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610" yWindow="-15" windowWidth="11445" windowHeight="9345"/>
  </bookViews>
  <sheets>
    <sheet name="C III - j_18 SH" sheetId="27" r:id="rId1"/>
    <sheet name="Impressum (S.2)" sheetId="20" r:id="rId2"/>
    <sheet name="Inhaltsverzeichnis (S.3+4)" sheetId="21" r:id="rId3"/>
    <sheet name="Vorbemerkungen (S.5+6)" sheetId="36" r:id="rId4"/>
    <sheet name="Qualitätskennzeichen (S.7)" sheetId="28" r:id="rId5"/>
    <sheet name="Tab.1 (S. 8)" sheetId="5" r:id="rId6"/>
    <sheet name="Tab. 2 (S. 9)" sheetId="6" r:id="rId7"/>
    <sheet name="Tab. 3 (S. 10)" sheetId="7" r:id="rId8"/>
    <sheet name="Tab.4 (S.11) " sheetId="8" r:id="rId9"/>
    <sheet name="Tab. 5 (S. 12)" sheetId="9" r:id="rId10"/>
    <sheet name="Tab. 6 (S.13)" sheetId="11" r:id="rId11"/>
    <sheet name="Tab. 7 (S.14)" sheetId="12" r:id="rId12"/>
    <sheet name="Tab. 8 (S.15)" sheetId="23" r:id="rId13"/>
    <sheet name="Tab. 9 (S.16)" sheetId="13" r:id="rId14"/>
    <sheet name="Tab.10 (S.17) " sheetId="15" r:id="rId15"/>
    <sheet name="noch Tab.10 (S.18)" sheetId="24" r:id="rId16"/>
    <sheet name="Tab.11 (S.19)" sheetId="16" r:id="rId17"/>
    <sheet name="noch Tab.11 (S.20)" sheetId="25" r:id="rId18"/>
    <sheet name="Tab.12 (S. 21)" sheetId="17" r:id="rId19"/>
    <sheet name="noch Tab.12 (S.22)" sheetId="26" r:id="rId20"/>
    <sheet name="Tab.13 (S.23)" sheetId="18" r:id="rId21"/>
    <sheet name="Tab.14 (S.24)" sheetId="19" r:id="rId22"/>
    <sheet name="Tab.14.1(S.25)" sheetId="38" r:id="rId23"/>
    <sheet name="Tab.14.2 (S.26)" sheetId="39" r:id="rId24"/>
    <sheet name="Tab.14.3 (S.27)" sheetId="40" r:id="rId25"/>
    <sheet name="Tab.14.4 (S.28)" sheetId="41" r:id="rId26"/>
    <sheet name="Tabelle 15 (S.29)" sheetId="44" r:id="rId27"/>
    <sheet name="Grafik1 Kreise" sheetId="35" r:id="rId28"/>
    <sheet name="Grafik2" sheetId="42" r:id="rId29"/>
    <sheet name="Grafik3" sheetId="43" r:id="rId30"/>
    <sheet name="Grafik4" sheetId="29" r:id="rId31"/>
    <sheet name="Grafik5" sheetId="30" r:id="rId32"/>
    <sheet name="Grafik6" sheetId="31" r:id="rId33"/>
    <sheet name="Grafik7" sheetId="32" r:id="rId34"/>
    <sheet name="Grafik8" sheetId="33" r:id="rId35"/>
  </sheets>
  <externalReferences>
    <externalReference r:id="rId36"/>
  </externalReferences>
  <definedNames>
    <definedName name="\a" localSheetId="0">#REF!</definedName>
    <definedName name="\a" localSheetId="27">#REF!</definedName>
    <definedName name="\a" localSheetId="28">#REF!</definedName>
    <definedName name="\a" localSheetId="29">#REF!</definedName>
    <definedName name="\a" localSheetId="2">#REF!</definedName>
    <definedName name="\a" localSheetId="15">#REF!</definedName>
    <definedName name="\a" localSheetId="17">#REF!</definedName>
    <definedName name="\a" localSheetId="19">#REF!</definedName>
    <definedName name="\a" localSheetId="4">#REF!</definedName>
    <definedName name="\a" localSheetId="12">#REF!</definedName>
    <definedName name="\a" localSheetId="22">#REF!</definedName>
    <definedName name="\a" localSheetId="23">#REF!</definedName>
    <definedName name="\a" localSheetId="24">#REF!</definedName>
    <definedName name="\a" localSheetId="25">#REF!</definedName>
    <definedName name="\a">#REF!</definedName>
    <definedName name="\b" localSheetId="0">#REF!</definedName>
    <definedName name="\b" localSheetId="27">#REF!</definedName>
    <definedName name="\b" localSheetId="28">#REF!</definedName>
    <definedName name="\b" localSheetId="29">#REF!</definedName>
    <definedName name="\b" localSheetId="2">#REF!</definedName>
    <definedName name="\b" localSheetId="15">#REF!</definedName>
    <definedName name="\b" localSheetId="17">#REF!</definedName>
    <definedName name="\b" localSheetId="19">#REF!</definedName>
    <definedName name="\b" localSheetId="12">#REF!</definedName>
    <definedName name="\b" localSheetId="22">#REF!</definedName>
    <definedName name="\b" localSheetId="23">#REF!</definedName>
    <definedName name="\b" localSheetId="24">#REF!</definedName>
    <definedName name="\b" localSheetId="25">#REF!</definedName>
    <definedName name="\b">#REF!</definedName>
    <definedName name="\g" localSheetId="0">#REF!</definedName>
    <definedName name="\g" localSheetId="27">#REF!</definedName>
    <definedName name="\g" localSheetId="28">#REF!</definedName>
    <definedName name="\g" localSheetId="29">#REF!</definedName>
    <definedName name="\g" localSheetId="15">#REF!</definedName>
    <definedName name="\g" localSheetId="17">#REF!</definedName>
    <definedName name="\g" localSheetId="19">#REF!</definedName>
    <definedName name="\g" localSheetId="12">#REF!</definedName>
    <definedName name="\g" localSheetId="22">#REF!</definedName>
    <definedName name="\g" localSheetId="23">#REF!</definedName>
    <definedName name="\g" localSheetId="24">#REF!</definedName>
    <definedName name="\g" localSheetId="25">#REF!</definedName>
    <definedName name="\g">#REF!</definedName>
    <definedName name="\t" localSheetId="0">#REF!</definedName>
    <definedName name="\t" localSheetId="27">#REF!</definedName>
    <definedName name="\t" localSheetId="28">#REF!</definedName>
    <definedName name="\t" localSheetId="29">#REF!</definedName>
    <definedName name="\t" localSheetId="15">#REF!</definedName>
    <definedName name="\t" localSheetId="17">#REF!</definedName>
    <definedName name="\t" localSheetId="19">#REF!</definedName>
    <definedName name="\t" localSheetId="12">#REF!</definedName>
    <definedName name="\t" localSheetId="22">#REF!</definedName>
    <definedName name="\t" localSheetId="23">#REF!</definedName>
    <definedName name="\t" localSheetId="24">#REF!</definedName>
    <definedName name="\t" localSheetId="25">#REF!</definedName>
    <definedName name="\t">#REF!</definedName>
    <definedName name="Apr_94" localSheetId="0">#REF!</definedName>
    <definedName name="Apr_94" localSheetId="27">#REF!</definedName>
    <definedName name="Apr_94" localSheetId="28">#REF!</definedName>
    <definedName name="Apr_94" localSheetId="29">#REF!</definedName>
    <definedName name="Apr_94" localSheetId="15">#REF!</definedName>
    <definedName name="Apr_94" localSheetId="17">#REF!</definedName>
    <definedName name="Apr_94" localSheetId="19">#REF!</definedName>
    <definedName name="Apr_94" localSheetId="4">#REF!</definedName>
    <definedName name="Apr_94" localSheetId="6">#REF!</definedName>
    <definedName name="Apr_94" localSheetId="7">#REF!</definedName>
    <definedName name="Apr_94" localSheetId="10">#REF!</definedName>
    <definedName name="Apr_94" localSheetId="11">#REF!</definedName>
    <definedName name="Apr_94" localSheetId="12">#REF!</definedName>
    <definedName name="Apr_94" localSheetId="5">#REF!</definedName>
    <definedName name="Apr_94" localSheetId="22">#REF!</definedName>
    <definedName name="Apr_94" localSheetId="23">#REF!</definedName>
    <definedName name="Apr_94" localSheetId="24">#REF!</definedName>
    <definedName name="Apr_94" localSheetId="25">#REF!</definedName>
    <definedName name="Apr_94" localSheetId="8">#REF!</definedName>
    <definedName name="Apr_94">#REF!</definedName>
    <definedName name="ar" localSheetId="0">#REF!</definedName>
    <definedName name="ar" localSheetId="27">#REF!</definedName>
    <definedName name="ar" localSheetId="28">#REF!</definedName>
    <definedName name="ar" localSheetId="29">#REF!</definedName>
    <definedName name="ar" localSheetId="15">#REF!</definedName>
    <definedName name="ar" localSheetId="17">#REF!</definedName>
    <definedName name="ar" localSheetId="19">#REF!</definedName>
    <definedName name="ar" localSheetId="12">#REF!</definedName>
    <definedName name="ar" localSheetId="22">#REF!</definedName>
    <definedName name="ar" localSheetId="23">#REF!</definedName>
    <definedName name="ar" localSheetId="24">#REF!</definedName>
    <definedName name="ar" localSheetId="25">#REF!</definedName>
    <definedName name="ar">#REF!</definedName>
    <definedName name="_xlnm.Print_Area" localSheetId="34">Grafik8!$A$1:$F$50</definedName>
    <definedName name="_xlnm.Print_Area" localSheetId="10">'Tab. 6 (S.13)'!$A$1:$H$46</definedName>
    <definedName name="_xlnm.Print_Area" localSheetId="11">'Tab. 7 (S.14)'!$A$1:$H$51</definedName>
    <definedName name="endgültig" localSheetId="0">#REF!</definedName>
    <definedName name="endgültig" localSheetId="27">#REF!</definedName>
    <definedName name="endgültig" localSheetId="28">#REF!</definedName>
    <definedName name="endgültig" localSheetId="29">#REF!</definedName>
    <definedName name="endgültig" localSheetId="2">#REF!</definedName>
    <definedName name="endgültig" localSheetId="15">#REF!</definedName>
    <definedName name="endgültig" localSheetId="17">#REF!</definedName>
    <definedName name="endgültig" localSheetId="19">#REF!</definedName>
    <definedName name="endgültig" localSheetId="12">#REF!</definedName>
    <definedName name="endgültig" localSheetId="22">#REF!</definedName>
    <definedName name="endgültig" localSheetId="23">#REF!</definedName>
    <definedName name="endgültig" localSheetId="24">#REF!</definedName>
    <definedName name="endgültig" localSheetId="25">#REF!</definedName>
    <definedName name="endgültig">#REF!</definedName>
    <definedName name="Halbjahr" localSheetId="0">#REF!</definedName>
    <definedName name="Halbjahr" localSheetId="27">#REF!</definedName>
    <definedName name="Halbjahr" localSheetId="28">#REF!</definedName>
    <definedName name="Halbjahr" localSheetId="29">#REF!</definedName>
    <definedName name="Halbjahr" localSheetId="15">#REF!</definedName>
    <definedName name="Halbjahr" localSheetId="17">#REF!</definedName>
    <definedName name="Halbjahr" localSheetId="19">#REF!</definedName>
    <definedName name="Halbjahr" localSheetId="12">#REF!</definedName>
    <definedName name="Halbjahr" localSheetId="22">#REF!</definedName>
    <definedName name="Halbjahr" localSheetId="23">#REF!</definedName>
    <definedName name="Halbjahr" localSheetId="24">#REF!</definedName>
    <definedName name="Halbjahr" localSheetId="25">#REF!</definedName>
    <definedName name="Halbjahr">#REF!</definedName>
    <definedName name="Jahr" localSheetId="0">#REF!</definedName>
    <definedName name="Jahr" localSheetId="27">#REF!</definedName>
    <definedName name="Jahr" localSheetId="28">#REF!</definedName>
    <definedName name="Jahr" localSheetId="29">#REF!</definedName>
    <definedName name="Jahr" localSheetId="15">#REF!</definedName>
    <definedName name="Jahr" localSheetId="17">#REF!</definedName>
    <definedName name="Jahr" localSheetId="19">#REF!</definedName>
    <definedName name="Jahr" localSheetId="12">#REF!</definedName>
    <definedName name="Jahr" localSheetId="22">#REF!</definedName>
    <definedName name="Jahr" localSheetId="23">#REF!</definedName>
    <definedName name="Jahr" localSheetId="24">#REF!</definedName>
    <definedName name="Jahr" localSheetId="25">#REF!</definedName>
    <definedName name="Jahr">#REF!</definedName>
    <definedName name="lg" localSheetId="0">#REF!</definedName>
    <definedName name="lg" localSheetId="27">#REF!</definedName>
    <definedName name="lg" localSheetId="28">#REF!</definedName>
    <definedName name="lg" localSheetId="29">#REF!</definedName>
    <definedName name="lg" localSheetId="15">#REF!</definedName>
    <definedName name="lg" localSheetId="17">#REF!</definedName>
    <definedName name="lg" localSheetId="19">#REF!</definedName>
    <definedName name="lg" localSheetId="12">#REF!</definedName>
    <definedName name="lg" localSheetId="22">#REF!</definedName>
    <definedName name="lg" localSheetId="23">#REF!</definedName>
    <definedName name="lg" localSheetId="24">#REF!</definedName>
    <definedName name="lg" localSheetId="25">#REF!</definedName>
    <definedName name="lg">#REF!</definedName>
    <definedName name="libcouv">[1]Textes!$A$15:$M$33</definedName>
    <definedName name="libmens" localSheetId="0">#REF!</definedName>
    <definedName name="libmens" localSheetId="27">#REF!</definedName>
    <definedName name="libmens" localSheetId="28">#REF!</definedName>
    <definedName name="libmens" localSheetId="29">#REF!</definedName>
    <definedName name="libmens" localSheetId="2">#REF!</definedName>
    <definedName name="libmens" localSheetId="15">#REF!</definedName>
    <definedName name="libmens" localSheetId="17">#REF!</definedName>
    <definedName name="libmens" localSheetId="19">#REF!</definedName>
    <definedName name="libmens" localSheetId="4">#REF!</definedName>
    <definedName name="libmens" localSheetId="12">#REF!</definedName>
    <definedName name="libmens" localSheetId="22">#REF!</definedName>
    <definedName name="libmens" localSheetId="23">#REF!</definedName>
    <definedName name="libmens" localSheetId="24">#REF!</definedName>
    <definedName name="libmens" localSheetId="25">#REF!</definedName>
    <definedName name="libmens">#REF!</definedName>
    <definedName name="mois" localSheetId="0">#REF!</definedName>
    <definedName name="mois" localSheetId="27">#REF!</definedName>
    <definedName name="mois" localSheetId="28">#REF!</definedName>
    <definedName name="mois" localSheetId="29">#REF!</definedName>
    <definedName name="mois" localSheetId="2">#REF!</definedName>
    <definedName name="mois" localSheetId="15">#REF!</definedName>
    <definedName name="mois" localSheetId="17">#REF!</definedName>
    <definedName name="mois" localSheetId="19">#REF!</definedName>
    <definedName name="mois" localSheetId="4">#REF!</definedName>
    <definedName name="mois" localSheetId="12">#REF!</definedName>
    <definedName name="mois" localSheetId="22">#REF!</definedName>
    <definedName name="mois" localSheetId="23">#REF!</definedName>
    <definedName name="mois" localSheetId="24">#REF!</definedName>
    <definedName name="mois" localSheetId="25">#REF!</definedName>
    <definedName name="mois">#REF!</definedName>
    <definedName name="mr" localSheetId="0">#REF!</definedName>
    <definedName name="mr" localSheetId="27">#REF!</definedName>
    <definedName name="mr" localSheetId="28">#REF!</definedName>
    <definedName name="mr" localSheetId="29">#REF!</definedName>
    <definedName name="mr" localSheetId="2">#REF!</definedName>
    <definedName name="mr" localSheetId="15">#REF!</definedName>
    <definedName name="mr" localSheetId="17">#REF!</definedName>
    <definedName name="mr" localSheetId="19">#REF!</definedName>
    <definedName name="mr" localSheetId="4">#REF!</definedName>
    <definedName name="mr" localSheetId="12">#REF!</definedName>
    <definedName name="mr" localSheetId="22">#REF!</definedName>
    <definedName name="mr" localSheetId="23">#REF!</definedName>
    <definedName name="mr" localSheetId="24">#REF!</definedName>
    <definedName name="mr" localSheetId="25">#REF!</definedName>
    <definedName name="mr">#REF!</definedName>
    <definedName name="muster" localSheetId="0">#REF!</definedName>
    <definedName name="muster" localSheetId="27">#REF!</definedName>
    <definedName name="muster" localSheetId="28">#REF!</definedName>
    <definedName name="muster" localSheetId="29">#REF!</definedName>
    <definedName name="muster" localSheetId="15">#REF!</definedName>
    <definedName name="muster" localSheetId="17">#REF!</definedName>
    <definedName name="muster" localSheetId="19">#REF!</definedName>
    <definedName name="muster" localSheetId="12">#REF!</definedName>
    <definedName name="muster" localSheetId="22">#REF!</definedName>
    <definedName name="muster" localSheetId="23">#REF!</definedName>
    <definedName name="muster" localSheetId="24">#REF!</definedName>
    <definedName name="muster" localSheetId="25">#REF!</definedName>
    <definedName name="muster">#REF!</definedName>
    <definedName name="pays" localSheetId="0">#REF!</definedName>
    <definedName name="pays" localSheetId="27">#REF!</definedName>
    <definedName name="pays" localSheetId="28">#REF!</definedName>
    <definedName name="pays" localSheetId="29">#REF!</definedName>
    <definedName name="pays" localSheetId="15">#REF!</definedName>
    <definedName name="pays" localSheetId="17">#REF!</definedName>
    <definedName name="pays" localSheetId="19">#REF!</definedName>
    <definedName name="pays" localSheetId="12">#REF!</definedName>
    <definedName name="pays" localSheetId="22">#REF!</definedName>
    <definedName name="pays" localSheetId="23">#REF!</definedName>
    <definedName name="pays" localSheetId="24">#REF!</definedName>
    <definedName name="pays" localSheetId="25">#REF!</definedName>
    <definedName name="pays">#REF!</definedName>
    <definedName name="_xlnm.Criteria" localSheetId="0">#REF!</definedName>
    <definedName name="_xlnm.Criteria" localSheetId="27">#REF!</definedName>
    <definedName name="_xlnm.Criteria" localSheetId="28">#REF!</definedName>
    <definedName name="_xlnm.Criteria" localSheetId="29">#REF!</definedName>
    <definedName name="_xlnm.Criteria" localSheetId="15">#REF!</definedName>
    <definedName name="_xlnm.Criteria" localSheetId="17">#REF!</definedName>
    <definedName name="_xlnm.Criteria" localSheetId="19">#REF!</definedName>
    <definedName name="_xlnm.Criteria" localSheetId="4">#REF!</definedName>
    <definedName name="_xlnm.Criteria" localSheetId="6">#REF!</definedName>
    <definedName name="_xlnm.Criteria" localSheetId="7">#REF!</definedName>
    <definedName name="_xlnm.Criteria" localSheetId="10">#REF!</definedName>
    <definedName name="_xlnm.Criteria" localSheetId="11">#REF!</definedName>
    <definedName name="_xlnm.Criteria" localSheetId="12">#REF!</definedName>
    <definedName name="_xlnm.Criteria" localSheetId="5">#REF!</definedName>
    <definedName name="_xlnm.Criteria" localSheetId="22">#REF!</definedName>
    <definedName name="_xlnm.Criteria" localSheetId="23">#REF!</definedName>
    <definedName name="_xlnm.Criteria" localSheetId="24">#REF!</definedName>
    <definedName name="_xlnm.Criteria" localSheetId="25">#REF!</definedName>
    <definedName name="_xlnm.Criteria" localSheetId="8">#REF!</definedName>
    <definedName name="_xlnm.Criteria">#REF!</definedName>
    <definedName name="vorläufig" localSheetId="0">#REF!</definedName>
    <definedName name="vorläufig" localSheetId="27">#REF!</definedName>
    <definedName name="vorläufig" localSheetId="28">#REF!</definedName>
    <definedName name="vorläufig" localSheetId="29">#REF!</definedName>
    <definedName name="vorläufig" localSheetId="15">#REF!</definedName>
    <definedName name="vorläufig" localSheetId="17">#REF!</definedName>
    <definedName name="vorläufig" localSheetId="19">#REF!</definedName>
    <definedName name="vorläufig" localSheetId="12">#REF!</definedName>
    <definedName name="vorläufig" localSheetId="22">#REF!</definedName>
    <definedName name="vorläufig" localSheetId="23">#REF!</definedName>
    <definedName name="vorläufig" localSheetId="24">#REF!</definedName>
    <definedName name="vorläufig" localSheetId="25">#REF!</definedName>
    <definedName name="vorläufig">#REF!</definedName>
    <definedName name="Z_34A3EB28_0430_412C_A21F_9172C27E2F2C_.wvu.PrintArea" localSheetId="27" hidden="1">'Grafik1 Kreise'!$A$1:$F$2</definedName>
    <definedName name="Z_56A7F64C_DDA2_46DC_AF35_1F3F9304B47F_.wvu.PrintArea" localSheetId="27" hidden="1">'Grafik1 Kreise'!$A$1:$F$2</definedName>
    <definedName name="Z_69BC766E_AB61_4B6C_A2EA_2A6AA03CA29C_.wvu.PrintArea" localSheetId="27" hidden="1">'Grafik1 Kreise'!$A$1:$F$2</definedName>
    <definedName name="Z_F63D317C_AEA8_4D75_9D2F_A33E92732BDB_.wvu.PrintArea" localSheetId="27" hidden="1">'Grafik1 Kreise'!$A$1:$F$2</definedName>
  </definedNames>
  <calcPr calcId="145621"/>
</workbook>
</file>

<file path=xl/calcChain.xml><?xml version="1.0" encoding="utf-8"?>
<calcChain xmlns="http://schemas.openxmlformats.org/spreadsheetml/2006/main">
  <c r="G6" i="12" l="1"/>
  <c r="G7" i="12"/>
  <c r="G9" i="12"/>
  <c r="G10" i="12"/>
  <c r="G12" i="12"/>
  <c r="G13" i="12"/>
  <c r="E6" i="11" l="1"/>
  <c r="E7" i="11"/>
  <c r="E9" i="11"/>
  <c r="E10" i="11"/>
  <c r="E12" i="11"/>
  <c r="E13" i="11"/>
</calcChain>
</file>

<file path=xl/sharedStrings.xml><?xml version="1.0" encoding="utf-8"?>
<sst xmlns="http://schemas.openxmlformats.org/spreadsheetml/2006/main" count="1545" uniqueCount="589">
  <si>
    <t>Statistisches Amt</t>
  </si>
  <si>
    <t>für Hamburg und Schleswig-Holstein</t>
  </si>
  <si>
    <t>STATISTISCHE BERICHTE</t>
  </si>
  <si>
    <t>Insgesamt</t>
  </si>
  <si>
    <t>Betriebe</t>
  </si>
  <si>
    <t>Merkmal</t>
  </si>
  <si>
    <t>darunter</t>
  </si>
  <si>
    <t>Haltungen mit Rindern insgesamt</t>
  </si>
  <si>
    <t>männlich, Bullen und Ochsen</t>
  </si>
  <si>
    <t>davon</t>
  </si>
  <si>
    <t>männlich</t>
  </si>
  <si>
    <t>Rinder von mehr als 1 Jahr bis unter 2 Jahre</t>
  </si>
  <si>
    <t>weiblich</t>
  </si>
  <si>
    <t>Jungrinder von über 8 Mon. bis einschl. 1 Jahr</t>
  </si>
  <si>
    <t>Kälber bis einschließlich 8 Monate</t>
  </si>
  <si>
    <t>Kälber und Jungrinder bis einschließlich 1 Jahr</t>
  </si>
  <si>
    <t>Anzahl</t>
  </si>
  <si>
    <t>November</t>
  </si>
  <si>
    <t>Mai</t>
  </si>
  <si>
    <t>A</t>
  </si>
  <si>
    <t>B</t>
  </si>
  <si>
    <t>andere nicht trächtige Sauen</t>
  </si>
  <si>
    <t>D</t>
  </si>
  <si>
    <t xml:space="preserve">Jungsauen, noch nicht trächtig </t>
  </si>
  <si>
    <t xml:space="preserve">davon </t>
  </si>
  <si>
    <t>nicht trächtige Sauen zusammen</t>
  </si>
  <si>
    <t>andere trächtige Sauen</t>
  </si>
  <si>
    <t>Jungsauen, zum 1. Mal trächtig</t>
  </si>
  <si>
    <t>trächtige Sauen zusammen</t>
  </si>
  <si>
    <t>Zuchtsauen zusammen</t>
  </si>
  <si>
    <t>E</t>
  </si>
  <si>
    <t>/</t>
  </si>
  <si>
    <t>Eber zur Zucht</t>
  </si>
  <si>
    <t>Zuchtschweine über 50 kg Lebendgewicht zusammen</t>
  </si>
  <si>
    <t>110 und mehr kg Lebendgewicht</t>
  </si>
  <si>
    <t>80 bis unter 110 kg Lebendgewicht</t>
  </si>
  <si>
    <t>50 bis unter 80 kg Lebendgewicht</t>
  </si>
  <si>
    <t>Mastschweine  zusammen</t>
  </si>
  <si>
    <t>Jungschweine</t>
  </si>
  <si>
    <t>Ferkel</t>
  </si>
  <si>
    <t>andere Schafe</t>
  </si>
  <si>
    <t>Schafböcke</t>
  </si>
  <si>
    <t>andere Mutterschafe</t>
  </si>
  <si>
    <t>Milchschafe</t>
  </si>
  <si>
    <t>weibliche Schafe zur Zucht einschl. gedeckter Jungschafe</t>
  </si>
  <si>
    <t>März</t>
  </si>
  <si>
    <t>Sonstiges Geflügel insgesamt</t>
  </si>
  <si>
    <t>Masthühner, -hähne und übrige Küken</t>
  </si>
  <si>
    <t>Junghennen und Junghennenküken</t>
  </si>
  <si>
    <t>Hühner insgesamt</t>
  </si>
  <si>
    <r>
      <t>Weibliche Ziegen zur Zucht</t>
    </r>
    <r>
      <rPr>
        <vertAlign val="superscript"/>
        <sz val="9"/>
        <rFont val="Arial"/>
        <family val="2"/>
      </rPr>
      <t>2</t>
    </r>
  </si>
  <si>
    <t>Ziegen insgesamt</t>
  </si>
  <si>
    <r>
      <t>Pferde/Einhufer</t>
    </r>
    <r>
      <rPr>
        <b/>
        <vertAlign val="superscript"/>
        <sz val="9"/>
        <rFont val="Arial"/>
        <family val="2"/>
      </rPr>
      <t>1</t>
    </r>
    <r>
      <rPr>
        <b/>
        <sz val="9"/>
        <rFont val="Arial"/>
        <family val="2"/>
      </rPr>
      <t xml:space="preserve"> insgesamt</t>
    </r>
  </si>
  <si>
    <t>1. März</t>
  </si>
  <si>
    <t>3. Mai</t>
  </si>
  <si>
    <t>2007</t>
  </si>
  <si>
    <t>2003</t>
  </si>
  <si>
    <t>2001</t>
  </si>
  <si>
    <t>1999</t>
  </si>
  <si>
    <t>Halter</t>
  </si>
  <si>
    <t>Kühe</t>
  </si>
  <si>
    <t>insgesamt</t>
  </si>
  <si>
    <t>300 und mehr</t>
  </si>
  <si>
    <t>100 und mehr</t>
  </si>
  <si>
    <t>200 - 299</t>
  </si>
  <si>
    <t>100 - 199</t>
  </si>
  <si>
    <t>50 - 99</t>
  </si>
  <si>
    <t>1 - 49</t>
  </si>
  <si>
    <t>Jahr</t>
  </si>
  <si>
    <t>1 - 99</t>
  </si>
  <si>
    <t>Tiere</t>
  </si>
  <si>
    <t>Merk-mal</t>
  </si>
  <si>
    <t>400 - 999</t>
  </si>
  <si>
    <t>100 - 399</t>
  </si>
  <si>
    <t>Quelle: BLE</t>
  </si>
  <si>
    <t>Schleswig-Holstein</t>
  </si>
  <si>
    <t>Stormarn</t>
  </si>
  <si>
    <t>Steinburg</t>
  </si>
  <si>
    <t>Segeberg</t>
  </si>
  <si>
    <t>Schleswig-Flensburg</t>
  </si>
  <si>
    <t>Rendsburg-Eckernförde</t>
  </si>
  <si>
    <t>Plön</t>
  </si>
  <si>
    <t>Pinneberg</t>
  </si>
  <si>
    <t>Ostholstein</t>
  </si>
  <si>
    <t>Nordfriesland</t>
  </si>
  <si>
    <t>Herzogtum Lauenburg</t>
  </si>
  <si>
    <t>Dithmarschen</t>
  </si>
  <si>
    <t>t</t>
  </si>
  <si>
    <t>Milchverwendung</t>
  </si>
  <si>
    <t>kg</t>
  </si>
  <si>
    <t xml:space="preserve">G = Gewerbliche Schlachtungen    H = Hausschlachtungen </t>
  </si>
  <si>
    <t>Durchschnittliches Schlachtgewicht in kg</t>
  </si>
  <si>
    <t xml:space="preserve">Schlachtmenge in t </t>
  </si>
  <si>
    <t>NEUMÜNSTER</t>
  </si>
  <si>
    <t>LÜBECK</t>
  </si>
  <si>
    <t>KIEL</t>
  </si>
  <si>
    <t>FLENSBURG</t>
  </si>
  <si>
    <t>Anzahl der geschlachteten Tiere</t>
  </si>
  <si>
    <t>H</t>
  </si>
  <si>
    <t>G</t>
  </si>
  <si>
    <t>Pferde</t>
  </si>
  <si>
    <t>Ziegen</t>
  </si>
  <si>
    <t>Schweine</t>
  </si>
  <si>
    <t>Bullen</t>
  </si>
  <si>
    <t>Ochsen</t>
  </si>
  <si>
    <t>Dezember</t>
  </si>
  <si>
    <t>Oktober</t>
  </si>
  <si>
    <t>September</t>
  </si>
  <si>
    <t>August</t>
  </si>
  <si>
    <t>Juli</t>
  </si>
  <si>
    <t>Juni</t>
  </si>
  <si>
    <t>April</t>
  </si>
  <si>
    <t>Februar</t>
  </si>
  <si>
    <t>Januar</t>
  </si>
  <si>
    <t>Tonnen (t)</t>
  </si>
  <si>
    <t>Durchschnittlicher Legehennenbestand</t>
  </si>
  <si>
    <t>×</t>
  </si>
  <si>
    <t>1 000 Stück</t>
  </si>
  <si>
    <t>%</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</si>
  <si>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</si>
  <si>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</si>
  <si>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</si>
  <si>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</si>
  <si>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</si>
  <si>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</si>
  <si>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</si>
  <si>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</si>
  <si>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</si>
  <si>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</si>
  <si>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</si>
  <si>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</si>
  <si>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</si>
  <si>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</si>
  <si>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</si>
  <si>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</si>
  <si>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</si>
  <si>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</si>
  <si>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</si>
  <si>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</si>
  <si>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</si>
  <si>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</si>
  <si>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</si>
  <si>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</si>
  <si>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</si>
  <si>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</si>
  <si>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</si>
  <si>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</si>
  <si>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</si>
  <si>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</si>
  <si>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</si>
  <si>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</si>
  <si>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</si>
  <si>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</si>
  <si>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</si>
  <si>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</si>
  <si>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</si>
  <si>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</si>
  <si>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</si>
  <si>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</si>
  <si>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</si>
  <si>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</si>
  <si>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Zahlenwert nicht sicher genug</t>
  </si>
  <si>
    <t>Abweichungen in den Summen erklären sich durch Runden der Zahlen.</t>
  </si>
  <si>
    <t>Inhaltsverzeichnis</t>
  </si>
  <si>
    <t>Seite</t>
  </si>
  <si>
    <t xml:space="preserve">Anmerkungen zur Methode  </t>
  </si>
  <si>
    <t>Tabellen</t>
  </si>
  <si>
    <t>1.</t>
  </si>
  <si>
    <t>2.</t>
  </si>
  <si>
    <t>3.</t>
  </si>
  <si>
    <t>4.</t>
  </si>
  <si>
    <t>5.</t>
  </si>
  <si>
    <t>6.</t>
  </si>
  <si>
    <t>7.</t>
  </si>
  <si>
    <t>Grafiken</t>
  </si>
  <si>
    <t>8.</t>
  </si>
  <si>
    <t>9.</t>
  </si>
  <si>
    <t>10.</t>
  </si>
  <si>
    <t>11.</t>
  </si>
  <si>
    <t>12.</t>
  </si>
  <si>
    <t>13.</t>
  </si>
  <si>
    <t>14.</t>
  </si>
  <si>
    <r>
      <t>Milchanlieferung</t>
    </r>
    <r>
      <rPr>
        <vertAlign val="superscript"/>
        <sz val="9"/>
        <rFont val="Arial"/>
        <family val="2"/>
      </rPr>
      <t>3</t>
    </r>
  </si>
  <si>
    <r>
      <t>Natural-
entnahme</t>
    </r>
    <r>
      <rPr>
        <vertAlign val="superscript"/>
        <sz val="9"/>
        <rFont val="Arial"/>
        <family val="2"/>
      </rPr>
      <t>4</t>
    </r>
  </si>
  <si>
    <r>
      <t>Direktver-
marktung</t>
    </r>
    <r>
      <rPr>
        <vertAlign val="superscript"/>
        <sz val="9"/>
        <rFont val="Arial"/>
        <family val="2"/>
      </rPr>
      <t>5</t>
    </r>
  </si>
  <si>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</si>
  <si>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3</t>
    </r>
    <r>
      <rPr>
        <sz val="8"/>
        <rFont val="Arial"/>
        <family val="2"/>
      </rPr>
      <t xml:space="preserve">  Tiere jünger als 12 Monate </t>
    </r>
  </si>
  <si>
    <t>Qualitätskennzeichen</t>
  </si>
  <si>
    <t>Relativer Standardfehler in Prozent</t>
  </si>
  <si>
    <t>2 bis unter 5</t>
  </si>
  <si>
    <t>C</t>
  </si>
  <si>
    <t>5 bis unter 10</t>
  </si>
  <si>
    <t>10 bis unter 15</t>
  </si>
  <si>
    <t>15 und mehr</t>
  </si>
  <si>
    <t>andere Ziegen</t>
  </si>
  <si>
    <r>
      <t>Legehennen 1/2 Jahr und älter</t>
    </r>
    <r>
      <rPr>
        <vertAlign val="superscript"/>
        <sz val="9"/>
        <rFont val="Arial"/>
        <family val="2"/>
      </rPr>
      <t>3</t>
    </r>
  </si>
  <si>
    <r>
      <t>Gänse</t>
    </r>
    <r>
      <rPr>
        <vertAlign val="superscript"/>
        <sz val="9"/>
        <rFont val="Arial"/>
        <family val="2"/>
      </rPr>
      <t>4</t>
    </r>
  </si>
  <si>
    <r>
      <t>Enten</t>
    </r>
    <r>
      <rPr>
        <vertAlign val="superscript"/>
        <sz val="9"/>
        <rFont val="Arial"/>
        <family val="2"/>
      </rPr>
      <t>4</t>
    </r>
  </si>
  <si>
    <r>
      <t>Truthühner</t>
    </r>
    <r>
      <rPr>
        <vertAlign val="superscript"/>
        <sz val="9"/>
        <rFont val="Arial"/>
        <family val="2"/>
      </rPr>
      <t>4</t>
    </r>
  </si>
  <si>
    <t xml:space="preserve">50 - 99  </t>
  </si>
  <si>
    <t xml:space="preserve">100 - 249    </t>
  </si>
  <si>
    <t xml:space="preserve">250 - 499  </t>
  </si>
  <si>
    <t xml:space="preserve">500 und mehr    </t>
  </si>
  <si>
    <r>
      <t>Jahr</t>
    </r>
    <r>
      <rPr>
        <vertAlign val="superscript"/>
        <sz val="9"/>
        <rFont val="Arial"/>
        <family val="2"/>
      </rPr>
      <t>1</t>
    </r>
  </si>
  <si>
    <t xml:space="preserve">100 - 199  </t>
  </si>
  <si>
    <t xml:space="preserve">200 - 449    </t>
  </si>
  <si>
    <t>Die Kreise in Schleswig-Holstein</t>
  </si>
  <si>
    <r>
      <t>Lämmer</t>
    </r>
    <r>
      <rPr>
        <vertAlign val="superscript"/>
        <sz val="9"/>
        <rFont val="Arial"/>
        <family val="2"/>
      </rPr>
      <t>3</t>
    </r>
  </si>
  <si>
    <t>Lämmer und Jungschafe unter 1 Jahr 
  (ohne gedeckte Jungschafe)</t>
  </si>
  <si>
    <r>
      <rPr>
        <vertAlign val="superscript"/>
        <sz val="8"/>
        <rFont val="Arial"/>
        <family val="2"/>
      </rPr>
      <t>2</t>
    </r>
    <r>
      <rPr>
        <sz val="8"/>
        <rFont val="Arial"/>
        <family val="2"/>
      </rPr>
      <t xml:space="preserve">  Einschließlich bereits gedeckter Jungziegen</t>
    </r>
  </si>
  <si>
    <r>
      <rPr>
        <vertAlign val="superscript"/>
        <sz val="8"/>
        <rFont val="Arial"/>
        <family val="2"/>
      </rPr>
      <t>1</t>
    </r>
    <r>
      <rPr>
        <sz val="8"/>
        <rFont val="Arial"/>
        <family val="2"/>
      </rPr>
      <t xml:space="preserve">  Pferde werden seit 2010 mit anderen Einhufern (Ponys, Esel etc.) zusammen als Einhufer ausgewiesen</t>
    </r>
  </si>
  <si>
    <r>
      <rPr>
        <vertAlign val="superscript"/>
        <sz val="8"/>
        <rFont val="Arial"/>
        <family val="2"/>
      </rPr>
      <t>4</t>
    </r>
    <r>
      <rPr>
        <sz val="8"/>
        <rFont val="Arial"/>
        <family val="2"/>
      </rPr>
      <t xml:space="preserve">   einschließlich Küken</t>
    </r>
  </si>
  <si>
    <r>
      <rPr>
        <vertAlign val="superscript"/>
        <sz val="8"/>
        <rFont val="Arial"/>
        <family val="2"/>
      </rPr>
      <t>1</t>
    </r>
    <r>
      <rPr>
        <sz val="8"/>
        <rFont val="Arial"/>
        <family val="2"/>
      </rPr>
      <t xml:space="preserve">  bis 2010 Mai-Erhebung, ab 2011 November-Erhebung</t>
    </r>
  </si>
  <si>
    <t>1 000 - 1 999</t>
  </si>
  <si>
    <r>
      <t>Milch-
kühe</t>
    </r>
    <r>
      <rPr>
        <vertAlign val="superscript"/>
        <sz val="9"/>
        <rFont val="Arial"/>
        <family val="2"/>
      </rPr>
      <t>1</t>
    </r>
  </si>
  <si>
    <t>Milch-
ertrag
 je Kuh 
und Jahr</t>
  </si>
  <si>
    <r>
      <t>Milch-
erzeugung
 ins-
gesamt</t>
    </r>
    <r>
      <rPr>
        <vertAlign val="superscript"/>
        <sz val="9"/>
        <rFont val="Arial"/>
        <family val="2"/>
      </rPr>
      <t>2</t>
    </r>
  </si>
  <si>
    <r>
      <rPr>
        <vertAlign val="superscript"/>
        <sz val="8"/>
        <rFont val="Arial"/>
        <family val="2"/>
      </rPr>
      <t>4</t>
    </r>
    <r>
      <rPr>
        <sz val="8"/>
        <rFont val="Arial"/>
        <family val="2"/>
      </rPr>
      <t xml:space="preserve">  einschließlich sonstiger Verbrauch und Verluste</t>
    </r>
  </si>
  <si>
    <r>
      <rPr>
        <vertAlign val="superscript"/>
        <sz val="8"/>
        <rFont val="Arial"/>
        <family val="2"/>
      </rPr>
      <t>5</t>
    </r>
    <r>
      <rPr>
        <sz val="8"/>
        <rFont val="Arial"/>
        <family val="2"/>
      </rPr>
      <t xml:space="preserve">  direkt verkaufte Milch und Milcherzeugnisse in Milchäquivalent</t>
    </r>
  </si>
  <si>
    <r>
      <t>Milch-
anlieferung</t>
    </r>
    <r>
      <rPr>
        <vertAlign val="superscript"/>
        <sz val="9"/>
        <rFont val="Arial"/>
        <family val="2"/>
      </rPr>
      <t>3</t>
    </r>
  </si>
  <si>
    <r>
      <t>Milch-
erzeugung 
ins-
gesamt</t>
    </r>
    <r>
      <rPr>
        <vertAlign val="superscript"/>
        <sz val="9"/>
        <rFont val="Arial"/>
        <family val="2"/>
      </rPr>
      <t>2</t>
    </r>
  </si>
  <si>
    <t>Milchertrag 
je Kuh 
und Jahr</t>
  </si>
  <si>
    <t>KREISFREIE STADT
Kreis
Land</t>
  </si>
  <si>
    <t>Davon</t>
  </si>
  <si>
    <t>Kälber
 bis zu 
8 Monate</t>
  </si>
  <si>
    <t>Jungrinder 
mehr als 8 
und max. 
12 Monate</t>
  </si>
  <si>
    <t xml:space="preserve">  darunter</t>
  </si>
  <si>
    <t xml:space="preserve">  Auslandtiere</t>
  </si>
  <si>
    <t>Übrige Schafe</t>
  </si>
  <si>
    <t>Kälber 
bis zu 
8 Monate</t>
  </si>
  <si>
    <t>Monat
Jahr</t>
  </si>
  <si>
    <t>Jungrinder
 mehr als 8 
und max.
 12 Monate</t>
  </si>
  <si>
    <t>Legeleistung 
Eier je Henne</t>
  </si>
  <si>
    <t>Milchkuhhaltung in Beständen mit … bis … Milchkühen</t>
  </si>
  <si>
    <t>2 000 
und mehr</t>
  </si>
  <si>
    <t xml:space="preserve">Auslastung 
der 
Haltungs-kapazität </t>
  </si>
  <si>
    <t/>
  </si>
  <si>
    <r>
      <rPr>
        <vertAlign val="superscript"/>
        <sz val="8"/>
        <rFont val="Arial"/>
        <family val="2"/>
      </rPr>
      <t>3</t>
    </r>
    <r>
      <rPr>
        <sz val="8"/>
        <rFont val="Arial"/>
        <family val="2"/>
      </rPr>
      <t xml:space="preserve">  ab 2010 einschließlich Zuchthähne</t>
    </r>
  </si>
  <si>
    <t>500 und mehr</t>
  </si>
  <si>
    <t>Die Viehwirtschaft in Schleswig-Holstein</t>
  </si>
  <si>
    <r>
      <rPr>
        <vertAlign val="superscript"/>
        <sz val="8"/>
        <rFont val="Arial"/>
        <family val="2"/>
      </rPr>
      <t>2</t>
    </r>
    <r>
      <rPr>
        <sz val="8"/>
        <rFont val="Arial"/>
        <family val="2"/>
      </rPr>
      <t xml:space="preserve">  Gemelk von Kühen und Ziegen</t>
    </r>
  </si>
  <si>
    <r>
      <t>2007</t>
    </r>
    <r>
      <rPr>
        <vertAlign val="superscript"/>
        <sz val="9"/>
        <rFont val="Arial"/>
        <family val="2"/>
      </rPr>
      <t>a</t>
    </r>
  </si>
  <si>
    <r>
      <t>2010</t>
    </r>
    <r>
      <rPr>
        <vertAlign val="superscript"/>
        <sz val="9"/>
        <rFont val="Arial"/>
        <family val="2"/>
      </rPr>
      <t>b</t>
    </r>
  </si>
  <si>
    <r>
      <t>2013</t>
    </r>
    <r>
      <rPr>
        <vertAlign val="superscript"/>
        <sz val="9"/>
        <rFont val="Arial"/>
        <family val="2"/>
      </rPr>
      <t>c</t>
    </r>
  </si>
  <si>
    <r>
      <rPr>
        <vertAlign val="superscript"/>
        <sz val="8"/>
        <rFont val="Arial"/>
        <family val="2"/>
      </rPr>
      <t>a</t>
    </r>
    <r>
      <rPr>
        <sz val="8"/>
        <rFont val="Arial"/>
        <family val="2"/>
      </rPr>
      <t xml:space="preserve">  Angaben aus der Agrarstrukturerhebung 2007</t>
    </r>
  </si>
  <si>
    <r>
      <rPr>
        <vertAlign val="superscript"/>
        <sz val="8"/>
        <rFont val="Arial"/>
        <family val="2"/>
      </rPr>
      <t>b</t>
    </r>
    <r>
      <rPr>
        <sz val="8"/>
        <rFont val="Arial"/>
        <family val="2"/>
      </rPr>
      <t xml:space="preserve">  Angaben aus der Landwirtschaftszählung 2010 </t>
    </r>
  </si>
  <si>
    <t>Verände-
rung zum Vorjahr (November)
in Prozent</t>
  </si>
  <si>
    <t>Veränderung 
zum Vorjahr
in Prozent</t>
  </si>
  <si>
    <t>Betriebe mit Mastschweinen</t>
  </si>
  <si>
    <t>Betriebe mit Zuchtsauen</t>
  </si>
  <si>
    <t>Betriebe mit Schafen</t>
  </si>
  <si>
    <t>Betriebe mit Pferden/Einhufern insgesamt</t>
  </si>
  <si>
    <t>Betriebe mit Ziegen insgesamt</t>
  </si>
  <si>
    <t>Betriebe mit Hühnern insgesamt</t>
  </si>
  <si>
    <t>Betriebe mit sonstigem Geflügel insgesamt</t>
  </si>
  <si>
    <t>Betriebe mit Schweinen</t>
  </si>
  <si>
    <t>Schweinebestände</t>
  </si>
  <si>
    <t>Schafbestände</t>
  </si>
  <si>
    <r>
      <t>Anzahl</t>
    </r>
    <r>
      <rPr>
        <vertAlign val="superscript"/>
        <sz val="9"/>
        <rFont val="Arial"/>
        <family val="2"/>
      </rPr>
      <t>1</t>
    </r>
  </si>
  <si>
    <r>
      <rPr>
        <vertAlign val="superscript"/>
        <sz val="8"/>
        <rFont val="Arial"/>
        <family val="2"/>
      </rPr>
      <t>1</t>
    </r>
    <r>
      <rPr>
        <sz val="8"/>
        <rFont val="Arial"/>
        <family val="2"/>
      </rPr>
      <t xml:space="preserve">  Werte gerundet (siehe Anmerkungen zur Methode)</t>
    </r>
  </si>
  <si>
    <r>
      <rPr>
        <vertAlign val="superscript"/>
        <sz val="8"/>
        <rFont val="Arial"/>
        <family val="2"/>
      </rPr>
      <t>c</t>
    </r>
    <r>
      <rPr>
        <sz val="8"/>
        <rFont val="Arial"/>
        <family val="2"/>
      </rPr>
      <t xml:space="preserve">  Angaben aus der Agrarstrukturerhebung 2013 gerundet auf volle Hunderter</t>
    </r>
  </si>
  <si>
    <t>Sofern in den Produkten auf das Vorhandensein von Copyrightrechten Dritter 
hingewiesen wird, sind die in deren Produkten ausgewiesenen Copyrightbestimmungen 
zu wahren. Alle übrigen Rechte bleiben vorbehalten.</t>
  </si>
  <si>
    <t>Landwirtschaftliche Betriebe mit Haltung von Mastschweinen in Schleswig-Holstein seit 1999 
nach Bestandsgrößen</t>
  </si>
  <si>
    <r>
      <t>6. Landwirtschaftliche Betriebe mit Haltung von Mastschweinen</t>
    </r>
    <r>
      <rPr>
        <b/>
        <sz val="10"/>
        <rFont val="Arial"/>
        <family val="2"/>
      </rPr>
      <t xml:space="preserve"> in Schleswig-Holstein seit 1999 
nach Bestandsgrößen</t>
    </r>
  </si>
  <si>
    <r>
      <t>Mastschweinehaltung in Beständen mit … bis … Mastschweinen</t>
    </r>
    <r>
      <rPr>
        <vertAlign val="superscript"/>
        <sz val="9"/>
        <rFont val="Arial"/>
        <family val="2"/>
      </rPr>
      <t>2</t>
    </r>
  </si>
  <si>
    <r>
      <rPr>
        <vertAlign val="superscript"/>
        <sz val="8"/>
        <rFont val="Arial"/>
        <family val="2"/>
      </rPr>
      <t>1</t>
    </r>
    <r>
      <rPr>
        <sz val="8"/>
        <rFont val="Arial"/>
        <family val="2"/>
      </rPr>
      <t xml:space="preserve">  bis 2010 Mai-Erhebung, ab 2011 November-Erhebung (Werte gerundetet, siehe Anmerkung zur Methode)</t>
    </r>
  </si>
  <si>
    <r>
      <t>Zuchtsauenhaltung in Beständen mit … bis … Zuchtsauen</t>
    </r>
    <r>
      <rPr>
        <vertAlign val="superscript"/>
        <sz val="9"/>
        <rFont val="Arial"/>
        <family val="2"/>
      </rPr>
      <t>2</t>
    </r>
  </si>
  <si>
    <r>
      <t>Zuchtsauenhaltung in Beständen mit … bis …  Zuchtsauen</t>
    </r>
    <r>
      <rPr>
        <vertAlign val="superscript"/>
        <sz val="9"/>
        <rFont val="Arial"/>
        <family val="2"/>
      </rPr>
      <t>2</t>
    </r>
  </si>
  <si>
    <r>
      <rPr>
        <vertAlign val="superscript"/>
        <sz val="8"/>
        <rFont val="Arial"/>
        <family val="2"/>
      </rPr>
      <t>1</t>
    </r>
    <r>
      <rPr>
        <sz val="8"/>
        <rFont val="Arial"/>
        <family val="2"/>
      </rPr>
      <t xml:space="preserve">  bis 2010 Mai-Erhebung, ab 2011 November-Erhebung. Seit 2010 Werte gerundet (siehe Anmerkung zur Methode)</t>
    </r>
  </si>
  <si>
    <r>
      <rPr>
        <vertAlign val="superscript"/>
        <sz val="8"/>
        <rFont val="Arial"/>
        <family val="2"/>
      </rPr>
      <t>2</t>
    </r>
    <r>
      <rPr>
        <sz val="8"/>
        <rFont val="Arial"/>
        <family val="2"/>
      </rPr>
      <t xml:space="preserve">  50 und mehr kg Lebendgewicht</t>
    </r>
  </si>
  <si>
    <r>
      <rPr>
        <vertAlign val="superscript"/>
        <sz val="8"/>
        <rFont val="Arial"/>
        <family val="2"/>
      </rPr>
      <t>1</t>
    </r>
    <r>
      <rPr>
        <sz val="8"/>
        <rFont val="Arial"/>
        <family val="2"/>
      </rPr>
      <t xml:space="preserve">  einschließlich Kälber und Jungrinder</t>
    </r>
  </si>
  <si>
    <r>
      <rPr>
        <vertAlign val="superscript"/>
        <sz val="8"/>
        <rFont val="Arial"/>
        <family val="2"/>
      </rPr>
      <t>2</t>
    </r>
    <r>
      <rPr>
        <sz val="8"/>
        <rFont val="Arial"/>
        <family val="2"/>
      </rPr>
      <t xml:space="preserve">  ausgewachsene Rinder, die noch nicht gekalbt haben</t>
    </r>
  </si>
  <si>
    <t>1.  Die Kreise in Schleswig-Holstein</t>
  </si>
  <si>
    <t>200 - 499</t>
  </si>
  <si>
    <t>Betriebe mit weiblichen Schafen zur Zucht einschl. gedeckter Jungschafe</t>
  </si>
  <si>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</si>
  <si>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</si>
  <si>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r>
      <rPr>
        <vertAlign val="superscript"/>
        <sz val="8"/>
        <rFont val="Arial"/>
        <family val="2"/>
      </rPr>
      <t>1</t>
    </r>
    <r>
      <rPr>
        <sz val="8"/>
        <rFont val="Arial"/>
        <family val="2"/>
      </rPr>
      <t xml:space="preserve">  einschl. Büffel/Bisons</t>
    </r>
  </si>
  <si>
    <t>verfütterte Milch</t>
  </si>
  <si>
    <r>
      <t>weiblich zum Schlachten</t>
    </r>
    <r>
      <rPr>
        <vertAlign val="superscript"/>
        <sz val="9"/>
        <rFont val="Arial"/>
        <family val="2"/>
      </rPr>
      <t>2</t>
    </r>
  </si>
  <si>
    <r>
      <t>weiblich, Nutz- und Zuchttiere</t>
    </r>
    <r>
      <rPr>
        <vertAlign val="superscript"/>
        <sz val="9"/>
        <rFont val="Arial"/>
        <family val="2"/>
      </rPr>
      <t>2</t>
    </r>
  </si>
  <si>
    <r>
      <t>weiblich, Färsen zum Schlachten</t>
    </r>
    <r>
      <rPr>
        <vertAlign val="superscript"/>
        <sz val="9"/>
        <rFont val="Arial"/>
        <family val="2"/>
      </rPr>
      <t>2</t>
    </r>
  </si>
  <si>
    <r>
      <t>Färsen zur Zucht und Nutzung</t>
    </r>
    <r>
      <rPr>
        <vertAlign val="superscript"/>
        <sz val="9"/>
        <rFont val="Arial"/>
        <family val="2"/>
      </rPr>
      <t>2</t>
    </r>
  </si>
  <si>
    <r>
      <t>Milchkühe</t>
    </r>
    <r>
      <rPr>
        <vertAlign val="superscript"/>
        <sz val="9"/>
        <rFont val="Arial"/>
        <family val="2"/>
      </rPr>
      <t>3</t>
    </r>
  </si>
  <si>
    <r>
      <t>sonstige Kühe</t>
    </r>
    <r>
      <rPr>
        <vertAlign val="superscript"/>
        <sz val="9"/>
        <rFont val="Arial"/>
        <family val="2"/>
      </rPr>
      <t>3</t>
    </r>
  </si>
  <si>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</si>
  <si>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</si>
  <si>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berechnet auf Basis der Produktionsrichtung  Milcherzeugung der Rindviehhaltungen in der HIT-Datenbank; seit 2011 Stand 
   November Berichtsjahr</t>
    </r>
  </si>
  <si>
    <t>KREISFREIE STÄDTE
zusammen</t>
  </si>
  <si>
    <r>
      <rPr>
        <vertAlign val="superscript"/>
        <sz val="8"/>
        <rFont val="Arial"/>
        <family val="2"/>
      </rPr>
      <t>1</t>
    </r>
    <r>
      <rPr>
        <sz val="8"/>
        <rFont val="Arial"/>
        <family val="2"/>
      </rPr>
      <t xml:space="preserve">  berechnet auf Basis der Produktionsrichtung Milcherzeugung der Rindviehhaltungen in der HIT-Datenbank; ab 2011 Stand 
   November Berichtsjahr, 2010 gewichteter Mittelwert </t>
    </r>
  </si>
  <si>
    <r>
      <t>darunter Kälber u.Jungrinder zum Schlachten</t>
    </r>
    <r>
      <rPr>
        <vertAlign val="superscript"/>
        <sz val="9"/>
        <rFont val="Arial"/>
        <family val="2"/>
      </rPr>
      <t>2</t>
    </r>
  </si>
  <si>
    <r>
      <t>Rinder</t>
    </r>
    <r>
      <rPr>
        <b/>
        <vertAlign val="superscript"/>
        <sz val="9"/>
        <rFont val="Arial"/>
        <family val="2"/>
      </rPr>
      <t>1</t>
    </r>
    <r>
      <rPr>
        <b/>
        <sz val="9"/>
        <rFont val="Arial"/>
        <family val="2"/>
      </rPr>
      <t xml:space="preserve"> insgesamt </t>
    </r>
  </si>
  <si>
    <t>weiblich (nicht abgekalbt)</t>
  </si>
  <si>
    <t>Rinder 2 Jahre und älter (ohne Kühe)</t>
  </si>
  <si>
    <t>am letzten Kalendertag des Berichtsmonats</t>
  </si>
  <si>
    <t xml:space="preserve">Legeleistung </t>
  </si>
  <si>
    <t>Eier je Legehenne</t>
  </si>
  <si>
    <t>Eier je Legehenne am Tag</t>
  </si>
  <si>
    <r>
      <t>Legehennen</t>
    </r>
    <r>
      <rPr>
        <vertAlign val="superscript"/>
        <sz val="8"/>
        <rFont val="Arial"/>
        <family val="2"/>
      </rPr>
      <t>3</t>
    </r>
  </si>
  <si>
    <t>Prozent</t>
  </si>
  <si>
    <r>
      <t>Erzeugte 
Eier</t>
    </r>
    <r>
      <rPr>
        <vertAlign val="superscript"/>
        <sz val="8"/>
        <rFont val="Arial"/>
        <family val="2"/>
      </rPr>
      <t>4,5</t>
    </r>
  </si>
  <si>
    <r>
      <rPr>
        <vertAlign val="superscript"/>
        <sz val="8"/>
        <rFont val="Arial"/>
        <family val="2"/>
      </rPr>
      <t>5</t>
    </r>
    <r>
      <rPr>
        <sz val="8"/>
        <rFont val="Arial"/>
        <family val="2"/>
      </rPr>
      <t xml:space="preserve">  für den menschlichen Verzehr erzeugte Eier (Konsumeier)</t>
    </r>
  </si>
  <si>
    <r>
      <t>Rinder
 zusammen</t>
    </r>
    <r>
      <rPr>
        <vertAlign val="superscript"/>
        <sz val="9"/>
        <rFont val="Arial"/>
        <family val="2"/>
      </rPr>
      <t>1</t>
    </r>
  </si>
  <si>
    <r>
      <rPr>
        <vertAlign val="superscript"/>
        <sz val="8"/>
        <color theme="1"/>
        <rFont val="Arial"/>
        <family val="2"/>
      </rPr>
      <t>2</t>
    </r>
    <r>
      <rPr>
        <sz val="8"/>
        <color theme="1"/>
        <rFont val="Arial"/>
        <family val="2"/>
      </rPr>
      <t xml:space="preserve">  ausgewachsene Rinder, die noch nicht gekalbt haben</t>
    </r>
  </si>
  <si>
    <r>
      <t>Rinder 
zusammen</t>
    </r>
    <r>
      <rPr>
        <vertAlign val="superscript"/>
        <sz val="9"/>
        <rFont val="Arial"/>
        <family val="2"/>
      </rPr>
      <t>1</t>
    </r>
  </si>
  <si>
    <r>
      <rPr>
        <vertAlign val="superscript"/>
        <sz val="8"/>
        <color theme="1"/>
        <rFont val="Arial"/>
        <family val="2"/>
      </rPr>
      <t xml:space="preserve">1 </t>
    </r>
    <r>
      <rPr>
        <sz val="8"/>
        <color theme="1"/>
        <rFont val="Arial"/>
        <family val="2"/>
      </rPr>
      <t xml:space="preserve"> in Betrieben mit mehr als 3 000 Hennenhaltungsplätzen</t>
    </r>
  </si>
  <si>
    <t>14.1.</t>
  </si>
  <si>
    <t>14.2.</t>
  </si>
  <si>
    <t>14.3.</t>
  </si>
  <si>
    <t>14.4.</t>
  </si>
  <si>
    <t xml:space="preserve">1   In Betrieben mit mindestens 3 000 Hennenhaltungsplätzen </t>
  </si>
  <si>
    <t>im Berichtsmonat</t>
  </si>
  <si>
    <r>
      <rPr>
        <vertAlign val="superscript"/>
        <sz val="8"/>
        <rFont val="Arial"/>
        <family val="2"/>
      </rPr>
      <t>1</t>
    </r>
    <r>
      <rPr>
        <sz val="8"/>
        <rFont val="Arial"/>
        <family val="2"/>
      </rPr>
      <t xml:space="preserve">  in Betrieben mit mindestens 3000 Hennenhaltungsplätzen</t>
    </r>
  </si>
  <si>
    <r>
      <rPr>
        <vertAlign val="superscript"/>
        <sz val="8"/>
        <rFont val="Arial"/>
        <family val="2"/>
      </rPr>
      <t xml:space="preserve">2   </t>
    </r>
    <r>
      <rPr>
        <sz val="8"/>
        <rFont val="Arial"/>
        <family val="2"/>
      </rPr>
      <t xml:space="preserve">einschließlich Bruch-, Knick- und Junghenneneier </t>
    </r>
  </si>
  <si>
    <r>
      <rPr>
        <vertAlign val="superscript"/>
        <sz val="8"/>
        <rFont val="Arial"/>
        <family val="2"/>
      </rPr>
      <t>3</t>
    </r>
    <r>
      <rPr>
        <sz val="8"/>
        <rFont val="Arial"/>
        <family val="2"/>
      </rPr>
      <t xml:space="preserve">  Tiere jünger als 12 Monate</t>
    </r>
  </si>
  <si>
    <t>Stand: 31.12.2015</t>
  </si>
  <si>
    <t>im Durchschnitt des Monats</t>
  </si>
  <si>
    <t>Monat</t>
  </si>
  <si>
    <t>bis unter 2</t>
  </si>
  <si>
    <t>.</t>
  </si>
  <si>
    <t>Durchschnittsbestand</t>
  </si>
  <si>
    <t>im Berichtsjahr</t>
  </si>
  <si>
    <t>unter 5000</t>
  </si>
  <si>
    <t xml:space="preserve">200000 und mehr        </t>
  </si>
  <si>
    <t xml:space="preserve">5000 -   10000           </t>
  </si>
  <si>
    <t xml:space="preserve">10000 -   30000           </t>
  </si>
  <si>
    <t xml:space="preserve">30000 -   50000           </t>
  </si>
  <si>
    <t xml:space="preserve">50000 - 100000          </t>
  </si>
  <si>
    <t xml:space="preserve">100000 - 200000          </t>
  </si>
  <si>
    <t>-</t>
  </si>
  <si>
    <t>Bodenhaltung</t>
  </si>
  <si>
    <t>Freilandhaltung</t>
  </si>
  <si>
    <t>Ökologische Erzeugung</t>
  </si>
  <si>
    <t>4. Pferde-, Ziegen- und Geflügelbestand in Schleswig-Holstein 2007 bis 2016</t>
  </si>
  <si>
    <r>
      <rPr>
        <vertAlign val="superscript"/>
        <sz val="8"/>
        <rFont val="Arial"/>
        <family val="2"/>
      </rPr>
      <t>1</t>
    </r>
    <r>
      <rPr>
        <sz val="8"/>
        <rFont val="Arial"/>
        <family val="2"/>
      </rPr>
      <t xml:space="preserve">   in Betrieben mit mindestens 3 000 Hennenhaltungsplätzen </t>
    </r>
  </si>
  <si>
    <t>15.</t>
  </si>
  <si>
    <r>
      <t>2016</t>
    </r>
    <r>
      <rPr>
        <vertAlign val="superscript"/>
        <sz val="9"/>
        <rFont val="Arial"/>
        <family val="2"/>
      </rPr>
      <t>d</t>
    </r>
  </si>
  <si>
    <r>
      <rPr>
        <vertAlign val="superscript"/>
        <sz val="8"/>
        <rFont val="Arial"/>
        <family val="2"/>
      </rPr>
      <t>d</t>
    </r>
    <r>
      <rPr>
        <sz val="8"/>
        <rFont val="Arial"/>
        <family val="2"/>
      </rPr>
      <t xml:space="preserve">  Angaben aus der Agrarstrukturerhebung 2016</t>
    </r>
  </si>
  <si>
    <t>Die nächste allgemeine Erhebung der Tierbestände (mit einer geringeren Merkmalstiefe) 
findet im Rahmen der Landwirtschaftszählung 2020 statt</t>
  </si>
  <si>
    <r>
      <t>Haltungsformen Größenklassen der Hennenhaltungsplätze</t>
    </r>
    <r>
      <rPr>
        <vertAlign val="superscript"/>
        <sz val="8"/>
        <rFont val="Arial"/>
        <family val="2"/>
      </rPr>
      <t>2</t>
    </r>
    <r>
      <rPr>
        <sz val="8"/>
        <rFont val="Arial"/>
        <family val="2"/>
      </rPr>
      <t xml:space="preserve"> von ... bis unter …</t>
    </r>
  </si>
  <si>
    <r>
      <rPr>
        <vertAlign val="superscript"/>
        <sz val="8"/>
        <rFont val="Arial"/>
        <family val="2"/>
      </rPr>
      <t>2</t>
    </r>
    <r>
      <rPr>
        <sz val="8"/>
        <rFont val="Arial"/>
        <family val="2"/>
      </rPr>
      <t xml:space="preserve">  über die aktive Zeit im Berichtsjahr gebildetete durchschnittliche Anzahl der Hennenhaltungsplätze</t>
    </r>
  </si>
  <si>
    <r>
      <rPr>
        <vertAlign val="superscript"/>
        <sz val="8"/>
        <rFont val="Arial"/>
        <family val="2"/>
      </rPr>
      <t>1</t>
    </r>
    <r>
      <rPr>
        <sz val="8"/>
        <rFont val="Arial"/>
        <family val="2"/>
      </rPr>
      <t xml:space="preserve">  in Betrieben von Unternehmen mit mindestens 3 000 Hennenhaltungsplätzen</t>
    </r>
  </si>
  <si>
    <t>Kleingruppenhaltung und ausgestaltete Käfige</t>
  </si>
  <si>
    <t>1 097 816</t>
  </si>
  <si>
    <t>305 632</t>
  </si>
  <si>
    <t>16 060</t>
  </si>
  <si>
    <t>207 817</t>
  </si>
  <si>
    <t>82 754</t>
  </si>
  <si>
    <t>125 063</t>
  </si>
  <si>
    <t>97 815</t>
  </si>
  <si>
    <t>34 308</t>
  </si>
  <si>
    <t>63 507</t>
  </si>
  <si>
    <t>270 682</t>
  </si>
  <si>
    <t>84 054</t>
  </si>
  <si>
    <t>186 628</t>
  </si>
  <si>
    <t>11 537</t>
  </si>
  <si>
    <t>90 798</t>
  </si>
  <si>
    <t>10 013</t>
  </si>
  <si>
    <t>80 785</t>
  </si>
  <si>
    <t>3 082</t>
  </si>
  <si>
    <t>390 056</t>
  </si>
  <si>
    <t>40 648</t>
  </si>
  <si>
    <t>7 555</t>
  </si>
  <si>
    <t>4 089</t>
  </si>
  <si>
    <t>2 765</t>
  </si>
  <si>
    <t>1 084 426</t>
  </si>
  <si>
    <t>300 661</t>
  </si>
  <si>
    <t>16 036</t>
  </si>
  <si>
    <t>1459 500</t>
  </si>
  <si>
    <t xml:space="preserve"> 1 348</t>
  </si>
  <si>
    <t xml:space="preserve"> 1 831</t>
  </si>
  <si>
    <t xml:space="preserve"> 1 247</t>
  </si>
  <si>
    <t xml:space="preserve"> 1 473</t>
  </si>
  <si>
    <t xml:space="preserve"> 31 894</t>
  </si>
  <si>
    <t xml:space="preserve"> 135 578</t>
  </si>
  <si>
    <t xml:space="preserve"> 166 916</t>
  </si>
  <si>
    <t xml:space="preserve"> 57 140</t>
  </si>
  <si>
    <t xml:space="preserve"> 232 127</t>
  </si>
  <si>
    <t xml:space="preserve"> 1 253</t>
  </si>
  <si>
    <t xml:space="preserve"> 1 730</t>
  </si>
  <si>
    <t xml:space="preserve"> 1 287</t>
  </si>
  <si>
    <t xml:space="preserve"> 1 530</t>
  </si>
  <si>
    <t xml:space="preserve"> 29 138</t>
  </si>
  <si>
    <t xml:space="preserve"> 127 706</t>
  </si>
  <si>
    <t xml:space="preserve"> 172 312</t>
  </si>
  <si>
    <t xml:space="preserve"> 62 564</t>
  </si>
  <si>
    <t xml:space="preserve"> 241 711</t>
  </si>
  <si>
    <t xml:space="preserve"> 1 194</t>
  </si>
  <si>
    <t xml:space="preserve"> 1 564</t>
  </si>
  <si>
    <t xml:space="preserve"> 1 286</t>
  </si>
  <si>
    <t xml:space="preserve"> 1 581</t>
  </si>
  <si>
    <t xml:space="preserve"> 26 740</t>
  </si>
  <si>
    <t xml:space="preserve"> 115 664</t>
  </si>
  <si>
    <t xml:space="preserve"> 173 065</t>
  </si>
  <si>
    <t xml:space="preserve"> 75 917</t>
  </si>
  <si>
    <t xml:space="preserve"> 257 741</t>
  </si>
  <si>
    <t xml:space="preserve"> 1 204</t>
  </si>
  <si>
    <t xml:space="preserve"> 1 429</t>
  </si>
  <si>
    <t xml:space="preserve"> 1 230</t>
  </si>
  <si>
    <t xml:space="preserve"> 1 552</t>
  </si>
  <si>
    <t xml:space="preserve"> 25 121</t>
  </si>
  <si>
    <t xml:space="preserve"> 106 335</t>
  </si>
  <si>
    <t xml:space="preserve"> 168 316</t>
  </si>
  <si>
    <t xml:space="preserve"> 81 757</t>
  </si>
  <si>
    <t xml:space="preserve"> 262 230</t>
  </si>
  <si>
    <t xml:space="preserve"> 4 652</t>
  </si>
  <si>
    <t xml:space="preserve"> 8 071</t>
  </si>
  <si>
    <t xml:space="preserve"> 399 599</t>
  </si>
  <si>
    <t xml:space="preserve"> 4 513</t>
  </si>
  <si>
    <t xml:space="preserve"> 6 835</t>
  </si>
  <si>
    <t xml:space="preserve"> 398 555</t>
  </si>
  <si>
    <t xml:space="preserve"> 4 339</t>
  </si>
  <si>
    <t xml:space="preserve"> 8 759</t>
  </si>
  <si>
    <t xml:space="preserve"> 400 145</t>
  </si>
  <si>
    <t xml:space="preserve"> 4 185</t>
  </si>
  <si>
    <t xml:space="preserve"> 12 157</t>
  </si>
  <si>
    <t xml:space="preserve"> 393 686</t>
  </si>
  <si>
    <t>5. Landwirtschaftliche Betriebe mit Haltung von Milchkühen in Schleswig-Holstein seit 2001 
nach Bestandsgrößen</t>
  </si>
  <si>
    <t>¹ ohne kreisfreie Städte</t>
  </si>
  <si>
    <t>Pferde-, Ziegen- und Geflügelbestand in Schleswig-Holstein 2007 bis 2016</t>
  </si>
  <si>
    <t>¹ in Betrieben mit mindestens 3 000 Hennenhaltungsplätzen</t>
  </si>
  <si>
    <t>Landwirtschaftliche Betriebe mit Haltung von Milchkühen in Schleswig-Holstein seit  2001
nach Bestandsgrößen</t>
  </si>
  <si>
    <t xml:space="preserve">Rechtsgrundlage </t>
  </si>
  <si>
    <t>Vorbemerkung</t>
  </si>
  <si>
    <r>
      <t>Färsen</t>
    </r>
    <r>
      <rPr>
        <vertAlign val="superscript"/>
        <sz val="9"/>
        <rFont val="Arial"/>
        <family val="2"/>
      </rPr>
      <t>2</t>
    </r>
  </si>
  <si>
    <r>
      <rPr>
        <sz val="9"/>
        <rFont val="Arial"/>
        <family val="2"/>
      </rPr>
      <t>Färsen</t>
    </r>
    <r>
      <rPr>
        <vertAlign val="superscript"/>
        <sz val="9"/>
        <rFont val="Arial"/>
        <family val="2"/>
      </rPr>
      <t>2</t>
    </r>
  </si>
  <si>
    <r>
      <rPr>
        <vertAlign val="superscript"/>
        <sz val="8"/>
        <rFont val="Arial"/>
        <family val="2"/>
      </rPr>
      <t>1</t>
    </r>
    <r>
      <rPr>
        <sz val="8"/>
        <rFont val="Arial"/>
        <family val="2"/>
      </rPr>
      <t xml:space="preserve">  in Betrieben mit mindestens 3 000 Hennenhaltungsplätzen </t>
    </r>
  </si>
  <si>
    <t>³  für den menschlichen Verzehr erzeugte Eier (Konsumeier)</t>
  </si>
  <si>
    <r>
      <t>Erzeugte Eier</t>
    </r>
    <r>
      <rPr>
        <vertAlign val="superscript"/>
        <sz val="9"/>
        <rFont val="Arial"/>
        <family val="2"/>
      </rPr>
      <t>2,3</t>
    </r>
    <r>
      <rPr>
        <sz val="9"/>
        <rFont val="Arial"/>
        <family val="2"/>
      </rPr>
      <t xml:space="preserve"> </t>
    </r>
  </si>
  <si>
    <r>
      <rPr>
        <vertAlign val="superscript"/>
        <sz val="8"/>
        <rFont val="Arial"/>
        <family val="2"/>
      </rPr>
      <t>2</t>
    </r>
    <r>
      <rPr>
        <sz val="8"/>
        <rFont val="Arial"/>
        <family val="2"/>
      </rPr>
      <t xml:space="preserve">   einschl. legereifer Junghennen und Legehennen, die sich in der Mauser befinden</t>
    </r>
  </si>
  <si>
    <r>
      <rPr>
        <vertAlign val="superscript"/>
        <sz val="8"/>
        <rFont val="Arial"/>
        <family val="2"/>
      </rPr>
      <t>3</t>
    </r>
    <r>
      <rPr>
        <sz val="8"/>
        <rFont val="Arial"/>
        <family val="2"/>
      </rPr>
      <t xml:space="preserve">   einschließlich Bruch-, Knick- und Junghenneneier </t>
    </r>
  </si>
  <si>
    <t xml:space="preserve">     </t>
  </si>
  <si>
    <r>
      <rPr>
        <vertAlign val="superscript"/>
        <sz val="8"/>
        <rFont val="Arial"/>
        <family val="2"/>
      </rPr>
      <t>4</t>
    </r>
    <r>
      <rPr>
        <sz val="8"/>
        <rFont val="Arial"/>
        <family val="2"/>
      </rPr>
      <t xml:space="preserve">  für den menschlichen Verzehr erzeugte Eier (Konsumeier)</t>
    </r>
  </si>
  <si>
    <r>
      <t>Erzeugte 
Eier</t>
    </r>
    <r>
      <rPr>
        <vertAlign val="superscript"/>
        <sz val="8"/>
        <rFont val="Arial"/>
        <family val="2"/>
      </rPr>
      <t>3,4</t>
    </r>
  </si>
  <si>
    <r>
      <t>Legehennen</t>
    </r>
    <r>
      <rPr>
        <vertAlign val="superscript"/>
        <sz val="8"/>
        <rFont val="Arial"/>
        <family val="2"/>
      </rPr>
      <t>2</t>
    </r>
  </si>
  <si>
    <t>Hennenhal-
tungsplätze</t>
  </si>
  <si>
    <r>
      <rPr>
        <vertAlign val="superscript"/>
        <sz val="8"/>
        <rFont val="Arial"/>
        <family val="2"/>
      </rPr>
      <t>3</t>
    </r>
    <r>
      <rPr>
        <sz val="8"/>
        <rFont val="Arial"/>
        <family val="2"/>
      </rPr>
      <t xml:space="preserve">  einschließlich legereifer Junghennen und Legehennen, die sich in der Mauser befinden</t>
    </r>
  </si>
  <si>
    <r>
      <rPr>
        <vertAlign val="superscript"/>
        <sz val="8"/>
        <rFont val="Arial"/>
        <family val="2"/>
      </rPr>
      <t>4</t>
    </r>
    <r>
      <rPr>
        <sz val="8"/>
        <rFont val="Arial"/>
        <family val="2"/>
      </rPr>
      <t xml:space="preserve">  einschließlich Bruch-, Knick- und Junghenneneier</t>
    </r>
  </si>
  <si>
    <r>
      <t>und zwar</t>
    </r>
    <r>
      <rPr>
        <vertAlign val="superscript"/>
        <sz val="8"/>
        <rFont val="Arial"/>
        <family val="2"/>
      </rPr>
      <t>6</t>
    </r>
  </si>
  <si>
    <r>
      <rPr>
        <vertAlign val="superscript"/>
        <sz val="8"/>
        <rFont val="Arial"/>
        <family val="2"/>
      </rPr>
      <t>6</t>
    </r>
    <r>
      <rPr>
        <sz val="8"/>
        <rFont val="Arial"/>
        <family val="2"/>
      </rPr>
      <t xml:space="preserve">  Bei Betrieben mit mehreren Haltungsformen erfolgt eine Mehrfachzählung.</t>
    </r>
  </si>
  <si>
    <r>
      <t>4.  Anzahl der Milchkühe</t>
    </r>
    <r>
      <rPr>
        <b/>
        <vertAlign val="superscript"/>
        <sz val="10"/>
        <rFont val="Arial"/>
        <family val="2"/>
      </rPr>
      <t>1</t>
    </r>
    <r>
      <rPr>
        <b/>
        <sz val="10"/>
        <rFont val="Arial"/>
        <family val="2"/>
      </rPr>
      <t xml:space="preserve"> und durchschnittlicher Milchertrag je Kuh und Jahr
 in Schleswig-Holstein 1996-2017</t>
    </r>
  </si>
  <si>
    <t>Anzahl der Milchkühe und durchschnittlicher Milchertrag je Kuh und Jahr in Schleswig-Holstein 1996 bis 2017</t>
  </si>
  <si>
    <t>Kennziffer: C III - j 18 SH</t>
  </si>
  <si>
    <t xml:space="preserve">© Statistisches Amt für Hamburg und Schleswig-Holstein, Hamburg 2019          </t>
  </si>
  <si>
    <t>1. Landwirtschaftliche Haltungen mit Rindern und Rinderbestände in Schleswig-Holstein 
 2017 und 2018</t>
  </si>
  <si>
    <t xml:space="preserve"> 295 519</t>
  </si>
  <si>
    <t>15 289</t>
  </si>
  <si>
    <t xml:space="preserve"> 202 240</t>
  </si>
  <si>
    <t xml:space="preserve">  77  589</t>
  </si>
  <si>
    <t xml:space="preserve">  124  651</t>
  </si>
  <si>
    <t xml:space="preserve">  93  279</t>
  </si>
  <si>
    <t>31 561</t>
  </si>
  <si>
    <t>61 718</t>
  </si>
  <si>
    <t xml:space="preserve">  255  015</t>
  </si>
  <si>
    <t>76 506</t>
  </si>
  <si>
    <t xml:space="preserve"> 178 509</t>
  </si>
  <si>
    <t>11 177</t>
  </si>
  <si>
    <t xml:space="preserve"> 167 332</t>
  </si>
  <si>
    <t xml:space="preserve">  90  900</t>
  </si>
  <si>
    <t>10 499</t>
  </si>
  <si>
    <t>80 401</t>
  </si>
  <si>
    <t>3 407</t>
  </si>
  <si>
    <t>76 994</t>
  </si>
  <si>
    <t xml:space="preserve"> 387 594</t>
  </si>
  <si>
    <t>40 562</t>
  </si>
  <si>
    <t>1 069 590</t>
  </si>
  <si>
    <t>7 370</t>
  </si>
  <si>
    <t>3 909</t>
  </si>
  <si>
    <t>2 736</t>
  </si>
  <si>
    <t xml:space="preserve"> 284 888</t>
  </si>
  <si>
    <t>14 958</t>
  </si>
  <si>
    <t xml:space="preserve"> 195 196</t>
  </si>
  <si>
    <t xml:space="preserve">  74  026</t>
  </si>
  <si>
    <t xml:space="preserve">  121  170</t>
  </si>
  <si>
    <t xml:space="preserve">  89  692</t>
  </si>
  <si>
    <t>29 903</t>
  </si>
  <si>
    <t>59 789</t>
  </si>
  <si>
    <t xml:space="preserve">  251  673</t>
  </si>
  <si>
    <t>74 682</t>
  </si>
  <si>
    <t xml:space="preserve"> 176 991</t>
  </si>
  <si>
    <t>12 699</t>
  </si>
  <si>
    <t xml:space="preserve"> 164 292</t>
  </si>
  <si>
    <t xml:space="preserve">  89  028</t>
  </si>
  <si>
    <t>10 020</t>
  </si>
  <si>
    <t>79 008</t>
  </si>
  <si>
    <t>3 720</t>
  </si>
  <si>
    <t>75 288</t>
  </si>
  <si>
    <t xml:space="preserve"> 385 305</t>
  </si>
  <si>
    <t>39 481</t>
  </si>
  <si>
    <t>1 050 375</t>
  </si>
  <si>
    <t>7 308</t>
  </si>
  <si>
    <t>3 853</t>
  </si>
  <si>
    <t>2 746</t>
  </si>
  <si>
    <t>2. Landwirtschaftliche Betriebe mit Haltung von Schweinen in Schleswig-Holstein 
 2017 und 2018</t>
  </si>
  <si>
    <t>3. Landwirtschaftliche Betriebe mit Haltung von Schafen in Schleswig-Holstein 
 2017 und 2018</t>
  </si>
  <si>
    <t>9. Milcherzeugung und -verwendung in Schleswig-Holstein 2017 in den Kreisen</t>
  </si>
  <si>
    <t>Landwirtschaftliche Haltungen mit Rindern und Rinderbestände in Schleswig-Holstein 2017 und 2018</t>
  </si>
  <si>
    <t xml:space="preserve">Landwirtschaftliche Betriebe mit Haltung von Schweinen in Schleswig-Holstein 2017 und 2018   </t>
  </si>
  <si>
    <t>Landwirtschaftliche Betriebe mit Haltung von Schafen in Schleswig-Holstein 2017 und 2018</t>
  </si>
  <si>
    <t>Milcherzeugung und -verwendung in Schleswig-Holstein 2011 bis 2017</t>
  </si>
  <si>
    <t>Milcherzeugung und -verwendung in Schleswig-Holstein 2017 in den Kreisen</t>
  </si>
  <si>
    <r>
      <rPr>
        <sz val="10"/>
        <rFont val="Arial"/>
        <family val="2"/>
      </rPr>
      <t xml:space="preserve">Noch: </t>
    </r>
    <r>
      <rPr>
        <b/>
        <sz val="10"/>
        <rFont val="Arial"/>
        <family val="2"/>
      </rPr>
      <t>11. Schlachtungen von Tieren in- und ausländischer Herkunft in Schleswig-Holstein 2018 
nach Monaten</t>
    </r>
  </si>
  <si>
    <t>11.  Schlachtungen von Tieren in- und ausländischer Herkunft in Schleswig-Holstein 2018 
nach Monaten</t>
  </si>
  <si>
    <r>
      <rPr>
        <sz val="10"/>
        <rFont val="Arial"/>
        <family val="2"/>
      </rPr>
      <t xml:space="preserve">Noch: </t>
    </r>
    <r>
      <rPr>
        <b/>
        <sz val="10"/>
        <rFont val="Arial"/>
        <family val="2"/>
      </rPr>
      <t>10. Schlachtungen von Tieren in- und ausländischer Herkunft in Schleswig-Holstein 2018 
in den Kreisen</t>
    </r>
  </si>
  <si>
    <t>10.  Schlachtungen von Tieren in- und ausländischer Herkunft in Schleswig-Holstein 2018 
in den Kreisen</t>
  </si>
  <si>
    <t>12. Gesamtschlachtmenge von In- und Auslandtieren in Schleswig-Holstein 2018 
nach Monaten</t>
  </si>
  <si>
    <r>
      <rPr>
        <sz val="10"/>
        <rFont val="Arial"/>
        <family val="2"/>
      </rPr>
      <t>Noch:</t>
    </r>
    <r>
      <rPr>
        <b/>
        <sz val="10"/>
        <rFont val="Arial"/>
        <family val="2"/>
      </rPr>
      <t xml:space="preserve"> 12. Gesamtschlachtmenge von In- und Auslandtieren in Schleswig-Holstein 2018 
nach Monaten</t>
    </r>
  </si>
  <si>
    <t>Schlachtungen von Tieren in- und ausländischer Herkunft in Schleswig-Holstein 2018 in den Kreisen</t>
  </si>
  <si>
    <t>Schlachtungen von Tieren in- und ausländischer Herkunft in Schleswig-Holstein 2018 nach Monaten</t>
  </si>
  <si>
    <t>Gesamtschlachtmenge von In- und Auslandtieren in Schleswig-Holstein 2018 nach Monaten</t>
  </si>
  <si>
    <t>2.  Durchschnittliche Bestandsgrößen von Milchkühen und Rindern in Schleswig-Holstein
 am 3. November 2018 nach Kreisen¹</t>
  </si>
  <si>
    <t>3.  Durchschnittliche Milchkuhbestände in Schleswig-Holstein in den Kreisen¹ 
am 3. November 2010 und 3. November 2018</t>
  </si>
  <si>
    <t>Durchschnittliche Bestandsgrößen von Milchkühen und Rindern in Schleswig-Holstein
am 3. November 2018 nach Kreisen</t>
  </si>
  <si>
    <t>Durchschnittliche Milchkuhbestände in Schleswig-Holstein in den Kreisen 2010 und 2018</t>
  </si>
  <si>
    <t>Schlachtmengen aus gewerblichen Schlachtungen von Tieren in- und ausländischer Herkunft 
in Schleswig-Holstein 1997 bis 2018</t>
  </si>
  <si>
    <r>
      <t>14.  Legehennenhaltung</t>
    </r>
    <r>
      <rPr>
        <b/>
        <vertAlign val="superscript"/>
        <sz val="10"/>
        <rFont val="Arial"/>
        <family val="2"/>
      </rPr>
      <t>1</t>
    </r>
    <r>
      <rPr>
        <b/>
        <sz val="10"/>
        <rFont val="Arial"/>
        <family val="2"/>
      </rPr>
      <t xml:space="preserve">, Eiererzeugung und Legeleistung in Schleswig-Holstein 2018
 nach Monaten </t>
    </r>
  </si>
  <si>
    <r>
      <t>14.1.  Legehennenhaltung</t>
    </r>
    <r>
      <rPr>
        <b/>
        <vertAlign val="superscript"/>
        <sz val="10"/>
        <rFont val="Arial"/>
        <family val="2"/>
      </rPr>
      <t>1</t>
    </r>
    <r>
      <rPr>
        <b/>
        <sz val="10"/>
        <rFont val="Arial"/>
        <family val="2"/>
      </rPr>
      <t>, Eiererzeugung und Legeleistung 
 in Schleswig-Holstein 2018 nach Monaten
– Haltungsform Bodenhaltung –</t>
    </r>
  </si>
  <si>
    <r>
      <t>14.3.  Legehennenhaltung</t>
    </r>
    <r>
      <rPr>
        <b/>
        <vertAlign val="superscript"/>
        <sz val="10"/>
        <rFont val="Arial"/>
        <family val="2"/>
      </rPr>
      <t>1</t>
    </r>
    <r>
      <rPr>
        <b/>
        <sz val="10"/>
        <rFont val="Arial"/>
        <family val="2"/>
      </rPr>
      <t>, Eiererzeugung und Legeleistung 
 in Schleswig-Holstein 2018 nach Monaten
– Haltungsform Kleingruppenhaltung und ausgestaltete Käfige –</t>
    </r>
  </si>
  <si>
    <r>
      <t>14.2.  Legehennenhaltung</t>
    </r>
    <r>
      <rPr>
        <b/>
        <vertAlign val="superscript"/>
        <sz val="10"/>
        <rFont val="Arial"/>
        <family val="2"/>
      </rPr>
      <t>1</t>
    </r>
    <r>
      <rPr>
        <b/>
        <sz val="10"/>
        <rFont val="Arial"/>
        <family val="2"/>
      </rPr>
      <t>, Eiererzeugung und Legeleistung 
 in Schleswig-Holstein 2018 nach Monaten
– Haltungsform Freilandhaltung –</t>
    </r>
  </si>
  <si>
    <r>
      <t>14.4.  Legehennenhaltung</t>
    </r>
    <r>
      <rPr>
        <b/>
        <vertAlign val="superscript"/>
        <sz val="10"/>
        <rFont val="Arial"/>
        <family val="2"/>
      </rPr>
      <t>1</t>
    </r>
    <r>
      <rPr>
        <b/>
        <sz val="10"/>
        <rFont val="Arial"/>
        <family val="2"/>
      </rPr>
      <t>, Eiererzeugung und Legeleistung 
in Schleswig-Holstein 2018 nach Monaten
– Haltungsform Ökologische Erzeugung –</t>
    </r>
  </si>
  <si>
    <t>Legehennenhaltung, Eiererzeugung und Legeleistung in Schleswig-Holstein 2018 nach Monaten</t>
  </si>
  <si>
    <t>Legehennenhaltung, Eiererzeugung und Legeleistung in Schleswig-Holstein 2018 nach Monaten
– Haltungsform Bodenhaltung –</t>
  </si>
  <si>
    <t>Legehennenhaltung, Eiererzeugung und Legeleistung in Schleswig-Holstein 2018 nach Monaten
– Haltungsform Freilandhaltung –</t>
  </si>
  <si>
    <t>Legehennenhaltung, Eiererzeugung und Legeleistung in Schleswig-Holstein 2018 nach Monaten
– Haltungsform Kleingruppenhaltung und ausgestaltete Käfige –</t>
  </si>
  <si>
    <t>Legehennenhaltung, Eiererzeugung und Legeleistung in Schleswig-Holstein 2018 nach Monaten
– Haltungsform Ökologische Erzeugung –</t>
  </si>
  <si>
    <t>1 423 855</t>
  </si>
  <si>
    <t>1 231 182</t>
  </si>
  <si>
    <t xml:space="preserve"> 354 507</t>
  </si>
  <si>
    <t>42 341</t>
  </si>
  <si>
    <t>32 283</t>
  </si>
  <si>
    <t>9 278</t>
  </si>
  <si>
    <t xml:space="preserve"> 170 288</t>
  </si>
  <si>
    <t xml:space="preserve"> 149 702</t>
  </si>
  <si>
    <t>41 370</t>
  </si>
  <si>
    <t xml:space="preserve"> 401 252</t>
  </si>
  <si>
    <t xml:space="preserve"> 360 593</t>
  </si>
  <si>
    <t xml:space="preserve"> 101 104</t>
  </si>
  <si>
    <t xml:space="preserve"> 346 766</t>
  </si>
  <si>
    <t xml:space="preserve"> 300 111</t>
  </si>
  <si>
    <t>93 136</t>
  </si>
  <si>
    <t>1 058 090</t>
  </si>
  <si>
    <t xml:space="preserve"> 901 124</t>
  </si>
  <si>
    <t xml:space="preserve"> 259 658</t>
  </si>
  <si>
    <t>41 924</t>
  </si>
  <si>
    <t>31 223</t>
  </si>
  <si>
    <t>8 577</t>
  </si>
  <si>
    <t xml:space="preserve"> 139 246</t>
  </si>
  <si>
    <t xml:space="preserve"> 126 272</t>
  </si>
  <si>
    <t>34 226</t>
  </si>
  <si>
    <t xml:space="preserve"> 134 026</t>
  </si>
  <si>
    <t xml:space="preserve"> 118 859</t>
  </si>
  <si>
    <t>33 107</t>
  </si>
  <si>
    <t xml:space="preserve"> 215 497</t>
  </si>
  <si>
    <t xml:space="preserve"> 190 915</t>
  </si>
  <si>
    <t>54 515</t>
  </si>
  <si>
    <t>29 786</t>
  </si>
  <si>
    <t>25 172</t>
  </si>
  <si>
    <t>7 460</t>
  </si>
  <si>
    <t xml:space="preserve"> 110 842</t>
  </si>
  <si>
    <t xml:space="preserve"> 100 353</t>
  </si>
  <si>
    <t>28 180</t>
  </si>
  <si>
    <t>74 868</t>
  </si>
  <si>
    <t>65 390</t>
  </si>
  <si>
    <t>18 875</t>
  </si>
  <si>
    <t>40 439</t>
  </si>
  <si>
    <t>37 186</t>
  </si>
  <si>
    <t>10 279</t>
  </si>
  <si>
    <r>
      <t>15.  Legehennenhaltung, Eiererzeugung und Legeleistung in Schleswig-Holstein 2018 nach Haltungsformen und Größenklassen der Hennenhaltungsplätze</t>
    </r>
    <r>
      <rPr>
        <b/>
        <vertAlign val="superscript"/>
        <sz val="10"/>
        <rFont val="Arial"/>
        <family val="2"/>
      </rPr>
      <t>1</t>
    </r>
    <r>
      <rPr>
        <b/>
        <sz val="10"/>
        <rFont val="Arial"/>
        <family val="2"/>
      </rPr>
      <t xml:space="preserve"> 
</t>
    </r>
  </si>
  <si>
    <r>
      <rPr>
        <b/>
        <sz val="10"/>
        <rFont val="Arial"/>
        <family val="2"/>
      </rPr>
      <t>15.  Legehennenhaltung, Eiererzeugung und Legeleistung in Schleswig-Holstein 2018 nach Haltungsformen und Größenklassen der Hennenhaltungsplätze</t>
    </r>
    <r>
      <rPr>
        <b/>
        <vertAlign val="superscript"/>
        <sz val="10"/>
        <rFont val="Arial"/>
        <family val="2"/>
      </rPr>
      <t>1</t>
    </r>
    <r>
      <rPr>
        <b/>
        <sz val="10"/>
        <rFont val="Arial"/>
        <family val="2"/>
      </rPr>
      <t xml:space="preserve"> </t>
    </r>
    <r>
      <rPr>
        <b/>
        <sz val="10"/>
        <color rgb="FFFF0000"/>
        <rFont val="Arial"/>
        <family val="2"/>
      </rPr>
      <t xml:space="preserve">
</t>
    </r>
  </si>
  <si>
    <r>
      <t>13.  Legehennenhaltung</t>
    </r>
    <r>
      <rPr>
        <b/>
        <vertAlign val="superscript"/>
        <sz val="10"/>
        <rFont val="Arial"/>
        <family val="2"/>
      </rPr>
      <t>1</t>
    </r>
    <r>
      <rPr>
        <b/>
        <sz val="10"/>
        <rFont val="Arial"/>
        <family val="2"/>
      </rPr>
      <t>, Eiererzeugung und Legeleistung
in Schleswig-Holstein von 2000 bis 2018</t>
    </r>
  </si>
  <si>
    <t>2010 - 2018</t>
  </si>
  <si>
    <t>5.  Schlachtmengen aus gewerblichen Schlachtungen von Tieren in- und ausländischer Herkunft 
in Schleswig-Holstein 1997 bis 2018</t>
  </si>
  <si>
    <t>Legehennenhaltung, Eiererzeugung und Legeleistung in Schleswig-Holstein von 2000 bis 2018</t>
  </si>
  <si>
    <t>Legehennenhaltung, Eiererzeugung und Legeleistung in Schleswig-Holstein 2018 nach Haltungsformen und Größenklassen der Hennenhaltungsplätze
– Haltungsform Ökologische Erzeugung –</t>
  </si>
  <si>
    <r>
      <rPr>
        <vertAlign val="superscript"/>
        <sz val="8"/>
        <rFont val="Arial"/>
        <family val="2"/>
      </rPr>
      <t>2</t>
    </r>
    <r>
      <rPr>
        <sz val="8"/>
        <rFont val="Arial"/>
        <family val="2"/>
      </rPr>
      <t xml:space="preserve">  Kleingruppenhaltung und ausgestaltete Käfige, ab 2017 Ökologische Erzeugung</t>
    </r>
  </si>
  <si>
    <r>
      <rPr>
        <vertAlign val="superscript"/>
        <sz val="8"/>
        <rFont val="Arial"/>
        <family val="2"/>
      </rPr>
      <t>2</t>
    </r>
    <r>
      <rPr>
        <sz val="10"/>
        <rFont val="Arial"/>
        <family val="2"/>
      </rPr>
      <t xml:space="preserve"> </t>
    </r>
    <r>
      <rPr>
        <sz val="8"/>
        <rFont val="Arial"/>
        <family val="2"/>
      </rPr>
      <t xml:space="preserve"> 2015 und 2016 Freilandhaltung sowie Kleingruppenhaltung und ausgestaltete Käfige, ab 2017 zusätzlich mit Ökologischer Erzeugung, </t>
    </r>
  </si>
  <si>
    <t xml:space="preserve">    ab 2018 ohne Freilandhaltung</t>
  </si>
  <si>
    <r>
      <t>7.  Bestandsentwicklung der Hennenhaltungsplätze</t>
    </r>
    <r>
      <rPr>
        <b/>
        <vertAlign val="superscript"/>
        <sz val="10"/>
        <rFont val="Arial"/>
        <family val="2"/>
      </rPr>
      <t>1</t>
    </r>
    <r>
      <rPr>
        <b/>
        <sz val="10"/>
        <rFont val="Arial"/>
        <family val="2"/>
      </rPr>
      <t xml:space="preserve"> nach Haltungsformen 
in Schleswig-Holstein von 2008 bis 2018</t>
    </r>
  </si>
  <si>
    <r>
      <t>6.  Durchschnittlicher Hennenbestand und Legeleistung</t>
    </r>
    <r>
      <rPr>
        <b/>
        <vertAlign val="superscript"/>
        <sz val="10"/>
        <rFont val="Arial"/>
        <family val="2"/>
      </rPr>
      <t>1</t>
    </r>
    <r>
      <rPr>
        <b/>
        <sz val="10"/>
        <rFont val="Arial"/>
        <family val="2"/>
      </rPr>
      <t xml:space="preserve"> in Schleswig-Holstein 2008 bis 2018
</t>
    </r>
  </si>
  <si>
    <r>
      <t>Durchschnittlicher Hennenbestand und Legeleistung</t>
    </r>
    <r>
      <rPr>
        <sz val="9"/>
        <color theme="1"/>
        <rFont val="Arial"/>
        <family val="2"/>
      </rPr>
      <t xml:space="preserve"> in Schleswig-Holstein 2008 bis 2018</t>
    </r>
  </si>
  <si>
    <r>
      <t>Bestandsentwicklung der Hennenhaltungsplätze</t>
    </r>
    <r>
      <rPr>
        <sz val="9"/>
        <color theme="1"/>
        <rFont val="Arial"/>
        <family val="2"/>
      </rPr>
      <t xml:space="preserve"> nach Haltungsformen in Schleswig-Holstein von 2008 bis 2018</t>
    </r>
  </si>
  <si>
    <t xml:space="preserve">Hennenhaltungsplätze nach Haltungsformen in Schleswig-Holstein im Dezember 2018 </t>
  </si>
  <si>
    <t>8. Milcherzeugung und -verwendung in Schleswig-Holstein 2010 bis 2017</t>
  </si>
  <si>
    <t>7. Landwirtschaftliche Betriebe mit Haltung von Zuchtsauen in Schleswig-Holstein seit 2001
nach Bestandsgrößen</t>
  </si>
  <si>
    <t>Landwirtschaftliche Betriebe mit Haltung von Zuchtsauen in Schleswig-Holstein seit 2001
nach Bestandsgrößen</t>
  </si>
  <si>
    <t>-0.0</t>
  </si>
  <si>
    <t xml:space="preserve">8.   Hennenhaltungsplätze nach Haltungsformen in Schleswig-Holstein im Dezember 2018 </t>
  </si>
  <si>
    <t>¹ Jahresdurchschnittswert, seit 2012 Viehbestandserhebung November</t>
  </si>
  <si>
    <t>Herausgegeben am: 9.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</si>
</sst>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 #,##0.0;\ \-\ #,##0.0"/>
    <numFmt numFmtId="166" formatCode="#,##0;\·;\–"/>
    <numFmt numFmtId="167" formatCode="###\ ##0.0&quot;  &quot;;\-###\ ##0.0&quot;  &quot;;&quot;-  &quot;"/>
    <numFmt numFmtId="168" formatCode="#\ \ ###\ \ ##0"/>
    <numFmt numFmtId="169" formatCode="#\ ###\ ##0.0,"/>
    <numFmt numFmtId="170" formatCode="#\ ###\ ##0"/>
    <numFmt numFmtId="171" formatCode="#,##0;\•;\—"/>
    <numFmt numFmtId="172" formatCode="0.0"/>
    <numFmt numFmtId="173" formatCode="#\ ##0;\·;\–"/>
    <numFmt numFmtId="174" formatCode="#\ ###\ ##0;\·;\–"/>
    <numFmt numFmtId="175" formatCode="#\ ###\ ##0.0;\·;\–"/>
    <numFmt numFmtId="176" formatCode="#\ ###\ ##0.00;\·;\–"/>
    <numFmt numFmtId="177" formatCode="###\ ###\ ###"/>
  </numFmts>
  <fonts count="53" x14ac:knownFonts="1">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sz val="8"/>
      <name val="Arial"/>
      <family val="2"/>
    </font>
    <font>
      <sz val="9"/>
      <color theme="1"/>
      <name val="Arial"/>
      <family val="2"/>
    </font>
    <font>
      <b/>
      <sz val="10"/>
      <name val="Arial"/>
      <family val="2"/>
    </font>
    <font>
      <u/>
      <sz val="10"/>
      <color theme="10"/>
      <name val="Arial"/>
      <family val="2"/>
    </font>
    <font>
      <b/>
      <sz val="9"/>
      <name val="Arial"/>
      <family val="2"/>
    </font>
    <font>
      <b/>
      <vertAlign val="superscript"/>
      <sz val="9"/>
      <name val="Arial"/>
      <family val="2"/>
    </font>
    <font>
      <vertAlign val="superscript"/>
      <sz val="9"/>
      <name val="Arial"/>
      <family val="2"/>
    </font>
    <font>
      <b/>
      <vertAlign val="superscript"/>
      <sz val="10"/>
      <name val="Arial"/>
      <family val="2"/>
    </font>
    <font>
      <sz val="10"/>
      <color indexed="10"/>
      <name val="Arial"/>
      <family val="2"/>
    </font>
    <font>
      <b/>
      <sz val="8"/>
      <name val="Arial"/>
      <family val="2"/>
    </font>
    <font>
      <sz val="9"/>
      <color rgb="FFFF0000"/>
      <name val="Arial"/>
      <family val="2"/>
    </font>
    <font>
      <sz val="10"/>
      <color rgb="FFFF0000"/>
      <name val="Arial"/>
      <family val="2"/>
    </font>
    <font>
      <b/>
      <sz val="12"/>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11"/>
      <color rgb="FF000000"/>
      <name val="Calibri"/>
      <family val="2"/>
    </font>
    <font>
      <vertAlign val="superscript"/>
      <sz val="8"/>
      <name val="Arial"/>
      <family val="2"/>
    </font>
    <font>
      <vertAlign val="superscript"/>
      <sz val="8"/>
      <color theme="1"/>
      <name val="Arial"/>
      <family val="2"/>
    </font>
    <font>
      <sz val="8"/>
      <color rgb="FFFF0000"/>
      <name val="Arial"/>
      <family val="2"/>
    </font>
    <font>
      <b/>
      <sz val="10"/>
      <color rgb="FF000000"/>
      <name val="Arial"/>
      <family val="2"/>
    </font>
    <font>
      <u/>
      <sz val="10"/>
      <color indexed="12"/>
      <name val="Arial"/>
      <family val="2"/>
    </font>
    <font>
      <sz val="10"/>
      <name val="Arial"/>
      <family val="2"/>
    </font>
    <font>
      <sz val="9"/>
      <name val="Arial Narrow"/>
      <family val="2"/>
    </font>
    <font>
      <sz val="28"/>
      <color theme="1"/>
      <name val="Arial"/>
      <family val="2"/>
    </font>
    <font>
      <sz val="10"/>
      <name val="Arial"/>
      <family val="2"/>
    </font>
    <font>
      <sz val="10"/>
      <name val="Arial"/>
      <family val="2"/>
    </font>
    <font>
      <sz val="10"/>
      <name val="MS Sans Serif"/>
      <family val="2"/>
    </font>
    <font>
      <sz val="12"/>
      <color rgb="FFFF0000"/>
      <name val="Arial"/>
      <family val="2"/>
    </font>
    <font>
      <b/>
      <sz val="10"/>
      <color rgb="FFFF0000"/>
      <name val="Arial"/>
      <family val="2"/>
    </font>
    <font>
      <sz val="14"/>
      <color rgb="FFFF0000"/>
      <name val="Arial"/>
      <family val="2"/>
    </font>
    <font>
      <sz val="11"/>
      <color rgb="FFFF000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EBEBEB"/>
        <bgColor indexed="64"/>
      </patternFill>
    </fill>
    <fill>
      <patternFill patternType="solid">
        <fgColor theme="0" tint="-4.9989318521683403E-2"/>
        <bgColor indexed="64"/>
      </patternFill>
    </fill>
  </fills>
  <borders count="36">
    <border>
      <left/>
      <right/>
      <top/>
      <bottom/>
      <diagonal/>
    </border>
    <border>
      <left/>
      <right style="thin">
        <color indexed="64"/>
      </right>
      <top/>
      <bottom/>
      <diagonal/>
    </border>
    <border>
      <left/>
      <right/>
      <top style="thin">
        <color rgb="FF1E4B7D"/>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right style="thin">
        <color rgb="FF1E4B7D"/>
      </right>
      <top/>
      <bottom/>
      <diagonal/>
    </border>
    <border>
      <left style="thin">
        <color rgb="FF1E4B7D"/>
      </left>
      <right/>
      <top style="thin">
        <color rgb="FF1E4B7D"/>
      </top>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style="thin">
        <color indexed="64"/>
      </left>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right/>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diagonal/>
    </border>
    <border>
      <left/>
      <right style="thin">
        <color theme="3"/>
      </right>
      <top/>
      <bottom/>
      <diagonal/>
    </border>
    <border>
      <left/>
      <right style="thin">
        <color rgb="FF1E4B7D"/>
      </right>
      <top/>
      <bottom style="thin">
        <color theme="3"/>
      </bottom>
      <diagonal/>
    </border>
    <border>
      <left/>
      <right style="thin">
        <color theme="3"/>
      </right>
      <top/>
      <bottom style="thin">
        <color theme="3"/>
      </bottom>
      <diagonal/>
    </border>
    <border>
      <left/>
      <right/>
      <top style="thin">
        <color theme="3"/>
      </top>
      <bottom style="thin">
        <color theme="3"/>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right/>
      <top style="thin">
        <color rgb="FF002060"/>
      </top>
      <bottom style="thin">
        <color rgb="FF002060"/>
      </bottom>
      <diagonal/>
    </border>
    <border>
      <left style="thin">
        <color auto="1"/>
      </left>
      <right/>
      <top style="thin">
        <color rgb="FF002060"/>
      </top>
      <bottom style="thin">
        <color rgb="FF002060"/>
      </bottom>
      <diagonal/>
    </border>
    <border>
      <left/>
      <right/>
      <top/>
      <bottom style="thin">
        <color rgb="FF002060"/>
      </bottom>
      <diagonal/>
    </border>
    <border>
      <left/>
      <right style="thin">
        <color theme="3"/>
      </right>
      <top/>
      <bottom style="thin">
        <color rgb="FF1E4B7D"/>
      </bottom>
      <diagonal/>
    </border>
  </borders>
  <cellStyleXfs count="36">
    <xf numFmtId="0" fontId="0" fillId="0" borderId="0"/>
    <xf numFmtId="0" fontId="9" fillId="0" borderId="0" applyFill="0" applyAlignment="0"/>
    <xf numFmtId="0" fontId="17" fillId="0" borderId="0" applyFill="0" applyBorder="0" applyAlignment="0"/>
    <xf numFmtId="0" fontId="18" fillId="0" borderId="0" applyFill="0" applyBorder="0" applyAlignment="0"/>
    <xf numFmtId="0" fontId="11" fillId="0" borderId="0"/>
    <xf numFmtId="0" fontId="8" fillId="0" borderId="0"/>
    <xf numFmtId="0" fontId="9" fillId="0" borderId="0"/>
    <xf numFmtId="0" fontId="13" fillId="0" borderId="0"/>
    <xf numFmtId="0" fontId="13" fillId="0" borderId="0"/>
    <xf numFmtId="0" fontId="19" fillId="0" borderId="0"/>
    <xf numFmtId="0" fontId="13" fillId="0" borderId="0"/>
    <xf numFmtId="0" fontId="23" fillId="0" borderId="0" applyNumberFormat="0" applyFill="0" applyBorder="0" applyAlignment="0" applyProtection="0"/>
    <xf numFmtId="0" fontId="13" fillId="0" borderId="0"/>
    <xf numFmtId="0" fontId="13" fillId="0" borderId="0"/>
    <xf numFmtId="49" fontId="18" fillId="2" borderId="7" applyNumberFormat="0" applyFont="0" applyFill="0" applyAlignment="0" applyProtection="0">
      <alignment horizontal="left" vertical="center" wrapText="1" indent="1"/>
    </xf>
    <xf numFmtId="49" fontId="18" fillId="2" borderId="12" applyNumberFormat="0" applyFont="0" applyFill="0" applyAlignment="0" applyProtection="0">
      <alignment horizontal="center" vertical="center" wrapText="1"/>
    </xf>
    <xf numFmtId="0" fontId="42" fillId="0" borderId="0" applyNumberFormat="0" applyFill="0" applyBorder="0" applyAlignment="0" applyProtection="0">
      <alignment vertical="top"/>
      <protection locked="0"/>
    </xf>
    <xf numFmtId="0" fontId="43" fillId="0" borderId="0"/>
    <xf numFmtId="0" fontId="7" fillId="0" borderId="0"/>
    <xf numFmtId="0" fontId="46" fillId="0" borderId="0"/>
    <xf numFmtId="0" fontId="23" fillId="0" borderId="0" applyNumberFormat="0" applyFill="0" applyBorder="0" applyAlignment="0" applyProtection="0"/>
    <xf numFmtId="0" fontId="47" fillId="0" borderId="0"/>
    <xf numFmtId="0" fontId="48" fillId="0" borderId="0"/>
    <xf numFmtId="0" fontId="13" fillId="0" borderId="0"/>
    <xf numFmtId="0" fontId="13" fillId="0" borderId="0"/>
    <xf numFmtId="0" fontId="13" fillId="0" borderId="0"/>
    <xf numFmtId="0" fontId="13" fillId="0" borderId="0"/>
    <xf numFmtId="0" fontId="48" fillId="0" borderId="0"/>
    <xf numFmtId="0" fontId="13" fillId="0" borderId="0"/>
    <xf numFmtId="0" fontId="13" fillId="0" borderId="0"/>
    <xf numFmtId="0" fontId="13" fillId="0" borderId="0"/>
    <xf numFmtId="0" fontId="13" fillId="0" borderId="0"/>
    <xf numFmtId="0" fontId="48" fillId="0" borderId="0"/>
    <xf numFmtId="0" fontId="13" fillId="0" borderId="0"/>
    <xf numFmtId="0" fontId="1" fillId="0" borderId="0"/>
    <xf numFmtId="0" fontId="1" fillId="0" borderId="0"/>
  </cellStyleXfs>
  <cellXfs count="584">
    <xf numFmtId="0" fontId="0" fillId="0" borderId="0" xfId="0"/>
    <xf numFmtId="0" fontId="11" fillId="0" borderId="0" xfId="0" applyFont="1"/>
    <xf numFmtId="0" fontId="12" fillId="0" borderId="0" xfId="0" applyFont="1"/>
    <xf numFmtId="0" fontId="13" fillId="0" borderId="0" xfId="0" applyFont="1"/>
    <xf numFmtId="0" fontId="15" fillId="0" borderId="0" xfId="0" applyFont="1" applyAlignment="1">
      <alignment horizontal="center"/>
    </xf>
    <xf numFmtId="0" fontId="0" fillId="0" borderId="0" xfId="0" applyAlignment="1"/>
    <xf numFmtId="164" fontId="0" fillId="0" borderId="0" xfId="0" applyNumberFormat="1"/>
    <xf numFmtId="0" fontId="13" fillId="0" borderId="0" xfId="0" applyFont="1" applyAlignment="1">
      <alignment horizontal="left"/>
    </xf>
    <xf numFmtId="165" fontId="0" fillId="0" borderId="0" xfId="0" applyNumberFormat="1" applyAlignment="1">
      <alignment horizontal="right"/>
    </xf>
    <xf numFmtId="0" fontId="22" fillId="0" borderId="0" xfId="0" applyFont="1"/>
    <xf numFmtId="0" fontId="22" fillId="0" borderId="0" xfId="0" applyFont="1" applyAlignment="1">
      <alignment horizontal="centerContinuous"/>
    </xf>
    <xf numFmtId="0" fontId="0" fillId="0" borderId="0" xfId="0" applyFont="1"/>
    <xf numFmtId="0" fontId="18" fillId="0" borderId="0" xfId="0" applyFont="1" applyAlignment="1">
      <alignment horizontal="left"/>
    </xf>
    <xf numFmtId="0" fontId="18" fillId="0" borderId="0" xfId="0" applyFont="1"/>
    <xf numFmtId="0" fontId="18" fillId="0" borderId="0" xfId="0" applyFont="1" applyBorder="1"/>
    <xf numFmtId="166" fontId="24" fillId="0" borderId="0" xfId="0" applyNumberFormat="1" applyFont="1" applyFill="1" applyAlignment="1">
      <alignment horizontal="right"/>
    </xf>
    <xf numFmtId="0" fontId="0" fillId="0" borderId="0" xfId="0" applyAlignment="1">
      <alignment wrapText="1"/>
    </xf>
    <xf numFmtId="0" fontId="18" fillId="0" borderId="0" xfId="0" applyFont="1" applyAlignment="1">
      <alignment wrapText="1"/>
    </xf>
    <xf numFmtId="0" fontId="18" fillId="0" borderId="0" xfId="10" applyFont="1"/>
    <xf numFmtId="0" fontId="18" fillId="0" borderId="0" xfId="10" applyFont="1" applyFill="1" applyBorder="1"/>
    <xf numFmtId="49" fontId="18" fillId="0" borderId="0" xfId="10" applyNumberFormat="1" applyFont="1" applyFill="1" applyBorder="1" applyAlignment="1">
      <alignment horizontal="left" vertical="center" wrapText="1"/>
    </xf>
    <xf numFmtId="0" fontId="18" fillId="0" borderId="0" xfId="10" applyFont="1" applyFill="1"/>
    <xf numFmtId="168" fontId="18" fillId="0" borderId="0" xfId="0" applyNumberFormat="1" applyFont="1" applyFill="1" applyBorder="1" applyAlignment="1" applyProtection="1">
      <alignment horizontal="right"/>
      <protection locked="0"/>
    </xf>
    <xf numFmtId="0" fontId="24" fillId="0" borderId="0" xfId="0" applyFont="1"/>
    <xf numFmtId="168" fontId="24" fillId="0" borderId="0" xfId="0" applyNumberFormat="1" applyFont="1" applyFill="1" applyBorder="1" applyAlignment="1" applyProtection="1">
      <alignment horizontal="right"/>
      <protection locked="0"/>
    </xf>
    <xf numFmtId="0" fontId="21" fillId="0" borderId="0" xfId="0" applyNumberFormat="1" applyFont="1" applyFill="1" applyBorder="1" applyAlignment="1">
      <alignment horizontal="center" vertical="center" wrapText="1"/>
    </xf>
    <xf numFmtId="0" fontId="18" fillId="0" borderId="0" xfId="0" quotePrefix="1" applyNumberFormat="1" applyFont="1" applyFill="1" applyBorder="1" applyAlignment="1">
      <alignment horizontal="center" vertical="center" wrapText="1"/>
    </xf>
    <xf numFmtId="0" fontId="18" fillId="2" borderId="7" xfId="0" quotePrefix="1" applyFont="1" applyFill="1" applyBorder="1" applyAlignment="1">
      <alignment horizontal="center" vertical="center" wrapText="1"/>
    </xf>
    <xf numFmtId="0" fontId="18" fillId="2" borderId="7" xfId="0" quotePrefix="1" applyNumberFormat="1" applyFont="1" applyFill="1" applyBorder="1" applyAlignment="1">
      <alignment horizontal="center" vertical="center" wrapText="1"/>
    </xf>
    <xf numFmtId="0" fontId="24" fillId="0" borderId="0" xfId="0" applyFont="1" applyFill="1"/>
    <xf numFmtId="0" fontId="24" fillId="0" borderId="0" xfId="0" applyFont="1" applyBorder="1" applyAlignment="1">
      <alignment horizontal="centerContinuous" vertical="top" wrapText="1"/>
    </xf>
    <xf numFmtId="0" fontId="24" fillId="0" borderId="0" xfId="0" applyFont="1" applyBorder="1" applyAlignment="1">
      <alignment vertical="center" wrapText="1"/>
    </xf>
    <xf numFmtId="0" fontId="18" fillId="0" borderId="0" xfId="0" applyFont="1" applyFill="1"/>
    <xf numFmtId="0" fontId="18" fillId="0" borderId="0" xfId="0" applyFont="1" applyAlignment="1">
      <alignment horizontal="right"/>
    </xf>
    <xf numFmtId="168" fontId="18" fillId="0" borderId="0" xfId="0" applyNumberFormat="1" applyFont="1" applyFill="1" applyBorder="1" applyProtection="1">
      <protection locked="0"/>
    </xf>
    <xf numFmtId="0" fontId="24" fillId="0" borderId="0" xfId="0" applyFont="1" applyAlignment="1">
      <alignment horizontal="right"/>
    </xf>
    <xf numFmtId="168" fontId="24" fillId="0" borderId="0" xfId="0" applyNumberFormat="1" applyFont="1" applyFill="1" applyBorder="1" applyProtection="1">
      <protection locked="0"/>
    </xf>
    <xf numFmtId="0" fontId="18" fillId="0" borderId="0" xfId="0" quotePrefix="1" applyFont="1" applyFill="1" applyBorder="1" applyAlignment="1">
      <alignment horizontal="centerContinuous"/>
    </xf>
    <xf numFmtId="49" fontId="18" fillId="0" borderId="0" xfId="0" applyNumberFormat="1" applyFont="1" applyFill="1" applyBorder="1" applyAlignment="1">
      <alignment horizontal="left" wrapText="1"/>
    </xf>
    <xf numFmtId="49" fontId="18" fillId="0" borderId="0" xfId="10" applyNumberFormat="1" applyFont="1" applyFill="1" applyBorder="1" applyAlignment="1">
      <alignment horizontal="left" wrapText="1"/>
    </xf>
    <xf numFmtId="49" fontId="18" fillId="0" borderId="0" xfId="10" applyNumberFormat="1" applyFont="1" applyFill="1" applyBorder="1" applyAlignment="1">
      <alignment horizontal="centerContinuous" wrapText="1"/>
    </xf>
    <xf numFmtId="166" fontId="18" fillId="0" borderId="0" xfId="0" applyNumberFormat="1" applyFont="1" applyFill="1" applyBorder="1" applyAlignment="1" applyProtection="1">
      <alignment horizontal="center"/>
      <protection locked="0"/>
    </xf>
    <xf numFmtId="169" fontId="18" fillId="0" borderId="0" xfId="0" applyNumberFormat="1" applyFont="1" applyBorder="1" applyProtection="1">
      <protection locked="0"/>
    </xf>
    <xf numFmtId="166" fontId="24" fillId="0" borderId="0" xfId="0" applyNumberFormat="1" applyFont="1" applyFill="1" applyBorder="1" applyAlignment="1" applyProtection="1">
      <alignment horizontal="center"/>
      <protection locked="0"/>
    </xf>
    <xf numFmtId="0" fontId="13" fillId="0" borderId="0" xfId="7"/>
    <xf numFmtId="0" fontId="13" fillId="0" borderId="0" xfId="7" applyBorder="1"/>
    <xf numFmtId="0" fontId="13" fillId="0" borderId="0" xfId="7" applyFont="1" applyFill="1" applyBorder="1" applyAlignment="1">
      <alignment horizontal="center" vertical="center" wrapText="1"/>
    </xf>
    <xf numFmtId="0" fontId="22" fillId="0" borderId="0" xfId="7" applyFont="1" applyFill="1" applyBorder="1" applyAlignment="1">
      <alignment vertical="center" wrapText="1"/>
    </xf>
    <xf numFmtId="0" fontId="20" fillId="0" borderId="0" xfId="7" applyFont="1" applyFill="1" applyAlignment="1">
      <alignment vertical="center"/>
    </xf>
    <xf numFmtId="171" fontId="20" fillId="0" borderId="0" xfId="7" applyNumberFormat="1" applyFont="1" applyFill="1" applyBorder="1" applyAlignment="1">
      <alignment wrapText="1"/>
    </xf>
    <xf numFmtId="0" fontId="13" fillId="0" borderId="0" xfId="7" applyAlignment="1"/>
    <xf numFmtId="0" fontId="0" fillId="0" borderId="0" xfId="0" applyBorder="1"/>
    <xf numFmtId="0" fontId="0" fillId="0" borderId="0" xfId="0" applyAlignment="1">
      <alignment horizontal="centerContinuous"/>
    </xf>
    <xf numFmtId="0" fontId="0" fillId="0" borderId="0" xfId="0" applyBorder="1" applyAlignment="1">
      <alignment horizontal="centerContinuous"/>
    </xf>
    <xf numFmtId="0" fontId="0" fillId="0" borderId="0" xfId="0" applyAlignment="1">
      <alignment horizontal="centerContinuous" wrapText="1"/>
    </xf>
    <xf numFmtId="0" fontId="31" fillId="0" borderId="0" xfId="0" applyFont="1"/>
    <xf numFmtId="0" fontId="0" fillId="0" borderId="0" xfId="0" applyAlignment="1">
      <alignment vertical="top" wrapText="1"/>
    </xf>
    <xf numFmtId="0" fontId="20" fillId="0" borderId="0" xfId="0" applyFont="1" applyAlignment="1">
      <alignment horizontal="centerContinuous" wrapText="1"/>
    </xf>
    <xf numFmtId="166" fontId="18" fillId="0" borderId="0" xfId="0" applyNumberFormat="1" applyFont="1" applyAlignment="1">
      <alignment horizontal="right"/>
    </xf>
    <xf numFmtId="0" fontId="24" fillId="0" borderId="0" xfId="0" applyFont="1" applyAlignment="1"/>
    <xf numFmtId="0" fontId="18" fillId="0" borderId="0" xfId="0" applyFont="1" applyAlignment="1"/>
    <xf numFmtId="0" fontId="24" fillId="0" borderId="0" xfId="0" applyFont="1" applyBorder="1" applyAlignment="1"/>
    <xf numFmtId="0" fontId="22" fillId="0" borderId="0" xfId="0" applyFont="1" applyAlignment="1">
      <alignment horizontal="centerContinuous" vertical="center" wrapText="1"/>
    </xf>
    <xf numFmtId="0" fontId="22" fillId="0" borderId="0" xfId="0" applyFont="1" applyBorder="1" applyAlignment="1">
      <alignment horizontal="centerContinuous"/>
    </xf>
    <xf numFmtId="0" fontId="0" fillId="0" borderId="0" xfId="0" applyAlignment="1">
      <alignment horizontal="left"/>
    </xf>
    <xf numFmtId="0" fontId="20" fillId="0" borderId="0" xfId="0" applyFont="1" applyAlignment="1">
      <alignment horizontal="centerContinuous" vertical="top" wrapText="1"/>
    </xf>
    <xf numFmtId="0" fontId="13" fillId="0" borderId="0" xfId="0" applyFont="1" applyBorder="1"/>
    <xf numFmtId="0" fontId="13" fillId="0" borderId="0" xfId="0" applyFont="1" applyAlignment="1">
      <alignment horizontal="centerContinuous" wrapText="1"/>
    </xf>
    <xf numFmtId="166" fontId="24" fillId="0" borderId="0" xfId="0" applyNumberFormat="1" applyFont="1"/>
    <xf numFmtId="0" fontId="22" fillId="0" borderId="0" xfId="0" applyFont="1" applyBorder="1" applyAlignment="1">
      <alignment horizontal="center"/>
    </xf>
    <xf numFmtId="0" fontId="22" fillId="0" borderId="0" xfId="0" applyFont="1" applyBorder="1" applyAlignment="1"/>
    <xf numFmtId="0" fontId="0" fillId="0" borderId="0" xfId="0" applyFill="1" applyAlignment="1"/>
    <xf numFmtId="0" fontId="30" fillId="0" borderId="0" xfId="0" applyFont="1"/>
    <xf numFmtId="0" fontId="34"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3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3" fillId="0" borderId="0" xfId="11" applyAlignment="1">
      <alignment horizontal="left"/>
    </xf>
    <xf numFmtId="0" fontId="9" fillId="0" borderId="0" xfId="0" applyFont="1"/>
    <xf numFmtId="0" fontId="13" fillId="0" borderId="0" xfId="0" quotePrefix="1" applyFont="1" applyAlignment="1">
      <alignment horizontal="left"/>
    </xf>
    <xf numFmtId="0" fontId="22" fillId="0" borderId="0" xfId="0" applyFont="1" applyAlignment="1">
      <alignment horizontal="left"/>
    </xf>
    <xf numFmtId="0" fontId="18" fillId="0" borderId="0" xfId="7" applyFont="1" applyAlignment="1">
      <alignment horizontal="right"/>
    </xf>
    <xf numFmtId="0" fontId="18" fillId="0" borderId="0" xfId="7" applyFont="1"/>
    <xf numFmtId="0" fontId="35" fillId="0" borderId="0" xfId="7" applyFont="1"/>
    <xf numFmtId="0" fontId="37" fillId="0" borderId="0" xfId="7" applyFont="1" applyAlignment="1">
      <alignment horizontal="left" vertical="top" wrapText="1"/>
    </xf>
    <xf numFmtId="0" fontId="37" fillId="0" borderId="0" xfId="7" applyFont="1" applyAlignment="1">
      <alignment horizontal="center" vertical="top" wrapText="1"/>
    </xf>
    <xf numFmtId="0" fontId="18" fillId="0" borderId="8" xfId="10" applyFont="1" applyBorder="1" applyProtection="1"/>
    <xf numFmtId="0" fontId="18" fillId="0" borderId="8" xfId="10" applyFont="1" applyBorder="1" applyAlignment="1" applyProtection="1">
      <alignment horizontal="left" indent="1"/>
    </xf>
    <xf numFmtId="0" fontId="24" fillId="0" borderId="8" xfId="10" applyFont="1" applyBorder="1" applyProtection="1"/>
    <xf numFmtId="0" fontId="18" fillId="0" borderId="8" xfId="0" applyFont="1" applyFill="1" applyBorder="1" applyAlignment="1">
      <alignment horizontal="left" vertical="center" wrapText="1"/>
    </xf>
    <xf numFmtId="0" fontId="18" fillId="0" borderId="8" xfId="10" applyFont="1" applyBorder="1" applyAlignment="1" applyProtection="1">
      <alignment horizontal="left" indent="2"/>
    </xf>
    <xf numFmtId="0" fontId="18" fillId="3" borderId="15" xfId="0" quotePrefix="1" applyFont="1" applyFill="1" applyBorder="1" applyAlignment="1">
      <alignment horizontal="centerContinuous" vertical="center"/>
    </xf>
    <xf numFmtId="0" fontId="18" fillId="3" borderId="16" xfId="0" quotePrefix="1" applyFont="1" applyFill="1" applyBorder="1" applyAlignment="1">
      <alignment horizontal="centerContinuous" vertical="center"/>
    </xf>
    <xf numFmtId="0" fontId="18" fillId="3" borderId="15" xfId="0" applyFont="1" applyFill="1" applyBorder="1" applyAlignment="1">
      <alignment horizontal="centerContinuous" vertical="center"/>
    </xf>
    <xf numFmtId="0" fontId="18" fillId="3" borderId="17" xfId="0" quotePrefix="1" applyFont="1" applyFill="1" applyBorder="1" applyAlignment="1">
      <alignment horizontal="centerContinuous" vertical="center"/>
    </xf>
    <xf numFmtId="0" fontId="18" fillId="3" borderId="18" xfId="0" quotePrefix="1" applyFont="1" applyFill="1" applyBorder="1" applyAlignment="1">
      <alignment horizontal="centerContinuous" vertical="center"/>
    </xf>
    <xf numFmtId="0" fontId="18" fillId="3" borderId="19" xfId="0" applyFont="1" applyFill="1" applyBorder="1" applyAlignment="1">
      <alignment horizontal="centerContinuous" vertical="center"/>
    </xf>
    <xf numFmtId="0" fontId="18" fillId="0" borderId="11" xfId="0" applyFont="1" applyBorder="1" applyAlignment="1">
      <alignment horizontal="centerContinuous" vertical="center" wrapText="1"/>
    </xf>
    <xf numFmtId="0" fontId="18" fillId="0" borderId="8" xfId="7" applyFont="1" applyBorder="1" applyAlignment="1" applyProtection="1">
      <alignment horizontal="left"/>
      <protection hidden="1"/>
    </xf>
    <xf numFmtId="0" fontId="18" fillId="0" borderId="8" xfId="7" applyFont="1" applyBorder="1" applyAlignment="1" applyProtection="1">
      <alignment horizontal="left" indent="1"/>
      <protection hidden="1"/>
    </xf>
    <xf numFmtId="0" fontId="18" fillId="0" borderId="8" xfId="7" applyFont="1" applyBorder="1" applyAlignment="1" applyProtection="1">
      <alignment horizontal="left" wrapText="1"/>
      <protection hidden="1"/>
    </xf>
    <xf numFmtId="0" fontId="18" fillId="0" borderId="8" xfId="7" applyFont="1" applyBorder="1" applyAlignment="1" applyProtection="1">
      <alignment horizontal="left" indent="2"/>
      <protection hidden="1"/>
    </xf>
    <xf numFmtId="0" fontId="18" fillId="0" borderId="8" xfId="7" applyFont="1" applyBorder="1" applyAlignment="1" applyProtection="1">
      <alignment horizontal="left" indent="3"/>
      <protection hidden="1"/>
    </xf>
    <xf numFmtId="0" fontId="11" fillId="0" borderId="0" xfId="0" applyFont="1" applyAlignment="1">
      <alignment horizontal="right"/>
    </xf>
    <xf numFmtId="0" fontId="20" fillId="0" borderId="1" xfId="0" applyFont="1" applyBorder="1" applyAlignment="1"/>
    <xf numFmtId="0" fontId="20" fillId="0" borderId="0" xfId="0" applyFont="1" applyBorder="1" applyAlignment="1"/>
    <xf numFmtId="0" fontId="17" fillId="0" borderId="0" xfId="0" applyFont="1" applyAlignment="1">
      <alignment horizontal="centerContinuous"/>
    </xf>
    <xf numFmtId="0" fontId="17" fillId="0" borderId="0" xfId="0" applyFont="1" applyBorder="1" applyAlignment="1">
      <alignment horizontal="centerContinuous"/>
    </xf>
    <xf numFmtId="0" fontId="17" fillId="0" borderId="0" xfId="0" applyFont="1"/>
    <xf numFmtId="0" fontId="17" fillId="0" borderId="0" xfId="0" applyFont="1" applyBorder="1"/>
    <xf numFmtId="0" fontId="28" fillId="0" borderId="0" xfId="0" applyFont="1" applyBorder="1" applyAlignment="1">
      <alignment horizontal="centerContinuous"/>
    </xf>
    <xf numFmtId="0" fontId="18" fillId="2" borderId="7" xfId="0" applyFont="1" applyFill="1" applyBorder="1" applyAlignment="1">
      <alignment horizontal="centerContinuous" vertical="center" wrapText="1"/>
    </xf>
    <xf numFmtId="0" fontId="18" fillId="0" borderId="8" xfId="0" applyFont="1" applyBorder="1"/>
    <xf numFmtId="0" fontId="18" fillId="2" borderId="7"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20" fillId="0" borderId="0" xfId="0" applyFont="1"/>
    <xf numFmtId="0" fontId="18" fillId="2" borderId="7" xfId="0" applyFont="1" applyFill="1" applyBorder="1" applyAlignment="1">
      <alignment horizontal="centerContinuous" vertical="center"/>
    </xf>
    <xf numFmtId="0" fontId="18" fillId="2" borderId="12" xfId="0" applyFont="1" applyFill="1" applyBorder="1" applyAlignment="1">
      <alignment horizontal="centerContinuous" vertical="center"/>
    </xf>
    <xf numFmtId="0" fontId="18" fillId="2" borderId="12" xfId="0" applyFont="1" applyFill="1" applyBorder="1" applyAlignment="1">
      <alignment horizontal="centerContinuous" vertical="center" wrapText="1"/>
    </xf>
    <xf numFmtId="0" fontId="0" fillId="0" borderId="0" xfId="0" applyBorder="1" applyAlignment="1">
      <alignment vertical="top" wrapText="1"/>
    </xf>
    <xf numFmtId="0" fontId="0" fillId="0" borderId="0" xfId="0" applyBorder="1" applyAlignment="1"/>
    <xf numFmtId="0" fontId="24" fillId="0" borderId="4" xfId="0" applyFont="1" applyFill="1" applyBorder="1" applyAlignment="1">
      <alignment horizontal="left"/>
    </xf>
    <xf numFmtId="0" fontId="20" fillId="0" borderId="0" xfId="0" applyFont="1" applyAlignment="1">
      <alignment horizontal="left"/>
    </xf>
    <xf numFmtId="173" fontId="18" fillId="0" borderId="0" xfId="0" applyNumberFormat="1" applyFont="1" applyFill="1" applyAlignment="1">
      <alignment horizontal="right"/>
    </xf>
    <xf numFmtId="0" fontId="18" fillId="0" borderId="8" xfId="0" applyFont="1" applyFill="1" applyBorder="1" applyAlignment="1">
      <alignment horizontal="right" indent="2"/>
    </xf>
    <xf numFmtId="0" fontId="18" fillId="0" borderId="8" xfId="0" applyFont="1" applyBorder="1" applyAlignment="1">
      <alignment horizontal="right" indent="2"/>
    </xf>
    <xf numFmtId="0" fontId="0" fillId="0" borderId="0" xfId="0" applyFill="1"/>
    <xf numFmtId="0" fontId="18" fillId="0" borderId="8" xfId="0" applyFont="1" applyFill="1" applyBorder="1"/>
    <xf numFmtId="0" fontId="18" fillId="0" borderId="0" xfId="0" applyFont="1" applyFill="1" applyBorder="1" applyAlignment="1">
      <alignment horizontal="right" indent="2"/>
    </xf>
    <xf numFmtId="0" fontId="18" fillId="0" borderId="0" xfId="0" applyFont="1" applyBorder="1" applyAlignment="1">
      <alignment horizontal="right" indent="2"/>
    </xf>
    <xf numFmtId="0" fontId="18" fillId="0" borderId="3" xfId="0" applyFont="1" applyFill="1" applyBorder="1" applyAlignment="1">
      <alignment horizontal="right" indent="2"/>
    </xf>
    <xf numFmtId="0" fontId="21" fillId="0" borderId="0"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20" fillId="0" borderId="0" xfId="0" applyFont="1" applyAlignment="1">
      <alignment horizontal="left"/>
    </xf>
    <xf numFmtId="49" fontId="36" fillId="0" borderId="0" xfId="7" applyNumberFormat="1" applyFont="1" applyAlignment="1">
      <alignment vertical="top"/>
    </xf>
    <xf numFmtId="0" fontId="36" fillId="0" borderId="0" xfId="13" applyFont="1" applyAlignment="1">
      <alignment vertical="top" wrapText="1"/>
    </xf>
    <xf numFmtId="49" fontId="36" fillId="0" borderId="0" xfId="7" quotePrefix="1" applyNumberFormat="1" applyFont="1" applyAlignment="1">
      <alignment vertical="top"/>
    </xf>
    <xf numFmtId="0" fontId="18" fillId="0" borderId="0" xfId="7" applyFont="1" applyAlignment="1"/>
    <xf numFmtId="0" fontId="36" fillId="0" borderId="0" xfId="13" applyFont="1" applyAlignment="1">
      <alignment wrapText="1"/>
    </xf>
    <xf numFmtId="49" fontId="35" fillId="0" borderId="0" xfId="7" applyNumberFormat="1" applyFont="1" applyAlignment="1">
      <alignment vertical="top"/>
    </xf>
    <xf numFmtId="0" fontId="18" fillId="0" borderId="0" xfId="7" applyFont="1" applyAlignment="1">
      <alignment vertical="top"/>
    </xf>
    <xf numFmtId="0" fontId="24" fillId="0" borderId="0" xfId="12" applyFont="1"/>
    <xf numFmtId="0" fontId="13" fillId="0" borderId="0" xfId="8"/>
    <xf numFmtId="0" fontId="13" fillId="0" borderId="0" xfId="12"/>
    <xf numFmtId="0" fontId="18" fillId="0" borderId="0" xfId="8" applyFont="1" applyAlignment="1">
      <alignment horizontal="left" wrapText="1"/>
    </xf>
    <xf numFmtId="0" fontId="18" fillId="0" borderId="0" xfId="12" applyFont="1"/>
    <xf numFmtId="0" fontId="18" fillId="2" borderId="13" xfId="12" applyFont="1" applyFill="1" applyBorder="1" applyAlignment="1">
      <alignment horizontal="center" vertical="center"/>
    </xf>
    <xf numFmtId="0" fontId="18" fillId="2" borderId="12" xfId="12" applyFont="1" applyFill="1" applyBorder="1" applyAlignment="1">
      <alignment horizontal="centerContinuous" vertical="center"/>
    </xf>
    <xf numFmtId="0" fontId="18" fillId="0" borderId="11" xfId="12" applyFont="1" applyFill="1" applyBorder="1" applyAlignment="1">
      <alignment horizontal="center" vertical="center"/>
    </xf>
    <xf numFmtId="0" fontId="18" fillId="0" borderId="0" xfId="12" applyFont="1" applyFill="1" applyBorder="1" applyAlignment="1">
      <alignment horizontal="centerContinuous" vertical="center"/>
    </xf>
    <xf numFmtId="0" fontId="18" fillId="0" borderId="8" xfId="12" applyFont="1" applyBorder="1" applyAlignment="1">
      <alignment horizontal="center"/>
    </xf>
    <xf numFmtId="0" fontId="18" fillId="0" borderId="0" xfId="12" applyFont="1" applyAlignment="1">
      <alignment horizontal="left" indent="7"/>
    </xf>
    <xf numFmtId="0" fontId="18" fillId="0" borderId="4" xfId="12" applyFont="1" applyBorder="1" applyAlignment="1">
      <alignment horizontal="center"/>
    </xf>
    <xf numFmtId="0" fontId="18" fillId="0" borderId="5" xfId="12" applyFont="1" applyBorder="1" applyAlignment="1">
      <alignment horizontal="left" indent="7"/>
    </xf>
    <xf numFmtId="0" fontId="18" fillId="3" borderId="23" xfId="0" quotePrefix="1" applyFont="1" applyFill="1" applyBorder="1" applyAlignment="1">
      <alignment horizontal="centerContinuous" vertical="center"/>
    </xf>
    <xf numFmtId="16" fontId="18" fillId="3" borderId="22" xfId="0" quotePrefix="1" applyNumberFormat="1" applyFont="1" applyFill="1" applyBorder="1" applyAlignment="1">
      <alignment horizontal="centerContinuous" vertical="center"/>
    </xf>
    <xf numFmtId="16" fontId="18" fillId="3" borderId="23" xfId="0" quotePrefix="1" applyNumberFormat="1" applyFont="1" applyFill="1" applyBorder="1" applyAlignment="1">
      <alignment horizontal="centerContinuous" vertical="center"/>
    </xf>
    <xf numFmtId="0" fontId="18" fillId="0" borderId="24" xfId="0" applyFont="1" applyBorder="1" applyAlignment="1">
      <alignment wrapText="1"/>
    </xf>
    <xf numFmtId="0" fontId="24" fillId="0" borderId="25" xfId="0" applyFont="1" applyBorder="1"/>
    <xf numFmtId="0" fontId="18" fillId="0" borderId="25" xfId="0" applyFont="1" applyBorder="1"/>
    <xf numFmtId="0" fontId="18" fillId="0" borderId="25" xfId="0" applyFont="1" applyBorder="1" applyAlignment="1">
      <alignment horizontal="left" indent="1"/>
    </xf>
    <xf numFmtId="0" fontId="18" fillId="0" borderId="25" xfId="8" applyFont="1" applyBorder="1" applyAlignment="1">
      <alignment horizontal="left" indent="1"/>
    </xf>
    <xf numFmtId="0" fontId="18" fillId="0" borderId="25" xfId="8" applyFont="1" applyBorder="1" applyAlignment="1" applyProtection="1">
      <alignment horizontal="left" indent="1"/>
      <protection hidden="1"/>
    </xf>
    <xf numFmtId="0" fontId="24" fillId="0" borderId="25" xfId="8" applyFont="1" applyBorder="1" applyAlignment="1" applyProtection="1">
      <alignment wrapText="1"/>
      <protection hidden="1"/>
    </xf>
    <xf numFmtId="0" fontId="18" fillId="0" borderId="25" xfId="8" applyFont="1" applyBorder="1" applyAlignment="1" applyProtection="1">
      <alignment horizontal="left" wrapText="1" indent="1"/>
      <protection hidden="1"/>
    </xf>
    <xf numFmtId="0" fontId="20" fillId="0" borderId="0" xfId="10" applyFont="1" applyFill="1" applyBorder="1" applyAlignment="1">
      <alignment horizontal="left"/>
    </xf>
    <xf numFmtId="0" fontId="20" fillId="0" borderId="0" xfId="0" applyFont="1" applyAlignment="1">
      <alignment wrapText="1"/>
    </xf>
    <xf numFmtId="168" fontId="18" fillId="0" borderId="20" xfId="0" applyNumberFormat="1" applyFont="1" applyFill="1" applyBorder="1" applyProtection="1">
      <protection locked="0"/>
    </xf>
    <xf numFmtId="0" fontId="20" fillId="0" borderId="0" xfId="7" applyFont="1" applyFill="1" applyBorder="1" applyAlignment="1">
      <alignment horizontal="left"/>
    </xf>
    <xf numFmtId="0" fontId="18" fillId="3" borderId="22" xfId="7" applyFont="1" applyFill="1" applyBorder="1" applyAlignment="1">
      <alignment horizontal="center" vertical="center" wrapText="1"/>
    </xf>
    <xf numFmtId="0" fontId="18" fillId="3" borderId="23" xfId="7" applyFont="1" applyFill="1" applyBorder="1" applyAlignment="1">
      <alignment horizontal="center" vertical="center" wrapText="1"/>
    </xf>
    <xf numFmtId="0" fontId="18" fillId="3" borderId="22" xfId="7" applyFont="1" applyFill="1" applyBorder="1" applyAlignment="1">
      <alignment horizontal="centerContinuous" vertical="center" wrapText="1"/>
    </xf>
    <xf numFmtId="0" fontId="18" fillId="3" borderId="23" xfId="7" applyFont="1" applyFill="1" applyBorder="1" applyAlignment="1">
      <alignment horizontal="centerContinuous" vertical="center" wrapText="1"/>
    </xf>
    <xf numFmtId="0" fontId="18" fillId="3" borderId="22" xfId="7" quotePrefix="1" applyFont="1" applyFill="1" applyBorder="1" applyAlignment="1">
      <alignment horizontal="center" vertical="center" wrapText="1"/>
    </xf>
    <xf numFmtId="0" fontId="18" fillId="0" borderId="0" xfId="7" applyFont="1" applyFill="1" applyBorder="1"/>
    <xf numFmtId="0" fontId="18" fillId="0" borderId="0" xfId="7" quotePrefix="1" applyFont="1" applyFill="1" applyBorder="1" applyAlignment="1">
      <alignment horizontal="center" vertical="center" wrapText="1"/>
    </xf>
    <xf numFmtId="0" fontId="18" fillId="0" borderId="0" xfId="7" applyFont="1" applyFill="1" applyBorder="1" applyAlignment="1">
      <alignment horizontal="center" vertical="center" wrapText="1"/>
    </xf>
    <xf numFmtId="0" fontId="18" fillId="0" borderId="8" xfId="0" applyFont="1" applyBorder="1" applyAlignment="1">
      <alignment horizontal="left" wrapText="1"/>
    </xf>
    <xf numFmtId="168" fontId="21" fillId="0" borderId="0" xfId="0" applyNumberFormat="1" applyFont="1" applyBorder="1" applyAlignment="1">
      <alignment horizontal="right" wrapText="1"/>
    </xf>
    <xf numFmtId="0" fontId="0" fillId="0" borderId="11" xfId="0" applyBorder="1"/>
    <xf numFmtId="0" fontId="24" fillId="0" borderId="11" xfId="0" applyFont="1" applyBorder="1" applyAlignment="1">
      <alignment horizontal="left"/>
    </xf>
    <xf numFmtId="0" fontId="41" fillId="0" borderId="0" xfId="0" applyFont="1" applyAlignment="1">
      <alignment horizontal="center" vertical="center" readingOrder="1"/>
    </xf>
    <xf numFmtId="0" fontId="18" fillId="0" borderId="0" xfId="0" applyFont="1" applyAlignment="1">
      <alignment horizontal="center"/>
    </xf>
    <xf numFmtId="0" fontId="18" fillId="0" borderId="20" xfId="0" applyFont="1" applyBorder="1" applyAlignment="1">
      <alignment horizontal="center"/>
    </xf>
    <xf numFmtId="0" fontId="24" fillId="0" borderId="0" xfId="0" applyFont="1" applyAlignment="1">
      <alignment horizontal="center"/>
    </xf>
    <xf numFmtId="0" fontId="0" fillId="0" borderId="8" xfId="0" applyBorder="1"/>
    <xf numFmtId="0" fontId="20" fillId="0" borderId="0" xfId="0" applyFont="1" applyAlignment="1">
      <alignment horizontal="left"/>
    </xf>
    <xf numFmtId="0" fontId="18" fillId="2" borderId="7" xfId="0" applyFont="1" applyFill="1" applyBorder="1" applyAlignment="1">
      <alignment horizontal="center" vertical="center"/>
    </xf>
    <xf numFmtId="0" fontId="18" fillId="2" borderId="12" xfId="0" applyFont="1" applyFill="1" applyBorder="1" applyAlignment="1">
      <alignment horizontal="center" vertical="center"/>
    </xf>
    <xf numFmtId="0" fontId="36" fillId="0" borderId="0" xfId="7" quotePrefix="1" applyFont="1" applyAlignment="1"/>
    <xf numFmtId="0" fontId="35" fillId="0" borderId="0" xfId="7" applyFont="1" applyAlignment="1"/>
    <xf numFmtId="49" fontId="36" fillId="0" borderId="0" xfId="7" applyNumberFormat="1" applyFont="1" applyAlignment="1"/>
    <xf numFmtId="49" fontId="36" fillId="0" borderId="0" xfId="7" quotePrefix="1" applyNumberFormat="1" applyFont="1" applyAlignment="1"/>
    <xf numFmtId="0" fontId="36" fillId="0" borderId="0" xfId="13" applyFont="1" applyAlignment="1">
      <alignment horizontal="left" wrapText="1"/>
    </xf>
    <xf numFmtId="0" fontId="18" fillId="0" borderId="0" xfId="7" applyFont="1" applyAlignment="1">
      <alignment wrapText="1"/>
    </xf>
    <xf numFmtId="0" fontId="18" fillId="3" borderId="7" xfId="0" quotePrefix="1" applyFont="1" applyFill="1" applyBorder="1" applyAlignment="1">
      <alignment horizontal="centerContinuous" vertical="center"/>
    </xf>
    <xf numFmtId="0" fontId="18" fillId="3" borderId="7" xfId="0" applyFont="1" applyFill="1" applyBorder="1" applyAlignment="1">
      <alignment horizontal="centerContinuous" vertical="center"/>
    </xf>
    <xf numFmtId="0" fontId="18" fillId="0" borderId="11" xfId="0" applyFont="1" applyBorder="1" applyAlignment="1">
      <alignment wrapText="1"/>
    </xf>
    <xf numFmtId="0" fontId="24" fillId="0" borderId="8" xfId="0" applyFont="1" applyBorder="1" applyProtection="1">
      <protection hidden="1"/>
    </xf>
    <xf numFmtId="0" fontId="18" fillId="0" borderId="8" xfId="0" applyFont="1" applyBorder="1" applyAlignment="1" applyProtection="1">
      <alignment horizontal="left" indent="1"/>
      <protection hidden="1"/>
    </xf>
    <xf numFmtId="0" fontId="18" fillId="0" borderId="8" xfId="7" applyFont="1" applyBorder="1" applyAlignment="1" applyProtection="1">
      <alignment horizontal="left" wrapText="1" indent="1"/>
      <protection hidden="1"/>
    </xf>
    <xf numFmtId="0" fontId="18" fillId="0" borderId="8" xfId="0" applyFont="1" applyBorder="1" applyAlignment="1" applyProtection="1">
      <alignment horizontal="left" indent="2"/>
      <protection hidden="1"/>
    </xf>
    <xf numFmtId="0" fontId="18" fillId="0" borderId="8" xfId="0" applyFont="1" applyBorder="1" applyAlignment="1" applyProtection="1">
      <alignment horizontal="left" wrapText="1" indent="1"/>
      <protection hidden="1"/>
    </xf>
    <xf numFmtId="0" fontId="18" fillId="0" borderId="8" xfId="0" applyFont="1" applyBorder="1" applyAlignment="1">
      <alignment horizontal="left" wrapText="1" indent="1"/>
    </xf>
    <xf numFmtId="0" fontId="18" fillId="0" borderId="26" xfId="0" applyFont="1" applyBorder="1" applyAlignment="1">
      <alignment horizontal="left" wrapText="1" indent="1"/>
    </xf>
    <xf numFmtId="170" fontId="24" fillId="0" borderId="0" xfId="0" applyNumberFormat="1" applyFont="1" applyAlignment="1">
      <alignment horizontal="right" indent="2"/>
    </xf>
    <xf numFmtId="170" fontId="18" fillId="0" borderId="0" xfId="0" applyNumberFormat="1" applyFont="1" applyAlignment="1">
      <alignment horizontal="right" indent="2"/>
    </xf>
    <xf numFmtId="0" fontId="29" fillId="0" borderId="0" xfId="0" applyFont="1" applyFill="1" applyBorder="1" applyAlignment="1">
      <alignment horizontal="right" indent="2"/>
    </xf>
    <xf numFmtId="0" fontId="18" fillId="0" borderId="0" xfId="0" applyFont="1" applyAlignment="1">
      <alignment horizontal="right" indent="2"/>
    </xf>
    <xf numFmtId="0" fontId="24" fillId="0" borderId="20" xfId="0" applyFont="1" applyBorder="1" applyAlignment="1">
      <alignment horizontal="right" indent="2"/>
    </xf>
    <xf numFmtId="170" fontId="24" fillId="0" borderId="20" xfId="0" applyNumberFormat="1" applyFont="1" applyBorder="1" applyAlignment="1">
      <alignment horizontal="right" indent="2"/>
    </xf>
    <xf numFmtId="170" fontId="21" fillId="0" borderId="0" xfId="0" applyNumberFormat="1" applyFont="1" applyBorder="1" applyAlignment="1">
      <alignment horizontal="right" wrapText="1" indent="1"/>
    </xf>
    <xf numFmtId="0" fontId="21" fillId="0" borderId="8" xfId="0" applyFont="1" applyFill="1" applyBorder="1" applyAlignment="1">
      <alignment horizontal="left" wrapText="1"/>
    </xf>
    <xf numFmtId="168" fontId="21" fillId="0" borderId="0" xfId="0" applyNumberFormat="1" applyFont="1" applyBorder="1" applyAlignment="1">
      <alignment horizontal="right" wrapText="1" indent="1"/>
    </xf>
    <xf numFmtId="168" fontId="18" fillId="0" borderId="0" xfId="0" applyNumberFormat="1" applyFont="1" applyBorder="1" applyAlignment="1">
      <alignment horizontal="right" wrapText="1" indent="1"/>
    </xf>
    <xf numFmtId="168" fontId="21" fillId="0" borderId="0" xfId="0" applyNumberFormat="1" applyFont="1" applyFill="1" applyBorder="1" applyAlignment="1">
      <alignment horizontal="right" wrapText="1" indent="1"/>
    </xf>
    <xf numFmtId="168" fontId="18" fillId="0" borderId="0" xfId="0" applyNumberFormat="1" applyFont="1" applyFill="1" applyBorder="1" applyAlignment="1">
      <alignment horizontal="right" wrapText="1" indent="1"/>
    </xf>
    <xf numFmtId="174" fontId="18" fillId="0" borderId="0" xfId="0" applyNumberFormat="1" applyFont="1" applyFill="1" applyBorder="1" applyAlignment="1">
      <alignment horizontal="right"/>
    </xf>
    <xf numFmtId="164" fontId="18" fillId="0" borderId="0" xfId="0" applyNumberFormat="1" applyFont="1" applyFill="1" applyBorder="1" applyAlignment="1">
      <alignment horizontal="right"/>
    </xf>
    <xf numFmtId="174" fontId="18" fillId="0" borderId="0" xfId="0" applyNumberFormat="1" applyFont="1" applyFill="1" applyAlignment="1">
      <alignment horizontal="right"/>
    </xf>
    <xf numFmtId="0" fontId="6" fillId="0" borderId="8" xfId="0" applyFont="1" applyBorder="1" applyAlignment="1">
      <alignment horizontal="left"/>
    </xf>
    <xf numFmtId="0" fontId="18" fillId="0" borderId="8" xfId="0" applyFont="1" applyBorder="1" applyAlignment="1">
      <alignment horizontal="left"/>
    </xf>
    <xf numFmtId="0" fontId="18" fillId="4" borderId="8" xfId="0" applyFont="1" applyFill="1" applyBorder="1" applyAlignment="1">
      <alignment wrapText="1"/>
    </xf>
    <xf numFmtId="173" fontId="18" fillId="0" borderId="0" xfId="0" applyNumberFormat="1" applyFont="1" applyFill="1" applyAlignment="1">
      <alignment horizontal="right" indent="1"/>
    </xf>
    <xf numFmtId="0" fontId="24" fillId="0" borderId="4" xfId="0" applyFont="1" applyBorder="1"/>
    <xf numFmtId="0" fontId="44" fillId="0" borderId="0" xfId="0" applyFont="1" applyBorder="1" applyAlignment="1">
      <alignment horizontal="center" vertical="center" wrapText="1"/>
    </xf>
    <xf numFmtId="0" fontId="44" fillId="0" borderId="0" xfId="0" applyFont="1" applyBorder="1" applyAlignment="1">
      <alignment horizontal="center"/>
    </xf>
    <xf numFmtId="0" fontId="44" fillId="0" borderId="11" xfId="0" applyFont="1" applyBorder="1" applyAlignment="1">
      <alignment horizontal="center" vertical="center" wrapText="1"/>
    </xf>
    <xf numFmtId="0" fontId="24" fillId="0" borderId="8" xfId="0" applyFont="1" applyBorder="1"/>
    <xf numFmtId="0" fontId="6" fillId="0" borderId="11" xfId="0" applyFont="1" applyBorder="1"/>
    <xf numFmtId="0" fontId="6" fillId="0" borderId="0" xfId="0" applyFont="1"/>
    <xf numFmtId="0" fontId="24" fillId="0" borderId="25" xfId="8" applyFont="1" applyFill="1" applyBorder="1" applyProtection="1">
      <protection hidden="1"/>
    </xf>
    <xf numFmtId="0" fontId="24" fillId="0" borderId="27" xfId="8" applyFont="1" applyFill="1" applyBorder="1" applyProtection="1">
      <protection hidden="1"/>
    </xf>
    <xf numFmtId="0" fontId="18" fillId="0" borderId="24" xfId="7" applyFont="1" applyFill="1" applyBorder="1"/>
    <xf numFmtId="0" fontId="21" fillId="0" borderId="25" xfId="0" applyFont="1" applyBorder="1" applyAlignment="1">
      <alignment horizontal="left" wrapText="1"/>
    </xf>
    <xf numFmtId="0" fontId="18" fillId="3" borderId="7" xfId="7" applyFont="1" applyFill="1" applyBorder="1" applyAlignment="1">
      <alignment horizontal="center" vertical="center" wrapText="1"/>
    </xf>
    <xf numFmtId="0" fontId="18" fillId="3" borderId="7" xfId="7" quotePrefix="1" applyFont="1" applyFill="1" applyBorder="1" applyAlignment="1">
      <alignment horizontal="center" vertical="center" wrapText="1"/>
    </xf>
    <xf numFmtId="0" fontId="18" fillId="3" borderId="12" xfId="7" applyFont="1" applyFill="1" applyBorder="1" applyAlignment="1">
      <alignment horizontal="center" vertical="center" wrapText="1"/>
    </xf>
    <xf numFmtId="0" fontId="18" fillId="0" borderId="0" xfId="7" applyFont="1" applyBorder="1" applyAlignment="1">
      <alignment horizontal="center" vertical="center" wrapText="1"/>
    </xf>
    <xf numFmtId="0" fontId="21" fillId="0" borderId="3" xfId="0" applyFont="1" applyBorder="1" applyAlignment="1">
      <alignment horizontal="left" wrapText="1"/>
    </xf>
    <xf numFmtId="168" fontId="21" fillId="0" borderId="0" xfId="0" applyNumberFormat="1" applyFont="1" applyBorder="1" applyAlignment="1">
      <alignment horizontal="right" wrapText="1" indent="2"/>
    </xf>
    <xf numFmtId="168" fontId="18" fillId="0" borderId="0" xfId="0" applyNumberFormat="1" applyFont="1" applyBorder="1" applyAlignment="1">
      <alignment horizontal="right" wrapText="1" indent="2"/>
    </xf>
    <xf numFmtId="0" fontId="18" fillId="0" borderId="11" xfId="7" applyFont="1" applyFill="1" applyBorder="1" applyAlignment="1">
      <alignment horizontal="center" vertical="center" wrapText="1"/>
    </xf>
    <xf numFmtId="17" fontId="18" fillId="3" borderId="7" xfId="7" quotePrefix="1" applyNumberFormat="1" applyFont="1" applyFill="1" applyBorder="1" applyAlignment="1">
      <alignment horizontal="center" vertical="center" wrapText="1"/>
    </xf>
    <xf numFmtId="0" fontId="18" fillId="0" borderId="0" xfId="0" applyFont="1" applyFill="1" applyBorder="1" applyAlignment="1">
      <alignment horizontal="left" wrapText="1"/>
    </xf>
    <xf numFmtId="0" fontId="21" fillId="0" borderId="0" xfId="0" applyFont="1" applyFill="1" applyBorder="1" applyAlignment="1">
      <alignment horizontal="left" wrapText="1"/>
    </xf>
    <xf numFmtId="0" fontId="18" fillId="2" borderId="7" xfId="7" quotePrefix="1" applyFont="1" applyFill="1" applyBorder="1" applyAlignment="1">
      <alignment horizontal="center" vertical="center" wrapText="1"/>
    </xf>
    <xf numFmtId="164" fontId="18" fillId="0" borderId="0" xfId="0" applyNumberFormat="1" applyFont="1" applyFill="1" applyAlignment="1">
      <alignment horizontal="right" indent="1"/>
    </xf>
    <xf numFmtId="0" fontId="41" fillId="0" borderId="0" xfId="0" applyFont="1" applyAlignment="1">
      <alignment vertical="center" wrapText="1" readingOrder="1"/>
    </xf>
    <xf numFmtId="0" fontId="34" fillId="0" borderId="0" xfId="0" applyFont="1" applyAlignment="1">
      <alignment wrapText="1"/>
    </xf>
    <xf numFmtId="0" fontId="13" fillId="0" borderId="0" xfId="0" applyFont="1" applyFill="1" applyBorder="1"/>
    <xf numFmtId="0" fontId="17" fillId="0" borderId="0" xfId="0" applyFont="1" applyFill="1" applyBorder="1" applyAlignment="1">
      <alignment horizontal="left"/>
    </xf>
    <xf numFmtId="0" fontId="13" fillId="0" borderId="0" xfId="0" applyFont="1" applyFill="1" applyBorder="1" applyAlignment="1">
      <alignment horizontal="left"/>
    </xf>
    <xf numFmtId="168" fontId="30" fillId="0" borderId="0" xfId="0" applyNumberFormat="1" applyFont="1" applyFill="1" applyBorder="1" applyProtection="1">
      <protection locked="0"/>
    </xf>
    <xf numFmtId="166" fontId="30" fillId="0" borderId="0" xfId="0" applyNumberFormat="1" applyFont="1" applyFill="1" applyBorder="1" applyAlignment="1" applyProtection="1">
      <alignment horizontal="center"/>
      <protection locked="0"/>
    </xf>
    <xf numFmtId="167" fontId="18" fillId="0" borderId="0" xfId="0" applyNumberFormat="1" applyFont="1" applyAlignment="1">
      <alignment horizontal="right" indent="1"/>
    </xf>
    <xf numFmtId="167" fontId="24" fillId="0" borderId="0" xfId="0" applyNumberFormat="1" applyFont="1" applyAlignment="1">
      <alignment horizontal="right" indent="2"/>
    </xf>
    <xf numFmtId="170" fontId="24" fillId="0" borderId="0" xfId="0" applyNumberFormat="1" applyFont="1" applyAlignment="1"/>
    <xf numFmtId="170" fontId="30" fillId="0" borderId="0" xfId="0" applyNumberFormat="1" applyFont="1" applyAlignment="1"/>
    <xf numFmtId="0" fontId="30" fillId="0" borderId="0" xfId="0" applyFont="1" applyAlignment="1"/>
    <xf numFmtId="170" fontId="24" fillId="0" borderId="20" xfId="0" applyNumberFormat="1" applyFont="1" applyBorder="1" applyAlignment="1"/>
    <xf numFmtId="170" fontId="24" fillId="0" borderId="0" xfId="0" applyNumberFormat="1" applyFont="1" applyAlignment="1">
      <alignment horizontal="right"/>
    </xf>
    <xf numFmtId="170" fontId="18" fillId="0" borderId="0" xfId="0" applyNumberFormat="1" applyFont="1" applyAlignment="1"/>
    <xf numFmtId="173" fontId="18" fillId="0" borderId="0" xfId="0" applyNumberFormat="1" applyFont="1" applyFill="1" applyBorder="1" applyAlignment="1">
      <alignment horizontal="right"/>
    </xf>
    <xf numFmtId="2" fontId="18" fillId="0" borderId="0" xfId="0" applyNumberFormat="1" applyFont="1"/>
    <xf numFmtId="0" fontId="18" fillId="3" borderId="22" xfId="7" applyFont="1" applyFill="1" applyBorder="1" applyAlignment="1">
      <alignment horizontal="center" vertical="center" wrapText="1"/>
    </xf>
    <xf numFmtId="0" fontId="20" fillId="0" borderId="0" xfId="0" applyFont="1" applyAlignment="1">
      <alignment horizontal="left"/>
    </xf>
    <xf numFmtId="0" fontId="18" fillId="0" borderId="0" xfId="0" applyFont="1" applyBorder="1" applyAlignment="1">
      <alignment horizontal="right"/>
    </xf>
    <xf numFmtId="0" fontId="24" fillId="0" borderId="0" xfId="0" applyFont="1" applyBorder="1" applyAlignment="1">
      <alignment wrapText="1"/>
    </xf>
    <xf numFmtId="0" fontId="18" fillId="0" borderId="8" xfId="10" applyFont="1" applyBorder="1" applyAlignment="1" applyProtection="1">
      <alignment horizontal="left"/>
    </xf>
    <xf numFmtId="0" fontId="18" fillId="0" borderId="26" xfId="10" applyFont="1" applyBorder="1" applyAlignment="1" applyProtection="1">
      <alignment horizontal="left" indent="1"/>
    </xf>
    <xf numFmtId="168" fontId="18" fillId="0" borderId="20" xfId="0" applyNumberFormat="1" applyFont="1" applyFill="1" applyBorder="1" applyAlignment="1" applyProtection="1">
      <alignment horizontal="right"/>
      <protection locked="0"/>
    </xf>
    <xf numFmtId="0" fontId="18" fillId="0" borderId="8" xfId="0" applyFont="1" applyBorder="1" applyAlignment="1">
      <alignment horizontal="left" indent="3"/>
    </xf>
    <xf numFmtId="0" fontId="18" fillId="0" borderId="20" xfId="0" applyFont="1" applyBorder="1" applyAlignment="1">
      <alignment horizontal="right"/>
    </xf>
    <xf numFmtId="0" fontId="24" fillId="0" borderId="8" xfId="7" applyFont="1" applyBorder="1" applyAlignment="1" applyProtection="1">
      <alignment horizontal="left"/>
      <protection hidden="1"/>
    </xf>
    <xf numFmtId="0" fontId="20" fillId="0" borderId="0" xfId="0" applyFont="1" applyAlignment="1">
      <alignment horizontal="left"/>
    </xf>
    <xf numFmtId="0" fontId="16" fillId="0" borderId="0" xfId="0" applyFont="1" applyAlignment="1">
      <alignment horizontal="center" wrapText="1"/>
    </xf>
    <xf numFmtId="0" fontId="9" fillId="0" borderId="0" xfId="0" applyFont="1" applyAlignment="1">
      <alignment horizontal="left" wrapText="1"/>
    </xf>
    <xf numFmtId="0" fontId="0" fillId="0" borderId="0" xfId="0" applyAlignment="1">
      <alignment horizontal="left" wrapText="1"/>
    </xf>
    <xf numFmtId="0" fontId="23" fillId="0" borderId="0" xfId="11" applyAlignment="1">
      <alignment horizontal="left" wrapText="1"/>
    </xf>
    <xf numFmtId="0" fontId="32" fillId="0" borderId="0" xfId="0" applyFont="1" applyAlignment="1">
      <alignment horizontal="left"/>
    </xf>
    <xf numFmtId="0" fontId="18" fillId="3" borderId="7" xfId="7" applyFont="1" applyFill="1" applyBorder="1" applyAlignment="1">
      <alignment horizontal="center" vertical="center" wrapText="1"/>
    </xf>
    <xf numFmtId="0" fontId="18" fillId="3" borderId="12" xfId="7" applyFont="1" applyFill="1" applyBorder="1" applyAlignment="1">
      <alignment horizontal="center" vertical="center" wrapText="1"/>
    </xf>
    <xf numFmtId="0" fontId="5" fillId="0" borderId="0" xfId="0" applyFont="1" applyAlignment="1">
      <alignment wrapText="1"/>
    </xf>
    <xf numFmtId="0" fontId="24" fillId="0" borderId="8" xfId="7" applyFont="1" applyBorder="1" applyProtection="1">
      <protection hidden="1"/>
    </xf>
    <xf numFmtId="0" fontId="18" fillId="3" borderId="12" xfId="7" applyFont="1" applyFill="1" applyBorder="1" applyAlignment="1">
      <alignment horizontal="center" vertical="center" wrapText="1"/>
    </xf>
    <xf numFmtId="168" fontId="4" fillId="0" borderId="0" xfId="0" applyNumberFormat="1" applyFont="1" applyFill="1" applyBorder="1" applyAlignment="1">
      <alignment horizontal="right" wrapText="1" indent="1"/>
    </xf>
    <xf numFmtId="172" fontId="18" fillId="0" borderId="0" xfId="0" applyNumberFormat="1" applyFont="1"/>
    <xf numFmtId="170" fontId="18" fillId="0" borderId="0" xfId="0" applyNumberFormat="1" applyFont="1" applyBorder="1" applyAlignment="1">
      <alignment horizontal="right" wrapText="1" indent="1"/>
    </xf>
    <xf numFmtId="0" fontId="18" fillId="0" borderId="0" xfId="13" applyFont="1" applyAlignment="1">
      <alignment horizontal="left" wrapText="1"/>
    </xf>
    <xf numFmtId="0" fontId="18" fillId="0" borderId="0" xfId="13" applyFont="1" applyAlignment="1">
      <alignment wrapText="1"/>
    </xf>
    <xf numFmtId="0" fontId="18" fillId="3" borderId="22" xfId="7" applyFont="1" applyFill="1" applyBorder="1" applyAlignment="1">
      <alignment horizontal="center" vertical="center" wrapText="1"/>
    </xf>
    <xf numFmtId="173" fontId="0" fillId="0" borderId="0" xfId="0" applyNumberFormat="1"/>
    <xf numFmtId="1" fontId="0" fillId="0" borderId="0" xfId="0" applyNumberFormat="1"/>
    <xf numFmtId="1" fontId="18" fillId="0" borderId="0" xfId="0" applyNumberFormat="1" applyFont="1"/>
    <xf numFmtId="170" fontId="24" fillId="0" borderId="20" xfId="0" applyNumberFormat="1" applyFont="1" applyBorder="1" applyAlignment="1">
      <alignment horizontal="center"/>
    </xf>
    <xf numFmtId="0" fontId="22" fillId="0" borderId="0" xfId="12" applyFont="1"/>
    <xf numFmtId="0" fontId="3" fillId="0" borderId="0" xfId="0" applyFont="1"/>
    <xf numFmtId="173" fontId="18" fillId="0" borderId="0" xfId="0" applyNumberFormat="1" applyFont="1" applyFill="1" applyBorder="1" applyAlignment="1">
      <alignment horizontal="right" indent="1"/>
    </xf>
    <xf numFmtId="164" fontId="18" fillId="0" borderId="0" xfId="0" applyNumberFormat="1" applyFont="1" applyFill="1" applyBorder="1" applyAlignment="1">
      <alignment horizontal="right" indent="1"/>
    </xf>
    <xf numFmtId="174" fontId="18" fillId="0" borderId="0" xfId="0" applyNumberFormat="1" applyFont="1" applyFill="1" applyBorder="1" applyAlignment="1">
      <alignment horizontal="right" indent="2"/>
    </xf>
    <xf numFmtId="172" fontId="18" fillId="0" borderId="0" xfId="0" applyNumberFormat="1" applyFont="1" applyFill="1" applyBorder="1" applyAlignment="1">
      <alignment horizontal="right" indent="2"/>
    </xf>
    <xf numFmtId="164" fontId="18" fillId="0" borderId="0" xfId="0" applyNumberFormat="1" applyFont="1" applyFill="1" applyBorder="1" applyAlignment="1">
      <alignment horizontal="right" indent="2"/>
    </xf>
    <xf numFmtId="174" fontId="18" fillId="0" borderId="0" xfId="0" applyNumberFormat="1" applyFont="1" applyBorder="1" applyAlignment="1">
      <alignment horizontal="right" indent="2"/>
    </xf>
    <xf numFmtId="164" fontId="18" fillId="0" borderId="0" xfId="0" applyNumberFormat="1" applyFont="1" applyBorder="1" applyAlignment="1">
      <alignment horizontal="right" indent="2"/>
    </xf>
    <xf numFmtId="0" fontId="20" fillId="2" borderId="7" xfId="0" applyFont="1" applyFill="1" applyBorder="1" applyAlignment="1">
      <alignment horizontal="centerContinuous" vertical="center"/>
    </xf>
    <xf numFmtId="0" fontId="20" fillId="2" borderId="12" xfId="0" applyFont="1" applyFill="1" applyBorder="1" applyAlignment="1">
      <alignment horizontal="center" vertical="center"/>
    </xf>
    <xf numFmtId="0" fontId="20" fillId="2" borderId="30"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18" fillId="0" borderId="4" xfId="0" applyFont="1" applyFill="1" applyBorder="1"/>
    <xf numFmtId="167" fontId="24" fillId="0" borderId="0" xfId="0" applyNumberFormat="1" applyFont="1" applyAlignment="1">
      <alignment horizontal="right" indent="1"/>
    </xf>
    <xf numFmtId="167" fontId="18" fillId="0" borderId="0" xfId="0" applyNumberFormat="1" applyFont="1" applyBorder="1" applyAlignment="1">
      <alignment horizontal="right" indent="1"/>
    </xf>
    <xf numFmtId="167" fontId="18" fillId="0" borderId="20" xfId="0" applyNumberFormat="1" applyFont="1" applyBorder="1" applyAlignment="1">
      <alignment horizontal="right" indent="1"/>
    </xf>
    <xf numFmtId="167" fontId="18" fillId="0" borderId="0" xfId="0" applyNumberFormat="1" applyFont="1" applyAlignment="1">
      <alignment horizontal="right" indent="2"/>
    </xf>
    <xf numFmtId="167" fontId="18" fillId="0" borderId="20" xfId="0" applyNumberFormat="1" applyFont="1" applyBorder="1" applyAlignment="1">
      <alignment horizontal="right" indent="2"/>
    </xf>
    <xf numFmtId="168" fontId="18" fillId="0" borderId="3" xfId="0" applyNumberFormat="1" applyFont="1" applyBorder="1" applyAlignment="1">
      <alignment horizontal="right" wrapText="1" indent="2"/>
    </xf>
    <xf numFmtId="168" fontId="18" fillId="0" borderId="3" xfId="0" applyNumberFormat="1" applyFont="1" applyBorder="1" applyAlignment="1">
      <alignment horizontal="right" wrapText="1" indent="1"/>
    </xf>
    <xf numFmtId="166" fontId="18" fillId="0" borderId="0" xfId="0" applyNumberFormat="1" applyFont="1" applyFill="1" applyAlignment="1">
      <alignment horizontal="right" indent="2"/>
    </xf>
    <xf numFmtId="174" fontId="18" fillId="0" borderId="0" xfId="0" applyNumberFormat="1" applyFont="1" applyFill="1" applyAlignment="1">
      <alignment horizontal="right" indent="1"/>
    </xf>
    <xf numFmtId="174" fontId="18" fillId="0" borderId="0" xfId="0" applyNumberFormat="1" applyFont="1" applyFill="1" applyBorder="1" applyAlignment="1">
      <alignment horizontal="right" indent="1"/>
    </xf>
    <xf numFmtId="175" fontId="18" fillId="0" borderId="0" xfId="0" applyNumberFormat="1" applyFont="1" applyAlignment="1">
      <alignment horizontal="right" indent="1"/>
    </xf>
    <xf numFmtId="176" fontId="18" fillId="0" borderId="0" xfId="0" applyNumberFormat="1" applyFont="1" applyAlignment="1">
      <alignment horizontal="right" indent="1"/>
    </xf>
    <xf numFmtId="174" fontId="24" fillId="0" borderId="0" xfId="0" applyNumberFormat="1" applyFont="1" applyFill="1" applyAlignment="1">
      <alignment horizontal="right"/>
    </xf>
    <xf numFmtId="166" fontId="18" fillId="0" borderId="3" xfId="0" applyNumberFormat="1" applyFont="1" applyFill="1" applyBorder="1" applyAlignment="1">
      <alignment horizontal="right" indent="2"/>
    </xf>
    <xf numFmtId="174" fontId="18" fillId="0" borderId="3" xfId="0" applyNumberFormat="1" applyFont="1" applyFill="1" applyBorder="1" applyAlignment="1">
      <alignment horizontal="right" indent="1"/>
    </xf>
    <xf numFmtId="175" fontId="18" fillId="0" borderId="3" xfId="0" applyNumberFormat="1" applyFont="1" applyBorder="1" applyAlignment="1">
      <alignment horizontal="right" indent="1"/>
    </xf>
    <xf numFmtId="176" fontId="18" fillId="0" borderId="3" xfId="0" applyNumberFormat="1" applyFont="1" applyBorder="1" applyAlignment="1">
      <alignment horizontal="right" indent="1"/>
    </xf>
    <xf numFmtId="164" fontId="18" fillId="0" borderId="3" xfId="0" applyNumberFormat="1" applyFont="1" applyFill="1" applyBorder="1" applyAlignment="1">
      <alignment horizontal="right" indent="2"/>
    </xf>
    <xf numFmtId="0" fontId="18" fillId="2" borderId="7" xfId="0" applyFont="1" applyFill="1" applyBorder="1" applyAlignment="1">
      <alignment horizontal="center" vertical="center"/>
    </xf>
    <xf numFmtId="0" fontId="18" fillId="2" borderId="12" xfId="0" applyFont="1" applyFill="1" applyBorder="1" applyAlignment="1">
      <alignment horizontal="center" vertical="center"/>
    </xf>
    <xf numFmtId="173" fontId="18" fillId="0" borderId="0" xfId="0" applyNumberFormat="1" applyFont="1" applyAlignment="1">
      <alignment horizontal="right"/>
    </xf>
    <xf numFmtId="173" fontId="18" fillId="0" borderId="0" xfId="0" applyNumberFormat="1" applyFont="1" applyAlignment="1">
      <alignment horizontal="right" indent="1"/>
    </xf>
    <xf numFmtId="173" fontId="24" fillId="0" borderId="5" xfId="0" applyNumberFormat="1" applyFont="1" applyBorder="1" applyAlignment="1">
      <alignment horizontal="right"/>
    </xf>
    <xf numFmtId="173" fontId="24" fillId="0" borderId="3" xfId="0" applyNumberFormat="1" applyFont="1" applyBorder="1" applyAlignment="1">
      <alignment horizontal="right" indent="1"/>
    </xf>
    <xf numFmtId="173" fontId="24" fillId="0" borderId="3" xfId="0" applyNumberFormat="1" applyFont="1" applyBorder="1" applyAlignment="1">
      <alignment horizontal="right"/>
    </xf>
    <xf numFmtId="173" fontId="24" fillId="0" borderId="3" xfId="0" applyNumberFormat="1" applyFont="1" applyFill="1" applyBorder="1" applyAlignment="1">
      <alignment horizontal="right" indent="1"/>
    </xf>
    <xf numFmtId="0" fontId="24" fillId="0" borderId="0" xfId="0" applyFont="1" applyBorder="1" applyAlignment="1">
      <alignment horizontal="center"/>
    </xf>
    <xf numFmtId="0" fontId="24" fillId="0" borderId="8" xfId="0" applyFont="1" applyBorder="1" applyAlignment="1">
      <alignment horizontal="left" wrapText="1"/>
    </xf>
    <xf numFmtId="174" fontId="24" fillId="0" borderId="0" xfId="0" applyNumberFormat="1" applyFont="1" applyAlignment="1">
      <alignment horizontal="right"/>
    </xf>
    <xf numFmtId="174" fontId="24" fillId="0" borderId="0" xfId="0" applyNumberFormat="1" applyFont="1" applyBorder="1" applyAlignment="1">
      <alignment horizontal="right"/>
    </xf>
    <xf numFmtId="174" fontId="18" fillId="0" borderId="0" xfId="0" applyNumberFormat="1" applyFont="1" applyAlignment="1">
      <alignment horizontal="right"/>
    </xf>
    <xf numFmtId="174" fontId="18" fillId="0" borderId="0" xfId="0" applyNumberFormat="1" applyFont="1" applyBorder="1" applyAlignment="1">
      <alignment horizontal="right"/>
    </xf>
    <xf numFmtId="0" fontId="18" fillId="0" borderId="8" xfId="0" applyFont="1" applyBorder="1" applyAlignment="1">
      <alignment wrapText="1"/>
    </xf>
    <xf numFmtId="0" fontId="18" fillId="0" borderId="8" xfId="0" applyFont="1" applyBorder="1" applyAlignment="1"/>
    <xf numFmtId="0" fontId="18" fillId="0" borderId="0" xfId="0" applyFont="1" applyBorder="1" applyAlignment="1">
      <alignment wrapText="1"/>
    </xf>
    <xf numFmtId="166" fontId="18" fillId="0" borderId="0" xfId="0" applyNumberFormat="1" applyFont="1" applyBorder="1" applyAlignment="1">
      <alignment horizontal="right"/>
    </xf>
    <xf numFmtId="0" fontId="24" fillId="0" borderId="8" xfId="0" applyFont="1" applyBorder="1" applyAlignment="1"/>
    <xf numFmtId="0" fontId="18" fillId="0" borderId="0" xfId="0" applyFont="1" applyBorder="1" applyAlignment="1">
      <alignment horizontal="left" wrapText="1"/>
    </xf>
    <xf numFmtId="166" fontId="18" fillId="0" borderId="0" xfId="0" applyNumberFormat="1" applyFont="1" applyFill="1" applyAlignment="1">
      <alignment horizontal="right"/>
    </xf>
    <xf numFmtId="166" fontId="18" fillId="0" borderId="0" xfId="0" applyNumberFormat="1" applyFont="1" applyFill="1" applyBorder="1" applyAlignment="1">
      <alignment horizontal="right"/>
    </xf>
    <xf numFmtId="0" fontId="24" fillId="0" borderId="4" xfId="0" applyFont="1" applyBorder="1" applyAlignment="1">
      <alignment horizontal="left" wrapText="1"/>
    </xf>
    <xf numFmtId="0" fontId="18" fillId="0" borderId="11" xfId="0" applyFont="1" applyBorder="1" applyAlignment="1">
      <alignment horizontal="center" vertical="center" wrapText="1"/>
    </xf>
    <xf numFmtId="0" fontId="18" fillId="0" borderId="0" xfId="0" applyFont="1" applyBorder="1" applyAlignment="1">
      <alignment horizontal="center"/>
    </xf>
    <xf numFmtId="174" fontId="24" fillId="0" borderId="0" xfId="0" applyNumberFormat="1" applyFont="1" applyAlignment="1">
      <alignment horizontal="right" indent="1"/>
    </xf>
    <xf numFmtId="174" fontId="18" fillId="0" borderId="0" xfId="0" applyNumberFormat="1" applyFont="1" applyAlignment="1">
      <alignment horizontal="right" indent="1"/>
    </xf>
    <xf numFmtId="174" fontId="24" fillId="0" borderId="0" xfId="0" applyNumberFormat="1" applyFont="1" applyFill="1" applyAlignment="1">
      <alignment horizontal="right" indent="1"/>
    </xf>
    <xf numFmtId="0" fontId="18" fillId="0" borderId="8" xfId="0" applyFont="1" applyBorder="1" applyAlignment="1">
      <alignment horizontal="left" vertical="top" wrapText="1"/>
    </xf>
    <xf numFmtId="0" fontId="3" fillId="0" borderId="11" xfId="0" applyFont="1" applyBorder="1"/>
    <xf numFmtId="0" fontId="3" fillId="0" borderId="0" xfId="0" applyFont="1" applyBorder="1"/>
    <xf numFmtId="173" fontId="18" fillId="0" borderId="0" xfId="0" applyNumberFormat="1" applyFont="1" applyBorder="1" applyAlignment="1">
      <alignment horizontal="right"/>
    </xf>
    <xf numFmtId="173" fontId="18" fillId="0" borderId="0" xfId="0" applyNumberFormat="1" applyFont="1" applyBorder="1" applyAlignment="1">
      <alignment horizontal="right" indent="1"/>
    </xf>
    <xf numFmtId="0" fontId="24" fillId="0" borderId="4" xfId="0" applyFont="1" applyBorder="1" applyAlignment="1">
      <alignment horizontal="left"/>
    </xf>
    <xf numFmtId="173" fontId="24" fillId="0" borderId="3" xfId="0" applyNumberFormat="1" applyFont="1" applyFill="1" applyBorder="1" applyAlignment="1">
      <alignment horizontal="right"/>
    </xf>
    <xf numFmtId="0" fontId="40" fillId="0" borderId="0" xfId="0" applyFont="1"/>
    <xf numFmtId="173" fontId="18" fillId="0" borderId="3" xfId="0" applyNumberFormat="1" applyFont="1" applyFill="1" applyBorder="1" applyAlignment="1">
      <alignment horizontal="right" indent="1"/>
    </xf>
    <xf numFmtId="174" fontId="0" fillId="0" borderId="0" xfId="0" applyNumberFormat="1"/>
    <xf numFmtId="0" fontId="20" fillId="2" borderId="12" xfId="0" applyFont="1" applyFill="1" applyBorder="1" applyAlignment="1">
      <alignment horizontal="center" vertical="center"/>
    </xf>
    <xf numFmtId="0" fontId="20" fillId="2" borderId="30" xfId="0" applyFont="1" applyFill="1" applyBorder="1" applyAlignment="1">
      <alignment horizontal="center" vertical="center" wrapText="1"/>
    </xf>
    <xf numFmtId="0" fontId="31" fillId="0" borderId="0" xfId="20" applyFont="1"/>
    <xf numFmtId="16" fontId="36" fillId="0" borderId="0" xfId="7" quotePrefix="1" applyNumberFormat="1" applyFont="1" applyAlignment="1">
      <alignment vertical="top"/>
    </xf>
    <xf numFmtId="174" fontId="24" fillId="0" borderId="0" xfId="0" applyNumberFormat="1" applyFont="1" applyFill="1" applyBorder="1" applyAlignment="1">
      <alignment horizontal="right" indent="1"/>
    </xf>
    <xf numFmtId="174" fontId="24" fillId="0" borderId="3" xfId="0" applyNumberFormat="1" applyFont="1" applyFill="1" applyBorder="1" applyAlignment="1">
      <alignment horizontal="right" indent="1"/>
    </xf>
    <xf numFmtId="0" fontId="36" fillId="0" borderId="0" xfId="7" applyFont="1" applyAlignment="1"/>
    <xf numFmtId="0" fontId="37" fillId="0" borderId="0" xfId="0" applyFont="1"/>
    <xf numFmtId="174" fontId="18" fillId="0" borderId="3" xfId="0" applyNumberFormat="1" applyFont="1" applyBorder="1" applyAlignment="1">
      <alignment horizontal="right" indent="2"/>
    </xf>
    <xf numFmtId="174" fontId="18" fillId="0" borderId="3" xfId="0" applyNumberFormat="1" applyFont="1" applyFill="1" applyBorder="1" applyAlignment="1">
      <alignment horizontal="right" indent="2"/>
    </xf>
    <xf numFmtId="164" fontId="18" fillId="0" borderId="3" xfId="0" applyNumberFormat="1" applyFont="1" applyBorder="1" applyAlignment="1">
      <alignment horizontal="right" indent="2"/>
    </xf>
    <xf numFmtId="0" fontId="18" fillId="2" borderId="12" xfId="0" applyFont="1" applyFill="1" applyBorder="1" applyAlignment="1">
      <alignment horizontal="center" vertical="center"/>
    </xf>
    <xf numFmtId="0" fontId="20" fillId="0" borderId="0" xfId="0" applyFont="1" applyAlignment="1">
      <alignment horizontal="left"/>
    </xf>
    <xf numFmtId="0" fontId="18" fillId="0" borderId="0" xfId="0" applyFont="1" applyFill="1" applyBorder="1" applyAlignment="1">
      <alignment horizontal="right" indent="1"/>
    </xf>
    <xf numFmtId="0" fontId="41" fillId="0" borderId="0" xfId="0" applyFont="1" applyAlignment="1">
      <alignment horizontal="center" vertical="center" wrapText="1" readingOrder="1"/>
    </xf>
    <xf numFmtId="0" fontId="22" fillId="0" borderId="0" xfId="0" applyFont="1" applyFill="1" applyBorder="1" applyAlignment="1">
      <alignment horizontal="center"/>
    </xf>
    <xf numFmtId="0" fontId="13" fillId="0" borderId="0" xfId="0" applyFont="1" applyFill="1" applyBorder="1" applyAlignment="1">
      <alignment horizontal="center"/>
    </xf>
    <xf numFmtId="0" fontId="2" fillId="0" borderId="0" xfId="0" applyFont="1"/>
    <xf numFmtId="0" fontId="20" fillId="2" borderId="12" xfId="0" applyFont="1" applyFill="1" applyBorder="1" applyAlignment="1">
      <alignment horizontal="center" vertical="center"/>
    </xf>
    <xf numFmtId="0" fontId="18" fillId="2" borderId="32" xfId="0" applyFont="1" applyFill="1" applyBorder="1" applyAlignment="1">
      <alignment horizontal="center"/>
    </xf>
    <xf numFmtId="0" fontId="18" fillId="2" borderId="33" xfId="0" applyFont="1" applyFill="1" applyBorder="1" applyAlignment="1">
      <alignment horizontal="center" vertical="center"/>
    </xf>
    <xf numFmtId="0" fontId="18" fillId="2" borderId="32" xfId="0" applyFont="1" applyFill="1" applyBorder="1"/>
    <xf numFmtId="174" fontId="24" fillId="0" borderId="0" xfId="0" applyNumberFormat="1" applyFont="1"/>
    <xf numFmtId="174" fontId="18" fillId="0" borderId="0" xfId="0" applyNumberFormat="1" applyFont="1"/>
    <xf numFmtId="174" fontId="24" fillId="0" borderId="34" xfId="0" applyNumberFormat="1" applyFont="1" applyBorder="1"/>
    <xf numFmtId="174" fontId="24" fillId="5" borderId="0" xfId="0" applyNumberFormat="1" applyFont="1" applyFill="1"/>
    <xf numFmtId="174" fontId="18" fillId="5" borderId="0" xfId="0" applyNumberFormat="1" applyFont="1" applyFill="1"/>
    <xf numFmtId="0" fontId="20" fillId="0" borderId="0" xfId="0" applyFont="1" applyAlignment="1">
      <alignment horizontal="left"/>
    </xf>
    <xf numFmtId="0" fontId="29" fillId="0" borderId="8" xfId="0" applyFont="1" applyFill="1" applyBorder="1" applyAlignment="1">
      <alignment horizontal="left"/>
    </xf>
    <xf numFmtId="174" fontId="29" fillId="0" borderId="0" xfId="0" applyNumberFormat="1" applyFont="1" applyFill="1" applyAlignment="1">
      <alignment horizontal="right" indent="1"/>
    </xf>
    <xf numFmtId="174" fontId="29" fillId="0" borderId="0" xfId="0" applyNumberFormat="1" applyFont="1" applyFill="1" applyBorder="1" applyAlignment="1">
      <alignment horizontal="right" indent="1"/>
    </xf>
    <xf numFmtId="175" fontId="29" fillId="0" borderId="0" xfId="0" applyNumberFormat="1" applyFont="1" applyAlignment="1">
      <alignment horizontal="right" indent="1"/>
    </xf>
    <xf numFmtId="176" fontId="29" fillId="0" borderId="0" xfId="0" applyNumberFormat="1" applyFont="1" applyAlignment="1">
      <alignment horizontal="right" indent="1"/>
    </xf>
    <xf numFmtId="164" fontId="29" fillId="0" borderId="0" xfId="0" applyNumberFormat="1" applyFont="1" applyFill="1" applyBorder="1" applyAlignment="1">
      <alignment horizontal="right" indent="2"/>
    </xf>
    <xf numFmtId="0" fontId="20" fillId="0" borderId="8" xfId="0" applyFont="1" applyFill="1" applyBorder="1" applyAlignment="1">
      <alignment horizontal="left"/>
    </xf>
    <xf numFmtId="174" fontId="20" fillId="0" borderId="0" xfId="0" applyNumberFormat="1" applyFont="1" applyFill="1" applyAlignment="1">
      <alignment horizontal="right" indent="1"/>
    </xf>
    <xf numFmtId="174" fontId="20" fillId="0" borderId="0" xfId="0" applyNumberFormat="1" applyFont="1" applyFill="1" applyBorder="1" applyAlignment="1">
      <alignment horizontal="right" indent="1"/>
    </xf>
    <xf numFmtId="175" fontId="20" fillId="0" borderId="0" xfId="0" applyNumberFormat="1" applyFont="1" applyAlignment="1">
      <alignment horizontal="right" indent="1"/>
    </xf>
    <xf numFmtId="176" fontId="20" fillId="0" borderId="0" xfId="0" applyNumberFormat="1" applyFont="1" applyAlignment="1">
      <alignment horizontal="right" indent="1"/>
    </xf>
    <xf numFmtId="164" fontId="20" fillId="0" borderId="0" xfId="0" applyNumberFormat="1" applyFont="1" applyFill="1" applyBorder="1" applyAlignment="1">
      <alignment horizontal="right" indent="2"/>
    </xf>
    <xf numFmtId="0" fontId="20" fillId="0" borderId="8" xfId="0" applyFont="1" applyFill="1" applyBorder="1"/>
    <xf numFmtId="0" fontId="29" fillId="0" borderId="8" xfId="0" applyFont="1" applyFill="1" applyBorder="1"/>
    <xf numFmtId="0" fontId="20" fillId="0" borderId="4" xfId="0" applyFont="1" applyFill="1" applyBorder="1"/>
    <xf numFmtId="174" fontId="29" fillId="0" borderId="3" xfId="0" applyNumberFormat="1" applyFont="1" applyFill="1" applyBorder="1" applyAlignment="1">
      <alignment horizontal="right" indent="1"/>
    </xf>
    <xf numFmtId="175" fontId="20" fillId="0" borderId="3" xfId="0" applyNumberFormat="1" applyFont="1" applyBorder="1" applyAlignment="1">
      <alignment horizontal="right" indent="1"/>
    </xf>
    <xf numFmtId="176" fontId="20" fillId="0" borderId="3" xfId="0" applyNumberFormat="1" applyFont="1" applyBorder="1" applyAlignment="1">
      <alignment horizontal="right" indent="1"/>
    </xf>
    <xf numFmtId="164" fontId="20" fillId="0" borderId="3" xfId="0" applyNumberFormat="1" applyFont="1" applyFill="1" applyBorder="1" applyAlignment="1">
      <alignment horizontal="right" indent="2"/>
    </xf>
    <xf numFmtId="166" fontId="29" fillId="0" borderId="0" xfId="0" applyNumberFormat="1" applyFont="1" applyFill="1" applyAlignment="1">
      <alignment horizontal="right" indent="1"/>
    </xf>
    <xf numFmtId="166" fontId="20" fillId="0" borderId="0" xfId="0" applyNumberFormat="1" applyFont="1" applyFill="1" applyAlignment="1">
      <alignment horizontal="right" indent="1"/>
    </xf>
    <xf numFmtId="166" fontId="20" fillId="0" borderId="3" xfId="0" applyNumberFormat="1" applyFont="1" applyFill="1" applyBorder="1" applyAlignment="1">
      <alignment horizontal="right" indent="1"/>
    </xf>
    <xf numFmtId="0" fontId="20" fillId="2" borderId="12" xfId="0" applyFont="1" applyFill="1" applyBorder="1" applyAlignment="1">
      <alignment horizontal="center" vertical="center"/>
    </xf>
    <xf numFmtId="0" fontId="21" fillId="0" borderId="0" xfId="0" applyNumberFormat="1" applyFont="1" applyBorder="1" applyAlignment="1">
      <alignment horizontal="left" wrapText="1"/>
    </xf>
    <xf numFmtId="174" fontId="18" fillId="0" borderId="5" xfId="0" applyNumberFormat="1" applyFont="1" applyBorder="1" applyAlignment="1">
      <alignment horizontal="right" indent="2"/>
    </xf>
    <xf numFmtId="173" fontId="18" fillId="0" borderId="0" xfId="0" applyNumberFormat="1" applyFont="1" applyFill="1" applyAlignment="1">
      <alignment horizontal="right"/>
    </xf>
    <xf numFmtId="173" fontId="18" fillId="0" borderId="0" xfId="0" applyNumberFormat="1" applyFont="1" applyFill="1" applyAlignment="1">
      <alignment horizontal="right" indent="1"/>
    </xf>
    <xf numFmtId="173" fontId="18" fillId="0" borderId="0" xfId="0" applyNumberFormat="1" applyFont="1" applyFill="1" applyBorder="1" applyAlignment="1">
      <alignment horizontal="right"/>
    </xf>
    <xf numFmtId="174" fontId="24" fillId="0" borderId="3" xfId="0" applyNumberFormat="1" applyFont="1" applyFill="1" applyBorder="1" applyAlignment="1">
      <alignment horizontal="right"/>
    </xf>
    <xf numFmtId="173" fontId="24" fillId="0" borderId="3" xfId="0" applyNumberFormat="1" applyFont="1" applyFill="1" applyBorder="1" applyAlignment="1">
      <alignment horizontal="right" indent="1"/>
    </xf>
    <xf numFmtId="173" fontId="18" fillId="0" borderId="0" xfId="0" applyNumberFormat="1" applyFont="1" applyFill="1" applyAlignment="1">
      <alignment horizontal="right" indent="2"/>
    </xf>
    <xf numFmtId="173" fontId="24" fillId="0" borderId="3" xfId="0" applyNumberFormat="1" applyFont="1" applyFill="1" applyBorder="1" applyAlignment="1">
      <alignment horizontal="right" indent="2"/>
    </xf>
    <xf numFmtId="173" fontId="24" fillId="0" borderId="0" xfId="0" applyNumberFormat="1" applyFont="1" applyFill="1" applyAlignment="1">
      <alignment horizontal="right" indent="2"/>
    </xf>
    <xf numFmtId="0" fontId="49" fillId="0" borderId="0" xfId="0" applyFont="1" applyAlignment="1">
      <alignment wrapText="1"/>
    </xf>
    <xf numFmtId="0" fontId="49" fillId="0" borderId="0" xfId="0" applyFont="1"/>
    <xf numFmtId="0" fontId="29" fillId="0" borderId="8" xfId="0" applyFont="1" applyFill="1" applyBorder="1" applyAlignment="1">
      <alignment wrapText="1"/>
    </xf>
    <xf numFmtId="0" fontId="51" fillId="0" borderId="0" xfId="0" applyFont="1"/>
    <xf numFmtId="0" fontId="18" fillId="0" borderId="0" xfId="7" applyFont="1" applyAlignment="1">
      <alignment horizontal="left"/>
    </xf>
    <xf numFmtId="0" fontId="52" fillId="0" borderId="0" xfId="0" applyFont="1"/>
    <xf numFmtId="177" fontId="24" fillId="0" borderId="0" xfId="7" applyNumberFormat="1" applyFont="1" applyFill="1" applyBorder="1" applyAlignment="1" applyProtection="1">
      <alignment horizontal="right"/>
      <protection locked="0"/>
    </xf>
    <xf numFmtId="177" fontId="24" fillId="0" borderId="0" xfId="0" applyNumberFormat="1" applyFont="1" applyFill="1" applyBorder="1" applyAlignment="1" applyProtection="1">
      <alignment horizontal="right"/>
      <protection locked="0"/>
    </xf>
    <xf numFmtId="0" fontId="24" fillId="0" borderId="0" xfId="0" applyNumberFormat="1" applyFont="1" applyAlignment="1">
      <alignment horizontal="right" indent="1"/>
    </xf>
    <xf numFmtId="0" fontId="18" fillId="0" borderId="0" xfId="0" applyNumberFormat="1" applyFont="1" applyAlignment="1">
      <alignment horizontal="right" indent="1"/>
    </xf>
    <xf numFmtId="49" fontId="18" fillId="0" borderId="0" xfId="0" applyNumberFormat="1" applyFont="1" applyAlignment="1">
      <alignment horizontal="right" indent="1"/>
    </xf>
    <xf numFmtId="0" fontId="18" fillId="0" borderId="0" xfId="0" applyNumberFormat="1" applyFont="1" applyFill="1" applyBorder="1" applyAlignment="1" applyProtection="1">
      <alignment horizontal="right" indent="1"/>
      <protection locked="0"/>
    </xf>
    <xf numFmtId="0" fontId="18" fillId="0" borderId="0" xfId="0" applyNumberFormat="1" applyFont="1" applyBorder="1" applyAlignment="1">
      <alignment horizontal="right" indent="1"/>
    </xf>
    <xf numFmtId="49" fontId="18" fillId="0" borderId="0" xfId="0" applyNumberFormat="1" applyFont="1" applyBorder="1" applyAlignment="1">
      <alignment horizontal="right" indent="1"/>
    </xf>
    <xf numFmtId="0" fontId="18" fillId="0" borderId="20" xfId="0" applyNumberFormat="1" applyFont="1" applyBorder="1" applyAlignment="1">
      <alignment horizontal="right" indent="1"/>
    </xf>
    <xf numFmtId="174" fontId="18" fillId="0" borderId="6" xfId="0" applyNumberFormat="1" applyFont="1" applyBorder="1" applyAlignment="1">
      <alignment horizontal="right" indent="2"/>
    </xf>
    <xf numFmtId="0" fontId="18" fillId="3" borderId="7" xfId="7" applyFont="1" applyFill="1" applyBorder="1" applyAlignment="1">
      <alignment horizontal="center" vertical="center" wrapText="1"/>
    </xf>
    <xf numFmtId="0" fontId="18" fillId="3" borderId="12" xfId="7" applyFont="1" applyFill="1" applyBorder="1" applyAlignment="1">
      <alignment horizontal="center" vertical="center" wrapText="1"/>
    </xf>
    <xf numFmtId="168" fontId="24" fillId="0" borderId="3" xfId="0" applyNumberFormat="1" applyFont="1" applyBorder="1" applyAlignment="1">
      <alignment horizontal="right" wrapText="1" indent="1"/>
    </xf>
    <xf numFmtId="0" fontId="18" fillId="0" borderId="2" xfId="7" applyFont="1" applyFill="1" applyBorder="1" applyAlignment="1">
      <alignment horizontal="center" vertical="center" wrapText="1"/>
    </xf>
    <xf numFmtId="168" fontId="21" fillId="0" borderId="6" xfId="0" applyNumberFormat="1" applyFont="1" applyBorder="1" applyAlignment="1">
      <alignment horizontal="right" wrapText="1" indent="1"/>
    </xf>
    <xf numFmtId="168" fontId="18" fillId="0" borderId="9" xfId="0" applyNumberFormat="1" applyFont="1" applyBorder="1" applyAlignment="1">
      <alignment horizontal="right" wrapText="1" indent="1"/>
    </xf>
    <xf numFmtId="0" fontId="2" fillId="0" borderId="0" xfId="0" applyFont="1" applyAlignment="1">
      <alignment wrapText="1"/>
    </xf>
    <xf numFmtId="172" fontId="18" fillId="0" borderId="0" xfId="0" applyNumberFormat="1" applyFont="1" applyAlignment="1">
      <alignment horizontal="right" indent="1"/>
    </xf>
    <xf numFmtId="170" fontId="18" fillId="0" borderId="3" xfId="0" applyNumberFormat="1" applyFont="1" applyBorder="1" applyAlignment="1">
      <alignment horizontal="right" wrapText="1" indent="1"/>
    </xf>
    <xf numFmtId="0" fontId="2" fillId="0" borderId="25" xfId="0" applyFont="1" applyBorder="1" applyAlignment="1">
      <alignment horizontal="left" wrapText="1"/>
    </xf>
    <xf numFmtId="0" fontId="2" fillId="0" borderId="35" xfId="0" applyFont="1" applyBorder="1" applyAlignment="1">
      <alignment horizontal="left" wrapText="1"/>
    </xf>
    <xf numFmtId="0" fontId="2" fillId="0" borderId="8" xfId="0" applyFont="1" applyFill="1" applyBorder="1" applyAlignment="1">
      <alignment horizontal="left" wrapText="1"/>
    </xf>
    <xf numFmtId="0" fontId="2" fillId="0" borderId="4" xfId="0" applyFont="1" applyFill="1" applyBorder="1" applyAlignment="1">
      <alignment horizontal="left" wrapText="1"/>
    </xf>
    <xf numFmtId="0" fontId="21" fillId="0" borderId="3" xfId="0" applyFont="1" applyFill="1" applyBorder="1" applyAlignment="1">
      <alignment horizontal="left" wrapText="1"/>
    </xf>
    <xf numFmtId="168" fontId="18" fillId="0" borderId="3" xfId="0" applyNumberFormat="1" applyFont="1" applyFill="1" applyBorder="1" applyAlignment="1">
      <alignment horizontal="right" wrapText="1" indent="1"/>
    </xf>
    <xf numFmtId="0" fontId="18" fillId="0" borderId="4" xfId="0" applyFont="1" applyBorder="1" applyAlignment="1">
      <alignment horizontal="left"/>
    </xf>
    <xf numFmtId="174" fontId="18" fillId="0" borderId="3" xfId="0" applyNumberFormat="1" applyFont="1" applyFill="1" applyBorder="1" applyAlignment="1">
      <alignment horizontal="right"/>
    </xf>
    <xf numFmtId="164" fontId="18" fillId="0" borderId="3" xfId="0" applyNumberFormat="1" applyFont="1" applyFill="1" applyBorder="1" applyAlignment="1">
      <alignment horizontal="right"/>
    </xf>
    <xf numFmtId="173" fontId="18" fillId="0" borderId="3" xfId="0" applyNumberFormat="1" applyFont="1" applyFill="1" applyBorder="1" applyAlignment="1">
      <alignment horizontal="right"/>
    </xf>
    <xf numFmtId="164" fontId="18" fillId="0" borderId="3" xfId="0" applyNumberFormat="1" applyFont="1" applyFill="1" applyBorder="1" applyAlignment="1">
      <alignment horizontal="right" indent="1"/>
    </xf>
    <xf numFmtId="0" fontId="24" fillId="0" borderId="8" xfId="0" applyFont="1" applyBorder="1" applyAlignment="1">
      <alignment wrapText="1"/>
    </xf>
    <xf numFmtId="0" fontId="11" fillId="0" borderId="0" xfId="0" applyFont="1" applyAlignment="1">
      <alignment horizontal="right"/>
    </xf>
    <xf numFmtId="0" fontId="0" fillId="0" borderId="0" xfId="0" applyFont="1" applyAlignment="1">
      <alignment horizontal="right"/>
    </xf>
    <xf numFmtId="0" fontId="12" fillId="0" borderId="0" xfId="0" applyFont="1" applyAlignment="1">
      <alignment horizontal="right"/>
    </xf>
    <xf numFmtId="0" fontId="16" fillId="0" borderId="0" xfId="0" applyFont="1" applyAlignment="1">
      <alignment horizontal="center" wrapText="1"/>
    </xf>
    <xf numFmtId="0" fontId="10" fillId="0" borderId="0" xfId="0" applyFont="1"/>
    <xf numFmtId="0" fontId="14" fillId="0" borderId="0" xfId="0" applyFont="1" applyAlignment="1">
      <alignment horizontal="right" vertical="center"/>
    </xf>
    <xf numFmtId="0" fontId="12" fillId="0" borderId="0" xfId="0" applyFont="1" applyAlignment="1">
      <alignment horizontal="right" vertical="center"/>
    </xf>
    <xf numFmtId="0" fontId="45" fillId="0" borderId="0" xfId="0" applyFont="1" applyAlignment="1">
      <alignment horizontal="right"/>
    </xf>
    <xf numFmtId="0" fontId="45" fillId="0" borderId="0" xfId="0" applyFont="1" applyAlignment="1"/>
    <xf numFmtId="0" fontId="9" fillId="0" borderId="0" xfId="0" applyFont="1" applyAlignment="1">
      <alignment horizontal="left"/>
    </xf>
    <xf numFmtId="0" fontId="32" fillId="0" borderId="0" xfId="0" applyFont="1" applyAlignment="1">
      <alignment horizontal="left"/>
    </xf>
    <xf numFmtId="0" fontId="33" fillId="0" borderId="0" xfId="0" applyFont="1" applyAlignment="1">
      <alignment horizontal="left"/>
    </xf>
    <xf numFmtId="0" fontId="12" fillId="0" borderId="0" xfId="0" applyFont="1" applyAlignment="1">
      <alignment horizontal="left"/>
    </xf>
    <xf numFmtId="0" fontId="34" fillId="0" borderId="0" xfId="0" applyFont="1" applyAlignment="1">
      <alignment horizontal="left"/>
    </xf>
    <xf numFmtId="0" fontId="34"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23" fillId="0" borderId="0" xfId="11" applyAlignment="1">
      <alignment horizontal="left" wrapText="1"/>
    </xf>
    <xf numFmtId="0" fontId="22" fillId="0" borderId="0" xfId="7" applyFont="1" applyAlignment="1">
      <alignment horizontal="left"/>
    </xf>
    <xf numFmtId="0" fontId="13" fillId="0" borderId="0" xfId="7" applyFont="1" applyAlignment="1">
      <alignment horizontal="left"/>
    </xf>
    <xf numFmtId="0" fontId="18" fillId="0" borderId="0" xfId="7" applyFont="1" applyAlignment="1">
      <alignment horizontal="left"/>
    </xf>
    <xf numFmtId="49" fontId="20" fillId="0" borderId="0" xfId="0" applyNumberFormat="1" applyFont="1" applyFill="1" applyBorder="1" applyAlignment="1">
      <alignment horizontal="left" wrapText="1"/>
    </xf>
    <xf numFmtId="0" fontId="22" fillId="0" borderId="0" xfId="0" applyFont="1" applyBorder="1" applyAlignment="1">
      <alignment horizontal="center" vertical="center" wrapText="1"/>
    </xf>
    <xf numFmtId="0" fontId="18" fillId="2" borderId="5" xfId="0" quotePrefix="1" applyNumberFormat="1" applyFont="1" applyFill="1" applyBorder="1" applyAlignment="1">
      <alignment horizontal="center" vertical="center" wrapText="1"/>
    </xf>
    <xf numFmtId="0" fontId="18" fillId="2" borderId="3" xfId="0" quotePrefix="1" applyNumberFormat="1" applyFont="1" applyFill="1" applyBorder="1" applyAlignment="1">
      <alignment horizontal="center" vertical="center" wrapText="1"/>
    </xf>
    <xf numFmtId="0" fontId="18" fillId="2" borderId="4" xfId="0" quotePrefix="1" applyNumberFormat="1"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8"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9"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0" xfId="0" quotePrefix="1" applyNumberFormat="1" applyFont="1" applyFill="1" applyBorder="1" applyAlignment="1">
      <alignment horizontal="center" vertical="center" wrapText="1"/>
    </xf>
    <xf numFmtId="0" fontId="21" fillId="2" borderId="10" xfId="0" applyNumberFormat="1" applyFont="1" applyFill="1" applyBorder="1" applyAlignment="1">
      <alignment horizontal="center" vertical="center" wrapText="1"/>
    </xf>
    <xf numFmtId="0" fontId="18" fillId="2" borderId="7" xfId="0" quotePrefix="1" applyNumberFormat="1" applyFont="1" applyFill="1" applyBorder="1" applyAlignment="1">
      <alignment horizontal="center" vertical="center" wrapText="1"/>
    </xf>
    <xf numFmtId="0" fontId="21" fillId="2" borderId="7" xfId="0" applyNumberFormat="1" applyFont="1" applyFill="1" applyBorder="1" applyAlignment="1">
      <alignment horizontal="center" vertical="center" wrapText="1"/>
    </xf>
    <xf numFmtId="0" fontId="18" fillId="3" borderId="12"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12" xfId="0" quotePrefix="1" applyFont="1" applyFill="1" applyBorder="1" applyAlignment="1">
      <alignment horizontal="center" vertical="center"/>
    </xf>
    <xf numFmtId="0" fontId="18" fillId="3" borderId="14" xfId="0" quotePrefix="1" applyFont="1" applyFill="1" applyBorder="1" applyAlignment="1">
      <alignment horizontal="center" vertical="center"/>
    </xf>
    <xf numFmtId="0" fontId="18" fillId="3" borderId="13" xfId="0" quotePrefix="1" applyFont="1" applyFill="1" applyBorder="1" applyAlignment="1">
      <alignment horizontal="center" vertical="center"/>
    </xf>
    <xf numFmtId="0" fontId="18" fillId="2" borderId="12" xfId="0" applyFont="1" applyFill="1" applyBorder="1" applyAlignment="1">
      <alignment horizontal="center" vertical="center" wrapText="1"/>
    </xf>
    <xf numFmtId="49" fontId="18" fillId="0" borderId="0" xfId="0" applyNumberFormat="1" applyFont="1" applyFill="1" applyBorder="1" applyAlignment="1">
      <alignment horizontal="left" wrapText="1"/>
    </xf>
    <xf numFmtId="0" fontId="18" fillId="2" borderId="13" xfId="0" applyFont="1" applyFill="1" applyBorder="1" applyAlignment="1">
      <alignment horizontal="center" vertical="center" wrapText="1"/>
    </xf>
    <xf numFmtId="0" fontId="18" fillId="2" borderId="13"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28" xfId="0" applyFont="1" applyFill="1" applyBorder="1" applyAlignment="1">
      <alignment horizontal="center" vertical="center"/>
    </xf>
    <xf numFmtId="0" fontId="20" fillId="0" borderId="0" xfId="0" applyFont="1" applyAlignment="1">
      <alignment horizontal="left" wrapText="1"/>
    </xf>
    <xf numFmtId="0" fontId="22" fillId="0" borderId="0" xfId="7" applyFont="1" applyBorder="1" applyAlignment="1">
      <alignment horizontal="center" vertical="center" wrapText="1"/>
    </xf>
    <xf numFmtId="0" fontId="18" fillId="3" borderId="21" xfId="7" applyFont="1" applyFill="1" applyBorder="1" applyAlignment="1">
      <alignment horizontal="center" vertical="center" wrapText="1"/>
    </xf>
    <xf numFmtId="0" fontId="18" fillId="3" borderId="22" xfId="7" applyFont="1" applyFill="1" applyBorder="1" applyAlignment="1">
      <alignment horizontal="center" vertical="center" wrapText="1"/>
    </xf>
    <xf numFmtId="0" fontId="49" fillId="0" borderId="0" xfId="0" applyFont="1" applyAlignment="1">
      <alignment wrapText="1"/>
    </xf>
    <xf numFmtId="0" fontId="0" fillId="0" borderId="0" xfId="0" applyAlignment="1"/>
    <xf numFmtId="0" fontId="20" fillId="0" borderId="0" xfId="7" applyFont="1" applyAlignment="1">
      <alignment horizontal="left" wrapText="1"/>
    </xf>
    <xf numFmtId="0" fontId="22" fillId="0" borderId="0" xfId="7" applyFont="1" applyFill="1" applyBorder="1" applyAlignment="1">
      <alignment horizontal="center" vertical="center" wrapText="1"/>
    </xf>
    <xf numFmtId="0" fontId="13" fillId="0" borderId="0" xfId="7" applyFont="1" applyFill="1" applyBorder="1" applyAlignment="1">
      <alignment horizontal="center" vertical="center" wrapText="1"/>
    </xf>
    <xf numFmtId="0" fontId="18" fillId="3" borderId="7" xfId="7" applyFont="1" applyFill="1" applyBorder="1" applyAlignment="1">
      <alignment horizontal="center" vertical="center" wrapText="1"/>
    </xf>
    <xf numFmtId="0" fontId="18" fillId="3" borderId="13" xfId="7" applyFont="1" applyFill="1" applyBorder="1" applyAlignment="1">
      <alignment horizontal="center" vertical="center" wrapText="1"/>
    </xf>
    <xf numFmtId="0" fontId="18" fillId="3" borderId="12" xfId="7" applyFont="1" applyFill="1" applyBorder="1" applyAlignment="1">
      <alignment horizontal="center" vertical="center" wrapText="1"/>
    </xf>
    <xf numFmtId="0" fontId="22" fillId="0" borderId="0" xfId="7" applyFont="1" applyFill="1" applyAlignment="1">
      <alignment horizontal="center" vertical="center" wrapText="1"/>
    </xf>
    <xf numFmtId="0" fontId="20" fillId="0" borderId="0" xfId="7" applyFont="1" applyFill="1" applyBorder="1" applyAlignment="1">
      <alignment horizontal="left" wrapText="1"/>
    </xf>
    <xf numFmtId="16" fontId="20" fillId="0" borderId="0" xfId="0" applyNumberFormat="1" applyFont="1" applyBorder="1" applyAlignment="1">
      <alignment horizontal="left" wrapText="1"/>
    </xf>
    <xf numFmtId="0" fontId="20" fillId="0" borderId="0" xfId="0" applyFont="1" applyBorder="1" applyAlignment="1">
      <alignment horizontal="left"/>
    </xf>
    <xf numFmtId="0" fontId="22" fillId="0" borderId="0" xfId="0" applyFont="1" applyAlignment="1">
      <alignment horizontal="center" vertical="center"/>
    </xf>
    <xf numFmtId="0" fontId="18" fillId="2" borderId="13" xfId="7"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7" xfId="7" quotePrefix="1" applyFont="1" applyFill="1" applyBorder="1" applyAlignment="1">
      <alignment horizontal="center" vertical="center" wrapText="1"/>
    </xf>
    <xf numFmtId="0" fontId="18" fillId="2" borderId="7"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7" xfId="7" applyFont="1" applyFill="1" applyBorder="1" applyAlignment="1">
      <alignment horizontal="center" vertical="center" wrapText="1"/>
    </xf>
    <xf numFmtId="0" fontId="24" fillId="0" borderId="0" xfId="0" applyFont="1" applyBorder="1" applyAlignment="1">
      <alignment horizontal="center"/>
    </xf>
    <xf numFmtId="0" fontId="24" fillId="0" borderId="0" xfId="0" applyFont="1" applyAlignment="1">
      <alignment horizontal="center"/>
    </xf>
    <xf numFmtId="166" fontId="24" fillId="0" borderId="3" xfId="0" quotePrefix="1" applyNumberFormat="1" applyFont="1" applyFill="1" applyBorder="1" applyAlignment="1">
      <alignment horizontal="center"/>
    </xf>
    <xf numFmtId="166" fontId="24" fillId="0" borderId="5" xfId="0" quotePrefix="1" applyNumberFormat="1" applyFont="1" applyFill="1" applyBorder="1" applyAlignment="1">
      <alignment horizontal="center"/>
    </xf>
    <xf numFmtId="0" fontId="17" fillId="0" borderId="0" xfId="0" applyFont="1" applyAlignment="1">
      <alignment horizontal="left"/>
    </xf>
    <xf numFmtId="0" fontId="22" fillId="0" borderId="0" xfId="0" applyFont="1" applyAlignment="1">
      <alignment horizontal="center" vertical="center" wrapText="1"/>
    </xf>
    <xf numFmtId="0" fontId="22" fillId="0" borderId="0" xfId="0" applyFont="1" applyAlignment="1">
      <alignment horizontal="center" wrapText="1"/>
    </xf>
    <xf numFmtId="0" fontId="3" fillId="2" borderId="7" xfId="0" applyFont="1" applyFill="1" applyBorder="1" applyAlignment="1">
      <alignment horizontal="center" vertical="center"/>
    </xf>
    <xf numFmtId="0" fontId="3" fillId="2" borderId="12" xfId="0" applyFont="1" applyFill="1" applyBorder="1" applyAlignment="1">
      <alignment horizontal="center" vertical="center"/>
    </xf>
    <xf numFmtId="0" fontId="18" fillId="2" borderId="14" xfId="0" applyFont="1" applyFill="1" applyBorder="1" applyAlignment="1">
      <alignment horizontal="center" vertical="center" wrapText="1"/>
    </xf>
    <xf numFmtId="0" fontId="20" fillId="0" borderId="0" xfId="0" applyFont="1" applyAlignment="1">
      <alignment horizontal="left"/>
    </xf>
    <xf numFmtId="0" fontId="18" fillId="0" borderId="0" xfId="0" applyFont="1" applyAlignment="1">
      <alignment horizontal="left"/>
    </xf>
    <xf numFmtId="0" fontId="18" fillId="2" borderId="14"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3" xfId="0" applyFont="1" applyFill="1" applyBorder="1" applyAlignment="1">
      <alignment horizontal="center" vertical="center"/>
    </xf>
    <xf numFmtId="0" fontId="22" fillId="0" borderId="0" xfId="0" applyFont="1" applyBorder="1" applyAlignment="1">
      <alignment horizontal="center" wrapText="1"/>
    </xf>
    <xf numFmtId="0" fontId="3" fillId="2" borderId="14" xfId="0" applyFont="1" applyFill="1" applyBorder="1" applyAlignment="1">
      <alignment horizontal="center" vertical="center"/>
    </xf>
    <xf numFmtId="0" fontId="18" fillId="2" borderId="11"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9"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50" fillId="0" borderId="0" xfId="0" applyFont="1" applyAlignment="1">
      <alignment horizontal="center" vertical="center" wrapText="1"/>
    </xf>
    <xf numFmtId="0" fontId="22" fillId="0" borderId="0" xfId="0" applyFont="1" applyFill="1" applyBorder="1" applyAlignment="1">
      <alignment horizontal="center" vertical="center" wrapText="1"/>
    </xf>
    <xf numFmtId="0" fontId="13" fillId="0" borderId="0" xfId="0" applyFont="1" applyFill="1" applyBorder="1" applyAlignment="1">
      <alignment horizontal="center" wrapText="1"/>
    </xf>
    <xf numFmtId="0" fontId="41" fillId="0" borderId="0" xfId="0" applyFont="1" applyAlignment="1">
      <alignment horizontal="center" vertical="center" wrapText="1" readingOrder="1"/>
    </xf>
    <xf numFmtId="0" fontId="22" fillId="0" borderId="0" xfId="0" applyFont="1" applyAlignment="1">
      <alignment horizontal="center" vertical="center" wrapText="1" readingOrder="1"/>
    </xf>
    <xf numFmtId="0" fontId="50" fillId="0" borderId="0" xfId="0" applyFont="1" applyAlignment="1">
      <alignment horizontal="center" vertical="center" wrapText="1" readingOrder="1"/>
    </xf>
    <xf numFmtId="0" fontId="34" fillId="0" borderId="0" xfId="0" applyFont="1" applyAlignment="1">
      <alignment horizontal="center" vertical="center" wrapText="1"/>
    </xf>
    <xf numFmtId="0" fontId="0" fillId="0" borderId="0" xfId="0" applyAlignment="1">
      <alignment horizontal="center" vertical="center" wrapText="1"/>
    </xf>
    <xf numFmtId="0" fontId="18" fillId="0" borderId="8" xfId="0" applyFont="1" applyBorder="1" applyAlignment="1">
      <alignment horizontal="left" indent="1"/>
    </xf>
  </cellXfs>
  <cellStyles count="36">
    <cellStyle name="Arial, 10pt" xfId="1"/>
    <cellStyle name="Arial, 8pt" xfId="2"/>
    <cellStyle name="Arial, 9pt" xfId="3"/>
    <cellStyle name="blaue Linie kmpl" xfId="14"/>
    <cellStyle name="blaue Linie re offen" xfId="15"/>
    <cellStyle name="Hyperlink" xfId="20" builtinId="8"/>
    <cellStyle name="Hyperlink 2" xfId="11"/>
    <cellStyle name="Hyperlink 3" xfId="16"/>
    <cellStyle name="Normal_Textes" xfId="4"/>
    <cellStyle name="Standard" xfId="0" builtinId="0"/>
    <cellStyle name="Standard 10" xfId="22"/>
    <cellStyle name="Standard 2" xfId="5"/>
    <cellStyle name="Standard 2 2" xfId="6"/>
    <cellStyle name="Standard 2 2 2" xfId="12"/>
    <cellStyle name="Standard 2 3" xfId="7"/>
    <cellStyle name="Standard 2 3 2" xfId="27"/>
    <cellStyle name="Standard 2 4" xfId="34"/>
    <cellStyle name="Standard 3" xfId="8"/>
    <cellStyle name="Standard 3 2" xfId="9"/>
    <cellStyle name="Standard 3 2 2" xfId="33"/>
    <cellStyle name="Standard 3 3" xfId="28"/>
    <cellStyle name="Standard 4" xfId="13"/>
    <cellStyle name="Standard 4 2" xfId="30"/>
    <cellStyle name="Standard 5" xfId="17"/>
    <cellStyle name="Standard 5 2" xfId="31"/>
    <cellStyle name="Standard 5 3" xfId="23"/>
    <cellStyle name="Standard 6" xfId="18"/>
    <cellStyle name="Standard 6 2" xfId="24"/>
    <cellStyle name="Standard 6 3" xfId="35"/>
    <cellStyle name="Standard 7" xfId="19"/>
    <cellStyle name="Standard 7 2" xfId="29"/>
    <cellStyle name="Standard 7 3" xfId="25"/>
    <cellStyle name="Standard 8" xfId="21"/>
    <cellStyle name="Standard 8 2" xfId="32"/>
    <cellStyle name="Standard 9" xfId="26"/>
    <cellStyle name="Standard_Tabelle Rinder aus HIT" xfId="10"/>
  </cellStyles>
  <dxfs count="15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CC00"/>
      <color rgb="FFD90000"/>
      <color rgb="FFFFFFFF"/>
      <color rgb="FFD9D9D9"/>
      <color rgb="FFFF3300"/>
      <color rgb="FFEB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871875</xdr:colOff>
      <xdr:row>52</xdr:row>
      <xdr:rowOff>147710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1628"/>
          <a:ext cx="6400478" cy="32305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285751</xdr:colOff>
      <xdr:row>12</xdr:row>
      <xdr:rowOff>152400</xdr:rowOff>
    </xdr:from>
    <xdr:to>
      <xdr:col>6</xdr:col>
      <xdr:colOff>457201</xdr:colOff>
      <xdr:row>13</xdr:row>
      <xdr:rowOff>149045</xdr:rowOff>
    </xdr:to>
    <xdr:pic>
      <xdr:nvPicPr>
        <xdr:cNvPr id="12" name="Grafik 11"/>
        <xdr:cNvPicPr>
          <a:picLocks noChangeAspect="1"/>
        </xdr:cNvPicPr>
      </xdr:nvPicPr>
      <xdr:blipFill>
        <a:blip xmlns:r="http://schemas.openxmlformats.org/officeDocument/2006/relationships" r:embed="rId1"/>
        <a:stretch>
          <a:fillRect/>
        </a:stretch>
      </xdr:blipFill>
      <xdr:spPr>
        <a:xfrm>
          <a:off x="5810251" y="2438400"/>
          <a:ext cx="171450" cy="161745"/>
        </a:xfrm>
        <a:prstGeom prst="rect">
          <a:avLst/>
        </a:prstGeom>
      </xdr:spPr>
    </xdr:pic>
    <xdr:clientData/>
  </xdr:twoCellAnchor>
  <xdr:twoCellAnchor editAs="oneCell">
    <xdr:from>
      <xdr:col>0</xdr:col>
      <xdr:colOff>0</xdr:colOff>
      <xdr:row>1</xdr:row>
      <xdr:rowOff>19050</xdr:rowOff>
    </xdr:from>
    <xdr:to>
      <xdr:col>6</xdr:col>
      <xdr:colOff>844549</xdr:colOff>
      <xdr:row>18</xdr:row>
      <xdr:rowOff>122617</xdr:rowOff>
    </xdr:to>
    <xdr:pic>
      <xdr:nvPicPr>
        <xdr:cNvPr id="2" name="Grafik 1"/>
        <xdr:cNvPicPr>
          <a:picLocks noChangeAspect="1"/>
        </xdr:cNvPicPr>
      </xdr:nvPicPr>
      <xdr:blipFill>
        <a:blip xmlns:r="http://schemas.openxmlformats.org/officeDocument/2006/relationships" r:embed="rId2"/>
        <a:stretch>
          <a:fillRect/>
        </a:stretch>
      </xdr:blipFill>
      <xdr:spPr>
        <a:xfrm>
          <a:off x="0" y="488950"/>
          <a:ext cx="6369049" cy="29102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13</xdr:row>
      <xdr:rowOff>95250</xdr:rowOff>
    </xdr:from>
    <xdr:ext cx="184731" cy="264560"/>
    <xdr:sp macro="" textlink="">
      <xdr:nvSpPr>
        <xdr:cNvPr id="2" name="Textfeld 1"/>
        <xdr:cNvSpPr txBox="1"/>
      </xdr:nvSpPr>
      <xdr:spPr>
        <a:xfrm>
          <a:off x="109632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0</xdr:col>
      <xdr:colOff>0</xdr:colOff>
      <xdr:row>2</xdr:row>
      <xdr:rowOff>47625</xdr:rowOff>
    </xdr:from>
    <xdr:to>
      <xdr:col>5</xdr:col>
      <xdr:colOff>838200</xdr:colOff>
      <xdr:row>32</xdr:row>
      <xdr:rowOff>1804</xdr:rowOff>
    </xdr:to>
    <xdr:pic>
      <xdr:nvPicPr>
        <xdr:cNvPr id="7" name="Grafik 6"/>
        <xdr:cNvPicPr>
          <a:picLocks noChangeAspect="1"/>
        </xdr:cNvPicPr>
      </xdr:nvPicPr>
      <xdr:blipFill>
        <a:blip xmlns:r="http://schemas.openxmlformats.org/officeDocument/2006/relationships" r:embed="rId1"/>
        <a:stretch>
          <a:fillRect/>
        </a:stretch>
      </xdr:blipFill>
      <xdr:spPr>
        <a:xfrm>
          <a:off x="0" y="371475"/>
          <a:ext cx="6267450" cy="4811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42200</xdr:rowOff>
    </xdr:from>
    <xdr:to>
      <xdr:col>7</xdr:col>
      <xdr:colOff>759656</xdr:colOff>
      <xdr:row>59</xdr:row>
      <xdr:rowOff>161924</xdr:rowOff>
    </xdr:to>
    <xdr:sp macro="" textlink="">
      <xdr:nvSpPr>
        <xdr:cNvPr id="2" name="Textfeld 1"/>
        <xdr:cNvSpPr txBox="1"/>
      </xdr:nvSpPr>
      <xdr:spPr>
        <a:xfrm>
          <a:off x="21102" y="42200"/>
          <a:ext cx="6339254" cy="9673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i="0" u="none" strike="noStrike">
              <a:solidFill>
                <a:schemeClr val="dk1"/>
              </a:solidFill>
              <a:effectLst/>
              <a:latin typeface="Arial" panose="020B0604020202020204" pitchFamily="34" charset="0"/>
              <a:ea typeface="+mn-ea"/>
              <a:cs typeface="Arial" panose="020B0604020202020204" pitchFamily="34" charset="0"/>
            </a:rPr>
            <a:t>Vorbemerkungen</a:t>
          </a:r>
          <a:endParaRPr lang="de-DE" sz="1200">
            <a:latin typeface="Arial" panose="020B0604020202020204" pitchFamily="34" charset="0"/>
            <a:cs typeface="Arial" panose="020B0604020202020204" pitchFamily="34" charset="0"/>
          </a:endParaRP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Der nachstehende Bericht enthält die endgültigen Ergebnisse der</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Viehbestandserhebungen Rinder, Schweine </a:t>
          </a:r>
        </a:p>
        <a:p>
          <a:pPr>
            <a:spcBef>
              <a:spcPts val="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und Schafe,</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Schlachtungs- und Schlachtsgewichtsstatistik</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Legehennenstatistik</a:t>
          </a:r>
        </a:p>
        <a:p>
          <a:pPr>
            <a:spcBef>
              <a:spcPts val="0"/>
            </a:spcBef>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für das Berichtsjahr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2018, sowie Daten der Milchstatistik.</a:t>
          </a:r>
          <a:r>
            <a:rPr lang="de-DE" sz="1000">
              <a:solidFill>
                <a:sysClr val="windowText" lastClr="000000"/>
              </a:solidFill>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Agrarstatistikgesetz (AgrStatG) in der Fassung der Bekanntmachung vom 17. Dezember 2009 (BGBl. I S. 3886), das zuletzt durch Artikel 1 vom 5. Dezember 2014 (BGBl. I S. 1975) geändert worden ist.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Bundesstatistikgesetz ( BStatG ) vom 22. Januar 1987 (BGBl. I S. 462, 565), das zuletzt durch Artikel 1 des Gesetzes vom 21. Juli 2016            (BGBl. I S. 1768) geändert worden ist.</a:t>
          </a:r>
        </a:p>
        <a:p>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Verordnung (EG) Nr. 1165/2008 des Europäischen Parlaments und des Rates vom 19. November 2008 über Viehbestands- und Fleischstatistiken und zur Aufhebung der Richtlinien 93/23/EWG, 93/24/EWG und 93/25/EWG des Rates (ABl. L 321 vom</a:t>
          </a: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1. Dezember 2008, S. 1). </a:t>
          </a:r>
          <a:endParaRPr lang="de-DE" sz="1000" b="1" i="0" u="none" strike="noStrike">
            <a:solidFill>
              <a:srgbClr val="00B050"/>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1000">
              <a:latin typeface="Arial" panose="020B0604020202020204" pitchFamily="34" charset="0"/>
              <a:cs typeface="Arial" panose="020B0604020202020204" pitchFamily="34" charset="0"/>
            </a:rPr>
            <a:t> </a:t>
          </a:r>
        </a:p>
        <a:p>
          <a:pPr>
            <a:lnSpc>
              <a:spcPts val="700"/>
            </a:lnSpc>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lnSpc>
              <a:spcPts val="700"/>
            </a:lnSpc>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spcBef>
              <a:spcPts val="600"/>
            </a:spcBef>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0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 die Viehbestandserhebung, die im Mai und November</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jeden Jahres stattfindet. </a:t>
          </a:r>
        </a:p>
        <a:p>
          <a:pPr>
            <a:spcBef>
              <a:spcPts val="6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10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10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 3. Mai und 3. November. Die Auswertung erfolgt total auf Einzeltierbasis und wird auf Halterebene zusammengeführt. Dies ermöglicht die Veröffentlichung von regionalisierten Ergebnissen nach Kreisen und Gemeinden.</a:t>
          </a:r>
          <a:r>
            <a:rPr lang="de-DE" sz="1000">
              <a:latin typeface="Arial" panose="020B0604020202020204" pitchFamily="34" charset="0"/>
              <a:cs typeface="Arial" panose="020B0604020202020204" pitchFamily="34" charset="0"/>
            </a:rPr>
            <a:t> </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z. B. unter Berücksichtigung von Rasse und Produktionsrichtung abgeleitet.</a:t>
          </a:r>
          <a:r>
            <a:rPr lang="de-DE" sz="1000">
              <a:latin typeface="Arial" panose="020B0604020202020204" pitchFamily="34" charset="0"/>
              <a:cs typeface="Arial" panose="020B0604020202020204" pitchFamily="34" charset="0"/>
            </a:rPr>
            <a:t> </a:t>
          </a:r>
        </a:p>
        <a:p>
          <a:pPr>
            <a:lnSpc>
              <a:spcPts val="1000"/>
            </a:lnSpc>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Die Erhebung über die </a:t>
          </a:r>
          <a:r>
            <a:rPr lang="de-DE" sz="1000" b="1" i="0" u="none" strike="noStrike">
              <a:solidFill>
                <a:sysClr val="windowText" lastClr="000000"/>
              </a:solidFill>
              <a:effectLst/>
              <a:latin typeface="Arial" panose="020B0604020202020204" pitchFamily="34" charset="0"/>
              <a:ea typeface="+mn-ea"/>
              <a:cs typeface="Arial" panose="020B0604020202020204" pitchFamily="34" charset="0"/>
            </a:rPr>
            <a:t>Schweinebestände</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wird jährlich zu den Berichtszeitpunkten 3. Mai und             3. November </a:t>
          </a:r>
          <a:r>
            <a:rPr lang="de-DE" sz="1000" b="0" i="0" u="none" strike="noStrike">
              <a:solidFill>
                <a:schemeClr val="dk1"/>
              </a:solidFill>
              <a:effectLst/>
              <a:latin typeface="Arial" panose="020B0604020202020204" pitchFamily="34" charset="0"/>
              <a:ea typeface="+mn-ea"/>
              <a:cs typeface="Arial" panose="020B0604020202020204" pitchFamily="34" charset="0"/>
            </a:rPr>
            <a:t>durchgeführt. Erhebungseinheiten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sind  - beginnend 2010 - Betriebe mit </a:t>
          </a:r>
          <a:r>
            <a:rPr lang="de-DE" sz="1000" b="0" i="0" u="none" strike="noStrike">
              <a:solidFill>
                <a:schemeClr val="dk1"/>
              </a:solidFill>
              <a:effectLst/>
              <a:latin typeface="Arial" panose="020B0604020202020204" pitchFamily="34" charset="0"/>
              <a:ea typeface="+mn-ea"/>
              <a:cs typeface="Arial" panose="020B0604020202020204" pitchFamily="34" charset="0"/>
            </a:rPr>
            <a:t>mindestens    50 Schweinen oder 10 Zuchtsauen. Dadurch wurden vor allem kleinere landwirtschaftliche Betriebe entlastet, die Zahl der auskunftspflichtigen Betriebe sank deutlich. Daher sind die Zahlen der Schweine haltenden Betriebe nur eingeschränkt mit denen der Erhebungen vor 2010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vergleichbar</a:t>
          </a:r>
          <a:r>
            <a:rPr lang="de-DE" sz="1000" b="0" i="0" u="none" strike="noStrike">
              <a:solidFill>
                <a:schemeClr val="dk1"/>
              </a:solidFill>
              <a:effectLst/>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srgbClr val="C0504D">
                  <a:lumMod val="75000"/>
                </a:srgbClr>
              </a:solidFill>
              <a:effectLst/>
              <a:uLnTx/>
              <a:uFillTx/>
              <a:latin typeface="Arial"/>
              <a:ea typeface="SimSun"/>
              <a:cs typeface="+mn-cs"/>
            </a:rPr>
            <a:t>.</a:t>
          </a:r>
          <a:endParaRPr kumimoji="0" lang="de-DE" sz="1000" b="0" i="0" u="none" strike="noStrike" kern="0" cap="none" spc="0" normalizeH="0" baseline="0" noProof="0">
            <a:ln>
              <a:noFill/>
            </a:ln>
            <a:solidFill>
              <a:srgbClr val="C0504D">
                <a:lumMod val="75000"/>
              </a:srgbClr>
            </a:solidFill>
            <a:effectLst/>
            <a:uLnTx/>
            <a:uFillTx/>
            <a:latin typeface="Arial" panose="020B0604020202020204" pitchFamily="34" charset="0"/>
            <a:ea typeface="+mn-ea"/>
            <a:cs typeface="Arial" panose="020B0604020202020204" pitchFamily="34" charset="0"/>
          </a:endParaRPr>
        </a:p>
        <a:p>
          <a:pPr>
            <a:lnSpc>
              <a:spcPts val="1000"/>
            </a:lnSpc>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Die Erhebung über die </a:t>
          </a:r>
          <a:r>
            <a:rPr lang="de-DE" sz="1000" b="1" i="0" u="none" strike="noStrike">
              <a:solidFill>
                <a:sysClr val="windowText" lastClr="000000"/>
              </a:solidFill>
              <a:effectLst/>
              <a:latin typeface="Arial" panose="020B0604020202020204" pitchFamily="34" charset="0"/>
              <a:ea typeface="+mn-ea"/>
              <a:cs typeface="Arial" panose="020B0604020202020204" pitchFamily="34" charset="0"/>
            </a:rPr>
            <a:t>Schafbestände</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wird beginnend 2011 jährlich zum Berichtszeitpunkt                     3. November durchgeführt. Erhebungseinheiten sind Betriebe mit mindestens 20 Schafen. Durch die </a:t>
          </a:r>
          <a:r>
            <a:rPr lang="de-DE" sz="1000" b="0" i="0" u="none" strike="noStrike">
              <a:solidFill>
                <a:schemeClr val="dk1"/>
              </a:solidFill>
              <a:effectLst/>
              <a:latin typeface="Arial" panose="020B0604020202020204" pitchFamily="34" charset="0"/>
              <a:ea typeface="+mn-ea"/>
              <a:cs typeface="Arial" panose="020B0604020202020204" pitchFamily="34" charset="0"/>
            </a:rPr>
            <a:t>Umstellung der Auswahl der befragten Betriebe und des Befragungszeitpunktes sind die Daten für Schafhalter und -bestände in ihrer Vergleichbarkeit mit den Ergebnissen der Schafbestandserhebungen vor 2011 stark eingeschränkt. </a:t>
          </a:r>
        </a:p>
        <a:p>
          <a:pPr marL="0" marR="0" lvl="0" indent="0" defTabSz="914400" eaLnBrk="1" fontAlgn="auto" latinLnBrk="0" hangingPunct="1">
            <a:lnSpc>
              <a:spcPts val="1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SimSun"/>
              <a:cs typeface="Times New Roman"/>
            </a:rPr>
            <a:t>Seit der Landwirtschaftszählung 2010 werden repräsentative Ergebnisse aus hochgerechneten Stichproben nur noch gerundet auf volle Hunderter dargestellt, um Ungenauigkeiten durch Stichprobeneinflüsse in der </a:t>
          </a:r>
          <a:r>
            <a:rPr kumimoji="0" lang="de-DE" sz="1000" b="0" i="0" u="none" strike="noStrike" kern="0" cap="none" spc="0" normalizeH="0" baseline="0" noProof="0">
              <a:ln>
                <a:noFill/>
              </a:ln>
              <a:solidFill>
                <a:sysClr val="windowText" lastClr="000000"/>
              </a:solidFill>
              <a:effectLst/>
              <a:uLnTx/>
              <a:uFillTx/>
              <a:latin typeface="Arial"/>
              <a:ea typeface="SimSun"/>
              <a:cs typeface="+mn-cs"/>
            </a:rPr>
            <a:t>Darstellung zu vermeiden.</a:t>
          </a: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nSpc>
              <a:spcPts val="1000"/>
            </a:lnSpc>
            <a:spcAft>
              <a:spcPts val="0"/>
            </a:spcAft>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a:spcAft>
              <a:spcPts val="0"/>
            </a:spcAft>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Eine Totalerhebung der Tierbestände (allgemeine Erhebung der Viehbestände) erfolgte im Rahmen der Agrarstrukturerhebung im März 2016 </a:t>
          </a:r>
          <a:r>
            <a:rPr lang="de-DE" sz="1000" b="0" i="0">
              <a:solidFill>
                <a:schemeClr val="dk1"/>
              </a:solidFill>
              <a:effectLst/>
              <a:latin typeface="Arial" panose="020B0604020202020204" pitchFamily="34" charset="0"/>
              <a:ea typeface="+mn-ea"/>
              <a:cs typeface="Arial" panose="020B0604020202020204" pitchFamily="34" charset="0"/>
            </a:rPr>
            <a:t>mit einer geringeren Merkmalstiefe,</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erstmalig wieder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nach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Landwirtschaftszählung</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im März 2010. Die nächste Vollerheung wird zur Landwirtschaftszählung 2020 stattfinden – allerdings in Verbindung mit einer Reduzierung der Erhebungsmerkmale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1000">
              <a:latin typeface="Arial" panose="020B0604020202020204" pitchFamily="34" charset="0"/>
              <a:cs typeface="Arial" panose="020B0604020202020204" pitchFamily="34" charset="0"/>
            </a:rPr>
            <a:t> </a:t>
          </a:r>
        </a:p>
        <a:p>
          <a:pPr>
            <a:lnSpc>
              <a:spcPts val="700"/>
            </a:lnSpc>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8</xdr:col>
      <xdr:colOff>28136</xdr:colOff>
      <xdr:row>0</xdr:row>
      <xdr:rowOff>35170</xdr:rowOff>
    </xdr:from>
    <xdr:to>
      <xdr:col>15</xdr:col>
      <xdr:colOff>752621</xdr:colOff>
      <xdr:row>59</xdr:row>
      <xdr:rowOff>1</xdr:rowOff>
    </xdr:to>
    <xdr:sp macro="" textlink="">
      <xdr:nvSpPr>
        <xdr:cNvPr id="3" name="Textfeld 2"/>
        <xdr:cNvSpPr txBox="1"/>
      </xdr:nvSpPr>
      <xdr:spPr>
        <a:xfrm>
          <a:off x="6428936" y="35170"/>
          <a:ext cx="6325185" cy="95184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000" b="0" i="0">
              <a:solidFill>
                <a:schemeClr val="dk1"/>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Preisen und Schlachtgewichten aus gewerblichen Schlachtungen von Tieren inländischer und ausländischer Herkunft an die nach Landesrecht zuständigen Behörden.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a:t>
          </a:r>
        </a:p>
        <a:p>
          <a:r>
            <a:rPr lang="de-DE" sz="1000" b="0" i="0">
              <a:solidFill>
                <a:schemeClr val="dk1"/>
              </a:solidFill>
              <a:effectLst/>
              <a:latin typeface="Arial" panose="020B0604020202020204" pitchFamily="34" charset="0"/>
              <a:ea typeface="+mn-ea"/>
              <a:cs typeface="Arial" panose="020B0604020202020204" pitchFamily="34" charset="0"/>
            </a:rPr>
            <a:t>Die Zahl der geschlachteten Schafe unterteilt sich in die beiden Kategorien Lämmer bis 12 Monate und übrige Schafe. Damit ist eine zeitliche Vergleichbarkeit mit den Vorjahren für Kälber und Jungrinder sowie Lämmer und Schafe nur eingeschränkt möglich.</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a:spcBef>
              <a:spcPts val="600"/>
            </a:spcBef>
          </a:pPr>
          <a:r>
            <a:rPr lang="de-DE" sz="1000" b="1" i="0">
              <a:solidFill>
                <a:sysClr val="windowText" lastClr="000000"/>
              </a:solidFill>
              <a:effectLst/>
              <a:latin typeface="Arial" panose="020B0604020202020204" pitchFamily="34" charset="0"/>
              <a:ea typeface="+mn-ea"/>
              <a:cs typeface="Arial" panose="020B0604020202020204" pitchFamily="34" charset="0"/>
            </a:rPr>
            <a:t>Legehennenhaltung und Eiererzeugung</a:t>
          </a:r>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b="0" i="0">
            <a:solidFill>
              <a:srgbClr val="FF0000"/>
            </a:solidFill>
            <a:effectLst/>
            <a:latin typeface="Arial" panose="020B0604020202020204" pitchFamily="34" charset="0"/>
            <a:ea typeface="+mn-ea"/>
            <a:cs typeface="Arial" panose="020B0604020202020204" pitchFamily="34" charset="0"/>
          </a:endParaRPr>
        </a:p>
        <a:p>
          <a:r>
            <a:rPr lang="de-DE" sz="1000" b="0" i="0">
              <a:solidFill>
                <a:sysClr val="windowText" lastClr="000000"/>
              </a:solidFill>
              <a:effectLst/>
              <a:latin typeface="Arial" panose="020B0604020202020204" pitchFamily="34" charset="0"/>
              <a:ea typeface="+mn-ea"/>
              <a:cs typeface="Arial" panose="020B0604020202020204" pitchFamily="34" charset="0"/>
            </a:rPr>
            <a:t>Die Erhebung in Unternehmen mit Hennenhaltung wird monatlich durchgeführt. Erhebungseinheiten sind Unternehmen mit 3 000 und mehr Hennenhaltungsplätzen. Die Unternehmen geben ihre Meldung untergliedert nach Betrieben ab. Unternehmen mit Betrieben in verschiedenen Ländern haben für jedes Land, in dem sie einen Betrieb haben, gesondert zu </a:t>
          </a:r>
          <a:r>
            <a:rPr lang="de-DE" sz="1000">
              <a:solidFill>
                <a:sysClr val="windowText" lastClr="000000"/>
              </a:solidFill>
              <a:effectLst/>
              <a:latin typeface="Arial" panose="020B0604020202020204" pitchFamily="34" charset="0"/>
              <a:ea typeface="+mn-ea"/>
              <a:cs typeface="Arial" panose="020B0604020202020204" pitchFamily="34" charset="0"/>
            </a:rPr>
            <a:t>melden. Erhoben werden die Zahl der Hennenhaltungsplätze und der legenden Hennen, sowie die Zahl der erzeugten Eier getrennt nach Haltungsformen. Die Ökologische Erzeugung</a:t>
          </a:r>
          <a:r>
            <a:rPr lang="de-DE" sz="1000" baseline="0">
              <a:solidFill>
                <a:sysClr val="windowText" lastClr="000000"/>
              </a:solidFill>
              <a:effectLst/>
              <a:latin typeface="Arial" panose="020B0604020202020204" pitchFamily="34" charset="0"/>
              <a:ea typeface="+mn-ea"/>
              <a:cs typeface="Arial" panose="020B0604020202020204" pitchFamily="34" charset="0"/>
            </a:rPr>
            <a:t> wurde </a:t>
          </a:r>
          <a:r>
            <a:rPr lang="de-DE" sz="1000">
              <a:solidFill>
                <a:sysClr val="windowText" lastClr="000000"/>
              </a:solidFill>
              <a:effectLst/>
              <a:latin typeface="Arial" panose="020B0604020202020204" pitchFamily="34" charset="0"/>
              <a:ea typeface="+mn-ea"/>
              <a:cs typeface="Arial" panose="020B0604020202020204" pitchFamily="34" charset="0"/>
            </a:rPr>
            <a:t>erstmalig im Jahr 2007 erfasst, die Betriebe ordneten sich bis 2006 in der Regel der Haltungsform Freilandhaltung zu. Der Berichtszeitpunkt für die Zahl der vorhandenen Hennenhaltungsplätze und die Zahl der legenden Hennen ist der letzte Tag des jeweiligen Vormonats. Der Berichtszeitraum für die Zahl der erzeugten Eier ist der jeweilige Vormonat.</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i="0">
              <a:solidFill>
                <a:schemeClr val="dk1"/>
              </a:solidFill>
              <a:effectLst/>
              <a:latin typeface="Arial" panose="020B0604020202020204" pitchFamily="34" charset="0"/>
              <a:ea typeface="+mn-ea"/>
              <a:cs typeface="Arial" panose="020B0604020202020204" pitchFamily="34" charset="0"/>
            </a:rPr>
            <a:t>Milcherzeugung und -verwendung</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der Grundlage des „Gesetzes über Meldungen über Marktordnungswaren“ in der Fassung der Bekanntmachung vom 26. November 2008    (BGBl. I S. 2260) hat die Bundesanstalt für Landwirtschaft und Ernährung (BLE) ab dem Meldemonat Januar 2009 die Aufgabe der Sammlung und Aufbereitung der Daten zur Marktordnungswaren-Meldeverordnung übernommen.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Milchkuhzahlen zur Berechnung der durchschnittlichen Milchleistung je Kuh und Jahr werden aus der HIT-Datenbankauswertung übernommen (berechnet auf Basis der Produktionsrichtung) –  bis 2011 als Jahresdurchschnittswert, seit 2012 wird die Novemberzahl des Berichtsjahres übernommen.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pPr eaLnBrk="1" fontAlgn="auto" latinLnBrk="0" hangingPunct="1">
            <a:spcBef>
              <a:spcPts val="600"/>
            </a:spcBef>
          </a:pPr>
          <a:r>
            <a:rPr lang="de-DE" sz="1000" b="1" i="0" baseline="0">
              <a:solidFill>
                <a:schemeClr val="dk1"/>
              </a:solidFill>
              <a:effectLst/>
              <a:latin typeface="Arial" panose="020B0604020202020204" pitchFamily="34" charset="0"/>
              <a:ea typeface="+mn-ea"/>
              <a:cs typeface="Arial" panose="020B0604020202020204" pitchFamily="34" charset="0"/>
            </a:rPr>
            <a:t>Anzeigepflichtige</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1" i="0" baseline="0">
              <a:solidFill>
                <a:schemeClr val="dk1"/>
              </a:solidFill>
              <a:effectLst/>
              <a:latin typeface="Arial" panose="020B0604020202020204" pitchFamily="34" charset="0"/>
              <a:ea typeface="+mn-ea"/>
              <a:cs typeface="Arial" panose="020B0604020202020204" pitchFamily="34" charset="0"/>
            </a:rPr>
            <a:t>Tierseuchen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Auf der nachfolgenden Internetseite werden alle</a:t>
          </a:r>
          <a:r>
            <a:rPr lang="de-DE" sz="1000" b="0" i="0">
              <a:solidFill>
                <a:schemeClr val="dk1"/>
              </a:solidFill>
              <a:effectLst/>
              <a:latin typeface="Arial" panose="020B0604020202020204" pitchFamily="34" charset="0"/>
              <a:ea typeface="+mn-ea"/>
              <a:cs typeface="Arial" panose="020B0604020202020204" pitchFamily="34" charset="0"/>
            </a:rPr>
            <a:t> </a:t>
          </a:r>
          <a:r>
            <a:rPr lang="de-DE" sz="1000" b="0" i="0" baseline="0">
              <a:solidFill>
                <a:schemeClr val="dk1"/>
              </a:solidFill>
              <a:effectLst/>
              <a:latin typeface="Arial" panose="020B0604020202020204" pitchFamily="34" charset="0"/>
              <a:ea typeface="+mn-ea"/>
              <a:cs typeface="Arial" panose="020B0604020202020204" pitchFamily="34" charset="0"/>
            </a:rPr>
            <a:t>anzeigepflichtigen Tierseuchen in Deutschland angezeigt, die von Kreistierärzten in die zentrale Tierseuchendatenbank der Bundesrepublik Deutschland eingestellt wurden. https://www.fli.de/de/aktuelles/tierseuchengeschehen/ </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Tierseuchenberichte erscheinen außerdem monatlich als amtliche Mitteilung des Bundes-ministeriums für Ernährung und Landwirtschaft.</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200" b="1" i="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200" b="1" i="0">
              <a:solidFill>
                <a:schemeClr val="dk1"/>
              </a:solidFill>
              <a:effectLst/>
              <a:latin typeface="Arial" panose="020B0604020202020204" pitchFamily="34" charset="0"/>
              <a:ea typeface="+mn-ea"/>
              <a:cs typeface="Arial" panose="020B0604020202020204" pitchFamily="34" charset="0"/>
            </a:rPr>
            <a:t>Hinweis zum Veröffentlichungsprogramm</a:t>
          </a:r>
          <a:endParaRPr lang="de-DE" sz="12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veröffent-licht. Diese Standardberichte sowie ausgewählte Monatszahlen stehen zum kostenlosen Download im Internetangebot des Statistikamtes Nord unter www.statistik-nord.de zur Verfügung oder können im Abonnement bezogen werden. Seit November 2013</a:t>
          </a:r>
          <a:r>
            <a:rPr lang="de-DE" sz="1000" b="0" i="0" baseline="0">
              <a:solidFill>
                <a:schemeClr val="dk1"/>
              </a:solidFill>
              <a:effectLst/>
              <a:latin typeface="Arial" panose="020B0604020202020204" pitchFamily="34" charset="0"/>
              <a:ea typeface="+mn-ea"/>
              <a:cs typeface="Arial" panose="020B0604020202020204" pitchFamily="34" charset="0"/>
            </a:rPr>
            <a:t> stehen auch Gemeindeergebnisse der Rinder- und Kuhbestände vom November online zur Verfügung. Ältere Gemeindeergebnisse der Rinder- und Kuhbestände vom Mai und November sind auf Anfrage beim Statistischen Amt für Hamburg und Schleswig-Holstein als Exceldatei erhältlich.</a:t>
          </a:r>
          <a:r>
            <a:rPr lang="de-DE" sz="1000" b="0" i="0">
              <a:solidFill>
                <a:schemeClr val="dk1"/>
              </a:solidFill>
              <a:effectLst/>
              <a:latin typeface="Arial" panose="020B0604020202020204" pitchFamily="34" charset="0"/>
              <a:ea typeface="+mn-ea"/>
              <a:cs typeface="Arial" panose="020B0604020202020204" pitchFamily="34" charset="0"/>
            </a:rPr>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von denen in diesem Bericht veröffentlichten abweichen können.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42203</xdr:colOff>
      <xdr:row>0</xdr:row>
      <xdr:rowOff>35169</xdr:rowOff>
    </xdr:from>
    <xdr:to>
      <xdr:col>3</xdr:col>
      <xdr:colOff>781050</xdr:colOff>
      <xdr:row>8</xdr:row>
      <xdr:rowOff>123825</xdr:rowOff>
    </xdr:to>
    <xdr:sp macro="" textlink="">
      <xdr:nvSpPr>
        <xdr:cNvPr id="2" name="Textfeld 1"/>
        <xdr:cNvSpPr txBox="1"/>
      </xdr:nvSpPr>
      <xdr:spPr>
        <a:xfrm>
          <a:off x="42203" y="35169"/>
          <a:ext cx="6320497" cy="1384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latin typeface="Arial" panose="020B0604020202020204" pitchFamily="34" charset="0"/>
              <a:cs typeface="Arial" panose="020B0604020202020204" pitchFamily="34" charset="0"/>
            </a:rPr>
            <a:t>Qualitätskennzeichen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besseren Einschätzung der Qualität der reprä-sentativen Erhebung über die Schweine- und Schafbestände werden die relativen Standard-fehler für jeden Wert berechnet. Diese werden in diesem Bericht mit Hilfe von Qualitätskennzeichen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dargestellt und durch einen Buchstaben rechts neben dem zugehörigen Wert ausgewiesen. Bei einem relativen Standardfehler von mehr als 15 Prozent wird der Wert durch einen Schrägstrich ersetzt, da der Schätzfehler dann zu groß und der Wert damit nicht sicher genug ist.</a:t>
          </a:r>
        </a:p>
        <a:p>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1</xdr:row>
      <xdr:rowOff>47625</xdr:rowOff>
    </xdr:from>
    <xdr:to>
      <xdr:col>2</xdr:col>
      <xdr:colOff>1343024</xdr:colOff>
      <xdr:row>44</xdr:row>
      <xdr:rowOff>110315</xdr:rowOff>
    </xdr:to>
    <xdr:pic>
      <xdr:nvPicPr>
        <xdr:cNvPr id="4" name="Grafik 3" descr="SH-Kreise_Jahrbuch_Blautö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76250"/>
          <a:ext cx="6267449" cy="7635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6</xdr:col>
      <xdr:colOff>0</xdr:colOff>
      <xdr:row>16</xdr:row>
      <xdr:rowOff>95250</xdr:rowOff>
    </xdr:from>
    <xdr:ext cx="184731" cy="264560"/>
    <xdr:sp macro="" textlink="">
      <xdr:nvSpPr>
        <xdr:cNvPr id="2" name="Textfeld 1"/>
        <xdr:cNvSpPr txBox="1"/>
      </xdr:nvSpPr>
      <xdr:spPr>
        <a:xfrm>
          <a:off x="527685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0</xdr:col>
      <xdr:colOff>0</xdr:colOff>
      <xdr:row>3</xdr:row>
      <xdr:rowOff>0</xdr:rowOff>
    </xdr:from>
    <xdr:to>
      <xdr:col>6</xdr:col>
      <xdr:colOff>761999</xdr:colOff>
      <xdr:row>24</xdr:row>
      <xdr:rowOff>148325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714375"/>
          <a:ext cx="6324599" cy="3548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6</xdr:col>
      <xdr:colOff>0</xdr:colOff>
      <xdr:row>16</xdr:row>
      <xdr:rowOff>95250</xdr:rowOff>
    </xdr:from>
    <xdr:ext cx="184731" cy="264560"/>
    <xdr:sp macro="" textlink="">
      <xdr:nvSpPr>
        <xdr:cNvPr id="2" name="Textfeld 1"/>
        <xdr:cNvSpPr txBox="1"/>
      </xdr:nvSpPr>
      <xdr:spPr>
        <a:xfrm>
          <a:off x="527685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0</xdr:col>
      <xdr:colOff>1</xdr:colOff>
      <xdr:row>2</xdr:row>
      <xdr:rowOff>0</xdr:rowOff>
    </xdr:from>
    <xdr:to>
      <xdr:col>6</xdr:col>
      <xdr:colOff>628650</xdr:colOff>
      <xdr:row>31</xdr:row>
      <xdr:rowOff>76200</xdr:rowOff>
    </xdr:to>
    <xdr:pic>
      <xdr:nvPicPr>
        <xdr:cNvPr id="3" name="Grafik 2"/>
        <xdr:cNvPicPr>
          <a:picLocks noChangeAspect="1"/>
        </xdr:cNvPicPr>
      </xdr:nvPicPr>
      <xdr:blipFill>
        <a:blip xmlns:r="http://schemas.openxmlformats.org/officeDocument/2006/relationships" r:embed="rId1"/>
        <a:stretch>
          <a:fillRect/>
        </a:stretch>
      </xdr:blipFill>
      <xdr:spPr>
        <a:xfrm>
          <a:off x="1" y="552450"/>
          <a:ext cx="6191249" cy="4772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352427</xdr:rowOff>
    </xdr:from>
    <xdr:to>
      <xdr:col>6</xdr:col>
      <xdr:colOff>1200151</xdr:colOff>
      <xdr:row>26</xdr:row>
      <xdr:rowOff>9526</xdr:rowOff>
    </xdr:to>
    <xdr:pic>
      <xdr:nvPicPr>
        <xdr:cNvPr id="3" name="Grafik 2"/>
        <xdr:cNvPicPr>
          <a:picLocks noChangeAspect="1"/>
        </xdr:cNvPicPr>
      </xdr:nvPicPr>
      <xdr:blipFill>
        <a:blip xmlns:r="http://schemas.openxmlformats.org/officeDocument/2006/relationships" r:embed="rId1"/>
        <a:stretch>
          <a:fillRect/>
        </a:stretch>
      </xdr:blipFill>
      <xdr:spPr>
        <a:xfrm>
          <a:off x="1" y="352427"/>
          <a:ext cx="6324600" cy="40862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5</xdr:col>
      <xdr:colOff>1028700</xdr:colOff>
      <xdr:row>26</xdr:row>
      <xdr:rowOff>74717</xdr:rowOff>
    </xdr:to>
    <xdr:pic>
      <xdr:nvPicPr>
        <xdr:cNvPr id="3" name="Grafik 2"/>
        <xdr:cNvPicPr>
          <a:picLocks noChangeAspect="1"/>
        </xdr:cNvPicPr>
      </xdr:nvPicPr>
      <xdr:blipFill>
        <a:blip xmlns:r="http://schemas.openxmlformats.org/officeDocument/2006/relationships" r:embed="rId1"/>
        <a:stretch>
          <a:fillRect/>
        </a:stretch>
      </xdr:blipFill>
      <xdr:spPr>
        <a:xfrm>
          <a:off x="0" y="628651"/>
          <a:ext cx="6362700" cy="396091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981075</xdr:colOff>
      <xdr:row>24</xdr:row>
      <xdr:rowOff>116951</xdr:rowOff>
    </xdr:to>
    <xdr:pic>
      <xdr:nvPicPr>
        <xdr:cNvPr id="5" name="Grafik 4"/>
        <xdr:cNvPicPr>
          <a:picLocks noChangeAspect="1"/>
        </xdr:cNvPicPr>
      </xdr:nvPicPr>
      <xdr:blipFill>
        <a:blip xmlns:r="http://schemas.openxmlformats.org/officeDocument/2006/relationships" r:embed="rId1"/>
        <a:stretch>
          <a:fillRect/>
        </a:stretch>
      </xdr:blipFill>
      <xdr:spPr>
        <a:xfrm>
          <a:off x="0" y="704850"/>
          <a:ext cx="6362700" cy="3679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0"/>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473" t="s">
        <v>0</v>
      </c>
      <c r="B3" s="473"/>
      <c r="C3" s="473"/>
      <c r="D3" s="473"/>
    </row>
    <row r="4" spans="1:7" ht="20.25" x14ac:dyDescent="0.3">
      <c r="A4" s="473" t="s">
        <v>1</v>
      </c>
      <c r="B4" s="473"/>
      <c r="C4" s="473"/>
      <c r="D4" s="473"/>
    </row>
    <row r="11" spans="1:7" ht="15" x14ac:dyDescent="0.2">
      <c r="A11" s="1"/>
      <c r="F11" s="2"/>
      <c r="G11" s="106"/>
    </row>
    <row r="13" spans="1:7" x14ac:dyDescent="0.2">
      <c r="A13" s="3"/>
    </row>
    <row r="15" spans="1:7" ht="23.25" x14ac:dyDescent="0.2">
      <c r="D15" s="474" t="s">
        <v>2</v>
      </c>
      <c r="E15" s="474"/>
      <c r="F15" s="474"/>
      <c r="G15" s="474"/>
    </row>
    <row r="16" spans="1:7" ht="15" x14ac:dyDescent="0.2">
      <c r="D16" s="475" t="s">
        <v>442</v>
      </c>
      <c r="E16" s="475"/>
      <c r="F16" s="475"/>
      <c r="G16" s="475"/>
    </row>
    <row r="18" spans="1:7" ht="34.5" x14ac:dyDescent="0.45">
      <c r="A18" s="476" t="s">
        <v>239</v>
      </c>
      <c r="B18" s="476"/>
      <c r="C18" s="476"/>
      <c r="D18" s="476"/>
      <c r="E18" s="476"/>
      <c r="F18" s="476"/>
      <c r="G18" s="476"/>
    </row>
    <row r="19" spans="1:7" ht="34.5" x14ac:dyDescent="0.45">
      <c r="A19" s="476">
        <v>2018</v>
      </c>
      <c r="B19" s="477"/>
      <c r="C19" s="477"/>
      <c r="D19" s="477"/>
      <c r="E19" s="477"/>
      <c r="F19" s="477"/>
      <c r="G19" s="477"/>
    </row>
    <row r="20" spans="1:7" ht="12.75" customHeight="1" x14ac:dyDescent="0.2">
      <c r="A20" s="469"/>
      <c r="B20" s="470"/>
      <c r="C20" s="470"/>
      <c r="D20" s="470"/>
      <c r="E20" s="470"/>
      <c r="F20" s="470"/>
      <c r="G20" s="470"/>
    </row>
    <row r="21" spans="1:7" ht="12.75" customHeight="1" x14ac:dyDescent="0.25">
      <c r="A21" s="4"/>
      <c r="B21" s="5"/>
      <c r="C21" s="5"/>
      <c r="D21" s="5"/>
      <c r="E21" s="5"/>
      <c r="F21" s="5"/>
      <c r="G21" s="5"/>
    </row>
    <row r="22" spans="1:7" ht="15" x14ac:dyDescent="0.2">
      <c r="E22" s="471" t="s">
        <v>588</v>
      </c>
      <c r="F22" s="471"/>
      <c r="G22" s="471"/>
    </row>
    <row r="23" spans="1:7" ht="16.5" x14ac:dyDescent="0.25">
      <c r="A23" s="472"/>
      <c r="B23" s="472"/>
      <c r="C23" s="472"/>
      <c r="D23" s="472"/>
      <c r="E23" s="472"/>
      <c r="F23" s="472"/>
      <c r="G23" s="472"/>
    </row>
    <row r="24" spans="1:7" ht="16.5" x14ac:dyDescent="0.25">
      <c r="A24" s="281"/>
      <c r="B24" s="281"/>
      <c r="C24" s="281"/>
      <c r="D24" s="281"/>
      <c r="E24" s="281"/>
      <c r="F24" s="281"/>
      <c r="G24" s="281"/>
    </row>
    <row r="40" ht="27.75" customHeight="1" x14ac:dyDescent="0.2"/>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 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F52"/>
  <sheetViews>
    <sheetView view="pageLayout" zoomScaleNormal="100" workbookViewId="0">
      <selection sqref="A1:I1"/>
    </sheetView>
  </sheetViews>
  <sheetFormatPr baseColWidth="10" defaultRowHeight="12.75" x14ac:dyDescent="0.2"/>
  <cols>
    <col min="1" max="2" width="7.140625" style="44" customWidth="1"/>
    <col min="3" max="4" width="10.7109375" style="44" customWidth="1"/>
    <col min="5" max="9" width="11.140625" style="44" customWidth="1"/>
    <col min="10" max="10" width="6.85546875" style="44" bestFit="1" customWidth="1"/>
    <col min="11" max="11" width="9.85546875" style="44" bestFit="1" customWidth="1"/>
    <col min="12" max="12" width="7.85546875" style="44" bestFit="1" customWidth="1"/>
    <col min="13" max="13" width="8.85546875" style="44" bestFit="1" customWidth="1"/>
    <col min="14" max="14" width="5.85546875" style="44" bestFit="1" customWidth="1"/>
    <col min="15" max="15" width="9.85546875" style="44" bestFit="1" customWidth="1"/>
    <col min="16" max="16" width="7.7109375" style="44" customWidth="1"/>
    <col min="17" max="240" width="11.42578125" style="44"/>
  </cols>
  <sheetData>
    <row r="1" spans="1:240" ht="28.35" customHeight="1" x14ac:dyDescent="0.2">
      <c r="A1" s="519" t="s">
        <v>417</v>
      </c>
      <c r="B1" s="519"/>
      <c r="C1" s="519"/>
      <c r="D1" s="519"/>
      <c r="E1" s="519"/>
      <c r="F1" s="519"/>
      <c r="G1" s="519"/>
      <c r="H1" s="519"/>
      <c r="I1" s="519"/>
      <c r="J1" s="47"/>
      <c r="K1" s="47"/>
      <c r="L1" s="47"/>
      <c r="M1" s="47"/>
      <c r="N1" s="47"/>
      <c r="O1" s="47"/>
      <c r="P1" s="47"/>
    </row>
    <row r="2" spans="1:240" ht="13.7" customHeight="1" x14ac:dyDescent="0.2"/>
    <row r="3" spans="1:240" ht="31.15" customHeight="1" x14ac:dyDescent="0.2">
      <c r="A3" s="520" t="s">
        <v>203</v>
      </c>
      <c r="B3" s="521" t="s">
        <v>71</v>
      </c>
      <c r="C3" s="176" t="s">
        <v>233</v>
      </c>
      <c r="D3" s="176"/>
      <c r="E3" s="176"/>
      <c r="F3" s="176"/>
      <c r="G3" s="176"/>
      <c r="H3" s="176"/>
      <c r="I3" s="177"/>
    </row>
    <row r="4" spans="1:240" ht="31.15" customHeight="1" x14ac:dyDescent="0.2">
      <c r="A4" s="520"/>
      <c r="B4" s="521"/>
      <c r="C4" s="178" t="s">
        <v>67</v>
      </c>
      <c r="D4" s="178" t="s">
        <v>66</v>
      </c>
      <c r="E4" s="174" t="s">
        <v>65</v>
      </c>
      <c r="F4" s="174" t="s">
        <v>64</v>
      </c>
      <c r="G4" s="178" t="s">
        <v>63</v>
      </c>
      <c r="H4" s="174" t="s">
        <v>62</v>
      </c>
      <c r="I4" s="175" t="s">
        <v>61</v>
      </c>
    </row>
    <row r="5" spans="1:240" ht="14.25" customHeight="1" x14ac:dyDescent="0.2">
      <c r="A5" s="179"/>
      <c r="B5" s="238"/>
      <c r="C5" s="180"/>
      <c r="D5" s="180"/>
      <c r="E5" s="181"/>
      <c r="F5" s="181"/>
      <c r="G5" s="180"/>
      <c r="H5" s="181"/>
      <c r="I5" s="181"/>
    </row>
    <row r="6" spans="1:240" ht="14.25" customHeight="1" x14ac:dyDescent="0.2">
      <c r="A6" s="422">
        <v>2001</v>
      </c>
      <c r="B6" s="239" t="s">
        <v>59</v>
      </c>
      <c r="C6" s="216">
        <v>3127</v>
      </c>
      <c r="D6" s="216">
        <v>3040</v>
      </c>
      <c r="E6" s="216">
        <v>419</v>
      </c>
      <c r="F6" s="216">
        <v>19</v>
      </c>
      <c r="G6" s="216">
        <v>443</v>
      </c>
      <c r="H6" s="216">
        <v>5</v>
      </c>
      <c r="I6" s="216">
        <v>6610</v>
      </c>
    </row>
    <row r="7" spans="1:240" ht="14.25" customHeight="1" x14ac:dyDescent="0.2">
      <c r="A7" s="135"/>
      <c r="B7" s="239" t="s">
        <v>70</v>
      </c>
      <c r="C7" s="216">
        <v>97734</v>
      </c>
      <c r="D7" s="216">
        <v>206057</v>
      </c>
      <c r="E7" s="216">
        <v>51121</v>
      </c>
      <c r="F7" s="216">
        <v>4383</v>
      </c>
      <c r="G7" s="216">
        <v>58354</v>
      </c>
      <c r="H7" s="216">
        <v>2850</v>
      </c>
      <c r="I7" s="216">
        <v>362145</v>
      </c>
      <c r="J7" s="45"/>
      <c r="K7" s="45"/>
      <c r="L7" s="45"/>
      <c r="M7" s="45"/>
      <c r="N7" s="45"/>
      <c r="O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row>
    <row r="8" spans="1:240" ht="14.25" customHeight="1" x14ac:dyDescent="0.2">
      <c r="A8" s="135"/>
      <c r="B8" s="239"/>
      <c r="C8" s="216"/>
      <c r="D8" s="216"/>
      <c r="E8" s="216"/>
      <c r="F8" s="216"/>
      <c r="G8" s="216"/>
      <c r="H8" s="216"/>
      <c r="I8" s="216"/>
      <c r="J8" s="45"/>
      <c r="K8" s="45"/>
      <c r="L8" s="45"/>
      <c r="M8" s="45"/>
      <c r="N8" s="45"/>
      <c r="O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row>
    <row r="9" spans="1:240" ht="14.25" customHeight="1" x14ac:dyDescent="0.2">
      <c r="A9" s="422">
        <v>2003</v>
      </c>
      <c r="B9" s="239" t="s">
        <v>59</v>
      </c>
      <c r="C9" s="216">
        <v>2759</v>
      </c>
      <c r="D9" s="216">
        <v>3001</v>
      </c>
      <c r="E9" s="216">
        <v>479</v>
      </c>
      <c r="F9" s="216">
        <v>22</v>
      </c>
      <c r="G9" s="216">
        <v>508</v>
      </c>
      <c r="H9" s="216">
        <v>7</v>
      </c>
      <c r="I9" s="216">
        <v>6268</v>
      </c>
      <c r="J9" s="45"/>
      <c r="K9" s="45"/>
      <c r="L9" s="45"/>
      <c r="M9" s="45"/>
      <c r="N9" s="45"/>
      <c r="O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row>
    <row r="10" spans="1:240" ht="14.25" customHeight="1" x14ac:dyDescent="0.2">
      <c r="A10" s="135"/>
      <c r="B10" s="239" t="s">
        <v>70</v>
      </c>
      <c r="C10" s="216">
        <v>86949</v>
      </c>
      <c r="D10" s="216">
        <v>204164</v>
      </c>
      <c r="E10" s="216">
        <v>58625</v>
      </c>
      <c r="F10" s="216">
        <v>4897</v>
      </c>
      <c r="G10" s="216">
        <v>66620</v>
      </c>
      <c r="H10" s="216">
        <v>3098</v>
      </c>
      <c r="I10" s="216">
        <v>357733</v>
      </c>
      <c r="J10" s="45"/>
      <c r="K10" s="45"/>
      <c r="L10" s="45"/>
      <c r="M10" s="45"/>
      <c r="N10" s="45"/>
      <c r="O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row>
    <row r="11" spans="1:240" ht="14.25" customHeight="1" x14ac:dyDescent="0.2">
      <c r="A11" s="135"/>
      <c r="B11" s="239"/>
      <c r="C11" s="216"/>
      <c r="D11" s="216"/>
      <c r="E11" s="216"/>
      <c r="F11" s="216"/>
      <c r="G11" s="216"/>
      <c r="H11" s="216"/>
      <c r="I11" s="216"/>
      <c r="J11" s="45"/>
      <c r="K11" s="45"/>
      <c r="L11" s="45"/>
      <c r="M11" s="45"/>
      <c r="N11" s="45"/>
      <c r="O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row>
    <row r="12" spans="1:240" ht="14.25" customHeight="1" x14ac:dyDescent="0.2">
      <c r="A12" s="422">
        <v>2007</v>
      </c>
      <c r="B12" s="239" t="s">
        <v>59</v>
      </c>
      <c r="C12" s="216">
        <v>2072</v>
      </c>
      <c r="D12" s="216">
        <v>2662</v>
      </c>
      <c r="E12" s="216">
        <v>577</v>
      </c>
      <c r="F12" s="216">
        <v>31</v>
      </c>
      <c r="G12" s="216">
        <v>618</v>
      </c>
      <c r="H12" s="216">
        <v>10</v>
      </c>
      <c r="I12" s="216">
        <v>5352</v>
      </c>
      <c r="J12" s="45"/>
      <c r="K12" s="45"/>
      <c r="L12" s="45"/>
      <c r="M12" s="45"/>
      <c r="N12" s="45"/>
      <c r="O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row>
    <row r="13" spans="1:240" ht="14.25" customHeight="1" x14ac:dyDescent="0.2">
      <c r="A13" s="135"/>
      <c r="B13" s="239" t="s">
        <v>70</v>
      </c>
      <c r="C13" s="216">
        <v>66264</v>
      </c>
      <c r="D13" s="216">
        <v>184093</v>
      </c>
      <c r="E13" s="216">
        <v>72036</v>
      </c>
      <c r="F13" s="216">
        <v>7147</v>
      </c>
      <c r="G13" s="216">
        <v>83848</v>
      </c>
      <c r="H13" s="216">
        <v>4665</v>
      </c>
      <c r="I13" s="216">
        <v>334205</v>
      </c>
      <c r="J13" s="45"/>
      <c r="K13" s="45"/>
      <c r="L13" s="45"/>
      <c r="M13" s="45"/>
      <c r="N13" s="45"/>
      <c r="O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row>
    <row r="14" spans="1:240" ht="14.25" customHeight="1" x14ac:dyDescent="0.2">
      <c r="A14" s="135"/>
      <c r="B14" s="239"/>
      <c r="C14" s="216"/>
      <c r="D14" s="216"/>
      <c r="E14" s="216"/>
      <c r="F14" s="216"/>
      <c r="G14" s="216"/>
      <c r="H14" s="216"/>
      <c r="I14" s="216"/>
      <c r="J14" s="45"/>
      <c r="K14" s="45"/>
      <c r="L14" s="45"/>
      <c r="M14" s="45"/>
      <c r="N14" s="45"/>
      <c r="O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row>
    <row r="15" spans="1:240" ht="14.25" customHeight="1" x14ac:dyDescent="0.2">
      <c r="A15" s="135">
        <v>2009</v>
      </c>
      <c r="B15" s="239" t="s">
        <v>59</v>
      </c>
      <c r="C15" s="216">
        <v>2089</v>
      </c>
      <c r="D15" s="216">
        <v>2441</v>
      </c>
      <c r="E15" s="216">
        <v>847</v>
      </c>
      <c r="F15" s="216">
        <v>53</v>
      </c>
      <c r="G15" s="216">
        <v>923</v>
      </c>
      <c r="H15" s="216">
        <v>23</v>
      </c>
      <c r="I15" s="216">
        <v>5453</v>
      </c>
      <c r="J15" s="45"/>
      <c r="K15" s="45"/>
      <c r="L15" s="45"/>
      <c r="M15" s="45"/>
      <c r="N15" s="45"/>
      <c r="O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row>
    <row r="16" spans="1:240" ht="14.25" customHeight="1" x14ac:dyDescent="0.2">
      <c r="A16" s="135"/>
      <c r="B16" s="239" t="s">
        <v>70</v>
      </c>
      <c r="C16" s="216">
        <v>55096</v>
      </c>
      <c r="D16" s="216">
        <v>174388</v>
      </c>
      <c r="E16" s="216">
        <v>107707</v>
      </c>
      <c r="F16" s="216">
        <v>12692</v>
      </c>
      <c r="G16" s="216">
        <v>129195</v>
      </c>
      <c r="H16" s="216">
        <v>8796</v>
      </c>
      <c r="I16" s="216">
        <v>358679</v>
      </c>
      <c r="J16" s="45"/>
      <c r="K16" s="45"/>
      <c r="L16" s="45"/>
      <c r="M16" s="45"/>
      <c r="N16" s="45"/>
      <c r="O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row>
    <row r="17" spans="1:240" ht="14.25" customHeight="1" x14ac:dyDescent="0.2">
      <c r="A17" s="135"/>
      <c r="B17" s="239"/>
      <c r="C17" s="216"/>
      <c r="D17" s="216"/>
      <c r="E17" s="216"/>
      <c r="F17" s="216"/>
      <c r="G17" s="216"/>
      <c r="H17" s="216"/>
      <c r="I17" s="216"/>
      <c r="J17" s="45"/>
      <c r="K17" s="45"/>
      <c r="L17" s="45"/>
      <c r="M17" s="45"/>
      <c r="N17" s="45"/>
      <c r="O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row>
    <row r="18" spans="1:240" ht="14.25" customHeight="1" x14ac:dyDescent="0.2">
      <c r="A18" s="135">
        <v>2010</v>
      </c>
      <c r="B18" s="239" t="s">
        <v>59</v>
      </c>
      <c r="C18" s="216">
        <v>1924</v>
      </c>
      <c r="D18" s="216">
        <v>2308</v>
      </c>
      <c r="E18" s="216">
        <v>929</v>
      </c>
      <c r="F18" s="216">
        <v>66</v>
      </c>
      <c r="G18" s="216">
        <v>1028</v>
      </c>
      <c r="H18" s="216">
        <v>33</v>
      </c>
      <c r="I18" s="216">
        <v>5260</v>
      </c>
      <c r="J18" s="45"/>
      <c r="K18" s="45"/>
      <c r="L18" s="45"/>
      <c r="M18" s="45"/>
      <c r="N18" s="45"/>
      <c r="O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row>
    <row r="19" spans="1:240" ht="14.25" customHeight="1" x14ac:dyDescent="0.2">
      <c r="A19" s="135"/>
      <c r="B19" s="239" t="s">
        <v>70</v>
      </c>
      <c r="C19" s="216">
        <v>49167</v>
      </c>
      <c r="D19" s="216">
        <v>165388</v>
      </c>
      <c r="E19" s="216">
        <v>118028</v>
      </c>
      <c r="F19" s="216">
        <v>15444</v>
      </c>
      <c r="G19" s="216">
        <v>146354</v>
      </c>
      <c r="H19" s="216">
        <v>12882</v>
      </c>
      <c r="I19" s="216">
        <v>360909</v>
      </c>
      <c r="J19" s="45"/>
      <c r="K19" s="45"/>
      <c r="L19" s="45"/>
      <c r="M19" s="45"/>
      <c r="N19" s="45"/>
      <c r="O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row>
    <row r="20" spans="1:240" ht="14.25" customHeight="1" x14ac:dyDescent="0.2">
      <c r="A20" s="135"/>
      <c r="B20" s="239"/>
      <c r="C20" s="216"/>
      <c r="D20" s="216"/>
      <c r="E20" s="216"/>
      <c r="F20" s="216"/>
      <c r="G20" s="216"/>
      <c r="H20" s="216"/>
      <c r="I20" s="216"/>
      <c r="J20" s="45"/>
      <c r="K20" s="45"/>
      <c r="L20" s="45"/>
      <c r="M20" s="45"/>
      <c r="N20" s="45"/>
      <c r="O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row>
    <row r="21" spans="1:240" ht="14.25" customHeight="1" x14ac:dyDescent="0.2">
      <c r="A21" s="135">
        <v>2011</v>
      </c>
      <c r="B21" s="239" t="s">
        <v>59</v>
      </c>
      <c r="C21" s="216">
        <v>1577</v>
      </c>
      <c r="D21" s="216">
        <v>2101</v>
      </c>
      <c r="E21" s="216">
        <v>1125</v>
      </c>
      <c r="F21" s="216">
        <v>101</v>
      </c>
      <c r="G21" s="216">
        <v>1271</v>
      </c>
      <c r="H21" s="216">
        <v>45</v>
      </c>
      <c r="I21" s="216">
        <v>4949</v>
      </c>
      <c r="J21" s="45"/>
      <c r="K21" s="45"/>
      <c r="L21" s="45"/>
      <c r="M21" s="45"/>
      <c r="N21" s="45"/>
      <c r="O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row>
    <row r="22" spans="1:240" ht="14.25" customHeight="1" x14ac:dyDescent="0.2">
      <c r="A22" s="135"/>
      <c r="B22" s="239" t="s">
        <v>70</v>
      </c>
      <c r="C22" s="216">
        <v>38557</v>
      </c>
      <c r="D22" s="216">
        <v>152736</v>
      </c>
      <c r="E22" s="216">
        <v>146108</v>
      </c>
      <c r="F22" s="216">
        <v>23408</v>
      </c>
      <c r="G22" s="216">
        <v>187895</v>
      </c>
      <c r="H22" s="216">
        <v>18379</v>
      </c>
      <c r="I22" s="216">
        <v>379188</v>
      </c>
      <c r="J22" s="45"/>
      <c r="K22" s="45"/>
      <c r="L22" s="45"/>
      <c r="M22" s="45"/>
      <c r="N22" s="45"/>
      <c r="O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row>
    <row r="23" spans="1:240" ht="14.25" customHeight="1" x14ac:dyDescent="0.2">
      <c r="A23" s="135"/>
      <c r="B23" s="239"/>
      <c r="C23" s="216"/>
      <c r="D23" s="216"/>
      <c r="E23" s="216"/>
      <c r="F23" s="216"/>
      <c r="G23" s="216"/>
      <c r="H23" s="216"/>
      <c r="I23" s="216"/>
      <c r="J23" s="45"/>
      <c r="K23" s="45"/>
      <c r="L23" s="45"/>
      <c r="M23" s="45"/>
      <c r="N23" s="45"/>
      <c r="O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row>
    <row r="24" spans="1:240" ht="14.25" customHeight="1" x14ac:dyDescent="0.2">
      <c r="A24" s="135">
        <v>2012</v>
      </c>
      <c r="B24" s="239" t="s">
        <v>59</v>
      </c>
      <c r="C24" s="216">
        <v>1468</v>
      </c>
      <c r="D24" s="216">
        <v>1975</v>
      </c>
      <c r="E24" s="216">
        <v>1183</v>
      </c>
      <c r="F24" s="216">
        <v>119</v>
      </c>
      <c r="G24" s="216">
        <v>1360</v>
      </c>
      <c r="H24" s="216">
        <v>58</v>
      </c>
      <c r="I24" s="216">
        <v>4803</v>
      </c>
      <c r="J24" s="45"/>
      <c r="K24" s="45"/>
      <c r="L24" s="45"/>
      <c r="M24" s="45"/>
      <c r="N24" s="45"/>
      <c r="O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row>
    <row r="25" spans="1:240" ht="14.25" customHeight="1" x14ac:dyDescent="0.2">
      <c r="A25" s="135"/>
      <c r="B25" s="239" t="s">
        <v>70</v>
      </c>
      <c r="C25" s="216">
        <v>35965</v>
      </c>
      <c r="D25" s="216">
        <v>145059</v>
      </c>
      <c r="E25" s="216">
        <v>155954</v>
      </c>
      <c r="F25" s="216">
        <v>27729</v>
      </c>
      <c r="G25" s="216">
        <v>207279</v>
      </c>
      <c r="H25" s="216">
        <v>23596</v>
      </c>
      <c r="I25" s="216">
        <v>388303</v>
      </c>
      <c r="J25" s="45"/>
      <c r="K25" s="45"/>
      <c r="L25" s="45"/>
      <c r="M25" s="45"/>
      <c r="N25" s="45"/>
      <c r="O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row>
    <row r="26" spans="1:240" x14ac:dyDescent="0.2">
      <c r="J26" s="45"/>
      <c r="K26" s="45"/>
      <c r="L26" s="45"/>
      <c r="M26" s="45"/>
      <c r="N26" s="45"/>
      <c r="O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row>
    <row r="27" spans="1:240" x14ac:dyDescent="0.2">
      <c r="J27" s="45"/>
      <c r="K27" s="45"/>
      <c r="L27" s="45"/>
      <c r="M27" s="45"/>
      <c r="N27" s="45"/>
      <c r="O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row>
    <row r="28" spans="1:240" ht="28.35" customHeight="1" x14ac:dyDescent="0.2">
      <c r="A28" s="520" t="s">
        <v>203</v>
      </c>
      <c r="B28" s="521" t="s">
        <v>71</v>
      </c>
      <c r="C28" s="176" t="s">
        <v>233</v>
      </c>
      <c r="D28" s="176"/>
      <c r="E28" s="176"/>
      <c r="F28" s="176"/>
      <c r="G28" s="176"/>
      <c r="H28" s="176"/>
      <c r="I28" s="177"/>
      <c r="J28" s="45"/>
      <c r="K28" s="45"/>
      <c r="L28" s="45"/>
      <c r="M28" s="45"/>
      <c r="N28" s="45"/>
      <c r="O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row>
    <row r="29" spans="1:240" ht="28.35" customHeight="1" x14ac:dyDescent="0.2">
      <c r="A29" s="520"/>
      <c r="B29" s="521"/>
      <c r="C29" s="178" t="s">
        <v>67</v>
      </c>
      <c r="D29" s="178" t="s">
        <v>66</v>
      </c>
      <c r="E29" s="270" t="s">
        <v>65</v>
      </c>
      <c r="F29" s="296" t="s">
        <v>273</v>
      </c>
      <c r="G29" s="178" t="s">
        <v>63</v>
      </c>
      <c r="H29" s="270" t="s">
        <v>238</v>
      </c>
      <c r="I29" s="175" t="s">
        <v>61</v>
      </c>
    </row>
    <row r="30" spans="1:240" ht="14.25" customHeight="1" x14ac:dyDescent="0.2">
      <c r="A30" s="179"/>
      <c r="B30" s="238"/>
      <c r="C30" s="180"/>
      <c r="D30" s="180"/>
      <c r="E30" s="181"/>
      <c r="F30" s="181"/>
      <c r="G30" s="180"/>
      <c r="H30" s="181"/>
      <c r="I30" s="181"/>
    </row>
    <row r="31" spans="1:240" ht="14.25" customHeight="1" x14ac:dyDescent="0.2">
      <c r="A31" s="135">
        <v>2013</v>
      </c>
      <c r="B31" s="239" t="s">
        <v>59</v>
      </c>
      <c r="C31" s="216" t="s">
        <v>369</v>
      </c>
      <c r="D31" s="216" t="s">
        <v>370</v>
      </c>
      <c r="E31" s="216" t="s">
        <v>371</v>
      </c>
      <c r="F31" s="216">
        <v>213</v>
      </c>
      <c r="G31" s="216" t="s">
        <v>372</v>
      </c>
      <c r="H31" s="216">
        <v>13</v>
      </c>
      <c r="I31" s="216" t="s">
        <v>405</v>
      </c>
    </row>
    <row r="32" spans="1:240" ht="14.25" customHeight="1" x14ac:dyDescent="0.2">
      <c r="A32" s="135"/>
      <c r="B32" s="239" t="s">
        <v>70</v>
      </c>
      <c r="C32" s="216" t="s">
        <v>373</v>
      </c>
      <c r="D32" s="216" t="s">
        <v>374</v>
      </c>
      <c r="E32" s="216" t="s">
        <v>375</v>
      </c>
      <c r="F32" s="216" t="s">
        <v>376</v>
      </c>
      <c r="G32" s="216" t="s">
        <v>377</v>
      </c>
      <c r="H32" s="216" t="s">
        <v>406</v>
      </c>
      <c r="I32" s="216" t="s">
        <v>407</v>
      </c>
    </row>
    <row r="33" spans="1:9" ht="14.25" customHeight="1" x14ac:dyDescent="0.2">
      <c r="A33" s="135"/>
      <c r="B33" s="239"/>
      <c r="C33" s="216"/>
      <c r="D33" s="216"/>
      <c r="E33" s="216"/>
      <c r="F33" s="216"/>
      <c r="G33" s="216"/>
      <c r="H33" s="216"/>
      <c r="I33" s="216"/>
    </row>
    <row r="34" spans="1:9" ht="14.25" customHeight="1" x14ac:dyDescent="0.2">
      <c r="A34" s="135">
        <v>2014</v>
      </c>
      <c r="B34" s="239" t="s">
        <v>59</v>
      </c>
      <c r="C34" s="216" t="s">
        <v>378</v>
      </c>
      <c r="D34" s="216" t="s">
        <v>379</v>
      </c>
      <c r="E34" s="216" t="s">
        <v>380</v>
      </c>
      <c r="F34" s="293">
        <v>232</v>
      </c>
      <c r="G34" s="293" t="s">
        <v>381</v>
      </c>
      <c r="H34" s="216">
        <v>11</v>
      </c>
      <c r="I34" s="216" t="s">
        <v>408</v>
      </c>
    </row>
    <row r="35" spans="1:9" ht="14.25" customHeight="1" x14ac:dyDescent="0.2">
      <c r="A35" s="135"/>
      <c r="B35" s="239" t="s">
        <v>70</v>
      </c>
      <c r="C35" s="216" t="s">
        <v>382</v>
      </c>
      <c r="D35" s="216" t="s">
        <v>383</v>
      </c>
      <c r="E35" s="216" t="s">
        <v>384</v>
      </c>
      <c r="F35" s="293" t="s">
        <v>385</v>
      </c>
      <c r="G35" s="293" t="s">
        <v>386</v>
      </c>
      <c r="H35" s="216" t="s">
        <v>409</v>
      </c>
      <c r="I35" s="216" t="s">
        <v>410</v>
      </c>
    </row>
    <row r="36" spans="1:9" ht="14.25" customHeight="1" x14ac:dyDescent="0.2">
      <c r="A36" s="135"/>
      <c r="B36" s="239"/>
      <c r="C36" s="216"/>
      <c r="D36" s="216"/>
      <c r="E36" s="216"/>
      <c r="F36" s="216"/>
      <c r="G36" s="216"/>
      <c r="H36" s="216"/>
      <c r="I36" s="216"/>
    </row>
    <row r="37" spans="1:9" ht="14.25" customHeight="1" x14ac:dyDescent="0.2">
      <c r="A37" s="135">
        <v>2015</v>
      </c>
      <c r="B37" s="239" t="s">
        <v>59</v>
      </c>
      <c r="C37" s="216" t="s">
        <v>387</v>
      </c>
      <c r="D37" s="216" t="s">
        <v>388</v>
      </c>
      <c r="E37" s="216" t="s">
        <v>389</v>
      </c>
      <c r="F37" s="216">
        <v>281</v>
      </c>
      <c r="G37" s="216" t="s">
        <v>390</v>
      </c>
      <c r="H37" s="216">
        <v>14</v>
      </c>
      <c r="I37" s="216" t="s">
        <v>411</v>
      </c>
    </row>
    <row r="38" spans="1:9" ht="14.25" customHeight="1" x14ac:dyDescent="0.2">
      <c r="A38" s="135"/>
      <c r="B38" s="239" t="s">
        <v>70</v>
      </c>
      <c r="C38" s="216" t="s">
        <v>391</v>
      </c>
      <c r="D38" s="216" t="s">
        <v>392</v>
      </c>
      <c r="E38" s="216" t="s">
        <v>393</v>
      </c>
      <c r="F38" s="216" t="s">
        <v>394</v>
      </c>
      <c r="G38" s="216" t="s">
        <v>395</v>
      </c>
      <c r="H38" s="216" t="s">
        <v>412</v>
      </c>
      <c r="I38" s="216" t="s">
        <v>413</v>
      </c>
    </row>
    <row r="39" spans="1:9" ht="14.25" customHeight="1" x14ac:dyDescent="0.2">
      <c r="A39" s="135"/>
      <c r="B39" s="239"/>
      <c r="C39" s="216"/>
      <c r="D39" s="216"/>
      <c r="E39" s="216"/>
      <c r="F39" s="216"/>
      <c r="G39" s="216"/>
      <c r="H39" s="216"/>
      <c r="I39" s="216"/>
    </row>
    <row r="40" spans="1:9" ht="14.25" customHeight="1" x14ac:dyDescent="0.2">
      <c r="A40" s="135">
        <v>2016</v>
      </c>
      <c r="B40" s="239" t="s">
        <v>59</v>
      </c>
      <c r="C40" s="293" t="s">
        <v>396</v>
      </c>
      <c r="D40" s="293" t="s">
        <v>397</v>
      </c>
      <c r="E40" s="293" t="s">
        <v>398</v>
      </c>
      <c r="F40" s="293">
        <v>303</v>
      </c>
      <c r="G40" s="293" t="s">
        <v>399</v>
      </c>
      <c r="H40" s="293">
        <v>19</v>
      </c>
      <c r="I40" s="293" t="s">
        <v>414</v>
      </c>
    </row>
    <row r="41" spans="1:9" ht="14.25" customHeight="1" x14ac:dyDescent="0.2">
      <c r="A41" s="135"/>
      <c r="B41" s="239" t="s">
        <v>70</v>
      </c>
      <c r="C41" s="293" t="s">
        <v>400</v>
      </c>
      <c r="D41" s="293" t="s">
        <v>401</v>
      </c>
      <c r="E41" s="293" t="s">
        <v>402</v>
      </c>
      <c r="F41" s="293" t="s">
        <v>403</v>
      </c>
      <c r="G41" s="293" t="s">
        <v>404</v>
      </c>
      <c r="H41" s="293" t="s">
        <v>415</v>
      </c>
      <c r="I41" s="293" t="s">
        <v>416</v>
      </c>
    </row>
    <row r="42" spans="1:9" ht="14.25" customHeight="1" x14ac:dyDescent="0.2">
      <c r="A42" s="135"/>
      <c r="B42" s="239"/>
      <c r="C42" s="293"/>
      <c r="D42" s="293"/>
      <c r="E42" s="293"/>
      <c r="F42" s="293"/>
      <c r="G42" s="293"/>
      <c r="H42" s="293"/>
      <c r="I42" s="293"/>
    </row>
    <row r="43" spans="1:9" ht="14.25" customHeight="1" x14ac:dyDescent="0.2">
      <c r="A43" s="135">
        <v>2017</v>
      </c>
      <c r="B43" s="457" t="s">
        <v>59</v>
      </c>
      <c r="C43" s="293">
        <v>1125</v>
      </c>
      <c r="D43" s="293">
        <v>1282</v>
      </c>
      <c r="E43" s="293">
        <v>1239</v>
      </c>
      <c r="F43" s="293">
        <v>334</v>
      </c>
      <c r="G43" s="293">
        <v>1597</v>
      </c>
      <c r="H43" s="293">
        <v>24</v>
      </c>
      <c r="I43" s="293">
        <v>4004</v>
      </c>
    </row>
    <row r="44" spans="1:9" ht="14.25" customHeight="1" x14ac:dyDescent="0.2">
      <c r="A44" s="135"/>
      <c r="B44" s="457" t="s">
        <v>70</v>
      </c>
      <c r="C44" s="293">
        <v>21883</v>
      </c>
      <c r="D44" s="293">
        <v>95976</v>
      </c>
      <c r="E44" s="293">
        <v>170279</v>
      </c>
      <c r="F44" s="293">
        <v>90510</v>
      </c>
      <c r="G44" s="293">
        <v>275941</v>
      </c>
      <c r="H44" s="293">
        <v>15152</v>
      </c>
      <c r="I44" s="293">
        <v>393800</v>
      </c>
    </row>
    <row r="45" spans="1:9" x14ac:dyDescent="0.2">
      <c r="A45" s="135"/>
      <c r="B45" s="239"/>
      <c r="C45" s="293"/>
      <c r="D45" s="293"/>
      <c r="E45" s="293"/>
      <c r="F45" s="293"/>
      <c r="G45" s="293"/>
      <c r="H45" s="293"/>
      <c r="I45" s="293"/>
    </row>
    <row r="46" spans="1:9" x14ac:dyDescent="0.2">
      <c r="A46" s="135">
        <v>2018</v>
      </c>
      <c r="B46" s="457" t="s">
        <v>59</v>
      </c>
      <c r="C46" s="293">
        <v>1092</v>
      </c>
      <c r="D46" s="293">
        <v>1215</v>
      </c>
      <c r="E46" s="293">
        <v>1180</v>
      </c>
      <c r="F46" s="293">
        <v>342</v>
      </c>
      <c r="G46" s="293">
        <v>1546</v>
      </c>
      <c r="H46" s="293">
        <v>24</v>
      </c>
      <c r="I46" s="293">
        <v>3853</v>
      </c>
    </row>
    <row r="47" spans="1:9" x14ac:dyDescent="0.2">
      <c r="A47" s="244"/>
      <c r="B47" s="458" t="s">
        <v>70</v>
      </c>
      <c r="C47" s="456">
        <v>20975</v>
      </c>
      <c r="D47" s="456">
        <v>91328</v>
      </c>
      <c r="E47" s="456">
        <v>164192</v>
      </c>
      <c r="F47" s="456">
        <v>93483</v>
      </c>
      <c r="G47" s="456">
        <v>273002</v>
      </c>
      <c r="H47" s="456">
        <v>15327</v>
      </c>
      <c r="I47" s="456">
        <v>385305</v>
      </c>
    </row>
    <row r="49" spans="1:1" x14ac:dyDescent="0.2">
      <c r="A49" s="173" t="s">
        <v>212</v>
      </c>
    </row>
    <row r="52" spans="1:1" ht="14.25" customHeight="1" x14ac:dyDescent="0.2"/>
  </sheetData>
  <mergeCells count="5">
    <mergeCell ref="A1:I1"/>
    <mergeCell ref="A3:A4"/>
    <mergeCell ref="B3:B4"/>
    <mergeCell ref="A28:A29"/>
    <mergeCell ref="B28:B29"/>
  </mergeCells>
  <conditionalFormatting sqref="A6:I25">
    <cfRule type="expression" dxfId="77" priority="7">
      <formula>MOD(ROW(),2)=0</formula>
    </cfRule>
  </conditionalFormatting>
  <conditionalFormatting sqref="A40:I47">
    <cfRule type="expression" dxfId="76" priority="4">
      <formula>MOD(ROW(),2)=0</formula>
    </cfRule>
  </conditionalFormatting>
  <conditionalFormatting sqref="A31:I31">
    <cfRule type="expression" dxfId="75" priority="3">
      <formula>MOD(ROW(),2)=0</formula>
    </cfRule>
  </conditionalFormatting>
  <conditionalFormatting sqref="A32:I33 A36:I39">
    <cfRule type="expression" dxfId="74" priority="2">
      <formula>MOD(ROW(),2)=0</formula>
    </cfRule>
  </conditionalFormatting>
  <conditionalFormatting sqref="A34:I35">
    <cfRule type="expression" dxfId="7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75" x14ac:dyDescent="0.2"/>
  <cols>
    <col min="1" max="1" width="11.42578125" style="44"/>
    <col min="2" max="2" width="10.140625" style="44" customWidth="1"/>
    <col min="3" max="3" width="13.140625" style="44" customWidth="1"/>
    <col min="4" max="4" width="11.42578125" style="44"/>
    <col min="5" max="7" width="11" style="44" customWidth="1"/>
    <col min="8" max="8" width="11.85546875" style="44" customWidth="1"/>
    <col min="9" max="16384" width="11.42578125" style="44"/>
  </cols>
  <sheetData>
    <row r="1" spans="1:8" ht="28.35" customHeight="1" x14ac:dyDescent="0.2">
      <c r="A1" s="525" t="s">
        <v>263</v>
      </c>
      <c r="B1" s="525"/>
      <c r="C1" s="525"/>
      <c r="D1" s="525"/>
      <c r="E1" s="525"/>
      <c r="F1" s="525"/>
      <c r="G1" s="525"/>
      <c r="H1" s="525"/>
    </row>
    <row r="2" spans="1:8" ht="15.75" customHeight="1" x14ac:dyDescent="0.2">
      <c r="A2" s="526"/>
      <c r="B2" s="526"/>
      <c r="C2" s="526"/>
      <c r="D2" s="526"/>
      <c r="E2" s="526"/>
      <c r="F2" s="526"/>
      <c r="G2" s="526"/>
      <c r="H2" s="526"/>
    </row>
    <row r="3" spans="1:8" ht="31.15" customHeight="1" x14ac:dyDescent="0.2">
      <c r="A3" s="528" t="s">
        <v>203</v>
      </c>
      <c r="B3" s="527" t="s">
        <v>5</v>
      </c>
      <c r="C3" s="527" t="s">
        <v>264</v>
      </c>
      <c r="D3" s="527"/>
      <c r="E3" s="527"/>
      <c r="F3" s="527"/>
      <c r="G3" s="527"/>
      <c r="H3" s="529"/>
    </row>
    <row r="4" spans="1:8" ht="31.15" customHeight="1" x14ac:dyDescent="0.2">
      <c r="A4" s="528"/>
      <c r="B4" s="527"/>
      <c r="C4" s="240" t="s">
        <v>69</v>
      </c>
      <c r="D4" s="240" t="s">
        <v>73</v>
      </c>
      <c r="E4" s="240" t="s">
        <v>72</v>
      </c>
      <c r="F4" s="241" t="s">
        <v>213</v>
      </c>
      <c r="G4" s="241" t="s">
        <v>234</v>
      </c>
      <c r="H4" s="242" t="s">
        <v>61</v>
      </c>
    </row>
    <row r="5" spans="1:8" ht="14.25" customHeight="1" x14ac:dyDescent="0.2">
      <c r="A5" s="243"/>
      <c r="B5" s="247"/>
      <c r="C5" s="181"/>
      <c r="D5" s="181"/>
      <c r="E5" s="181"/>
      <c r="F5" s="181"/>
      <c r="G5" s="181"/>
      <c r="H5" s="181"/>
    </row>
    <row r="6" spans="1:8" ht="16.5" customHeight="1" x14ac:dyDescent="0.2">
      <c r="A6" s="135" t="s">
        <v>58</v>
      </c>
      <c r="B6" s="136" t="s">
        <v>4</v>
      </c>
      <c r="C6" s="245">
        <v>943</v>
      </c>
      <c r="D6" s="218">
        <v>724</v>
      </c>
      <c r="E6" s="218">
        <f t="shared" ref="E6:E13" si="0">H6-G6-F6-D6-C6</f>
        <v>430</v>
      </c>
      <c r="F6" s="218">
        <v>68</v>
      </c>
      <c r="G6" s="218">
        <v>9</v>
      </c>
      <c r="H6" s="218">
        <v>2174</v>
      </c>
    </row>
    <row r="7" spans="1:8" ht="16.5" customHeight="1" x14ac:dyDescent="0.2">
      <c r="A7" s="135"/>
      <c r="B7" s="136" t="s">
        <v>70</v>
      </c>
      <c r="C7" s="246">
        <v>23476</v>
      </c>
      <c r="D7" s="218">
        <v>166113</v>
      </c>
      <c r="E7" s="218">
        <f t="shared" si="0"/>
        <v>257505</v>
      </c>
      <c r="F7" s="218">
        <v>88506</v>
      </c>
      <c r="G7" s="218">
        <v>22888</v>
      </c>
      <c r="H7" s="218">
        <v>558488</v>
      </c>
    </row>
    <row r="8" spans="1:8" ht="16.5" customHeight="1" x14ac:dyDescent="0.2">
      <c r="A8" s="135"/>
      <c r="B8" s="136"/>
      <c r="C8" s="246"/>
      <c r="D8" s="218"/>
      <c r="E8" s="218"/>
      <c r="F8" s="218"/>
      <c r="G8" s="218"/>
      <c r="H8" s="218"/>
    </row>
    <row r="9" spans="1:8" ht="16.5" customHeight="1" x14ac:dyDescent="0.2">
      <c r="A9" s="135" t="s">
        <v>57</v>
      </c>
      <c r="B9" s="136" t="s">
        <v>4</v>
      </c>
      <c r="C9" s="245">
        <v>792</v>
      </c>
      <c r="D9" s="218">
        <v>615</v>
      </c>
      <c r="E9" s="218">
        <f t="shared" si="0"/>
        <v>450</v>
      </c>
      <c r="F9" s="218">
        <v>85</v>
      </c>
      <c r="G9" s="218">
        <v>6</v>
      </c>
      <c r="H9" s="218">
        <v>1948</v>
      </c>
    </row>
    <row r="10" spans="1:8" ht="16.5" customHeight="1" x14ac:dyDescent="0.2">
      <c r="A10" s="135"/>
      <c r="B10" s="136" t="s">
        <v>70</v>
      </c>
      <c r="C10" s="245">
        <v>18859</v>
      </c>
      <c r="D10" s="218">
        <v>144136</v>
      </c>
      <c r="E10" s="218">
        <f t="shared" si="0"/>
        <v>277121</v>
      </c>
      <c r="F10" s="218">
        <v>113965</v>
      </c>
      <c r="G10" s="218">
        <v>19626</v>
      </c>
      <c r="H10" s="218">
        <v>573707</v>
      </c>
    </row>
    <row r="11" spans="1:8" ht="16.5" customHeight="1" x14ac:dyDescent="0.2">
      <c r="A11" s="135"/>
      <c r="B11" s="136"/>
      <c r="C11" s="245"/>
      <c r="D11" s="218"/>
      <c r="E11" s="218"/>
      <c r="F11" s="218"/>
      <c r="G11" s="218"/>
      <c r="H11" s="218"/>
    </row>
    <row r="12" spans="1:8" ht="16.5" customHeight="1" x14ac:dyDescent="0.2">
      <c r="A12" s="135" t="s">
        <v>56</v>
      </c>
      <c r="B12" s="136" t="s">
        <v>4</v>
      </c>
      <c r="C12" s="245">
        <v>689</v>
      </c>
      <c r="D12" s="218">
        <v>556</v>
      </c>
      <c r="E12" s="218">
        <f t="shared" si="0"/>
        <v>440</v>
      </c>
      <c r="F12" s="218">
        <v>105</v>
      </c>
      <c r="G12" s="218">
        <v>9</v>
      </c>
      <c r="H12" s="218">
        <v>1799</v>
      </c>
    </row>
    <row r="13" spans="1:8" ht="16.5" customHeight="1" x14ac:dyDescent="0.2">
      <c r="A13" s="135"/>
      <c r="B13" s="136" t="s">
        <v>70</v>
      </c>
      <c r="C13" s="245">
        <v>15882</v>
      </c>
      <c r="D13" s="218">
        <v>132451</v>
      </c>
      <c r="E13" s="218">
        <f t="shared" si="0"/>
        <v>269095</v>
      </c>
      <c r="F13" s="218">
        <v>131166</v>
      </c>
      <c r="G13" s="218">
        <v>25937</v>
      </c>
      <c r="H13" s="218">
        <v>574531</v>
      </c>
    </row>
    <row r="14" spans="1:8" ht="16.5" customHeight="1" x14ac:dyDescent="0.2">
      <c r="A14" s="135"/>
      <c r="B14" s="136"/>
      <c r="C14" s="245"/>
      <c r="D14" s="218"/>
      <c r="E14" s="218"/>
      <c r="F14" s="218"/>
      <c r="G14" s="218"/>
      <c r="H14" s="218"/>
    </row>
    <row r="15" spans="1:8" ht="16.5" customHeight="1" x14ac:dyDescent="0.2">
      <c r="A15" s="135" t="s">
        <v>55</v>
      </c>
      <c r="B15" s="136" t="s">
        <v>4</v>
      </c>
      <c r="C15" s="245">
        <v>493</v>
      </c>
      <c r="D15" s="218">
        <v>463</v>
      </c>
      <c r="E15" s="218">
        <v>452</v>
      </c>
      <c r="F15" s="218">
        <v>129</v>
      </c>
      <c r="G15" s="218">
        <v>26</v>
      </c>
      <c r="H15" s="218">
        <v>1563</v>
      </c>
    </row>
    <row r="16" spans="1:8" s="50" customFormat="1" ht="16.5" customHeight="1" x14ac:dyDescent="0.2">
      <c r="A16" s="135"/>
      <c r="B16" s="136" t="s">
        <v>70</v>
      </c>
      <c r="C16" s="245">
        <v>11502</v>
      </c>
      <c r="D16" s="218">
        <v>109821</v>
      </c>
      <c r="E16" s="218">
        <v>287851</v>
      </c>
      <c r="F16" s="218">
        <v>174384</v>
      </c>
      <c r="G16" s="218">
        <v>70128</v>
      </c>
      <c r="H16" s="218">
        <v>653686</v>
      </c>
    </row>
    <row r="17" spans="1:8" s="50" customFormat="1" ht="16.5" customHeight="1" x14ac:dyDescent="0.2">
      <c r="A17" s="135"/>
      <c r="B17" s="136"/>
      <c r="C17" s="245"/>
      <c r="D17" s="218"/>
      <c r="E17" s="218"/>
      <c r="F17" s="218"/>
      <c r="G17" s="218"/>
      <c r="H17" s="218"/>
    </row>
    <row r="18" spans="1:8" ht="16.5" customHeight="1" x14ac:dyDescent="0.2">
      <c r="A18" s="135">
        <v>2011</v>
      </c>
      <c r="B18" s="136" t="s">
        <v>4</v>
      </c>
      <c r="C18" s="245">
        <v>100</v>
      </c>
      <c r="D18" s="218">
        <v>300</v>
      </c>
      <c r="E18" s="218">
        <v>300</v>
      </c>
      <c r="F18" s="218">
        <v>200</v>
      </c>
      <c r="G18" s="219">
        <v>0</v>
      </c>
      <c r="H18" s="218">
        <v>1000</v>
      </c>
    </row>
    <row r="19" spans="1:8" ht="16.5" customHeight="1" x14ac:dyDescent="0.2">
      <c r="A19" s="135"/>
      <c r="B19" s="136" t="s">
        <v>70</v>
      </c>
      <c r="C19" s="245">
        <v>6900</v>
      </c>
      <c r="D19" s="218">
        <v>71500</v>
      </c>
      <c r="E19" s="218">
        <v>219600</v>
      </c>
      <c r="F19" s="218">
        <v>251900</v>
      </c>
      <c r="G19" s="218">
        <v>129400</v>
      </c>
      <c r="H19" s="218">
        <v>679300</v>
      </c>
    </row>
    <row r="20" spans="1:8" ht="16.5" customHeight="1" x14ac:dyDescent="0.2">
      <c r="A20" s="135"/>
      <c r="B20" s="136"/>
      <c r="C20" s="245"/>
      <c r="D20" s="218"/>
      <c r="E20" s="218"/>
      <c r="F20" s="218"/>
      <c r="G20" s="218"/>
      <c r="H20" s="218"/>
    </row>
    <row r="21" spans="1:8" ht="16.5" customHeight="1" x14ac:dyDescent="0.2">
      <c r="A21" s="135">
        <v>2012</v>
      </c>
      <c r="B21" s="136" t="s">
        <v>4</v>
      </c>
      <c r="C21" s="245">
        <v>100</v>
      </c>
      <c r="D21" s="218">
        <v>300</v>
      </c>
      <c r="E21" s="218">
        <v>400</v>
      </c>
      <c r="F21" s="218">
        <v>200</v>
      </c>
      <c r="G21" s="218">
        <v>100</v>
      </c>
      <c r="H21" s="218">
        <v>1000</v>
      </c>
    </row>
    <row r="22" spans="1:8" ht="16.5" customHeight="1" x14ac:dyDescent="0.2">
      <c r="A22" s="135"/>
      <c r="B22" s="136" t="s">
        <v>70</v>
      </c>
      <c r="C22" s="245">
        <v>5600</v>
      </c>
      <c r="D22" s="218">
        <v>68500</v>
      </c>
      <c r="E22" s="218">
        <v>228200</v>
      </c>
      <c r="F22" s="218">
        <v>272400</v>
      </c>
      <c r="G22" s="218">
        <v>153500</v>
      </c>
      <c r="H22" s="218">
        <v>728200</v>
      </c>
    </row>
    <row r="23" spans="1:8" ht="16.5" customHeight="1" x14ac:dyDescent="0.2">
      <c r="A23" s="135"/>
      <c r="B23" s="136"/>
      <c r="C23" s="245"/>
      <c r="D23" s="218"/>
      <c r="E23" s="218"/>
      <c r="F23" s="218"/>
      <c r="G23" s="218"/>
      <c r="H23" s="218"/>
    </row>
    <row r="24" spans="1:8" ht="16.5" customHeight="1" x14ac:dyDescent="0.2">
      <c r="A24" s="135">
        <v>2013</v>
      </c>
      <c r="B24" s="136" t="s">
        <v>4</v>
      </c>
      <c r="C24" s="246">
        <v>100</v>
      </c>
      <c r="D24" s="219">
        <v>200</v>
      </c>
      <c r="E24" s="219">
        <v>300</v>
      </c>
      <c r="F24" s="219">
        <v>200</v>
      </c>
      <c r="G24" s="219">
        <v>0</v>
      </c>
      <c r="H24" s="219">
        <v>900</v>
      </c>
    </row>
    <row r="25" spans="1:8" ht="16.5" customHeight="1" x14ac:dyDescent="0.2">
      <c r="A25" s="135"/>
      <c r="B25" s="136" t="s">
        <v>70</v>
      </c>
      <c r="C25" s="245">
        <v>4400</v>
      </c>
      <c r="D25" s="218">
        <v>58300</v>
      </c>
      <c r="E25" s="218">
        <v>227400</v>
      </c>
      <c r="F25" s="218">
        <v>285100</v>
      </c>
      <c r="G25" s="218">
        <v>133200</v>
      </c>
      <c r="H25" s="218">
        <v>708400</v>
      </c>
    </row>
    <row r="26" spans="1:8" ht="16.5" customHeight="1" x14ac:dyDescent="0.2">
      <c r="A26" s="135"/>
      <c r="B26" s="136"/>
      <c r="C26" s="245"/>
      <c r="D26" s="218"/>
      <c r="E26" s="218"/>
      <c r="F26" s="218"/>
      <c r="G26" s="218"/>
      <c r="H26" s="218"/>
    </row>
    <row r="27" spans="1:8" ht="16.5" customHeight="1" x14ac:dyDescent="0.2">
      <c r="A27" s="135">
        <v>2014</v>
      </c>
      <c r="B27" s="136" t="s">
        <v>4</v>
      </c>
      <c r="C27" s="246">
        <v>100</v>
      </c>
      <c r="D27" s="219">
        <v>200</v>
      </c>
      <c r="E27" s="219">
        <v>300</v>
      </c>
      <c r="F27" s="219">
        <v>200</v>
      </c>
      <c r="G27" s="219">
        <v>0</v>
      </c>
      <c r="H27" s="219">
        <v>900</v>
      </c>
    </row>
    <row r="28" spans="1:8" ht="16.5" customHeight="1" x14ac:dyDescent="0.2">
      <c r="A28" s="135"/>
      <c r="B28" s="136" t="s">
        <v>70</v>
      </c>
      <c r="C28" s="246">
        <v>3900</v>
      </c>
      <c r="D28" s="219">
        <v>55000</v>
      </c>
      <c r="E28" s="219">
        <v>215800</v>
      </c>
      <c r="F28" s="219">
        <v>273900</v>
      </c>
      <c r="G28" s="219">
        <v>159700</v>
      </c>
      <c r="H28" s="219">
        <v>708200</v>
      </c>
    </row>
    <row r="29" spans="1:8" ht="16.5" customHeight="1" x14ac:dyDescent="0.2">
      <c r="A29" s="135"/>
      <c r="B29" s="136"/>
      <c r="C29" s="245"/>
      <c r="D29" s="218"/>
      <c r="E29" s="218"/>
      <c r="F29" s="218"/>
      <c r="G29" s="218"/>
      <c r="H29" s="218"/>
    </row>
    <row r="30" spans="1:8" ht="16.5" customHeight="1" x14ac:dyDescent="0.2">
      <c r="A30" s="135">
        <v>2015</v>
      </c>
      <c r="B30" s="136" t="s">
        <v>4</v>
      </c>
      <c r="C30" s="245">
        <v>100</v>
      </c>
      <c r="D30" s="218">
        <v>200</v>
      </c>
      <c r="E30" s="218">
        <v>300</v>
      </c>
      <c r="F30" s="218">
        <v>200</v>
      </c>
      <c r="G30" s="218">
        <v>100</v>
      </c>
      <c r="H30" s="218">
        <v>800</v>
      </c>
    </row>
    <row r="31" spans="1:8" ht="16.5" customHeight="1" x14ac:dyDescent="0.2">
      <c r="A31" s="135"/>
      <c r="B31" s="136" t="s">
        <v>70</v>
      </c>
      <c r="C31" s="245">
        <v>4300</v>
      </c>
      <c r="D31" s="218">
        <v>51200</v>
      </c>
      <c r="E31" s="218">
        <v>179400</v>
      </c>
      <c r="F31" s="218">
        <v>274600</v>
      </c>
      <c r="G31" s="218">
        <v>160600</v>
      </c>
      <c r="H31" s="218">
        <v>670100</v>
      </c>
    </row>
    <row r="32" spans="1:8" ht="16.5" customHeight="1" x14ac:dyDescent="0.2">
      <c r="A32" s="135"/>
      <c r="B32" s="136"/>
      <c r="C32" s="245"/>
      <c r="D32" s="218"/>
      <c r="E32" s="218"/>
      <c r="F32" s="218"/>
      <c r="G32" s="218"/>
      <c r="H32" s="218"/>
    </row>
    <row r="33" spans="1:8" ht="16.5" customHeight="1" x14ac:dyDescent="0.2">
      <c r="A33" s="135">
        <v>2016</v>
      </c>
      <c r="B33" s="136" t="s">
        <v>4</v>
      </c>
      <c r="C33" s="245">
        <v>100</v>
      </c>
      <c r="D33" s="218">
        <v>200</v>
      </c>
      <c r="E33" s="218">
        <v>300</v>
      </c>
      <c r="F33" s="218">
        <v>200</v>
      </c>
      <c r="G33" s="218">
        <v>100</v>
      </c>
      <c r="H33" s="218">
        <v>800</v>
      </c>
    </row>
    <row r="34" spans="1:8" ht="16.5" customHeight="1" x14ac:dyDescent="0.2">
      <c r="A34" s="135"/>
      <c r="B34" s="136" t="s">
        <v>70</v>
      </c>
      <c r="C34" s="245">
        <v>4000</v>
      </c>
      <c r="D34" s="218">
        <v>36600</v>
      </c>
      <c r="E34" s="218">
        <v>190300</v>
      </c>
      <c r="F34" s="218">
        <v>276300</v>
      </c>
      <c r="G34" s="218">
        <v>181100</v>
      </c>
      <c r="H34" s="218">
        <v>688400</v>
      </c>
    </row>
    <row r="35" spans="1:8" ht="16.5" customHeight="1" x14ac:dyDescent="0.2">
      <c r="A35" s="135"/>
      <c r="B35" s="136"/>
      <c r="C35" s="245"/>
      <c r="D35" s="218"/>
      <c r="E35" s="218"/>
      <c r="F35" s="218"/>
      <c r="G35" s="218"/>
      <c r="H35" s="218"/>
    </row>
    <row r="36" spans="1:8" ht="16.5" customHeight="1" x14ac:dyDescent="0.2">
      <c r="A36" s="135">
        <v>2017</v>
      </c>
      <c r="B36" s="136" t="s">
        <v>4</v>
      </c>
      <c r="C36" s="246">
        <v>100</v>
      </c>
      <c r="D36" s="219">
        <v>200</v>
      </c>
      <c r="E36" s="219">
        <v>200</v>
      </c>
      <c r="F36" s="219">
        <v>200</v>
      </c>
      <c r="G36" s="219">
        <v>100</v>
      </c>
      <c r="H36" s="219">
        <v>800</v>
      </c>
    </row>
    <row r="37" spans="1:8" ht="16.5" customHeight="1" x14ac:dyDescent="0.2">
      <c r="A37" s="135"/>
      <c r="B37" s="136" t="s">
        <v>70</v>
      </c>
      <c r="C37" s="246">
        <v>3800</v>
      </c>
      <c r="D37" s="219">
        <v>42400</v>
      </c>
      <c r="E37" s="219">
        <v>172900</v>
      </c>
      <c r="F37" s="219">
        <v>292500</v>
      </c>
      <c r="G37" s="219">
        <v>205000</v>
      </c>
      <c r="H37" s="219">
        <v>716600</v>
      </c>
    </row>
    <row r="38" spans="1:8" ht="16.5" customHeight="1" x14ac:dyDescent="0.2">
      <c r="A38" s="135"/>
      <c r="B38" s="136"/>
      <c r="C38" s="245"/>
      <c r="D38" s="218"/>
      <c r="E38" s="218"/>
      <c r="F38" s="218"/>
      <c r="G38" s="218"/>
      <c r="H38" s="218"/>
    </row>
    <row r="39" spans="1:8" ht="16.5" customHeight="1" x14ac:dyDescent="0.2">
      <c r="A39" s="135">
        <v>2018</v>
      </c>
      <c r="B39" s="136" t="s">
        <v>4</v>
      </c>
      <c r="C39" s="246">
        <v>100</v>
      </c>
      <c r="D39" s="219">
        <v>100</v>
      </c>
      <c r="E39" s="219">
        <v>200</v>
      </c>
      <c r="F39" s="219">
        <v>200</v>
      </c>
      <c r="G39" s="219">
        <v>100</v>
      </c>
      <c r="H39" s="219">
        <v>700</v>
      </c>
    </row>
    <row r="40" spans="1:8" ht="16.5" customHeight="1" x14ac:dyDescent="0.2">
      <c r="A40" s="244"/>
      <c r="B40" s="137" t="s">
        <v>70</v>
      </c>
      <c r="C40" s="320">
        <v>3500</v>
      </c>
      <c r="D40" s="321">
        <v>35000</v>
      </c>
      <c r="E40" s="321">
        <v>154600</v>
      </c>
      <c r="F40" s="321">
        <v>302300</v>
      </c>
      <c r="G40" s="450" t="s">
        <v>319</v>
      </c>
      <c r="H40" s="321">
        <v>670600</v>
      </c>
    </row>
    <row r="41" spans="1:8" ht="12.75" customHeight="1" x14ac:dyDescent="0.2">
      <c r="A41" s="522"/>
      <c r="B41" s="523"/>
      <c r="C41" s="523"/>
      <c r="D41" s="523"/>
      <c r="E41" s="523"/>
      <c r="F41" s="523"/>
      <c r="G41" s="523"/>
      <c r="H41" s="523"/>
    </row>
    <row r="42" spans="1:8" s="45" customFormat="1" x14ac:dyDescent="0.2">
      <c r="A42" s="524" t="s">
        <v>265</v>
      </c>
      <c r="B42" s="524"/>
      <c r="C42" s="524"/>
      <c r="D42" s="524"/>
      <c r="E42" s="524"/>
      <c r="F42" s="524"/>
      <c r="G42" s="524"/>
      <c r="H42" s="524"/>
    </row>
    <row r="43" spans="1:8" s="45" customFormat="1" x14ac:dyDescent="0.2">
      <c r="A43" s="173" t="s">
        <v>269</v>
      </c>
      <c r="B43" s="49"/>
      <c r="C43" s="49"/>
      <c r="D43" s="49"/>
      <c r="E43" s="49"/>
      <c r="F43" s="49"/>
      <c r="G43" s="44"/>
      <c r="H43" s="44"/>
    </row>
    <row r="44" spans="1:8" s="45" customFormat="1" ht="15" x14ac:dyDescent="0.2">
      <c r="A44" s="522"/>
      <c r="B44" s="523"/>
      <c r="C44" s="523"/>
      <c r="D44" s="523"/>
      <c r="E44" s="523"/>
      <c r="F44" s="523"/>
      <c r="G44" s="523"/>
      <c r="H44" s="523"/>
    </row>
    <row r="45" spans="1:8" s="45" customFormat="1" x14ac:dyDescent="0.2"/>
    <row r="46" spans="1:8" s="45" customFormat="1" x14ac:dyDescent="0.2"/>
    <row r="47" spans="1:8" s="45" customFormat="1" x14ac:dyDescent="0.2"/>
    <row r="48" spans="1:8" s="45" customFormat="1" x14ac:dyDescent="0.2"/>
    <row r="49" s="45" customFormat="1" x14ac:dyDescent="0.2"/>
    <row r="50" s="45" customFormat="1" x14ac:dyDescent="0.2"/>
    <row r="51" s="45" customFormat="1" x14ac:dyDescent="0.2"/>
    <row r="52" s="45" customFormat="1" x14ac:dyDescent="0.2"/>
    <row r="54" ht="27.75" customHeight="1" x14ac:dyDescent="0.2"/>
    <row r="60" ht="48" customHeight="1" x14ac:dyDescent="0.2"/>
  </sheetData>
  <mergeCells count="8">
    <mergeCell ref="A41:H41"/>
    <mergeCell ref="A42:H42"/>
    <mergeCell ref="A44:H44"/>
    <mergeCell ref="A1:H1"/>
    <mergeCell ref="A2:H2"/>
    <mergeCell ref="B3:B4"/>
    <mergeCell ref="A3:A4"/>
    <mergeCell ref="C3:H3"/>
  </mergeCells>
  <conditionalFormatting sqref="A5:H26 A29:A35 C29:H35">
    <cfRule type="expression" dxfId="72" priority="13">
      <formula>MOD(ROW(),2)=0</formula>
    </cfRule>
  </conditionalFormatting>
  <conditionalFormatting sqref="A36:B37 G36:H37">
    <cfRule type="expression" dxfId="71" priority="12">
      <formula>MOD(ROW(),2)=0</formula>
    </cfRule>
  </conditionalFormatting>
  <conditionalFormatting sqref="A27:H27 A28 C28:H28">
    <cfRule type="expression" dxfId="70" priority="11">
      <formula>MOD(ROW(),2)=0</formula>
    </cfRule>
  </conditionalFormatting>
  <conditionalFormatting sqref="B28:B35">
    <cfRule type="expression" dxfId="69" priority="10">
      <formula>MOD(ROW(),2)=0</formula>
    </cfRule>
  </conditionalFormatting>
  <conditionalFormatting sqref="C36:F36">
    <cfRule type="expression" dxfId="68" priority="9">
      <formula>MOD(ROW(),2)=0</formula>
    </cfRule>
  </conditionalFormatting>
  <conditionalFormatting sqref="C37:F37">
    <cfRule type="expression" dxfId="67" priority="6">
      <formula>MOD(ROW(),2)=0</formula>
    </cfRule>
  </conditionalFormatting>
  <conditionalFormatting sqref="A38 C38:H38">
    <cfRule type="expression" dxfId="66" priority="5">
      <formula>MOD(ROW(),2)=0</formula>
    </cfRule>
  </conditionalFormatting>
  <conditionalFormatting sqref="A39:B40 G39:H40">
    <cfRule type="expression" dxfId="65" priority="4">
      <formula>MOD(ROW(),2)=0</formula>
    </cfRule>
  </conditionalFormatting>
  <conditionalFormatting sqref="B38">
    <cfRule type="expression" dxfId="64" priority="3">
      <formula>MOD(ROW(),2)=0</formula>
    </cfRule>
  </conditionalFormatting>
  <conditionalFormatting sqref="C39:F39">
    <cfRule type="expression" dxfId="63" priority="2">
      <formula>MOD(ROW(),2)=0</formula>
    </cfRule>
  </conditionalFormatting>
  <conditionalFormatting sqref="C40:F40">
    <cfRule type="expression" dxfId="6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ignoredErrors>
    <ignoredError sqref="A15 A6:A7 A9:A10 A12:A1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view="pageLayout" zoomScaleNormal="100" workbookViewId="0">
      <selection sqref="A1:H1"/>
    </sheetView>
  </sheetViews>
  <sheetFormatPr baseColWidth="10" defaultColWidth="11.42578125" defaultRowHeight="12.75" x14ac:dyDescent="0.2"/>
  <cols>
    <col min="1" max="1" width="10.140625" style="44" customWidth="1"/>
    <col min="2" max="2" width="11.7109375" style="44" customWidth="1"/>
    <col min="3" max="3" width="11.140625" style="44" customWidth="1"/>
    <col min="4" max="8" width="11.7109375" style="44" customWidth="1"/>
    <col min="9" max="9" width="7.7109375" style="44" customWidth="1"/>
    <col min="10" max="16384" width="11.42578125" style="44"/>
  </cols>
  <sheetData>
    <row r="1" spans="1:9" ht="28.35" customHeight="1" x14ac:dyDescent="0.2">
      <c r="A1" s="530" t="s">
        <v>583</v>
      </c>
      <c r="B1" s="530"/>
      <c r="C1" s="530"/>
      <c r="D1" s="530"/>
      <c r="E1" s="530"/>
      <c r="F1" s="530"/>
      <c r="G1" s="530"/>
      <c r="H1" s="530"/>
    </row>
    <row r="2" spans="1:9" ht="12" customHeight="1" x14ac:dyDescent="0.2">
      <c r="H2" s="45"/>
      <c r="I2" s="45"/>
    </row>
    <row r="3" spans="1:9" ht="31.15" customHeight="1" x14ac:dyDescent="0.2">
      <c r="A3" s="528" t="s">
        <v>203</v>
      </c>
      <c r="B3" s="527" t="s">
        <v>5</v>
      </c>
      <c r="C3" s="527" t="s">
        <v>266</v>
      </c>
      <c r="D3" s="527"/>
      <c r="E3" s="527"/>
      <c r="F3" s="527"/>
      <c r="G3" s="529"/>
      <c r="H3" s="45"/>
      <c r="I3" s="45"/>
    </row>
    <row r="4" spans="1:9" ht="31.15" customHeight="1" x14ac:dyDescent="0.2">
      <c r="A4" s="528"/>
      <c r="B4" s="527"/>
      <c r="C4" s="248" t="s">
        <v>69</v>
      </c>
      <c r="D4" s="448" t="s">
        <v>204</v>
      </c>
      <c r="E4" s="448" t="s">
        <v>205</v>
      </c>
      <c r="F4" s="448" t="s">
        <v>202</v>
      </c>
      <c r="G4" s="449" t="s">
        <v>61</v>
      </c>
      <c r="H4" s="45"/>
      <c r="I4" s="45"/>
    </row>
    <row r="5" spans="1:9" ht="13.7" customHeight="1" x14ac:dyDescent="0.2">
      <c r="A5" s="135"/>
      <c r="B5" s="136"/>
      <c r="C5" s="453"/>
      <c r="D5" s="218"/>
      <c r="E5" s="218"/>
      <c r="F5" s="218"/>
      <c r="G5" s="218"/>
      <c r="H5" s="45"/>
      <c r="I5" s="45"/>
    </row>
    <row r="6" spans="1:9" ht="13.7" customHeight="1" x14ac:dyDescent="0.2">
      <c r="A6" s="135" t="s">
        <v>57</v>
      </c>
      <c r="B6" s="136" t="s">
        <v>4</v>
      </c>
      <c r="C6" s="452">
        <v>979</v>
      </c>
      <c r="D6" s="218">
        <v>312</v>
      </c>
      <c r="E6" s="218">
        <v>121</v>
      </c>
      <c r="F6" s="218">
        <v>13</v>
      </c>
      <c r="G6" s="218">
        <f t="shared" ref="G6:G12" si="0">SUM(C6:F6)</f>
        <v>1425</v>
      </c>
      <c r="H6" s="45"/>
      <c r="I6" s="45"/>
    </row>
    <row r="7" spans="1:9" ht="13.7" customHeight="1" x14ac:dyDescent="0.2">
      <c r="A7" s="135"/>
      <c r="B7" s="136" t="s">
        <v>70</v>
      </c>
      <c r="C7" s="452">
        <v>35691</v>
      </c>
      <c r="D7" s="218">
        <v>42875</v>
      </c>
      <c r="E7" s="218">
        <v>35244</v>
      </c>
      <c r="F7" s="218">
        <v>10584</v>
      </c>
      <c r="G7" s="218">
        <f t="shared" si="0"/>
        <v>124394</v>
      </c>
      <c r="H7" s="45"/>
      <c r="I7" s="45"/>
    </row>
    <row r="8" spans="1:9" ht="13.7" customHeight="1" x14ac:dyDescent="0.2">
      <c r="A8" s="135"/>
      <c r="B8" s="136"/>
      <c r="C8" s="452"/>
      <c r="D8" s="218"/>
      <c r="E8" s="218"/>
      <c r="F8" s="218"/>
      <c r="G8" s="218"/>
      <c r="H8" s="45"/>
      <c r="I8" s="45"/>
    </row>
    <row r="9" spans="1:9" ht="13.7" customHeight="1" x14ac:dyDescent="0.2">
      <c r="A9" s="135" t="s">
        <v>56</v>
      </c>
      <c r="B9" s="136" t="s">
        <v>4</v>
      </c>
      <c r="C9" s="452">
        <v>843</v>
      </c>
      <c r="D9" s="218">
        <v>292</v>
      </c>
      <c r="E9" s="218">
        <v>130</v>
      </c>
      <c r="F9" s="218">
        <v>16</v>
      </c>
      <c r="G9" s="218">
        <f t="shared" si="0"/>
        <v>1281</v>
      </c>
      <c r="H9" s="45"/>
      <c r="I9" s="45"/>
    </row>
    <row r="10" spans="1:9" ht="13.7" customHeight="1" x14ac:dyDescent="0.2">
      <c r="A10" s="135"/>
      <c r="B10" s="136" t="s">
        <v>70</v>
      </c>
      <c r="C10" s="452">
        <v>30424</v>
      </c>
      <c r="D10" s="218">
        <v>41044</v>
      </c>
      <c r="E10" s="218">
        <v>37207</v>
      </c>
      <c r="F10" s="218">
        <v>12162</v>
      </c>
      <c r="G10" s="218">
        <f t="shared" si="0"/>
        <v>120837</v>
      </c>
      <c r="H10" s="45"/>
      <c r="I10" s="45"/>
    </row>
    <row r="11" spans="1:9" ht="13.7" customHeight="1" x14ac:dyDescent="0.2">
      <c r="A11" s="135"/>
      <c r="B11" s="136"/>
      <c r="C11" s="452"/>
      <c r="D11" s="218"/>
      <c r="E11" s="218"/>
      <c r="F11" s="218"/>
      <c r="G11" s="218"/>
      <c r="H11" s="45"/>
      <c r="I11" s="45"/>
    </row>
    <row r="12" spans="1:9" ht="13.7" customHeight="1" x14ac:dyDescent="0.2">
      <c r="A12" s="135" t="s">
        <v>55</v>
      </c>
      <c r="B12" s="136" t="s">
        <v>4</v>
      </c>
      <c r="C12" s="452">
        <v>499</v>
      </c>
      <c r="D12" s="218">
        <v>233</v>
      </c>
      <c r="E12" s="218">
        <v>159</v>
      </c>
      <c r="F12" s="218">
        <v>33</v>
      </c>
      <c r="G12" s="218">
        <f t="shared" si="0"/>
        <v>924</v>
      </c>
      <c r="H12" s="45"/>
      <c r="I12" s="45"/>
    </row>
    <row r="13" spans="1:9" ht="13.7" customHeight="1" x14ac:dyDescent="0.2">
      <c r="A13" s="135"/>
      <c r="B13" s="136" t="s">
        <v>70</v>
      </c>
      <c r="C13" s="452">
        <v>17436</v>
      </c>
      <c r="D13" s="218">
        <v>33951</v>
      </c>
      <c r="E13" s="218">
        <v>47677</v>
      </c>
      <c r="F13" s="218">
        <v>25426</v>
      </c>
      <c r="G13" s="218">
        <f>SUM(C13:F13)</f>
        <v>124490</v>
      </c>
      <c r="H13" s="45"/>
      <c r="I13" s="45"/>
    </row>
    <row r="14" spans="1:9" x14ac:dyDescent="0.2">
      <c r="A14" s="135"/>
      <c r="B14" s="135"/>
      <c r="C14" s="183"/>
      <c r="D14" s="183"/>
      <c r="E14" s="183"/>
      <c r="F14" s="183"/>
      <c r="G14" s="183"/>
      <c r="H14" s="45"/>
      <c r="I14" s="45"/>
    </row>
    <row r="15" spans="1:9" x14ac:dyDescent="0.2">
      <c r="A15" s="135"/>
      <c r="B15" s="135"/>
      <c r="C15" s="183"/>
      <c r="D15" s="183"/>
      <c r="E15" s="183"/>
      <c r="F15" s="183"/>
      <c r="G15" s="183"/>
      <c r="H15" s="45"/>
      <c r="I15" s="45"/>
    </row>
    <row r="17" spans="1:9" x14ac:dyDescent="0.2">
      <c r="A17" s="135"/>
      <c r="B17" s="135"/>
      <c r="C17" s="183"/>
      <c r="D17" s="183"/>
      <c r="E17" s="183"/>
      <c r="F17" s="183"/>
      <c r="G17" s="183"/>
      <c r="H17" s="45"/>
      <c r="I17" s="45"/>
    </row>
    <row r="18" spans="1:9" s="45" customFormat="1" ht="28.5" customHeight="1" x14ac:dyDescent="0.2">
      <c r="A18" s="528" t="s">
        <v>203</v>
      </c>
      <c r="B18" s="527" t="s">
        <v>5</v>
      </c>
      <c r="C18" s="527" t="s">
        <v>267</v>
      </c>
      <c r="D18" s="527"/>
      <c r="E18" s="527"/>
      <c r="F18" s="527"/>
      <c r="G18" s="527"/>
      <c r="H18" s="529"/>
    </row>
    <row r="19" spans="1:9" s="45" customFormat="1" ht="33" customHeight="1" x14ac:dyDescent="0.2">
      <c r="A19" s="528"/>
      <c r="B19" s="527"/>
      <c r="C19" s="248" t="s">
        <v>67</v>
      </c>
      <c r="D19" s="286" t="s">
        <v>199</v>
      </c>
      <c r="E19" s="286" t="s">
        <v>200</v>
      </c>
      <c r="F19" s="286" t="s">
        <v>201</v>
      </c>
      <c r="G19" s="287" t="s">
        <v>202</v>
      </c>
      <c r="H19" s="290" t="s">
        <v>3</v>
      </c>
    </row>
    <row r="20" spans="1:9" s="45" customFormat="1" ht="13.7" customHeight="1" x14ac:dyDescent="0.2">
      <c r="A20" s="181"/>
      <c r="B20" s="247"/>
      <c r="C20" s="451"/>
      <c r="D20" s="181"/>
      <c r="E20" s="181"/>
      <c r="F20" s="181"/>
      <c r="G20" s="181"/>
      <c r="H20" s="181"/>
      <c r="I20" s="46"/>
    </row>
    <row r="21" spans="1:9" s="45" customFormat="1" ht="13.7" customHeight="1" x14ac:dyDescent="0.2">
      <c r="A21" s="249">
        <v>2010</v>
      </c>
      <c r="B21" s="217" t="s">
        <v>4</v>
      </c>
      <c r="C21" s="220">
        <v>100</v>
      </c>
      <c r="D21" s="220">
        <v>100</v>
      </c>
      <c r="E21" s="220">
        <v>200</v>
      </c>
      <c r="F21" s="220">
        <v>100</v>
      </c>
      <c r="G21" s="220">
        <v>0</v>
      </c>
      <c r="H21" s="221">
        <v>600</v>
      </c>
    </row>
    <row r="22" spans="1:9" s="45" customFormat="1" ht="13.7" customHeight="1" x14ac:dyDescent="0.2">
      <c r="A22" s="250"/>
      <c r="B22" s="217" t="s">
        <v>70</v>
      </c>
      <c r="C22" s="220">
        <v>3300</v>
      </c>
      <c r="D22" s="220">
        <v>6900</v>
      </c>
      <c r="E22" s="220">
        <v>34700</v>
      </c>
      <c r="F22" s="220">
        <v>31800</v>
      </c>
      <c r="G22" s="220">
        <v>35500</v>
      </c>
      <c r="H22" s="221">
        <v>112200</v>
      </c>
    </row>
    <row r="23" spans="1:9" s="45" customFormat="1" ht="13.7" customHeight="1" x14ac:dyDescent="0.2">
      <c r="A23" s="250"/>
      <c r="B23" s="217"/>
      <c r="C23" s="220"/>
      <c r="D23" s="220"/>
      <c r="E23" s="220"/>
      <c r="F23" s="220"/>
      <c r="G23" s="220"/>
      <c r="H23" s="221"/>
    </row>
    <row r="24" spans="1:9" s="45" customFormat="1" ht="13.7" customHeight="1" x14ac:dyDescent="0.2">
      <c r="A24" s="250">
        <v>2011</v>
      </c>
      <c r="B24" s="217" t="s">
        <v>4</v>
      </c>
      <c r="C24" s="220">
        <v>100</v>
      </c>
      <c r="D24" s="220">
        <v>100</v>
      </c>
      <c r="E24" s="220">
        <v>200</v>
      </c>
      <c r="F24" s="220">
        <v>100</v>
      </c>
      <c r="G24" s="220">
        <v>0</v>
      </c>
      <c r="H24" s="221">
        <v>500</v>
      </c>
    </row>
    <row r="25" spans="1:9" s="45" customFormat="1" ht="13.7" customHeight="1" x14ac:dyDescent="0.2">
      <c r="A25" s="250"/>
      <c r="B25" s="217" t="s">
        <v>70</v>
      </c>
      <c r="C25" s="220">
        <v>2200</v>
      </c>
      <c r="D25" s="220">
        <v>6200</v>
      </c>
      <c r="E25" s="220">
        <v>32200</v>
      </c>
      <c r="F25" s="220">
        <v>30800</v>
      </c>
      <c r="G25" s="220">
        <v>31700</v>
      </c>
      <c r="H25" s="221">
        <v>103100</v>
      </c>
    </row>
    <row r="26" spans="1:9" s="45" customFormat="1" ht="13.7" customHeight="1" x14ac:dyDescent="0.2">
      <c r="A26" s="250"/>
      <c r="B26" s="217"/>
      <c r="C26" s="220"/>
      <c r="D26" s="220"/>
      <c r="E26" s="220"/>
      <c r="F26" s="220"/>
      <c r="G26" s="220"/>
      <c r="H26" s="221"/>
    </row>
    <row r="27" spans="1:9" s="45" customFormat="1" ht="13.7" customHeight="1" x14ac:dyDescent="0.2">
      <c r="A27" s="250">
        <v>2012</v>
      </c>
      <c r="B27" s="217" t="s">
        <v>4</v>
      </c>
      <c r="C27" s="220">
        <v>100</v>
      </c>
      <c r="D27" s="220">
        <v>100</v>
      </c>
      <c r="E27" s="220">
        <v>200</v>
      </c>
      <c r="F27" s="220">
        <v>100</v>
      </c>
      <c r="G27" s="220">
        <v>0</v>
      </c>
      <c r="H27" s="291">
        <v>500</v>
      </c>
    </row>
    <row r="28" spans="1:9" s="45" customFormat="1" ht="13.7" customHeight="1" x14ac:dyDescent="0.2">
      <c r="A28" s="250"/>
      <c r="B28" s="217" t="s">
        <v>70</v>
      </c>
      <c r="C28" s="220">
        <v>2000</v>
      </c>
      <c r="D28" s="220">
        <v>4700</v>
      </c>
      <c r="E28" s="220">
        <v>28200</v>
      </c>
      <c r="F28" s="220">
        <v>29300</v>
      </c>
      <c r="G28" s="220">
        <v>39300</v>
      </c>
      <c r="H28" s="291">
        <v>103400</v>
      </c>
    </row>
    <row r="29" spans="1:9" s="45" customFormat="1" ht="13.7" customHeight="1" x14ac:dyDescent="0.2">
      <c r="A29" s="250"/>
      <c r="B29" s="217"/>
      <c r="C29" s="220"/>
      <c r="D29" s="220"/>
      <c r="E29" s="220"/>
      <c r="F29" s="220"/>
      <c r="G29" s="220"/>
      <c r="H29" s="291"/>
    </row>
    <row r="30" spans="1:9" s="45" customFormat="1" ht="13.7" customHeight="1" x14ac:dyDescent="0.2">
      <c r="A30" s="250">
        <v>2013</v>
      </c>
      <c r="B30" s="217" t="s">
        <v>4</v>
      </c>
      <c r="C30" s="221">
        <v>100</v>
      </c>
      <c r="D30" s="221">
        <v>100</v>
      </c>
      <c r="E30" s="221">
        <v>100</v>
      </c>
      <c r="F30" s="221">
        <v>100</v>
      </c>
      <c r="G30" s="221">
        <v>0</v>
      </c>
      <c r="H30" s="221">
        <v>400</v>
      </c>
    </row>
    <row r="31" spans="1:9" s="45" customFormat="1" ht="13.7" customHeight="1" x14ac:dyDescent="0.2">
      <c r="A31" s="250"/>
      <c r="B31" s="217" t="s">
        <v>70</v>
      </c>
      <c r="C31" s="220">
        <v>1500</v>
      </c>
      <c r="D31" s="220">
        <v>4700</v>
      </c>
      <c r="E31" s="220">
        <v>23800</v>
      </c>
      <c r="F31" s="220">
        <v>30200</v>
      </c>
      <c r="G31" s="220">
        <v>36000</v>
      </c>
      <c r="H31" s="291">
        <v>96100</v>
      </c>
    </row>
    <row r="32" spans="1:9" s="45" customFormat="1" ht="13.7" customHeight="1" x14ac:dyDescent="0.2">
      <c r="A32" s="250"/>
      <c r="B32" s="217"/>
      <c r="C32" s="220"/>
      <c r="D32" s="220"/>
      <c r="E32" s="220"/>
      <c r="F32" s="220"/>
      <c r="G32" s="220"/>
      <c r="H32" s="291"/>
    </row>
    <row r="33" spans="1:8" s="45" customFormat="1" ht="13.7" customHeight="1" x14ac:dyDescent="0.2">
      <c r="A33" s="250">
        <v>2014</v>
      </c>
      <c r="B33" s="217" t="s">
        <v>4</v>
      </c>
      <c r="C33" s="221">
        <v>100</v>
      </c>
      <c r="D33" s="221">
        <v>0</v>
      </c>
      <c r="E33" s="221">
        <v>100</v>
      </c>
      <c r="F33" s="221">
        <v>100</v>
      </c>
      <c r="G33" s="221">
        <v>0</v>
      </c>
      <c r="H33" s="221">
        <v>400</v>
      </c>
    </row>
    <row r="34" spans="1:8" s="45" customFormat="1" ht="13.7" customHeight="1" x14ac:dyDescent="0.2">
      <c r="A34" s="250"/>
      <c r="B34" s="217" t="s">
        <v>70</v>
      </c>
      <c r="C34" s="221">
        <v>1600</v>
      </c>
      <c r="D34" s="221">
        <v>3400</v>
      </c>
      <c r="E34" s="221">
        <v>23700</v>
      </c>
      <c r="F34" s="221">
        <v>30500</v>
      </c>
      <c r="G34" s="221">
        <v>35600</v>
      </c>
      <c r="H34" s="221">
        <v>94800</v>
      </c>
    </row>
    <row r="35" spans="1:8" s="45" customFormat="1" ht="12.75" customHeight="1" x14ac:dyDescent="0.2">
      <c r="A35" s="250"/>
      <c r="B35" s="217"/>
      <c r="C35" s="220"/>
      <c r="D35" s="220"/>
      <c r="E35" s="220"/>
      <c r="F35" s="220"/>
      <c r="G35" s="220"/>
      <c r="H35" s="291"/>
    </row>
    <row r="36" spans="1:8" s="45" customFormat="1" ht="12.75" customHeight="1" x14ac:dyDescent="0.2">
      <c r="A36" s="250">
        <v>2015</v>
      </c>
      <c r="B36" s="217" t="s">
        <v>4</v>
      </c>
      <c r="C36" s="220">
        <v>100</v>
      </c>
      <c r="D36" s="220">
        <v>0</v>
      </c>
      <c r="E36" s="220">
        <v>100</v>
      </c>
      <c r="F36" s="220">
        <v>100</v>
      </c>
      <c r="G36" s="220">
        <v>0</v>
      </c>
      <c r="H36" s="291">
        <v>400</v>
      </c>
    </row>
    <row r="37" spans="1:8" s="45" customFormat="1" ht="12.75" customHeight="1" x14ac:dyDescent="0.2">
      <c r="A37" s="250"/>
      <c r="B37" s="217" t="s">
        <v>70</v>
      </c>
      <c r="C37" s="220">
        <v>1700</v>
      </c>
      <c r="D37" s="220">
        <v>2800</v>
      </c>
      <c r="E37" s="220">
        <v>21600</v>
      </c>
      <c r="F37" s="220">
        <v>28500</v>
      </c>
      <c r="G37" s="220">
        <v>39000</v>
      </c>
      <c r="H37" s="291">
        <v>93600</v>
      </c>
    </row>
    <row r="38" spans="1:8" s="45" customFormat="1" ht="12.75" customHeight="1" x14ac:dyDescent="0.2">
      <c r="A38" s="250"/>
      <c r="B38" s="217"/>
      <c r="C38" s="220"/>
      <c r="D38" s="220"/>
      <c r="E38" s="220"/>
      <c r="F38" s="220"/>
      <c r="G38" s="220"/>
      <c r="H38" s="291"/>
    </row>
    <row r="39" spans="1:8" s="45" customFormat="1" ht="13.7" customHeight="1" x14ac:dyDescent="0.2">
      <c r="A39" s="250">
        <v>2016</v>
      </c>
      <c r="B39" s="217" t="s">
        <v>4</v>
      </c>
      <c r="C39" s="221">
        <v>0</v>
      </c>
      <c r="D39" s="221">
        <v>0</v>
      </c>
      <c r="E39" s="221">
        <v>100</v>
      </c>
      <c r="F39" s="221">
        <v>100</v>
      </c>
      <c r="G39" s="221">
        <v>0</v>
      </c>
      <c r="H39" s="221">
        <v>300</v>
      </c>
    </row>
    <row r="40" spans="1:8" s="45" customFormat="1" ht="13.7" customHeight="1" x14ac:dyDescent="0.2">
      <c r="A40" s="250"/>
      <c r="B40" s="217" t="s">
        <v>70</v>
      </c>
      <c r="C40" s="221">
        <v>900</v>
      </c>
      <c r="D40" s="221">
        <v>3100</v>
      </c>
      <c r="E40" s="221">
        <v>17300</v>
      </c>
      <c r="F40" s="221">
        <v>29200</v>
      </c>
      <c r="G40" s="221">
        <v>38800</v>
      </c>
      <c r="H40" s="221">
        <v>89400</v>
      </c>
    </row>
    <row r="41" spans="1:8" s="45" customFormat="1" ht="13.7" customHeight="1" x14ac:dyDescent="0.2">
      <c r="A41" s="250"/>
      <c r="B41" s="217"/>
      <c r="C41" s="221"/>
      <c r="D41" s="221"/>
      <c r="E41" s="221"/>
      <c r="F41" s="221"/>
      <c r="G41" s="221"/>
      <c r="H41" s="221"/>
    </row>
    <row r="42" spans="1:8" s="45" customFormat="1" ht="13.7" customHeight="1" x14ac:dyDescent="0.2">
      <c r="A42" s="250">
        <v>2017</v>
      </c>
      <c r="B42" s="459" t="s">
        <v>4</v>
      </c>
      <c r="C42" s="221">
        <v>0</v>
      </c>
      <c r="D42" s="221">
        <v>0</v>
      </c>
      <c r="E42" s="221">
        <v>100</v>
      </c>
      <c r="F42" s="221">
        <v>100</v>
      </c>
      <c r="G42" s="221">
        <v>0</v>
      </c>
      <c r="H42" s="221">
        <v>300</v>
      </c>
    </row>
    <row r="43" spans="1:8" s="45" customFormat="1" ht="13.7" customHeight="1" x14ac:dyDescent="0.2">
      <c r="A43" s="250"/>
      <c r="B43" s="459" t="s">
        <v>70</v>
      </c>
      <c r="C43" s="221">
        <v>1100</v>
      </c>
      <c r="D43" s="221">
        <v>3400</v>
      </c>
      <c r="E43" s="221">
        <v>15800</v>
      </c>
      <c r="F43" s="221">
        <v>27100</v>
      </c>
      <c r="G43" s="221">
        <v>41300</v>
      </c>
      <c r="H43" s="221">
        <v>88600</v>
      </c>
    </row>
    <row r="44" spans="1:8" s="45" customFormat="1" ht="13.7" customHeight="1" x14ac:dyDescent="0.2">
      <c r="A44" s="250"/>
      <c r="B44" s="217"/>
      <c r="C44" s="221"/>
      <c r="D44" s="221"/>
      <c r="E44" s="221"/>
      <c r="F44" s="221"/>
      <c r="G44" s="221"/>
      <c r="H44" s="221"/>
    </row>
    <row r="45" spans="1:8" s="45" customFormat="1" ht="13.7" customHeight="1" x14ac:dyDescent="0.2">
      <c r="A45" s="250">
        <v>2018</v>
      </c>
      <c r="B45" s="459" t="s">
        <v>4</v>
      </c>
      <c r="C45" s="221">
        <v>0</v>
      </c>
      <c r="D45" s="221">
        <v>0</v>
      </c>
      <c r="E45" s="221">
        <v>100</v>
      </c>
      <c r="F45" s="221">
        <v>100</v>
      </c>
      <c r="G45" s="221">
        <v>0</v>
      </c>
      <c r="H45" s="221">
        <v>300</v>
      </c>
    </row>
    <row r="46" spans="1:8" s="45" customFormat="1" ht="13.7" customHeight="1" x14ac:dyDescent="0.2">
      <c r="A46" s="461"/>
      <c r="B46" s="460" t="s">
        <v>70</v>
      </c>
      <c r="C46" s="462">
        <v>1100</v>
      </c>
      <c r="D46" s="462">
        <v>2600</v>
      </c>
      <c r="E46" s="462">
        <v>14600</v>
      </c>
      <c r="F46" s="462">
        <v>26900</v>
      </c>
      <c r="G46" s="462">
        <v>39400</v>
      </c>
      <c r="H46" s="462">
        <v>84700</v>
      </c>
    </row>
    <row r="47" spans="1:8" s="45" customFormat="1" ht="7.5" customHeight="1" x14ac:dyDescent="0.2">
      <c r="A47" s="44"/>
      <c r="B47" s="44"/>
      <c r="C47" s="44"/>
      <c r="D47" s="44"/>
      <c r="E47" s="44"/>
      <c r="F47" s="44"/>
      <c r="G47" s="44"/>
    </row>
    <row r="48" spans="1:8" ht="15" customHeight="1" x14ac:dyDescent="0.2">
      <c r="A48" s="524" t="s">
        <v>268</v>
      </c>
      <c r="B48" s="524"/>
      <c r="C48" s="524"/>
      <c r="D48" s="524"/>
      <c r="E48" s="524"/>
      <c r="F48" s="524"/>
      <c r="G48" s="524"/>
      <c r="H48" s="524"/>
    </row>
    <row r="49" spans="1:8" x14ac:dyDescent="0.2">
      <c r="A49" s="531" t="s">
        <v>269</v>
      </c>
      <c r="B49" s="531"/>
      <c r="C49" s="531"/>
      <c r="D49" s="531"/>
      <c r="E49" s="531"/>
      <c r="F49" s="531"/>
      <c r="G49" s="531"/>
    </row>
    <row r="50" spans="1:8" ht="15" x14ac:dyDescent="0.2">
      <c r="A50" s="522"/>
      <c r="B50" s="523"/>
      <c r="C50" s="523"/>
      <c r="D50" s="523"/>
      <c r="E50" s="523"/>
      <c r="F50" s="523"/>
      <c r="G50" s="523"/>
      <c r="H50" s="523"/>
    </row>
    <row r="51" spans="1:8" x14ac:dyDescent="0.2">
      <c r="A51" s="48"/>
    </row>
    <row r="60" spans="1:8" ht="27.75" customHeight="1" x14ac:dyDescent="0.2"/>
  </sheetData>
  <mergeCells count="10">
    <mergeCell ref="A50:H50"/>
    <mergeCell ref="A1:H1"/>
    <mergeCell ref="A48:H48"/>
    <mergeCell ref="A49:G49"/>
    <mergeCell ref="A3:A4"/>
    <mergeCell ref="B3:B4"/>
    <mergeCell ref="C3:G3"/>
    <mergeCell ref="A18:A19"/>
    <mergeCell ref="B18:B19"/>
    <mergeCell ref="C18:H18"/>
  </mergeCells>
  <conditionalFormatting sqref="A5:G13">
    <cfRule type="expression" dxfId="61" priority="14">
      <formula>MOD(ROW(),2)=0</formula>
    </cfRule>
  </conditionalFormatting>
  <conditionalFormatting sqref="A20:G30">
    <cfRule type="expression" dxfId="60" priority="12">
      <formula>MOD(ROW(),2)=1</formula>
    </cfRule>
  </conditionalFormatting>
  <conditionalFormatting sqref="H20:H30">
    <cfRule type="expression" dxfId="59" priority="11">
      <formula>MOD(ROW(),2)=1</formula>
    </cfRule>
  </conditionalFormatting>
  <conditionalFormatting sqref="A40:G43 A39:B39">
    <cfRule type="expression" dxfId="58" priority="10">
      <formula>MOD(ROW(),2)=1</formula>
    </cfRule>
  </conditionalFormatting>
  <conditionalFormatting sqref="H40:H43">
    <cfRule type="expression" dxfId="57" priority="9">
      <formula>MOD(ROW(),2)=1</formula>
    </cfRule>
  </conditionalFormatting>
  <conditionalFormatting sqref="A31:G32 A35:G38">
    <cfRule type="expression" dxfId="56" priority="8">
      <formula>MOD(ROW(),2)=1</formula>
    </cfRule>
  </conditionalFormatting>
  <conditionalFormatting sqref="H31:H32 H35:H38">
    <cfRule type="expression" dxfId="55" priority="7">
      <formula>MOD(ROW(),2)=1</formula>
    </cfRule>
  </conditionalFormatting>
  <conditionalFormatting sqref="A33:G34">
    <cfRule type="expression" dxfId="54" priority="6">
      <formula>MOD(ROW(),2)=1</formula>
    </cfRule>
  </conditionalFormatting>
  <conditionalFormatting sqref="H33:H34">
    <cfRule type="expression" dxfId="53" priority="5">
      <formula>MOD(ROW(),2)=1</formula>
    </cfRule>
  </conditionalFormatting>
  <conditionalFormatting sqref="C39:G39">
    <cfRule type="expression" dxfId="52" priority="4">
      <formula>MOD(ROW(),2)=1</formula>
    </cfRule>
  </conditionalFormatting>
  <conditionalFormatting sqref="H39">
    <cfRule type="expression" dxfId="51" priority="3">
      <formula>MOD(ROW(),2)=1</formula>
    </cfRule>
  </conditionalFormatting>
  <conditionalFormatting sqref="A44:G46">
    <cfRule type="expression" dxfId="50" priority="2">
      <formula>MOD(ROW(),2)=1</formula>
    </cfRule>
  </conditionalFormatting>
  <conditionalFormatting sqref="H44:H46">
    <cfRule type="expression" dxfId="4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ignoredErrors>
    <ignoredError sqref="A12 A6:A7 A9:A1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view="pageLayout" zoomScaleNormal="100" workbookViewId="0">
      <selection sqref="A1:L1"/>
    </sheetView>
  </sheetViews>
  <sheetFormatPr baseColWidth="10" defaultRowHeight="12.75" x14ac:dyDescent="0.2"/>
  <cols>
    <col min="1" max="1" width="7.5703125" customWidth="1"/>
    <col min="2" max="2" width="10.28515625" customWidth="1"/>
    <col min="3" max="3" width="9.42578125" customWidth="1"/>
    <col min="4" max="4" width="9.7109375" customWidth="1"/>
    <col min="5" max="5" width="9.85546875" style="51" customWidth="1"/>
    <col min="6" max="6" width="5.7109375" style="51" customWidth="1"/>
    <col min="7" max="7" width="8.140625" customWidth="1"/>
    <col min="8" max="8" width="5.7109375" customWidth="1"/>
    <col min="9" max="9" width="6.85546875" customWidth="1"/>
    <col min="10" max="10" width="5.7109375" customWidth="1"/>
    <col min="11" max="11" width="6.85546875" customWidth="1"/>
    <col min="12" max="12" width="5.7109375" customWidth="1"/>
  </cols>
  <sheetData>
    <row r="1" spans="1:14" s="9" customFormat="1" ht="14.25" customHeight="1" x14ac:dyDescent="0.2">
      <c r="A1" s="534" t="s">
        <v>582</v>
      </c>
      <c r="B1" s="534"/>
      <c r="C1" s="534"/>
      <c r="D1" s="534"/>
      <c r="E1" s="534"/>
      <c r="F1" s="534"/>
      <c r="G1" s="534"/>
      <c r="H1" s="534"/>
      <c r="I1" s="534"/>
      <c r="J1" s="534"/>
      <c r="K1" s="534"/>
      <c r="L1" s="534"/>
    </row>
    <row r="2" spans="1:14" x14ac:dyDescent="0.2">
      <c r="A2" s="113"/>
      <c r="B2" s="113"/>
      <c r="C2" s="113"/>
      <c r="D2" s="53"/>
      <c r="E2" s="53"/>
      <c r="F2" s="53"/>
    </row>
    <row r="3" spans="1:14" ht="27" customHeight="1" x14ac:dyDescent="0.2">
      <c r="A3" s="535" t="s">
        <v>68</v>
      </c>
      <c r="B3" s="540" t="s">
        <v>214</v>
      </c>
      <c r="C3" s="536" t="s">
        <v>215</v>
      </c>
      <c r="D3" s="536" t="s">
        <v>216</v>
      </c>
      <c r="E3" s="536" t="s">
        <v>88</v>
      </c>
      <c r="F3" s="538"/>
      <c r="G3" s="538"/>
      <c r="H3" s="538"/>
      <c r="I3" s="538"/>
      <c r="J3" s="538"/>
      <c r="K3" s="538"/>
      <c r="L3" s="539"/>
      <c r="M3" s="51"/>
      <c r="N3" s="51"/>
    </row>
    <row r="4" spans="1:14" ht="21" customHeight="1" x14ac:dyDescent="0.2">
      <c r="A4" s="535"/>
      <c r="B4" s="540"/>
      <c r="C4" s="536"/>
      <c r="D4" s="536"/>
      <c r="E4" s="536" t="s">
        <v>9</v>
      </c>
      <c r="F4" s="536"/>
      <c r="G4" s="536"/>
      <c r="H4" s="536"/>
      <c r="I4" s="536"/>
      <c r="J4" s="536"/>
      <c r="K4" s="536"/>
      <c r="L4" s="511"/>
      <c r="M4" s="51"/>
      <c r="N4" s="51"/>
    </row>
    <row r="5" spans="1:14" ht="33" customHeight="1" x14ac:dyDescent="0.2">
      <c r="A5" s="535"/>
      <c r="B5" s="540"/>
      <c r="C5" s="536"/>
      <c r="D5" s="536"/>
      <c r="E5" s="114" t="s">
        <v>182</v>
      </c>
      <c r="F5" s="114"/>
      <c r="G5" s="114" t="s">
        <v>278</v>
      </c>
      <c r="H5" s="114"/>
      <c r="I5" s="114" t="s">
        <v>183</v>
      </c>
      <c r="J5" s="114"/>
      <c r="K5" s="536" t="s">
        <v>184</v>
      </c>
      <c r="L5" s="511"/>
      <c r="M5" s="51"/>
      <c r="N5" s="51"/>
    </row>
    <row r="6" spans="1:14" ht="18.75" customHeight="1" x14ac:dyDescent="0.2">
      <c r="A6" s="535"/>
      <c r="B6" s="251" t="s">
        <v>16</v>
      </c>
      <c r="C6" s="192" t="s">
        <v>89</v>
      </c>
      <c r="D6" s="537" t="s">
        <v>114</v>
      </c>
      <c r="E6" s="537"/>
      <c r="F6" s="192" t="s">
        <v>118</v>
      </c>
      <c r="G6" s="192" t="s">
        <v>87</v>
      </c>
      <c r="H6" s="192" t="s">
        <v>118</v>
      </c>
      <c r="I6" s="192" t="s">
        <v>87</v>
      </c>
      <c r="J6" s="192" t="s">
        <v>118</v>
      </c>
      <c r="K6" s="192" t="s">
        <v>87</v>
      </c>
      <c r="L6" s="193" t="s">
        <v>118</v>
      </c>
    </row>
    <row r="7" spans="1:14" ht="15.6" customHeight="1" x14ac:dyDescent="0.2">
      <c r="A7" s="190"/>
    </row>
    <row r="8" spans="1:14" ht="20.25" customHeight="1" x14ac:dyDescent="0.2">
      <c r="A8" s="225">
        <v>2010</v>
      </c>
      <c r="B8" s="228">
        <v>366631</v>
      </c>
      <c r="C8" s="228">
        <v>7124</v>
      </c>
      <c r="D8" s="222">
        <v>2612045</v>
      </c>
      <c r="E8" s="222">
        <v>2560961</v>
      </c>
      <c r="F8" s="223">
        <v>98</v>
      </c>
      <c r="G8" s="127">
        <v>44658</v>
      </c>
      <c r="H8" s="252">
        <v>1.7</v>
      </c>
      <c r="I8" s="127">
        <v>1082</v>
      </c>
      <c r="J8" s="252">
        <v>0</v>
      </c>
      <c r="K8" s="127">
        <v>5344</v>
      </c>
      <c r="L8" s="252">
        <v>0.2</v>
      </c>
    </row>
    <row r="9" spans="1:14" ht="20.25" customHeight="1" x14ac:dyDescent="0.2">
      <c r="A9" s="226">
        <v>2011</v>
      </c>
      <c r="B9" s="228">
        <v>379188</v>
      </c>
      <c r="C9" s="228">
        <v>7026</v>
      </c>
      <c r="D9" s="224">
        <v>2664125</v>
      </c>
      <c r="E9" s="224">
        <v>2610954</v>
      </c>
      <c r="F9" s="223">
        <v>98</v>
      </c>
      <c r="G9" s="127">
        <v>46476</v>
      </c>
      <c r="H9" s="252">
        <v>1.7</v>
      </c>
      <c r="I9" s="127">
        <v>1184</v>
      </c>
      <c r="J9" s="252">
        <v>0</v>
      </c>
      <c r="K9" s="127">
        <v>5512</v>
      </c>
      <c r="L9" s="252">
        <v>0.2</v>
      </c>
    </row>
    <row r="10" spans="1:14" ht="20.25" customHeight="1" x14ac:dyDescent="0.2">
      <c r="A10" s="226">
        <v>2012</v>
      </c>
      <c r="B10" s="228">
        <v>388303</v>
      </c>
      <c r="C10" s="228">
        <v>6993</v>
      </c>
      <c r="D10" s="224">
        <v>2715308</v>
      </c>
      <c r="E10" s="224">
        <v>2643292</v>
      </c>
      <c r="F10" s="223">
        <v>97.3</v>
      </c>
      <c r="G10" s="127">
        <v>58921</v>
      </c>
      <c r="H10" s="252">
        <v>2.2000000000000002</v>
      </c>
      <c r="I10" s="127">
        <v>7347</v>
      </c>
      <c r="J10" s="252">
        <v>0.3</v>
      </c>
      <c r="K10" s="127">
        <v>5748</v>
      </c>
      <c r="L10" s="252">
        <v>0.2</v>
      </c>
    </row>
    <row r="11" spans="1:14" ht="20.25" customHeight="1" x14ac:dyDescent="0.2">
      <c r="A11" s="226">
        <v>2013</v>
      </c>
      <c r="B11" s="228">
        <v>399599</v>
      </c>
      <c r="C11" s="228">
        <v>7017</v>
      </c>
      <c r="D11" s="224">
        <v>2803911</v>
      </c>
      <c r="E11" s="224">
        <v>2765578</v>
      </c>
      <c r="F11" s="223">
        <v>98.4</v>
      </c>
      <c r="G11" s="127">
        <v>28434</v>
      </c>
      <c r="H11" s="252">
        <v>1.2</v>
      </c>
      <c r="I11" s="127">
        <v>3992</v>
      </c>
      <c r="J11" s="252">
        <v>0.1</v>
      </c>
      <c r="K11" s="127">
        <v>5907</v>
      </c>
      <c r="L11" s="252">
        <v>0.2</v>
      </c>
    </row>
    <row r="12" spans="1:14" ht="20.25" customHeight="1" x14ac:dyDescent="0.2">
      <c r="A12" s="226">
        <v>2014</v>
      </c>
      <c r="B12" s="303">
        <v>398555</v>
      </c>
      <c r="C12" s="303">
        <v>7345</v>
      </c>
      <c r="D12" s="222">
        <v>2927457</v>
      </c>
      <c r="E12" s="222">
        <v>2860877</v>
      </c>
      <c r="F12" s="223">
        <v>97.7</v>
      </c>
      <c r="G12" s="268">
        <v>56017</v>
      </c>
      <c r="H12" s="304">
        <v>1.9</v>
      </c>
      <c r="I12" s="268">
        <v>4293</v>
      </c>
      <c r="J12" s="304">
        <v>0.1</v>
      </c>
      <c r="K12" s="268">
        <v>6269</v>
      </c>
      <c r="L12" s="304">
        <v>0.2</v>
      </c>
    </row>
    <row r="13" spans="1:14" ht="20.25" customHeight="1" x14ac:dyDescent="0.2">
      <c r="A13" s="226">
        <v>2015</v>
      </c>
      <c r="B13" s="303">
        <v>400145</v>
      </c>
      <c r="C13" s="303">
        <v>7441.082607554762</v>
      </c>
      <c r="D13" s="222">
        <v>2977512</v>
      </c>
      <c r="E13" s="222">
        <v>2903845.3780000005</v>
      </c>
      <c r="F13" s="223">
        <v>97.5</v>
      </c>
      <c r="G13" s="268">
        <v>62653</v>
      </c>
      <c r="H13" s="304">
        <v>2.1</v>
      </c>
      <c r="I13" s="268">
        <v>4542</v>
      </c>
      <c r="J13" s="304">
        <v>0.2</v>
      </c>
      <c r="K13" s="268">
        <v>6472</v>
      </c>
      <c r="L13" s="304">
        <v>0.2</v>
      </c>
    </row>
    <row r="14" spans="1:14" ht="20.25" customHeight="1" x14ac:dyDescent="0.2">
      <c r="A14" s="226">
        <v>2016</v>
      </c>
      <c r="B14" s="303">
        <v>393686</v>
      </c>
      <c r="C14" s="303">
        <v>7532</v>
      </c>
      <c r="D14" s="222">
        <v>2965361</v>
      </c>
      <c r="E14" s="222">
        <v>2883749</v>
      </c>
      <c r="F14" s="223">
        <v>97.2</v>
      </c>
      <c r="G14" s="268">
        <v>70845</v>
      </c>
      <c r="H14" s="304">
        <v>2.4</v>
      </c>
      <c r="I14" s="268">
        <v>4164</v>
      </c>
      <c r="J14" s="304">
        <v>0.1</v>
      </c>
      <c r="K14" s="268">
        <v>6603</v>
      </c>
      <c r="L14" s="304">
        <v>0.2</v>
      </c>
    </row>
    <row r="15" spans="1:14" ht="20.25" customHeight="1" x14ac:dyDescent="0.2">
      <c r="A15" s="463">
        <v>2017</v>
      </c>
      <c r="B15" s="369">
        <v>393800</v>
      </c>
      <c r="C15" s="369">
        <v>7612</v>
      </c>
      <c r="D15" s="464">
        <v>2997655</v>
      </c>
      <c r="E15" s="464">
        <v>2921312</v>
      </c>
      <c r="F15" s="465">
        <v>97.5</v>
      </c>
      <c r="G15" s="466">
        <v>67011</v>
      </c>
      <c r="H15" s="467">
        <v>2.2000000000000002</v>
      </c>
      <c r="I15" s="466">
        <v>2921</v>
      </c>
      <c r="J15" s="467">
        <v>0.1</v>
      </c>
      <c r="K15" s="466">
        <v>6410</v>
      </c>
      <c r="L15" s="467">
        <v>0.2</v>
      </c>
    </row>
    <row r="16" spans="1:14" ht="29.25" customHeight="1" x14ac:dyDescent="0.2">
      <c r="A16" s="532" t="s">
        <v>289</v>
      </c>
      <c r="B16" s="532"/>
      <c r="C16" s="532"/>
      <c r="D16" s="532"/>
      <c r="E16" s="532"/>
      <c r="F16" s="532"/>
      <c r="G16" s="532"/>
      <c r="H16" s="532"/>
      <c r="I16" s="532"/>
      <c r="J16" s="532"/>
      <c r="K16" s="532"/>
      <c r="L16" s="532"/>
    </row>
    <row r="17" spans="1:12" x14ac:dyDescent="0.2">
      <c r="A17" s="108" t="s">
        <v>240</v>
      </c>
      <c r="B17" s="108"/>
      <c r="C17" s="108"/>
      <c r="D17" s="108"/>
      <c r="E17" s="108"/>
      <c r="F17" s="108"/>
      <c r="G17" s="108"/>
      <c r="H17" s="108"/>
      <c r="I17" s="108"/>
      <c r="J17" s="108"/>
      <c r="K17" s="108"/>
      <c r="L17" s="108"/>
    </row>
    <row r="18" spans="1:12" x14ac:dyDescent="0.2">
      <c r="A18" s="108" t="s">
        <v>185</v>
      </c>
      <c r="B18" s="108"/>
      <c r="C18" s="108"/>
      <c r="D18" s="108"/>
      <c r="E18" s="108"/>
      <c r="F18" s="108"/>
      <c r="G18" s="108"/>
      <c r="H18" s="108"/>
      <c r="I18" s="108"/>
      <c r="J18" s="108"/>
      <c r="K18" s="108"/>
      <c r="L18" s="108"/>
    </row>
    <row r="19" spans="1:12" x14ac:dyDescent="0.2">
      <c r="A19" s="108" t="s">
        <v>217</v>
      </c>
      <c r="B19" s="108"/>
      <c r="C19" s="108"/>
      <c r="D19" s="112"/>
      <c r="E19" s="112"/>
      <c r="F19" s="112"/>
      <c r="G19" s="112"/>
      <c r="H19" s="112"/>
      <c r="I19" s="112"/>
      <c r="J19" s="112"/>
      <c r="K19" s="112"/>
      <c r="L19" s="51"/>
    </row>
    <row r="20" spans="1:12" x14ac:dyDescent="0.2">
      <c r="A20" s="533" t="s">
        <v>218</v>
      </c>
      <c r="B20" s="533"/>
      <c r="C20" s="533"/>
      <c r="D20" s="533"/>
      <c r="E20" s="533"/>
      <c r="F20" s="533"/>
      <c r="G20" s="533"/>
      <c r="H20" s="533"/>
      <c r="I20" s="533"/>
      <c r="J20" s="533"/>
      <c r="K20" s="533"/>
      <c r="L20" s="533"/>
    </row>
    <row r="21" spans="1:12" x14ac:dyDescent="0.2">
      <c r="A21" s="108" t="s">
        <v>74</v>
      </c>
    </row>
    <row r="22" spans="1:12" x14ac:dyDescent="0.2">
      <c r="A22" s="108"/>
    </row>
    <row r="23" spans="1:12" x14ac:dyDescent="0.2">
      <c r="A23" s="55"/>
    </row>
    <row r="24" spans="1:12" x14ac:dyDescent="0.2">
      <c r="A24" s="373"/>
    </row>
    <row r="39" ht="27.75" customHeight="1" x14ac:dyDescent="0.2"/>
  </sheetData>
  <mergeCells count="11">
    <mergeCell ref="A16:L16"/>
    <mergeCell ref="A20:L20"/>
    <mergeCell ref="A1:L1"/>
    <mergeCell ref="A3:A6"/>
    <mergeCell ref="C3:C5"/>
    <mergeCell ref="D3:D5"/>
    <mergeCell ref="D6:E6"/>
    <mergeCell ref="E3:L3"/>
    <mergeCell ref="K5:L5"/>
    <mergeCell ref="B3:B5"/>
    <mergeCell ref="E4:L4"/>
  </mergeCells>
  <conditionalFormatting sqref="A8:L15">
    <cfRule type="expression" dxfId="48" priority="5">
      <formula>MOD(ROW(),2)=0</formula>
    </cfRule>
    <cfRule type="expression" priority="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Layout" zoomScaleNormal="100" workbookViewId="0">
      <selection sqref="A1:H1"/>
    </sheetView>
  </sheetViews>
  <sheetFormatPr baseColWidth="10" defaultRowHeight="12.75" x14ac:dyDescent="0.2"/>
  <cols>
    <col min="1" max="1" width="20.28515625" customWidth="1"/>
    <col min="2" max="2" width="9.28515625" customWidth="1"/>
    <col min="3" max="3" width="10.7109375" customWidth="1"/>
    <col min="4" max="4" width="9.7109375" customWidth="1"/>
    <col min="5" max="5" width="10.7109375" style="51" customWidth="1"/>
    <col min="6" max="6" width="9.7109375" customWidth="1"/>
    <col min="7" max="7" width="10" customWidth="1"/>
    <col min="8" max="8" width="10.7109375" customWidth="1"/>
  </cols>
  <sheetData>
    <row r="1" spans="1:12" s="9" customFormat="1" x14ac:dyDescent="0.2">
      <c r="A1" s="534" t="s">
        <v>495</v>
      </c>
      <c r="B1" s="534"/>
      <c r="C1" s="534"/>
      <c r="D1" s="534"/>
      <c r="E1" s="534"/>
      <c r="F1" s="534"/>
      <c r="G1" s="534"/>
      <c r="H1" s="534"/>
    </row>
    <row r="2" spans="1:12" x14ac:dyDescent="0.2">
      <c r="A2" s="113"/>
      <c r="B2" s="113"/>
      <c r="C2" s="113"/>
      <c r="D2" s="53"/>
      <c r="E2" s="53"/>
    </row>
    <row r="3" spans="1:12" ht="27.75" customHeight="1" x14ac:dyDescent="0.2">
      <c r="A3" s="513" t="s">
        <v>222</v>
      </c>
      <c r="B3" s="536" t="s">
        <v>214</v>
      </c>
      <c r="C3" s="536" t="s">
        <v>221</v>
      </c>
      <c r="D3" s="536" t="s">
        <v>220</v>
      </c>
      <c r="E3" s="120" t="s">
        <v>88</v>
      </c>
      <c r="F3" s="120"/>
      <c r="G3" s="120"/>
      <c r="H3" s="121"/>
    </row>
    <row r="4" spans="1:12" ht="27.75" customHeight="1" x14ac:dyDescent="0.2">
      <c r="A4" s="513"/>
      <c r="B4" s="538"/>
      <c r="C4" s="536"/>
      <c r="D4" s="536"/>
      <c r="E4" s="120" t="s">
        <v>9</v>
      </c>
      <c r="F4" s="120"/>
      <c r="G4" s="120"/>
      <c r="H4" s="121"/>
    </row>
    <row r="5" spans="1:12" ht="33" customHeight="1" x14ac:dyDescent="0.2">
      <c r="A5" s="513"/>
      <c r="B5" s="538"/>
      <c r="C5" s="536"/>
      <c r="D5" s="536"/>
      <c r="E5" s="114" t="s">
        <v>219</v>
      </c>
      <c r="F5" s="114" t="s">
        <v>278</v>
      </c>
      <c r="G5" s="114" t="s">
        <v>183</v>
      </c>
      <c r="H5" s="122" t="s">
        <v>184</v>
      </c>
    </row>
    <row r="6" spans="1:12" ht="18.75" customHeight="1" x14ac:dyDescent="0.2">
      <c r="A6" s="513"/>
      <c r="B6" s="538"/>
      <c r="C6" s="116" t="s">
        <v>89</v>
      </c>
      <c r="D6" s="538" t="s">
        <v>114</v>
      </c>
      <c r="E6" s="538"/>
      <c r="F6" s="538"/>
      <c r="G6" s="538"/>
      <c r="H6" s="539"/>
    </row>
    <row r="7" spans="1:12" ht="15" customHeight="1" x14ac:dyDescent="0.2">
      <c r="A7" s="184"/>
    </row>
    <row r="8" spans="1:12" ht="26.85" customHeight="1" x14ac:dyDescent="0.2">
      <c r="A8" s="227" t="s">
        <v>288</v>
      </c>
      <c r="B8" s="425">
        <v>2635</v>
      </c>
      <c r="C8" s="429">
        <v>5625</v>
      </c>
      <c r="D8" s="424">
        <v>14821</v>
      </c>
      <c r="E8" s="431" t="s">
        <v>146</v>
      </c>
      <c r="F8" s="431" t="s">
        <v>146</v>
      </c>
      <c r="G8" s="431" t="s">
        <v>146</v>
      </c>
      <c r="H8" s="431" t="s">
        <v>146</v>
      </c>
      <c r="I8" s="297"/>
      <c r="J8" s="297"/>
      <c r="K8" s="297"/>
      <c r="L8" s="297"/>
    </row>
    <row r="9" spans="1:12" ht="22.7" customHeight="1" x14ac:dyDescent="0.2">
      <c r="A9" s="115" t="s">
        <v>86</v>
      </c>
      <c r="B9" s="425">
        <v>40953</v>
      </c>
      <c r="C9" s="429">
        <v>7162</v>
      </c>
      <c r="D9" s="424">
        <v>293323</v>
      </c>
      <c r="E9" s="426">
        <v>286552</v>
      </c>
      <c r="F9" s="425">
        <v>5836</v>
      </c>
      <c r="G9" s="429">
        <v>287</v>
      </c>
      <c r="H9" s="429">
        <v>649</v>
      </c>
      <c r="I9" s="370"/>
      <c r="J9" s="370"/>
      <c r="K9" s="370"/>
      <c r="L9" s="370"/>
    </row>
    <row r="10" spans="1:12" ht="22.7" customHeight="1" x14ac:dyDescent="0.2">
      <c r="A10" s="115" t="s">
        <v>85</v>
      </c>
      <c r="B10" s="425">
        <v>8841</v>
      </c>
      <c r="C10" s="429">
        <v>7733</v>
      </c>
      <c r="D10" s="424">
        <v>68371</v>
      </c>
      <c r="E10" s="426">
        <v>66668</v>
      </c>
      <c r="F10" s="425">
        <v>1476</v>
      </c>
      <c r="G10" s="429">
        <v>67</v>
      </c>
      <c r="H10" s="429">
        <v>161</v>
      </c>
      <c r="J10" s="298"/>
    </row>
    <row r="11" spans="1:12" ht="22.7" customHeight="1" x14ac:dyDescent="0.2">
      <c r="A11" s="115" t="s">
        <v>84</v>
      </c>
      <c r="B11" s="425">
        <v>69359</v>
      </c>
      <c r="C11" s="429">
        <v>7712</v>
      </c>
      <c r="D11" s="424">
        <v>534883</v>
      </c>
      <c r="E11" s="426">
        <v>520875</v>
      </c>
      <c r="F11" s="425">
        <v>12307</v>
      </c>
      <c r="G11" s="429">
        <v>521</v>
      </c>
      <c r="H11" s="429">
        <v>1180</v>
      </c>
      <c r="J11" s="298"/>
    </row>
    <row r="12" spans="1:12" ht="22.7" customHeight="1" x14ac:dyDescent="0.2">
      <c r="A12" s="115" t="s">
        <v>83</v>
      </c>
      <c r="B12" s="425">
        <v>8969</v>
      </c>
      <c r="C12" s="429">
        <v>7980</v>
      </c>
      <c r="D12" s="424">
        <v>71577</v>
      </c>
      <c r="E12" s="426">
        <v>70144</v>
      </c>
      <c r="F12" s="425">
        <v>1197</v>
      </c>
      <c r="G12" s="429">
        <v>70</v>
      </c>
      <c r="H12" s="429">
        <v>166</v>
      </c>
      <c r="J12" s="298"/>
    </row>
    <row r="13" spans="1:12" ht="22.7" customHeight="1" x14ac:dyDescent="0.2">
      <c r="A13" s="115" t="s">
        <v>82</v>
      </c>
      <c r="B13" s="425">
        <v>17053</v>
      </c>
      <c r="C13" s="429">
        <v>7577</v>
      </c>
      <c r="D13" s="424">
        <v>129214</v>
      </c>
      <c r="E13" s="426">
        <v>126239</v>
      </c>
      <c r="F13" s="425">
        <v>2550</v>
      </c>
      <c r="G13" s="429">
        <v>126</v>
      </c>
      <c r="H13" s="429">
        <v>299</v>
      </c>
      <c r="J13" s="298"/>
    </row>
    <row r="14" spans="1:12" ht="22.7" customHeight="1" x14ac:dyDescent="0.2">
      <c r="A14" s="115" t="s">
        <v>81</v>
      </c>
      <c r="B14" s="425">
        <v>19234</v>
      </c>
      <c r="C14" s="429">
        <v>8014</v>
      </c>
      <c r="D14" s="424">
        <v>154142</v>
      </c>
      <c r="E14" s="426">
        <v>150139</v>
      </c>
      <c r="F14" s="425">
        <v>3510</v>
      </c>
      <c r="G14" s="429">
        <v>150</v>
      </c>
      <c r="H14" s="429">
        <v>342</v>
      </c>
      <c r="J14" s="298"/>
    </row>
    <row r="15" spans="1:12" ht="22.7" customHeight="1" x14ac:dyDescent="0.2">
      <c r="A15" s="115" t="s">
        <v>80</v>
      </c>
      <c r="B15" s="425">
        <v>72604</v>
      </c>
      <c r="C15" s="429">
        <v>7852</v>
      </c>
      <c r="D15" s="424">
        <v>570072</v>
      </c>
      <c r="E15" s="426">
        <v>555149</v>
      </c>
      <c r="F15" s="425">
        <v>13218</v>
      </c>
      <c r="G15" s="429">
        <v>555</v>
      </c>
      <c r="H15" s="429">
        <v>1149</v>
      </c>
      <c r="J15" s="298"/>
    </row>
    <row r="16" spans="1:12" ht="22.7" customHeight="1" x14ac:dyDescent="0.2">
      <c r="A16" s="182" t="s">
        <v>79</v>
      </c>
      <c r="B16" s="425">
        <v>73012</v>
      </c>
      <c r="C16" s="429">
        <v>7725</v>
      </c>
      <c r="D16" s="424">
        <v>564042</v>
      </c>
      <c r="E16" s="426">
        <v>549061</v>
      </c>
      <c r="F16" s="425">
        <v>13186</v>
      </c>
      <c r="G16" s="429">
        <v>549</v>
      </c>
      <c r="H16" s="429">
        <v>1246</v>
      </c>
      <c r="J16" s="298"/>
    </row>
    <row r="17" spans="1:10" ht="22.7" customHeight="1" x14ac:dyDescent="0.2">
      <c r="A17" s="115" t="s">
        <v>78</v>
      </c>
      <c r="B17" s="425">
        <v>25401</v>
      </c>
      <c r="C17" s="429">
        <v>7818</v>
      </c>
      <c r="D17" s="424">
        <v>198595</v>
      </c>
      <c r="E17" s="426">
        <v>193623</v>
      </c>
      <c r="F17" s="425">
        <v>4340</v>
      </c>
      <c r="G17" s="429">
        <v>194</v>
      </c>
      <c r="H17" s="429">
        <v>439</v>
      </c>
      <c r="J17" s="298"/>
    </row>
    <row r="18" spans="1:10" ht="22.7" customHeight="1" x14ac:dyDescent="0.2">
      <c r="A18" s="115" t="s">
        <v>77</v>
      </c>
      <c r="B18" s="425">
        <v>45568</v>
      </c>
      <c r="C18" s="429">
        <v>6989</v>
      </c>
      <c r="D18" s="424">
        <v>318483</v>
      </c>
      <c r="E18" s="426">
        <v>310277</v>
      </c>
      <c r="F18" s="425">
        <v>7306</v>
      </c>
      <c r="G18" s="429">
        <v>310</v>
      </c>
      <c r="H18" s="429">
        <v>589</v>
      </c>
      <c r="J18" s="298"/>
    </row>
    <row r="19" spans="1:10" ht="22.7" customHeight="1" x14ac:dyDescent="0.2">
      <c r="A19" s="115" t="s">
        <v>76</v>
      </c>
      <c r="B19" s="425">
        <v>10171</v>
      </c>
      <c r="C19" s="429">
        <v>7878</v>
      </c>
      <c r="D19" s="424">
        <v>80132</v>
      </c>
      <c r="E19" s="426">
        <v>78070</v>
      </c>
      <c r="F19" s="425">
        <v>1798</v>
      </c>
      <c r="G19" s="429">
        <v>78</v>
      </c>
      <c r="H19" s="429">
        <v>186</v>
      </c>
      <c r="J19" s="298"/>
    </row>
    <row r="20" spans="1:10" ht="22.7" customHeight="1" x14ac:dyDescent="0.2">
      <c r="A20" s="229" t="s">
        <v>75</v>
      </c>
      <c r="B20" s="428">
        <v>393800</v>
      </c>
      <c r="C20" s="430">
        <v>7612</v>
      </c>
      <c r="D20" s="427">
        <v>2997655</v>
      </c>
      <c r="E20" s="427">
        <v>2921312</v>
      </c>
      <c r="F20" s="428">
        <v>67011</v>
      </c>
      <c r="G20" s="430">
        <v>2921</v>
      </c>
      <c r="H20" s="430">
        <v>6410</v>
      </c>
      <c r="J20" s="298"/>
    </row>
    <row r="21" spans="1:10" ht="15" customHeight="1" x14ac:dyDescent="0.2">
      <c r="A21" s="54"/>
      <c r="B21" s="54"/>
      <c r="C21" s="54"/>
      <c r="D21" s="54"/>
      <c r="E21" s="54"/>
      <c r="F21" s="54"/>
      <c r="G21" s="54"/>
      <c r="H21" s="54"/>
    </row>
    <row r="22" spans="1:10" ht="24" customHeight="1" x14ac:dyDescent="0.2">
      <c r="A22" s="532" t="s">
        <v>287</v>
      </c>
      <c r="B22" s="532"/>
      <c r="C22" s="532"/>
      <c r="D22" s="532"/>
      <c r="E22" s="532"/>
      <c r="F22" s="532"/>
      <c r="G22" s="532"/>
      <c r="H22" s="532"/>
    </row>
    <row r="23" spans="1:10" x14ac:dyDescent="0.2">
      <c r="A23" s="107" t="s">
        <v>240</v>
      </c>
      <c r="B23" s="108"/>
      <c r="C23" s="108"/>
      <c r="D23" s="109"/>
      <c r="E23" s="110"/>
      <c r="F23" s="110"/>
      <c r="G23" s="52"/>
      <c r="H23" s="52"/>
    </row>
    <row r="24" spans="1:10" x14ac:dyDescent="0.2">
      <c r="A24" s="107" t="s">
        <v>185</v>
      </c>
      <c r="B24" s="108"/>
      <c r="C24" s="108"/>
      <c r="D24" s="109"/>
      <c r="E24" s="110"/>
      <c r="F24" s="110"/>
      <c r="G24" s="52"/>
      <c r="H24" s="52"/>
    </row>
    <row r="25" spans="1:10" x14ac:dyDescent="0.2">
      <c r="A25" s="107" t="s">
        <v>217</v>
      </c>
      <c r="B25" s="108"/>
      <c r="C25" s="108"/>
      <c r="D25" s="111"/>
      <c r="E25" s="112"/>
      <c r="F25" s="112"/>
    </row>
    <row r="26" spans="1:10" x14ac:dyDescent="0.2">
      <c r="A26" s="107" t="s">
        <v>218</v>
      </c>
      <c r="B26" s="108"/>
      <c r="C26" s="108"/>
      <c r="D26" s="111"/>
      <c r="E26" s="112"/>
      <c r="F26" s="112"/>
    </row>
    <row r="27" spans="1:10" x14ac:dyDescent="0.2">
      <c r="A27" s="108" t="s">
        <v>74</v>
      </c>
      <c r="B27" s="108"/>
      <c r="C27" s="108"/>
      <c r="D27" s="111"/>
      <c r="E27" s="112"/>
      <c r="F27" s="112"/>
    </row>
    <row r="37" ht="27.75" customHeight="1" x14ac:dyDescent="0.2"/>
  </sheetData>
  <mergeCells count="7">
    <mergeCell ref="A22:H22"/>
    <mergeCell ref="A1:H1"/>
    <mergeCell ref="D3:D5"/>
    <mergeCell ref="A3:A6"/>
    <mergeCell ref="C3:C5"/>
    <mergeCell ref="D6:H6"/>
    <mergeCell ref="B3:B6"/>
  </mergeCells>
  <conditionalFormatting sqref="A9:H20 B8:H8">
    <cfRule type="expression" dxfId="47" priority="2">
      <formula>MOD(ROW(),2)=0</formula>
    </cfRule>
  </conditionalFormatting>
  <conditionalFormatting sqref="A8">
    <cfRule type="expression" dxfId="46"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Layout" zoomScaleNormal="100" workbookViewId="0"/>
  </sheetViews>
  <sheetFormatPr baseColWidth="10" defaultRowHeight="12.75" x14ac:dyDescent="0.2"/>
  <cols>
    <col min="1" max="1" width="16.85546875" style="56" customWidth="1"/>
    <col min="2" max="2" width="7.85546875" style="56" bestFit="1" customWidth="1"/>
    <col min="3" max="3" width="3.5703125" style="56" customWidth="1"/>
    <col min="4" max="4" width="6.42578125" customWidth="1"/>
    <col min="5" max="5" width="3.5703125" customWidth="1"/>
    <col min="6" max="6" width="7.85546875" bestFit="1" customWidth="1"/>
    <col min="7" max="7" width="3.5703125" customWidth="1"/>
    <col min="8" max="8" width="7.85546875" bestFit="1" customWidth="1"/>
    <col min="9" max="9" width="3.5703125" customWidth="1"/>
    <col min="10" max="10" width="6.85546875" bestFit="1" customWidth="1"/>
    <col min="11" max="11" width="3.5703125" style="51" customWidth="1"/>
    <col min="12" max="12" width="7" style="51" customWidth="1"/>
    <col min="13" max="13" width="3.5703125" customWidth="1"/>
    <col min="14" max="14" width="6.42578125" customWidth="1"/>
    <col min="15" max="15" width="3.5703125" customWidth="1"/>
  </cols>
  <sheetData>
    <row r="1" spans="1:15" s="9" customFormat="1" ht="28.35" customHeight="1" x14ac:dyDescent="0.2">
      <c r="A1" s="62" t="s">
        <v>504</v>
      </c>
      <c r="B1" s="62"/>
      <c r="C1" s="62"/>
      <c r="D1" s="10"/>
      <c r="E1" s="10"/>
      <c r="F1" s="10"/>
      <c r="G1" s="10"/>
      <c r="H1" s="10"/>
      <c r="I1" s="10"/>
      <c r="J1" s="10"/>
      <c r="K1" s="63"/>
      <c r="L1" s="10"/>
      <c r="M1" s="10"/>
      <c r="N1" s="10"/>
      <c r="O1" s="10"/>
    </row>
    <row r="2" spans="1:15" x14ac:dyDescent="0.2">
      <c r="A2" s="123"/>
      <c r="B2" s="123"/>
      <c r="C2" s="123"/>
      <c r="D2" s="51"/>
      <c r="E2" s="51"/>
      <c r="F2" s="51"/>
      <c r="G2" s="51"/>
      <c r="H2" s="51"/>
      <c r="I2" s="51"/>
      <c r="J2" s="51"/>
      <c r="L2" s="124"/>
      <c r="M2" s="124"/>
      <c r="N2" s="51"/>
      <c r="O2" s="51"/>
    </row>
    <row r="3" spans="1:15" ht="25.5" customHeight="1" x14ac:dyDescent="0.2">
      <c r="A3" s="513" t="s">
        <v>222</v>
      </c>
      <c r="B3" s="536" t="s">
        <v>302</v>
      </c>
      <c r="C3" s="536"/>
      <c r="D3" s="538" t="s">
        <v>223</v>
      </c>
      <c r="E3" s="538"/>
      <c r="F3" s="538"/>
      <c r="G3" s="538"/>
      <c r="H3" s="538"/>
      <c r="I3" s="538"/>
      <c r="J3" s="538"/>
      <c r="K3" s="538"/>
      <c r="L3" s="538"/>
      <c r="M3" s="538"/>
      <c r="N3" s="538"/>
      <c r="O3" s="539"/>
    </row>
    <row r="4" spans="1:15" s="13" customFormat="1" ht="57" customHeight="1" x14ac:dyDescent="0.2">
      <c r="A4" s="513"/>
      <c r="B4" s="536"/>
      <c r="C4" s="536"/>
      <c r="D4" s="538" t="s">
        <v>104</v>
      </c>
      <c r="E4" s="538"/>
      <c r="F4" s="538" t="s">
        <v>103</v>
      </c>
      <c r="G4" s="538"/>
      <c r="H4" s="538" t="s">
        <v>60</v>
      </c>
      <c r="I4" s="538"/>
      <c r="J4" s="536" t="s">
        <v>424</v>
      </c>
      <c r="K4" s="536"/>
      <c r="L4" s="536" t="s">
        <v>224</v>
      </c>
      <c r="M4" s="536"/>
      <c r="N4" s="536" t="s">
        <v>225</v>
      </c>
      <c r="O4" s="511"/>
    </row>
    <row r="5" spans="1:15" s="13" customFormat="1" ht="19.899999999999999" customHeight="1" x14ac:dyDescent="0.2">
      <c r="A5" s="513"/>
      <c r="B5" s="333" t="s">
        <v>99</v>
      </c>
      <c r="C5" s="333" t="s">
        <v>98</v>
      </c>
      <c r="D5" s="333" t="s">
        <v>99</v>
      </c>
      <c r="E5" s="333" t="s">
        <v>98</v>
      </c>
      <c r="F5" s="333" t="s">
        <v>99</v>
      </c>
      <c r="G5" s="333" t="s">
        <v>98</v>
      </c>
      <c r="H5" s="333" t="s">
        <v>99</v>
      </c>
      <c r="I5" s="333" t="s">
        <v>98</v>
      </c>
      <c r="J5" s="333" t="s">
        <v>99</v>
      </c>
      <c r="K5" s="333" t="s">
        <v>98</v>
      </c>
      <c r="L5" s="333" t="s">
        <v>99</v>
      </c>
      <c r="M5" s="333" t="s">
        <v>98</v>
      </c>
      <c r="N5" s="333" t="s">
        <v>99</v>
      </c>
      <c r="O5" s="334" t="s">
        <v>98</v>
      </c>
    </row>
    <row r="6" spans="1:15" s="13" customFormat="1" ht="14.25" customHeight="1" x14ac:dyDescent="0.25">
      <c r="A6" s="232"/>
      <c r="B6" s="230"/>
      <c r="C6" s="230"/>
      <c r="D6" s="231"/>
      <c r="E6" s="231"/>
      <c r="F6" s="231"/>
      <c r="G6" s="231"/>
      <c r="H6" s="231"/>
      <c r="I6" s="231"/>
      <c r="J6" s="231"/>
      <c r="K6" s="231"/>
      <c r="L6" s="231"/>
      <c r="M6" s="231"/>
      <c r="N6" s="231"/>
      <c r="O6" s="231"/>
    </row>
    <row r="7" spans="1:15" s="13" customFormat="1" ht="14.25" customHeight="1" x14ac:dyDescent="0.2">
      <c r="A7" s="115"/>
      <c r="B7" s="541" t="s">
        <v>97</v>
      </c>
      <c r="C7" s="541"/>
      <c r="D7" s="541"/>
      <c r="E7" s="541"/>
      <c r="F7" s="541"/>
      <c r="G7" s="541"/>
      <c r="H7" s="541"/>
      <c r="I7" s="541"/>
      <c r="J7" s="541"/>
      <c r="K7" s="541"/>
      <c r="L7" s="541"/>
      <c r="M7" s="541"/>
      <c r="N7" s="541"/>
      <c r="O7" s="541"/>
    </row>
    <row r="8" spans="1:15" s="13" customFormat="1" ht="8.4499999999999993" customHeight="1" x14ac:dyDescent="0.2">
      <c r="A8" s="115"/>
      <c r="B8" s="341"/>
      <c r="C8" s="341"/>
      <c r="D8" s="341"/>
      <c r="E8" s="341"/>
      <c r="F8" s="341"/>
      <c r="G8" s="341"/>
      <c r="H8" s="341"/>
      <c r="I8" s="341"/>
      <c r="J8" s="341"/>
      <c r="K8" s="341"/>
      <c r="L8" s="341"/>
      <c r="M8" s="341"/>
      <c r="N8" s="341"/>
      <c r="O8" s="341"/>
    </row>
    <row r="9" spans="1:15" s="23" customFormat="1" ht="14.25" customHeight="1" x14ac:dyDescent="0.2">
      <c r="A9" s="342" t="s">
        <v>3</v>
      </c>
      <c r="B9" s="343">
        <v>307786</v>
      </c>
      <c r="C9" s="343">
        <v>38</v>
      </c>
      <c r="D9" s="343">
        <v>2645</v>
      </c>
      <c r="E9" s="343">
        <v>2</v>
      </c>
      <c r="F9" s="343">
        <v>102528</v>
      </c>
      <c r="G9" s="343">
        <v>8</v>
      </c>
      <c r="H9" s="343">
        <v>119642</v>
      </c>
      <c r="I9" s="343">
        <v>4</v>
      </c>
      <c r="J9" s="343">
        <v>72846</v>
      </c>
      <c r="K9" s="344">
        <v>22</v>
      </c>
      <c r="L9" s="344">
        <v>9516</v>
      </c>
      <c r="M9" s="343">
        <v>0</v>
      </c>
      <c r="N9" s="343">
        <v>609</v>
      </c>
      <c r="O9" s="343">
        <v>2</v>
      </c>
    </row>
    <row r="10" spans="1:15" s="13" customFormat="1" ht="12" x14ac:dyDescent="0.2">
      <c r="A10" s="182" t="s">
        <v>226</v>
      </c>
      <c r="B10" s="345"/>
      <c r="C10" s="345"/>
      <c r="D10" s="345"/>
      <c r="E10" s="345"/>
      <c r="F10" s="345"/>
      <c r="G10" s="345"/>
      <c r="H10" s="345"/>
      <c r="I10" s="345"/>
      <c r="J10" s="345"/>
      <c r="K10" s="346"/>
      <c r="L10" s="346"/>
      <c r="M10" s="345"/>
      <c r="N10" s="345"/>
      <c r="O10" s="345"/>
    </row>
    <row r="11" spans="1:15" s="13" customFormat="1" ht="12" x14ac:dyDescent="0.2">
      <c r="A11" s="182" t="s">
        <v>227</v>
      </c>
      <c r="B11" s="345">
        <v>508</v>
      </c>
      <c r="C11" s="345">
        <v>0</v>
      </c>
      <c r="D11" s="345">
        <v>41</v>
      </c>
      <c r="E11" s="345">
        <v>0</v>
      </c>
      <c r="F11" s="345">
        <v>75</v>
      </c>
      <c r="G11" s="345">
        <v>0</v>
      </c>
      <c r="H11" s="345">
        <v>352</v>
      </c>
      <c r="I11" s="345">
        <v>0</v>
      </c>
      <c r="J11" s="345">
        <v>38</v>
      </c>
      <c r="K11" s="346">
        <v>0</v>
      </c>
      <c r="L11" s="346">
        <v>0</v>
      </c>
      <c r="M11" s="345">
        <v>0</v>
      </c>
      <c r="N11" s="345">
        <v>2</v>
      </c>
      <c r="O11" s="345">
        <v>0</v>
      </c>
    </row>
    <row r="12" spans="1:15" s="13" customFormat="1" ht="12" x14ac:dyDescent="0.2">
      <c r="A12" s="182"/>
      <c r="B12" s="345"/>
      <c r="C12" s="345"/>
      <c r="D12" s="345"/>
      <c r="E12" s="345"/>
      <c r="F12" s="345"/>
      <c r="G12" s="345"/>
      <c r="H12" s="345"/>
      <c r="I12" s="345"/>
      <c r="J12" s="345"/>
      <c r="K12" s="346"/>
      <c r="L12" s="346"/>
      <c r="M12" s="345"/>
      <c r="N12" s="345"/>
      <c r="O12" s="345"/>
    </row>
    <row r="13" spans="1:15" s="13" customFormat="1" ht="14.25" customHeight="1" x14ac:dyDescent="0.2">
      <c r="A13" s="347" t="s">
        <v>96</v>
      </c>
      <c r="B13" s="345" t="s">
        <v>142</v>
      </c>
      <c r="C13" s="345" t="s">
        <v>142</v>
      </c>
      <c r="D13" s="345" t="s">
        <v>142</v>
      </c>
      <c r="E13" s="345" t="s">
        <v>142</v>
      </c>
      <c r="F13" s="345" t="s">
        <v>142</v>
      </c>
      <c r="G13" s="345" t="s">
        <v>142</v>
      </c>
      <c r="H13" s="345" t="s">
        <v>142</v>
      </c>
      <c r="I13" s="345" t="s">
        <v>142</v>
      </c>
      <c r="J13" s="345" t="s">
        <v>142</v>
      </c>
      <c r="K13" s="345" t="s">
        <v>142</v>
      </c>
      <c r="L13" s="345" t="s">
        <v>142</v>
      </c>
      <c r="M13" s="345" t="s">
        <v>142</v>
      </c>
      <c r="N13" s="345" t="s">
        <v>142</v>
      </c>
      <c r="O13" s="345" t="s">
        <v>142</v>
      </c>
    </row>
    <row r="14" spans="1:15" s="13" customFormat="1" ht="14.25" customHeight="1" x14ac:dyDescent="0.2">
      <c r="A14" s="347" t="s">
        <v>95</v>
      </c>
      <c r="B14" s="345" t="s">
        <v>142</v>
      </c>
      <c r="C14" s="345" t="s">
        <v>142</v>
      </c>
      <c r="D14" s="345" t="s">
        <v>142</v>
      </c>
      <c r="E14" s="345" t="s">
        <v>142</v>
      </c>
      <c r="F14" s="345" t="s">
        <v>142</v>
      </c>
      <c r="G14" s="345" t="s">
        <v>142</v>
      </c>
      <c r="H14" s="345" t="s">
        <v>142</v>
      </c>
      <c r="I14" s="345" t="s">
        <v>142</v>
      </c>
      <c r="J14" s="345" t="s">
        <v>142</v>
      </c>
      <c r="K14" s="345" t="s">
        <v>142</v>
      </c>
      <c r="L14" s="345" t="s">
        <v>142</v>
      </c>
      <c r="M14" s="345" t="s">
        <v>142</v>
      </c>
      <c r="N14" s="345" t="s">
        <v>142</v>
      </c>
      <c r="O14" s="345" t="s">
        <v>142</v>
      </c>
    </row>
    <row r="15" spans="1:15" s="13" customFormat="1" ht="14.25" customHeight="1" x14ac:dyDescent="0.2">
      <c r="A15" s="347" t="s">
        <v>94</v>
      </c>
      <c r="B15" s="345">
        <v>622</v>
      </c>
      <c r="C15" s="345">
        <v>0</v>
      </c>
      <c r="D15" s="345" t="s">
        <v>142</v>
      </c>
      <c r="E15" s="345">
        <v>0</v>
      </c>
      <c r="F15" s="345">
        <v>216</v>
      </c>
      <c r="G15" s="345">
        <v>0</v>
      </c>
      <c r="H15" s="345">
        <v>265</v>
      </c>
      <c r="I15" s="345">
        <v>0</v>
      </c>
      <c r="J15" s="345">
        <v>102</v>
      </c>
      <c r="K15" s="346">
        <v>0</v>
      </c>
      <c r="L15" s="346">
        <v>15</v>
      </c>
      <c r="M15" s="345">
        <v>0</v>
      </c>
      <c r="N15" s="345">
        <v>24</v>
      </c>
      <c r="O15" s="345">
        <v>0</v>
      </c>
    </row>
    <row r="16" spans="1:15" s="60" customFormat="1" ht="14.25" customHeight="1" x14ac:dyDescent="0.2">
      <c r="A16" s="348" t="s">
        <v>93</v>
      </c>
      <c r="B16" s="345">
        <v>28</v>
      </c>
      <c r="C16" s="345">
        <v>0</v>
      </c>
      <c r="D16" s="345">
        <v>0</v>
      </c>
      <c r="E16" s="345">
        <v>0</v>
      </c>
      <c r="F16" s="345">
        <v>28</v>
      </c>
      <c r="G16" s="345">
        <v>0</v>
      </c>
      <c r="H16" s="345">
        <v>0</v>
      </c>
      <c r="I16" s="345">
        <v>0</v>
      </c>
      <c r="J16" s="346">
        <v>0</v>
      </c>
      <c r="K16" s="346">
        <v>0</v>
      </c>
      <c r="L16" s="346">
        <v>0</v>
      </c>
      <c r="M16" s="345">
        <v>0</v>
      </c>
      <c r="N16" s="345">
        <v>0</v>
      </c>
      <c r="O16" s="345">
        <v>0</v>
      </c>
    </row>
    <row r="17" spans="1:15" s="60" customFormat="1" ht="8.4499999999999993" customHeight="1" x14ac:dyDescent="0.2">
      <c r="A17" s="348"/>
      <c r="B17" s="345"/>
      <c r="C17" s="345"/>
      <c r="D17" s="345"/>
      <c r="E17" s="345"/>
      <c r="F17" s="345"/>
      <c r="G17" s="345"/>
      <c r="H17" s="345"/>
      <c r="I17" s="345"/>
      <c r="J17" s="345"/>
      <c r="K17" s="346"/>
      <c r="L17" s="346"/>
      <c r="M17" s="345"/>
      <c r="N17" s="345"/>
      <c r="O17" s="345"/>
    </row>
    <row r="18" spans="1:15" s="13" customFormat="1" ht="14.25" customHeight="1" x14ac:dyDescent="0.2">
      <c r="A18" s="347" t="s">
        <v>86</v>
      </c>
      <c r="B18" s="345">
        <v>348</v>
      </c>
      <c r="C18" s="345">
        <v>5</v>
      </c>
      <c r="D18" s="345">
        <v>31</v>
      </c>
      <c r="E18" s="345">
        <v>1</v>
      </c>
      <c r="F18" s="345">
        <v>65</v>
      </c>
      <c r="G18" s="345">
        <v>2</v>
      </c>
      <c r="H18" s="345">
        <v>75</v>
      </c>
      <c r="I18" s="345">
        <v>1</v>
      </c>
      <c r="J18" s="345">
        <v>175</v>
      </c>
      <c r="K18" s="346">
        <v>1</v>
      </c>
      <c r="L18" s="346">
        <v>2</v>
      </c>
      <c r="M18" s="345">
        <v>0</v>
      </c>
      <c r="N18" s="345">
        <v>0</v>
      </c>
      <c r="O18" s="345">
        <v>0</v>
      </c>
    </row>
    <row r="19" spans="1:15" s="13" customFormat="1" ht="14.25" customHeight="1" x14ac:dyDescent="0.2">
      <c r="A19" s="347" t="s">
        <v>85</v>
      </c>
      <c r="B19" s="345">
        <v>908</v>
      </c>
      <c r="C19" s="345">
        <v>4</v>
      </c>
      <c r="D19" s="345">
        <v>24</v>
      </c>
      <c r="E19" s="345">
        <v>0</v>
      </c>
      <c r="F19" s="345">
        <v>418</v>
      </c>
      <c r="G19" s="345">
        <v>0</v>
      </c>
      <c r="H19" s="345">
        <v>161</v>
      </c>
      <c r="I19" s="345">
        <v>0</v>
      </c>
      <c r="J19" s="345">
        <v>291</v>
      </c>
      <c r="K19" s="346">
        <v>4</v>
      </c>
      <c r="L19" s="346">
        <v>11</v>
      </c>
      <c r="M19" s="345">
        <v>0</v>
      </c>
      <c r="N19" s="345">
        <v>3</v>
      </c>
      <c r="O19" s="345">
        <v>0</v>
      </c>
    </row>
    <row r="20" spans="1:15" s="13" customFormat="1" ht="14.25" customHeight="1" x14ac:dyDescent="0.2">
      <c r="A20" s="347" t="s">
        <v>84</v>
      </c>
      <c r="B20" s="345">
        <v>110145</v>
      </c>
      <c r="C20" s="345">
        <v>8</v>
      </c>
      <c r="D20" s="345">
        <v>1185</v>
      </c>
      <c r="E20" s="345">
        <v>1</v>
      </c>
      <c r="F20" s="345">
        <v>25312</v>
      </c>
      <c r="G20" s="345">
        <v>0</v>
      </c>
      <c r="H20" s="345">
        <v>48234</v>
      </c>
      <c r="I20" s="345">
        <v>0</v>
      </c>
      <c r="J20" s="345">
        <v>35353</v>
      </c>
      <c r="K20" s="346">
        <v>7</v>
      </c>
      <c r="L20" s="346">
        <v>12</v>
      </c>
      <c r="M20" s="345">
        <v>0</v>
      </c>
      <c r="N20" s="345">
        <v>49</v>
      </c>
      <c r="O20" s="345">
        <v>0</v>
      </c>
    </row>
    <row r="21" spans="1:15" s="13" customFormat="1" ht="14.25" customHeight="1" x14ac:dyDescent="0.2">
      <c r="A21" s="347" t="s">
        <v>83</v>
      </c>
      <c r="B21" s="345">
        <v>520</v>
      </c>
      <c r="C21" s="345">
        <v>0</v>
      </c>
      <c r="D21" s="345">
        <v>12</v>
      </c>
      <c r="E21" s="345">
        <v>0</v>
      </c>
      <c r="F21" s="345">
        <v>197</v>
      </c>
      <c r="G21" s="345">
        <v>0</v>
      </c>
      <c r="H21" s="345">
        <v>103</v>
      </c>
      <c r="I21" s="345">
        <v>0</v>
      </c>
      <c r="J21" s="345">
        <v>197</v>
      </c>
      <c r="K21" s="346">
        <v>0</v>
      </c>
      <c r="L21" s="346">
        <v>11</v>
      </c>
      <c r="M21" s="345">
        <v>0</v>
      </c>
      <c r="N21" s="345">
        <v>0</v>
      </c>
      <c r="O21" s="345">
        <v>0</v>
      </c>
    </row>
    <row r="22" spans="1:15" s="13" customFormat="1" ht="8.4499999999999993" customHeight="1" x14ac:dyDescent="0.2">
      <c r="A22" s="347"/>
      <c r="B22" s="345"/>
      <c r="C22" s="345"/>
      <c r="D22" s="345"/>
      <c r="E22" s="345"/>
      <c r="F22" s="345"/>
      <c r="G22" s="345"/>
      <c r="H22" s="345"/>
      <c r="I22" s="345"/>
      <c r="J22" s="345"/>
      <c r="K22" s="346"/>
      <c r="L22" s="346"/>
      <c r="M22" s="345"/>
      <c r="N22" s="345"/>
      <c r="O22" s="345"/>
    </row>
    <row r="23" spans="1:15" s="13" customFormat="1" ht="14.25" customHeight="1" x14ac:dyDescent="0.2">
      <c r="A23" s="347" t="s">
        <v>82</v>
      </c>
      <c r="B23" s="345">
        <v>6666</v>
      </c>
      <c r="C23" s="345">
        <v>0</v>
      </c>
      <c r="D23" s="345">
        <v>360</v>
      </c>
      <c r="E23" s="345">
        <v>0</v>
      </c>
      <c r="F23" s="345">
        <v>2046</v>
      </c>
      <c r="G23" s="345">
        <v>0</v>
      </c>
      <c r="H23" s="345">
        <v>1837</v>
      </c>
      <c r="I23" s="345">
        <v>0</v>
      </c>
      <c r="J23" s="345">
        <v>2371</v>
      </c>
      <c r="K23" s="346">
        <v>0</v>
      </c>
      <c r="L23" s="346">
        <v>31</v>
      </c>
      <c r="M23" s="345">
        <v>0</v>
      </c>
      <c r="N23" s="345">
        <v>21</v>
      </c>
      <c r="O23" s="345">
        <v>0</v>
      </c>
    </row>
    <row r="24" spans="1:15" s="13" customFormat="1" ht="14.25" customHeight="1" x14ac:dyDescent="0.2">
      <c r="A24" s="347" t="s">
        <v>81</v>
      </c>
      <c r="B24" s="345">
        <v>2871</v>
      </c>
      <c r="C24" s="345">
        <v>0</v>
      </c>
      <c r="D24" s="345">
        <v>72</v>
      </c>
      <c r="E24" s="345">
        <v>0</v>
      </c>
      <c r="F24" s="345">
        <v>358</v>
      </c>
      <c r="G24" s="345">
        <v>0</v>
      </c>
      <c r="H24" s="345">
        <v>1631</v>
      </c>
      <c r="I24" s="345">
        <v>0</v>
      </c>
      <c r="J24" s="345">
        <v>558</v>
      </c>
      <c r="K24" s="346">
        <v>0</v>
      </c>
      <c r="L24" s="346">
        <v>209</v>
      </c>
      <c r="M24" s="345">
        <v>0</v>
      </c>
      <c r="N24" s="345">
        <v>43</v>
      </c>
      <c r="O24" s="345">
        <v>0</v>
      </c>
    </row>
    <row r="25" spans="1:15" s="13" customFormat="1" ht="24.75" customHeight="1" x14ac:dyDescent="0.2">
      <c r="A25" s="347" t="s">
        <v>80</v>
      </c>
      <c r="B25" s="345">
        <v>4975</v>
      </c>
      <c r="C25" s="345">
        <v>7</v>
      </c>
      <c r="D25" s="345">
        <v>75</v>
      </c>
      <c r="E25" s="345">
        <v>0</v>
      </c>
      <c r="F25" s="345">
        <v>625</v>
      </c>
      <c r="G25" s="345">
        <v>1</v>
      </c>
      <c r="H25" s="345">
        <v>2985</v>
      </c>
      <c r="I25" s="345">
        <v>0</v>
      </c>
      <c r="J25" s="345">
        <v>1217</v>
      </c>
      <c r="K25" s="346">
        <v>6</v>
      </c>
      <c r="L25" s="346">
        <v>44</v>
      </c>
      <c r="M25" s="345">
        <v>0</v>
      </c>
      <c r="N25" s="345">
        <v>29</v>
      </c>
      <c r="O25" s="345">
        <v>0</v>
      </c>
    </row>
    <row r="26" spans="1:15" s="13" customFormat="1" ht="24.75" customHeight="1" x14ac:dyDescent="0.2">
      <c r="A26" s="347" t="s">
        <v>79</v>
      </c>
      <c r="B26" s="345">
        <v>59479</v>
      </c>
      <c r="C26" s="345">
        <v>6</v>
      </c>
      <c r="D26" s="345">
        <v>469</v>
      </c>
      <c r="E26" s="345">
        <v>0</v>
      </c>
      <c r="F26" s="345">
        <v>10178</v>
      </c>
      <c r="G26" s="345">
        <v>0</v>
      </c>
      <c r="H26" s="345">
        <v>27640</v>
      </c>
      <c r="I26" s="345">
        <v>0</v>
      </c>
      <c r="J26" s="345">
        <v>11703</v>
      </c>
      <c r="K26" s="346">
        <v>4</v>
      </c>
      <c r="L26" s="346">
        <v>9134</v>
      </c>
      <c r="M26" s="345">
        <v>0</v>
      </c>
      <c r="N26" s="345">
        <v>355</v>
      </c>
      <c r="O26" s="345">
        <v>2</v>
      </c>
    </row>
    <row r="27" spans="1:15" s="13" customFormat="1" ht="9" customHeight="1" x14ac:dyDescent="0.2">
      <c r="A27" s="347"/>
      <c r="B27" s="345"/>
      <c r="C27" s="345"/>
      <c r="D27" s="345"/>
      <c r="E27" s="345"/>
      <c r="F27" s="345"/>
      <c r="G27" s="345"/>
      <c r="H27" s="345"/>
      <c r="I27" s="345"/>
      <c r="J27" s="345"/>
      <c r="K27" s="346"/>
      <c r="L27" s="346"/>
      <c r="M27" s="345"/>
      <c r="N27" s="345"/>
      <c r="O27" s="345"/>
    </row>
    <row r="28" spans="1:15" s="13" customFormat="1" ht="14.25" customHeight="1" x14ac:dyDescent="0.2">
      <c r="A28" s="347" t="s">
        <v>78</v>
      </c>
      <c r="B28" s="345">
        <v>113838</v>
      </c>
      <c r="C28" s="345">
        <v>6</v>
      </c>
      <c r="D28" s="345">
        <v>323</v>
      </c>
      <c r="E28" s="345">
        <v>0</v>
      </c>
      <c r="F28" s="345">
        <v>58477</v>
      </c>
      <c r="G28" s="345">
        <v>5</v>
      </c>
      <c r="H28" s="345">
        <v>36313</v>
      </c>
      <c r="I28" s="345">
        <v>1</v>
      </c>
      <c r="J28" s="345">
        <v>18656</v>
      </c>
      <c r="K28" s="345">
        <v>0</v>
      </c>
      <c r="L28" s="346">
        <v>9</v>
      </c>
      <c r="M28" s="345">
        <v>0</v>
      </c>
      <c r="N28" s="345">
        <v>60</v>
      </c>
      <c r="O28" s="345">
        <v>0</v>
      </c>
    </row>
    <row r="29" spans="1:15" s="13" customFormat="1" ht="14.25" customHeight="1" x14ac:dyDescent="0.2">
      <c r="A29" s="347" t="s">
        <v>77</v>
      </c>
      <c r="B29" s="345">
        <v>6497</v>
      </c>
      <c r="C29" s="345">
        <v>0</v>
      </c>
      <c r="D29" s="345">
        <v>52</v>
      </c>
      <c r="E29" s="345">
        <v>0</v>
      </c>
      <c r="F29" s="345">
        <v>4429</v>
      </c>
      <c r="G29" s="345">
        <v>0</v>
      </c>
      <c r="H29" s="345">
        <v>50</v>
      </c>
      <c r="I29" s="345">
        <v>0</v>
      </c>
      <c r="J29" s="345">
        <v>1965</v>
      </c>
      <c r="K29" s="346">
        <v>0</v>
      </c>
      <c r="L29" s="346">
        <v>0</v>
      </c>
      <c r="M29" s="345">
        <v>0</v>
      </c>
      <c r="N29" s="345">
        <v>1</v>
      </c>
      <c r="O29" s="345">
        <v>0</v>
      </c>
    </row>
    <row r="30" spans="1:15" s="13" customFormat="1" ht="14.25" customHeight="1" x14ac:dyDescent="0.2">
      <c r="A30" s="347" t="s">
        <v>76</v>
      </c>
      <c r="B30" s="345">
        <v>889</v>
      </c>
      <c r="C30" s="345">
        <v>2</v>
      </c>
      <c r="D30" s="345">
        <v>42</v>
      </c>
      <c r="E30" s="345">
        <v>0</v>
      </c>
      <c r="F30" s="345">
        <v>179</v>
      </c>
      <c r="G30" s="345">
        <v>0</v>
      </c>
      <c r="H30" s="345">
        <v>348</v>
      </c>
      <c r="I30" s="345">
        <v>2</v>
      </c>
      <c r="J30" s="345">
        <v>258</v>
      </c>
      <c r="K30" s="345">
        <v>0</v>
      </c>
      <c r="L30" s="346">
        <v>38</v>
      </c>
      <c r="M30" s="345">
        <v>0</v>
      </c>
      <c r="N30" s="345">
        <v>24</v>
      </c>
      <c r="O30" s="345">
        <v>0</v>
      </c>
    </row>
    <row r="31" spans="1:15" s="13" customFormat="1" ht="11.45" customHeight="1" x14ac:dyDescent="0.2">
      <c r="A31" s="347"/>
      <c r="B31" s="349"/>
      <c r="C31" s="349"/>
      <c r="D31" s="58"/>
      <c r="E31" s="58"/>
      <c r="F31" s="58"/>
      <c r="G31" s="58"/>
      <c r="H31" s="58"/>
      <c r="I31" s="58"/>
      <c r="J31" s="58"/>
      <c r="K31" s="350"/>
      <c r="L31" s="350"/>
      <c r="M31" s="58"/>
      <c r="N31" s="58"/>
      <c r="O31" s="58"/>
    </row>
    <row r="32" spans="1:15" s="23" customFormat="1" ht="14.25" customHeight="1" x14ac:dyDescent="0.2">
      <c r="A32" s="351"/>
      <c r="B32" s="542" t="s">
        <v>92</v>
      </c>
      <c r="C32" s="542"/>
      <c r="D32" s="542"/>
      <c r="E32" s="542"/>
      <c r="F32" s="542"/>
      <c r="G32" s="542"/>
      <c r="H32" s="542"/>
      <c r="I32" s="542"/>
      <c r="J32" s="542"/>
      <c r="K32" s="542"/>
      <c r="L32" s="542"/>
      <c r="M32" s="542"/>
      <c r="N32" s="542"/>
      <c r="O32" s="542"/>
    </row>
    <row r="33" spans="1:15" s="23" customFormat="1" ht="8.4499999999999993" customHeight="1" x14ac:dyDescent="0.2">
      <c r="A33" s="351"/>
      <c r="B33" s="189"/>
      <c r="C33" s="189"/>
      <c r="D33" s="189"/>
      <c r="E33" s="189"/>
      <c r="F33" s="189"/>
      <c r="G33" s="189"/>
      <c r="H33" s="189"/>
      <c r="I33" s="189"/>
      <c r="J33" s="189"/>
      <c r="K33" s="189"/>
      <c r="L33" s="189"/>
      <c r="M33" s="189"/>
      <c r="N33" s="189"/>
      <c r="O33" s="189"/>
    </row>
    <row r="34" spans="1:15" s="23" customFormat="1" ht="14.25" customHeight="1" x14ac:dyDescent="0.2">
      <c r="A34" s="342" t="s">
        <v>3</v>
      </c>
      <c r="B34" s="327">
        <v>97350</v>
      </c>
      <c r="C34" s="327">
        <v>12</v>
      </c>
      <c r="D34" s="327">
        <v>901</v>
      </c>
      <c r="E34" s="327">
        <v>1</v>
      </c>
      <c r="F34" s="327">
        <v>38522</v>
      </c>
      <c r="G34" s="327">
        <v>3</v>
      </c>
      <c r="H34" s="327">
        <v>35119</v>
      </c>
      <c r="I34" s="327">
        <v>1</v>
      </c>
      <c r="J34" s="327">
        <v>21290</v>
      </c>
      <c r="K34" s="327">
        <v>6</v>
      </c>
      <c r="L34" s="327">
        <v>1420</v>
      </c>
      <c r="M34" s="343">
        <v>0</v>
      </c>
      <c r="N34" s="327">
        <v>99</v>
      </c>
      <c r="O34" s="343">
        <v>0</v>
      </c>
    </row>
    <row r="35" spans="1:15" s="23" customFormat="1" ht="11.45" customHeight="1" x14ac:dyDescent="0.2">
      <c r="A35" s="182"/>
      <c r="B35" s="352"/>
      <c r="C35" s="352"/>
      <c r="D35" s="353"/>
      <c r="E35" s="353"/>
      <c r="F35" s="353"/>
      <c r="G35" s="353"/>
      <c r="H35" s="353"/>
      <c r="I35" s="353"/>
      <c r="J35" s="353"/>
      <c r="K35" s="354"/>
      <c r="L35" s="354"/>
      <c r="M35" s="353"/>
      <c r="N35" s="353"/>
      <c r="O35" s="353"/>
    </row>
    <row r="36" spans="1:15" s="23" customFormat="1" ht="14.25" customHeight="1" x14ac:dyDescent="0.2">
      <c r="A36" s="351"/>
      <c r="B36" s="542" t="s">
        <v>91</v>
      </c>
      <c r="C36" s="542"/>
      <c r="D36" s="542"/>
      <c r="E36" s="542"/>
      <c r="F36" s="542"/>
      <c r="G36" s="542"/>
      <c r="H36" s="542"/>
      <c r="I36" s="542"/>
      <c r="J36" s="542"/>
      <c r="K36" s="542"/>
      <c r="L36" s="542"/>
      <c r="M36" s="542"/>
      <c r="N36" s="542"/>
      <c r="O36" s="542"/>
    </row>
    <row r="37" spans="1:15" s="23" customFormat="1" ht="8.4499999999999993" customHeight="1" x14ac:dyDescent="0.2">
      <c r="A37" s="351"/>
      <c r="B37" s="189"/>
      <c r="C37" s="189"/>
      <c r="D37" s="189"/>
      <c r="E37" s="189"/>
      <c r="F37" s="189"/>
      <c r="G37" s="189"/>
      <c r="H37" s="189"/>
      <c r="I37" s="189"/>
      <c r="J37" s="189"/>
      <c r="K37" s="189"/>
      <c r="L37" s="189"/>
      <c r="M37" s="189"/>
      <c r="N37" s="189"/>
      <c r="O37" s="189"/>
    </row>
    <row r="38" spans="1:15" s="59" customFormat="1" ht="14.25" customHeight="1" x14ac:dyDescent="0.2">
      <c r="A38" s="355" t="s">
        <v>3</v>
      </c>
      <c r="B38" s="543">
        <v>316</v>
      </c>
      <c r="C38" s="543"/>
      <c r="D38" s="543">
        <v>341</v>
      </c>
      <c r="E38" s="543"/>
      <c r="F38" s="543">
        <v>376</v>
      </c>
      <c r="G38" s="543"/>
      <c r="H38" s="543">
        <v>294</v>
      </c>
      <c r="I38" s="543"/>
      <c r="J38" s="543">
        <v>292</v>
      </c>
      <c r="K38" s="543"/>
      <c r="L38" s="543">
        <v>149</v>
      </c>
      <c r="M38" s="543"/>
      <c r="N38" s="543">
        <v>162</v>
      </c>
      <c r="O38" s="543"/>
    </row>
    <row r="41" spans="1:15" x14ac:dyDescent="0.2">
      <c r="A41" s="57"/>
      <c r="B41" s="57"/>
      <c r="C41" s="57"/>
      <c r="D41" s="52"/>
      <c r="E41" s="52"/>
      <c r="F41" s="52"/>
      <c r="G41" s="52"/>
      <c r="H41" s="52"/>
    </row>
    <row r="42" spans="1:15" ht="12" customHeight="1" x14ac:dyDescent="0.2">
      <c r="A42" s="57"/>
      <c r="B42" s="57"/>
      <c r="C42" s="57"/>
      <c r="D42" s="52"/>
      <c r="E42" s="52"/>
      <c r="F42" s="52"/>
      <c r="G42" s="52"/>
      <c r="H42" s="52"/>
    </row>
    <row r="43" spans="1:15" x14ac:dyDescent="0.2">
      <c r="A43" s="57"/>
      <c r="B43" s="57"/>
      <c r="C43" s="57"/>
      <c r="D43" s="52"/>
      <c r="E43" s="52"/>
      <c r="F43" s="52"/>
      <c r="G43" s="52"/>
      <c r="H43" s="52"/>
    </row>
    <row r="44" spans="1:15" ht="8.4499999999999993" customHeight="1" x14ac:dyDescent="0.2">
      <c r="A44" s="57"/>
      <c r="B44" s="57"/>
      <c r="C44" s="57"/>
      <c r="D44" s="52"/>
      <c r="E44" s="52"/>
      <c r="F44" s="52"/>
      <c r="G44" s="52"/>
      <c r="H44" s="52"/>
    </row>
    <row r="46" spans="1:15" ht="27.75" customHeight="1" x14ac:dyDescent="0.2"/>
  </sheetData>
  <mergeCells count="19">
    <mergeCell ref="B7:O7"/>
    <mergeCell ref="B32:O32"/>
    <mergeCell ref="B36:O36"/>
    <mergeCell ref="L38:M38"/>
    <mergeCell ref="N38:O38"/>
    <mergeCell ref="B38:C38"/>
    <mergeCell ref="F38:G38"/>
    <mergeCell ref="H38:I38"/>
    <mergeCell ref="J38:K38"/>
    <mergeCell ref="D38:E38"/>
    <mergeCell ref="A3:A5"/>
    <mergeCell ref="B3:C4"/>
    <mergeCell ref="D3:O3"/>
    <mergeCell ref="D4:E4"/>
    <mergeCell ref="F4:G4"/>
    <mergeCell ref="H4:I4"/>
    <mergeCell ref="J4:K4"/>
    <mergeCell ref="L4:M4"/>
    <mergeCell ref="N4:O4"/>
  </mergeCells>
  <conditionalFormatting sqref="A6:O38">
    <cfRule type="expression" dxfId="4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view="pageLayout" zoomScaleNormal="100" workbookViewId="0">
      <selection sqref="A1:K1"/>
    </sheetView>
  </sheetViews>
  <sheetFormatPr baseColWidth="10" defaultRowHeight="12.75" x14ac:dyDescent="0.2"/>
  <cols>
    <col min="1" max="1" width="17.28515625" customWidth="1"/>
    <col min="2" max="2" width="10.5703125" bestFit="1" customWidth="1"/>
    <col min="3" max="3" width="6.28515625" customWidth="1"/>
    <col min="4" max="4" width="9.5703125" bestFit="1" customWidth="1"/>
    <col min="5" max="5" width="6.28515625" customWidth="1"/>
    <col min="6" max="6" width="8.5703125" bestFit="1" customWidth="1"/>
    <col min="7" max="7" width="6.28515625" customWidth="1"/>
    <col min="8" max="8" width="7.5703125" customWidth="1"/>
    <col min="9" max="9" width="5.5703125" customWidth="1"/>
    <col min="10" max="10" width="7.5703125" customWidth="1"/>
    <col min="11" max="11" width="6.28515625" customWidth="1"/>
  </cols>
  <sheetData>
    <row r="1" spans="1:16" s="9" customFormat="1" ht="28.35" customHeight="1" x14ac:dyDescent="0.2">
      <c r="A1" s="546" t="s">
        <v>503</v>
      </c>
      <c r="B1" s="546"/>
      <c r="C1" s="546"/>
      <c r="D1" s="546"/>
      <c r="E1" s="546"/>
      <c r="F1" s="546"/>
      <c r="G1" s="546"/>
      <c r="H1" s="546"/>
      <c r="I1" s="546"/>
      <c r="J1" s="546"/>
      <c r="K1" s="546"/>
    </row>
    <row r="2" spans="1:16" x14ac:dyDescent="0.2">
      <c r="A2" s="51"/>
      <c r="B2" s="51"/>
      <c r="C2" s="51"/>
      <c r="D2" s="51"/>
      <c r="E2" s="51"/>
      <c r="F2" s="51"/>
      <c r="G2" s="51"/>
      <c r="H2" s="51"/>
      <c r="I2" s="51"/>
      <c r="J2" s="51"/>
    </row>
    <row r="3" spans="1:16" s="13" customFormat="1" ht="12" customHeight="1" x14ac:dyDescent="0.2">
      <c r="A3" s="513" t="s">
        <v>222</v>
      </c>
      <c r="B3" s="538" t="s">
        <v>102</v>
      </c>
      <c r="C3" s="538"/>
      <c r="D3" s="538" t="s">
        <v>207</v>
      </c>
      <c r="E3" s="538"/>
      <c r="F3" s="538" t="s">
        <v>228</v>
      </c>
      <c r="G3" s="538"/>
      <c r="H3" s="538" t="s">
        <v>101</v>
      </c>
      <c r="I3" s="538"/>
      <c r="J3" s="538" t="s">
        <v>100</v>
      </c>
      <c r="K3" s="539"/>
    </row>
    <row r="4" spans="1:16" s="13" customFormat="1" ht="51" customHeight="1" x14ac:dyDescent="0.2">
      <c r="A4" s="513"/>
      <c r="B4" s="538"/>
      <c r="C4" s="538"/>
      <c r="D4" s="538"/>
      <c r="E4" s="538"/>
      <c r="F4" s="538"/>
      <c r="G4" s="538"/>
      <c r="H4" s="538"/>
      <c r="I4" s="538"/>
      <c r="J4" s="538"/>
      <c r="K4" s="539"/>
    </row>
    <row r="5" spans="1:16" s="13" customFormat="1" ht="19.899999999999999" customHeight="1" x14ac:dyDescent="0.2">
      <c r="A5" s="513"/>
      <c r="B5" s="333" t="s">
        <v>99</v>
      </c>
      <c r="C5" s="333" t="s">
        <v>98</v>
      </c>
      <c r="D5" s="333" t="s">
        <v>99</v>
      </c>
      <c r="E5" s="333" t="s">
        <v>98</v>
      </c>
      <c r="F5" s="333" t="s">
        <v>99</v>
      </c>
      <c r="G5" s="333" t="s">
        <v>98</v>
      </c>
      <c r="H5" s="333" t="s">
        <v>99</v>
      </c>
      <c r="I5" s="333" t="s">
        <v>98</v>
      </c>
      <c r="J5" s="333" t="s">
        <v>99</v>
      </c>
      <c r="K5" s="334" t="s">
        <v>98</v>
      </c>
      <c r="L5" s="14"/>
      <c r="M5" s="14"/>
      <c r="N5" s="14"/>
      <c r="O5" s="14"/>
      <c r="P5" s="14"/>
    </row>
    <row r="6" spans="1:16" s="13" customFormat="1" ht="12" x14ac:dyDescent="0.2">
      <c r="A6" s="356"/>
      <c r="B6" s="357"/>
      <c r="C6" s="357"/>
      <c r="D6" s="357"/>
      <c r="E6" s="357"/>
      <c r="F6" s="357"/>
      <c r="G6" s="357"/>
      <c r="H6" s="357"/>
      <c r="I6" s="357"/>
      <c r="J6" s="357"/>
      <c r="K6" s="14"/>
      <c r="L6" s="14"/>
      <c r="M6" s="14"/>
      <c r="N6" s="14"/>
      <c r="O6" s="14"/>
      <c r="P6" s="14"/>
    </row>
    <row r="7" spans="1:16" s="13" customFormat="1" ht="12" x14ac:dyDescent="0.2">
      <c r="A7" s="115"/>
      <c r="B7" s="541" t="s">
        <v>97</v>
      </c>
      <c r="C7" s="541"/>
      <c r="D7" s="541"/>
      <c r="E7" s="541"/>
      <c r="F7" s="541"/>
      <c r="G7" s="541"/>
      <c r="H7" s="541"/>
      <c r="I7" s="541"/>
      <c r="J7" s="541"/>
      <c r="K7" s="541"/>
      <c r="L7" s="61"/>
      <c r="M7" s="61"/>
      <c r="N7" s="61"/>
      <c r="O7" s="61"/>
      <c r="P7" s="14"/>
    </row>
    <row r="8" spans="1:16" s="13" customFormat="1" ht="8.4499999999999993" customHeight="1" x14ac:dyDescent="0.2">
      <c r="A8" s="115"/>
      <c r="B8" s="341"/>
      <c r="C8" s="341"/>
      <c r="D8" s="341"/>
      <c r="E8" s="341"/>
      <c r="F8" s="341"/>
      <c r="G8" s="341"/>
      <c r="H8" s="341"/>
      <c r="I8" s="341"/>
      <c r="J8" s="341"/>
      <c r="K8" s="341"/>
      <c r="L8" s="61"/>
      <c r="M8" s="61"/>
      <c r="N8" s="61"/>
      <c r="O8" s="61"/>
      <c r="P8" s="14"/>
    </row>
    <row r="9" spans="1:16" s="23" customFormat="1" ht="17.45" customHeight="1" x14ac:dyDescent="0.2">
      <c r="A9" s="342" t="s">
        <v>3</v>
      </c>
      <c r="B9" s="358">
        <v>1136778</v>
      </c>
      <c r="C9" s="358">
        <v>43</v>
      </c>
      <c r="D9" s="358">
        <v>128843</v>
      </c>
      <c r="E9" s="358">
        <v>37</v>
      </c>
      <c r="F9" s="358">
        <v>18649</v>
      </c>
      <c r="G9" s="358">
        <v>13</v>
      </c>
      <c r="H9" s="358">
        <v>850</v>
      </c>
      <c r="I9" s="358">
        <v>3</v>
      </c>
      <c r="J9" s="358">
        <v>376</v>
      </c>
      <c r="K9" s="358">
        <v>0</v>
      </c>
    </row>
    <row r="10" spans="1:16" s="13" customFormat="1" ht="14.25" customHeight="1" x14ac:dyDescent="0.2">
      <c r="A10" s="182" t="s">
        <v>226</v>
      </c>
      <c r="B10" s="345"/>
      <c r="C10" s="345"/>
      <c r="D10" s="345"/>
      <c r="E10" s="345"/>
      <c r="F10" s="345"/>
      <c r="G10" s="345"/>
      <c r="H10" s="345"/>
      <c r="I10" s="345"/>
      <c r="J10" s="345"/>
      <c r="K10" s="345"/>
    </row>
    <row r="11" spans="1:16" s="13" customFormat="1" ht="14.25" customHeight="1" x14ac:dyDescent="0.2">
      <c r="A11" s="182" t="s">
        <v>227</v>
      </c>
      <c r="B11" s="359">
        <v>0</v>
      </c>
      <c r="C11" s="359">
        <v>0</v>
      </c>
      <c r="D11" s="359">
        <v>2047</v>
      </c>
      <c r="E11" s="359">
        <v>0</v>
      </c>
      <c r="F11" s="359">
        <v>0</v>
      </c>
      <c r="G11" s="359">
        <v>0</v>
      </c>
      <c r="H11" s="359">
        <v>0</v>
      </c>
      <c r="I11" s="359">
        <v>0</v>
      </c>
      <c r="J11" s="359">
        <v>0</v>
      </c>
      <c r="K11" s="359">
        <v>0</v>
      </c>
    </row>
    <row r="12" spans="1:16" s="13" customFormat="1" ht="14.25" customHeight="1" x14ac:dyDescent="0.2">
      <c r="A12" s="208"/>
      <c r="B12" s="359"/>
      <c r="C12" s="359"/>
      <c r="D12" s="359"/>
      <c r="E12" s="359"/>
      <c r="F12" s="359"/>
      <c r="G12" s="359"/>
      <c r="H12" s="359"/>
      <c r="I12" s="359"/>
      <c r="J12" s="359"/>
      <c r="K12" s="359"/>
    </row>
    <row r="13" spans="1:16" s="13" customFormat="1" ht="14.25" customHeight="1" x14ac:dyDescent="0.2">
      <c r="A13" s="347" t="s">
        <v>96</v>
      </c>
      <c r="B13" s="359">
        <v>0</v>
      </c>
      <c r="C13" s="359">
        <v>0</v>
      </c>
      <c r="D13" s="359">
        <v>0</v>
      </c>
      <c r="E13" s="359">
        <v>0</v>
      </c>
      <c r="F13" s="359">
        <v>0</v>
      </c>
      <c r="G13" s="359">
        <v>0</v>
      </c>
      <c r="H13" s="359">
        <v>0</v>
      </c>
      <c r="I13" s="359">
        <v>0</v>
      </c>
      <c r="J13" s="359">
        <v>0</v>
      </c>
      <c r="K13" s="359">
        <v>0</v>
      </c>
    </row>
    <row r="14" spans="1:16" s="13" customFormat="1" ht="14.25" customHeight="1" x14ac:dyDescent="0.2">
      <c r="A14" s="347" t="s">
        <v>95</v>
      </c>
      <c r="B14" s="359">
        <v>0</v>
      </c>
      <c r="C14" s="359">
        <v>0</v>
      </c>
      <c r="D14" s="359">
        <v>0</v>
      </c>
      <c r="E14" s="359">
        <v>0</v>
      </c>
      <c r="F14" s="359">
        <v>0</v>
      </c>
      <c r="G14" s="359">
        <v>0</v>
      </c>
      <c r="H14" s="359">
        <v>0</v>
      </c>
      <c r="I14" s="359">
        <v>0</v>
      </c>
      <c r="J14" s="359">
        <v>0</v>
      </c>
      <c r="K14" s="359">
        <v>0</v>
      </c>
    </row>
    <row r="15" spans="1:16" s="13" customFormat="1" ht="14.25" customHeight="1" x14ac:dyDescent="0.2">
      <c r="A15" s="347" t="s">
        <v>94</v>
      </c>
      <c r="B15" s="359">
        <v>0</v>
      </c>
      <c r="C15" s="359">
        <v>0</v>
      </c>
      <c r="D15" s="359">
        <v>3111</v>
      </c>
      <c r="E15" s="359">
        <v>0</v>
      </c>
      <c r="F15" s="359">
        <v>790</v>
      </c>
      <c r="G15" s="359">
        <v>0</v>
      </c>
      <c r="H15" s="359">
        <v>13</v>
      </c>
      <c r="I15" s="359">
        <v>0</v>
      </c>
      <c r="J15" s="359">
        <v>4</v>
      </c>
      <c r="K15" s="359">
        <v>0</v>
      </c>
    </row>
    <row r="16" spans="1:16" s="60" customFormat="1" ht="14.25" customHeight="1" x14ac:dyDescent="0.2">
      <c r="A16" s="348" t="s">
        <v>93</v>
      </c>
      <c r="B16" s="359">
        <v>324</v>
      </c>
      <c r="C16" s="359">
        <v>0</v>
      </c>
      <c r="D16" s="359">
        <v>0</v>
      </c>
      <c r="E16" s="359">
        <v>0</v>
      </c>
      <c r="F16" s="359">
        <v>0</v>
      </c>
      <c r="G16" s="359">
        <v>0</v>
      </c>
      <c r="H16" s="359">
        <v>0</v>
      </c>
      <c r="I16" s="359">
        <v>0</v>
      </c>
      <c r="J16" s="359">
        <v>0</v>
      </c>
      <c r="K16" s="359">
        <v>0</v>
      </c>
    </row>
    <row r="17" spans="1:11" s="60" customFormat="1" ht="8.4499999999999993" customHeight="1" x14ac:dyDescent="0.2">
      <c r="A17" s="348"/>
      <c r="B17" s="359"/>
      <c r="C17" s="359"/>
      <c r="D17" s="359"/>
      <c r="E17" s="359"/>
      <c r="F17" s="359"/>
      <c r="G17" s="359"/>
      <c r="H17" s="359"/>
      <c r="I17" s="359"/>
      <c r="J17" s="359"/>
      <c r="K17" s="359"/>
    </row>
    <row r="18" spans="1:11" s="13" customFormat="1" ht="14.25" customHeight="1" x14ac:dyDescent="0.2">
      <c r="A18" s="347" t="s">
        <v>86</v>
      </c>
      <c r="B18" s="359">
        <v>1061</v>
      </c>
      <c r="C18" s="359">
        <v>3</v>
      </c>
      <c r="D18" s="359">
        <v>391</v>
      </c>
      <c r="E18" s="359">
        <v>0</v>
      </c>
      <c r="F18" s="359">
        <v>28</v>
      </c>
      <c r="G18" s="359">
        <v>0</v>
      </c>
      <c r="H18" s="359">
        <v>4</v>
      </c>
      <c r="I18" s="359">
        <v>0</v>
      </c>
      <c r="J18" s="359">
        <v>0</v>
      </c>
      <c r="K18" s="359">
        <v>0</v>
      </c>
    </row>
    <row r="19" spans="1:11" s="13" customFormat="1" ht="24" customHeight="1" x14ac:dyDescent="0.2">
      <c r="A19" s="347" t="s">
        <v>85</v>
      </c>
      <c r="B19" s="359">
        <v>4651</v>
      </c>
      <c r="C19" s="359">
        <v>10</v>
      </c>
      <c r="D19" s="359">
        <v>120</v>
      </c>
      <c r="E19" s="359">
        <v>8</v>
      </c>
      <c r="F19" s="359">
        <v>323</v>
      </c>
      <c r="G19" s="359">
        <v>3</v>
      </c>
      <c r="H19" s="359">
        <v>12</v>
      </c>
      <c r="I19" s="359">
        <v>0</v>
      </c>
      <c r="J19" s="359">
        <v>26</v>
      </c>
      <c r="K19" s="359">
        <v>0</v>
      </c>
    </row>
    <row r="20" spans="1:11" s="13" customFormat="1" ht="14.25" customHeight="1" x14ac:dyDescent="0.2">
      <c r="A20" s="347" t="s">
        <v>84</v>
      </c>
      <c r="B20" s="359">
        <v>12818</v>
      </c>
      <c r="C20" s="359">
        <v>5</v>
      </c>
      <c r="D20" s="359">
        <v>33652</v>
      </c>
      <c r="E20" s="359">
        <v>22</v>
      </c>
      <c r="F20" s="359">
        <v>2287</v>
      </c>
      <c r="G20" s="359">
        <v>2</v>
      </c>
      <c r="H20" s="359">
        <v>47</v>
      </c>
      <c r="I20" s="359">
        <v>0</v>
      </c>
      <c r="J20" s="359">
        <v>0</v>
      </c>
      <c r="K20" s="359">
        <v>0</v>
      </c>
    </row>
    <row r="21" spans="1:11" s="13" customFormat="1" ht="14.25" customHeight="1" x14ac:dyDescent="0.2">
      <c r="A21" s="347" t="s">
        <v>83</v>
      </c>
      <c r="B21" s="359">
        <v>5257</v>
      </c>
      <c r="C21" s="359">
        <v>9</v>
      </c>
      <c r="D21" s="359">
        <v>200</v>
      </c>
      <c r="E21" s="359">
        <v>0</v>
      </c>
      <c r="F21" s="359">
        <v>272</v>
      </c>
      <c r="G21" s="359">
        <v>0</v>
      </c>
      <c r="H21" s="359">
        <v>6</v>
      </c>
      <c r="I21" s="359">
        <v>0</v>
      </c>
      <c r="J21" s="359">
        <v>2</v>
      </c>
      <c r="K21" s="359">
        <v>0</v>
      </c>
    </row>
    <row r="22" spans="1:11" s="13" customFormat="1" ht="8.4499999999999993" customHeight="1" x14ac:dyDescent="0.2">
      <c r="A22" s="347"/>
      <c r="B22" s="359"/>
      <c r="C22" s="359"/>
      <c r="D22" s="359"/>
      <c r="E22" s="359"/>
      <c r="F22" s="359"/>
      <c r="G22" s="359"/>
      <c r="H22" s="359"/>
      <c r="I22" s="359"/>
      <c r="J22" s="359"/>
      <c r="K22" s="359"/>
    </row>
    <row r="23" spans="1:11" s="13" customFormat="1" ht="14.25" customHeight="1" x14ac:dyDescent="0.2">
      <c r="A23" s="347" t="s">
        <v>82</v>
      </c>
      <c r="B23" s="359">
        <v>34334</v>
      </c>
      <c r="C23" s="359">
        <v>0</v>
      </c>
      <c r="D23" s="359">
        <v>11581</v>
      </c>
      <c r="E23" s="359">
        <v>0</v>
      </c>
      <c r="F23" s="359">
        <v>1395</v>
      </c>
      <c r="G23" s="359">
        <v>0</v>
      </c>
      <c r="H23" s="359">
        <v>61</v>
      </c>
      <c r="I23" s="359">
        <v>0</v>
      </c>
      <c r="J23" s="359">
        <v>58</v>
      </c>
      <c r="K23" s="359">
        <v>0</v>
      </c>
    </row>
    <row r="24" spans="1:11" s="13" customFormat="1" ht="14.25" customHeight="1" x14ac:dyDescent="0.2">
      <c r="A24" s="347" t="s">
        <v>81</v>
      </c>
      <c r="B24" s="359">
        <v>7853</v>
      </c>
      <c r="C24" s="359">
        <v>0</v>
      </c>
      <c r="D24" s="359">
        <v>2140</v>
      </c>
      <c r="E24" s="359">
        <v>0</v>
      </c>
      <c r="F24" s="359">
        <v>733</v>
      </c>
      <c r="G24" s="359">
        <v>0</v>
      </c>
      <c r="H24" s="359">
        <v>93</v>
      </c>
      <c r="I24" s="359">
        <v>0</v>
      </c>
      <c r="J24" s="359">
        <v>6</v>
      </c>
      <c r="K24" s="359">
        <v>0</v>
      </c>
    </row>
    <row r="25" spans="1:11" s="13" customFormat="1" ht="27" customHeight="1" x14ac:dyDescent="0.2">
      <c r="A25" s="347" t="s">
        <v>80</v>
      </c>
      <c r="B25" s="359">
        <v>4625</v>
      </c>
      <c r="C25" s="359">
        <v>9</v>
      </c>
      <c r="D25" s="359">
        <v>255</v>
      </c>
      <c r="E25" s="359">
        <v>7</v>
      </c>
      <c r="F25" s="359">
        <v>781</v>
      </c>
      <c r="G25" s="359">
        <v>5</v>
      </c>
      <c r="H25" s="359">
        <v>56</v>
      </c>
      <c r="I25" s="359">
        <v>3</v>
      </c>
      <c r="J25" s="359">
        <v>2</v>
      </c>
      <c r="K25" s="359">
        <v>0</v>
      </c>
    </row>
    <row r="26" spans="1:11" s="13" customFormat="1" ht="14.25" customHeight="1" x14ac:dyDescent="0.2">
      <c r="A26" s="347" t="s">
        <v>79</v>
      </c>
      <c r="B26" s="359">
        <v>11892</v>
      </c>
      <c r="C26" s="359">
        <v>0</v>
      </c>
      <c r="D26" s="359">
        <v>36575</v>
      </c>
      <c r="E26" s="359">
        <v>0</v>
      </c>
      <c r="F26" s="359">
        <v>5784</v>
      </c>
      <c r="G26" s="359">
        <v>0</v>
      </c>
      <c r="H26" s="359">
        <v>485</v>
      </c>
      <c r="I26" s="359">
        <v>0</v>
      </c>
      <c r="J26" s="359">
        <v>172</v>
      </c>
      <c r="K26" s="359">
        <v>0</v>
      </c>
    </row>
    <row r="27" spans="1:11" s="13" customFormat="1" ht="8.4499999999999993" customHeight="1" x14ac:dyDescent="0.2">
      <c r="A27" s="347"/>
      <c r="B27" s="359"/>
      <c r="C27" s="359"/>
      <c r="D27" s="359"/>
      <c r="E27" s="359"/>
      <c r="F27" s="359"/>
      <c r="G27" s="359"/>
      <c r="H27" s="359"/>
      <c r="I27" s="359"/>
      <c r="J27" s="359"/>
      <c r="K27" s="359"/>
    </row>
    <row r="28" spans="1:11" s="13" customFormat="1" ht="14.25" customHeight="1" x14ac:dyDescent="0.2">
      <c r="A28" s="347" t="s">
        <v>78</v>
      </c>
      <c r="B28" s="359">
        <v>3714</v>
      </c>
      <c r="C28" s="359">
        <v>0</v>
      </c>
      <c r="D28" s="359">
        <v>10901</v>
      </c>
      <c r="E28" s="359">
        <v>0</v>
      </c>
      <c r="F28" s="359">
        <v>3388</v>
      </c>
      <c r="G28" s="359">
        <v>0</v>
      </c>
      <c r="H28" s="359">
        <v>58</v>
      </c>
      <c r="I28" s="359">
        <v>0</v>
      </c>
      <c r="J28" s="359">
        <v>100</v>
      </c>
      <c r="K28" s="359">
        <v>0</v>
      </c>
    </row>
    <row r="29" spans="1:11" s="13" customFormat="1" ht="14.25" customHeight="1" x14ac:dyDescent="0.2">
      <c r="A29" s="347" t="s">
        <v>77</v>
      </c>
      <c r="B29" s="359">
        <v>1040701</v>
      </c>
      <c r="C29" s="359">
        <v>2</v>
      </c>
      <c r="D29" s="359">
        <v>551</v>
      </c>
      <c r="E29" s="359">
        <v>0</v>
      </c>
      <c r="F29" s="359">
        <v>0</v>
      </c>
      <c r="G29" s="359">
        <v>0</v>
      </c>
      <c r="H29" s="359">
        <v>4</v>
      </c>
      <c r="I29" s="359">
        <v>0</v>
      </c>
      <c r="J29" s="359">
        <v>0</v>
      </c>
      <c r="K29" s="359">
        <v>0</v>
      </c>
    </row>
    <row r="30" spans="1:11" s="13" customFormat="1" ht="14.25" customHeight="1" x14ac:dyDescent="0.2">
      <c r="A30" s="347" t="s">
        <v>76</v>
      </c>
      <c r="B30" s="359">
        <v>9548</v>
      </c>
      <c r="C30" s="359">
        <v>5</v>
      </c>
      <c r="D30" s="359">
        <v>29366</v>
      </c>
      <c r="E30" s="359">
        <v>0</v>
      </c>
      <c r="F30" s="359">
        <v>2868</v>
      </c>
      <c r="G30" s="359">
        <v>3</v>
      </c>
      <c r="H30" s="359">
        <v>11</v>
      </c>
      <c r="I30" s="359">
        <v>0</v>
      </c>
      <c r="J30" s="359">
        <v>6</v>
      </c>
      <c r="K30" s="359">
        <v>0</v>
      </c>
    </row>
    <row r="31" spans="1:11" s="13" customFormat="1" ht="14.25" customHeight="1" x14ac:dyDescent="0.2">
      <c r="A31" s="347"/>
      <c r="B31" s="345"/>
      <c r="C31" s="345"/>
      <c r="D31" s="345"/>
      <c r="E31" s="345"/>
      <c r="F31" s="345"/>
      <c r="G31" s="345"/>
      <c r="H31" s="345"/>
      <c r="I31" s="345"/>
      <c r="J31" s="345"/>
      <c r="K31" s="345"/>
    </row>
    <row r="32" spans="1:11" s="23" customFormat="1" ht="14.25" customHeight="1" x14ac:dyDescent="0.2">
      <c r="A32" s="233"/>
      <c r="B32" s="542" t="s">
        <v>92</v>
      </c>
      <c r="C32" s="542"/>
      <c r="D32" s="542"/>
      <c r="E32" s="542"/>
      <c r="F32" s="542"/>
      <c r="G32" s="542"/>
      <c r="H32" s="542"/>
      <c r="I32" s="542"/>
      <c r="J32" s="542"/>
      <c r="K32" s="542"/>
    </row>
    <row r="33" spans="1:11" s="23" customFormat="1" ht="8.4499999999999993" customHeight="1" x14ac:dyDescent="0.2">
      <c r="A33" s="233"/>
      <c r="B33" s="189"/>
      <c r="C33" s="189"/>
      <c r="D33" s="189"/>
      <c r="E33" s="189"/>
      <c r="F33" s="189"/>
      <c r="G33" s="189"/>
      <c r="H33" s="189"/>
      <c r="I33" s="189"/>
      <c r="J33" s="189"/>
      <c r="K33" s="189"/>
    </row>
    <row r="34" spans="1:11" s="23" customFormat="1" ht="14.25" customHeight="1" x14ac:dyDescent="0.2">
      <c r="A34" s="342" t="s">
        <v>3</v>
      </c>
      <c r="B34" s="360">
        <v>109444</v>
      </c>
      <c r="C34" s="360">
        <v>4</v>
      </c>
      <c r="D34" s="360">
        <v>2862</v>
      </c>
      <c r="E34" s="360">
        <v>1.29176</v>
      </c>
      <c r="F34" s="360">
        <v>614</v>
      </c>
      <c r="G34" s="360">
        <v>0.24954999999999999</v>
      </c>
      <c r="H34" s="360">
        <v>15</v>
      </c>
      <c r="I34" s="360">
        <v>5.3999999999999992E-2</v>
      </c>
      <c r="J34" s="360">
        <v>99</v>
      </c>
      <c r="K34" s="360">
        <v>0</v>
      </c>
    </row>
    <row r="35" spans="1:11" s="23" customFormat="1" ht="14.25" customHeight="1" x14ac:dyDescent="0.2">
      <c r="A35" s="361"/>
      <c r="B35" s="353"/>
      <c r="C35" s="353"/>
      <c r="D35" s="353"/>
      <c r="E35" s="353"/>
      <c r="F35" s="353"/>
      <c r="G35" s="353"/>
      <c r="H35" s="353"/>
      <c r="I35" s="353"/>
      <c r="J35" s="353"/>
      <c r="K35" s="353"/>
    </row>
    <row r="36" spans="1:11" s="23" customFormat="1" ht="14.25" customHeight="1" x14ac:dyDescent="0.2">
      <c r="A36" s="233"/>
      <c r="B36" s="542" t="s">
        <v>91</v>
      </c>
      <c r="C36" s="542"/>
      <c r="D36" s="542"/>
      <c r="E36" s="542"/>
      <c r="F36" s="542"/>
      <c r="G36" s="542"/>
      <c r="H36" s="542"/>
      <c r="I36" s="542"/>
      <c r="J36" s="542"/>
      <c r="K36" s="542"/>
    </row>
    <row r="37" spans="1:11" s="23" customFormat="1" ht="8.4499999999999993" customHeight="1" x14ac:dyDescent="0.2">
      <c r="A37" s="233"/>
      <c r="B37" s="189"/>
      <c r="C37" s="189"/>
      <c r="D37" s="189"/>
      <c r="E37" s="189"/>
      <c r="F37" s="189"/>
      <c r="G37" s="189"/>
      <c r="H37" s="189"/>
      <c r="I37" s="189"/>
      <c r="J37" s="189"/>
      <c r="K37" s="189"/>
    </row>
    <row r="38" spans="1:11" s="59" customFormat="1" ht="14.25" customHeight="1" x14ac:dyDescent="0.2">
      <c r="A38" s="355" t="s">
        <v>3</v>
      </c>
      <c r="B38" s="544">
        <v>96</v>
      </c>
      <c r="C38" s="543"/>
      <c r="D38" s="543">
        <v>22</v>
      </c>
      <c r="E38" s="543"/>
      <c r="F38" s="543">
        <v>33</v>
      </c>
      <c r="G38" s="543"/>
      <c r="H38" s="543">
        <v>18</v>
      </c>
      <c r="I38" s="543"/>
      <c r="J38" s="543">
        <v>264</v>
      </c>
      <c r="K38" s="543"/>
    </row>
    <row r="39" spans="1:11" x14ac:dyDescent="0.2">
      <c r="H39" s="58"/>
      <c r="I39" s="58"/>
    </row>
    <row r="40" spans="1:11" ht="12.75" customHeight="1" x14ac:dyDescent="0.2">
      <c r="A40" s="518" t="s">
        <v>270</v>
      </c>
      <c r="B40" s="518"/>
      <c r="C40" s="11"/>
      <c r="D40" s="11"/>
    </row>
    <row r="41" spans="1:11" ht="12.75" customHeight="1" x14ac:dyDescent="0.2">
      <c r="A41" s="545" t="s">
        <v>303</v>
      </c>
      <c r="B41" s="545"/>
      <c r="C41" s="545"/>
      <c r="D41" s="545"/>
      <c r="E41" s="545"/>
      <c r="F41" s="545"/>
      <c r="G41" s="545"/>
      <c r="H41" s="545"/>
      <c r="I41" s="545"/>
      <c r="J41" s="545"/>
    </row>
    <row r="42" spans="1:11" ht="12.75" customHeight="1" x14ac:dyDescent="0.2">
      <c r="A42" s="518" t="s">
        <v>314</v>
      </c>
      <c r="B42" s="518"/>
      <c r="C42" s="518"/>
      <c r="D42" s="518"/>
      <c r="E42" s="518"/>
      <c r="F42" s="518"/>
      <c r="G42" s="518"/>
      <c r="H42" s="518"/>
      <c r="I42" s="518"/>
      <c r="J42" s="518"/>
    </row>
    <row r="43" spans="1:11" ht="12" customHeight="1" x14ac:dyDescent="0.2">
      <c r="A43" s="518" t="s">
        <v>90</v>
      </c>
      <c r="B43" s="518"/>
      <c r="C43" s="518"/>
      <c r="D43" s="518"/>
    </row>
    <row r="46" spans="1:11" ht="27.75" customHeight="1" x14ac:dyDescent="0.2"/>
  </sheetData>
  <mergeCells count="19">
    <mergeCell ref="A1:K1"/>
    <mergeCell ref="B3:C4"/>
    <mergeCell ref="D3:E4"/>
    <mergeCell ref="F3:G4"/>
    <mergeCell ref="H3:I4"/>
    <mergeCell ref="J3:K4"/>
    <mergeCell ref="H38:I38"/>
    <mergeCell ref="J38:K38"/>
    <mergeCell ref="A43:D43"/>
    <mergeCell ref="A3:A5"/>
    <mergeCell ref="B7:K7"/>
    <mergeCell ref="B32:K32"/>
    <mergeCell ref="B36:K36"/>
    <mergeCell ref="B38:C38"/>
    <mergeCell ref="D38:E38"/>
    <mergeCell ref="F38:G38"/>
    <mergeCell ref="A40:B40"/>
    <mergeCell ref="A41:J41"/>
    <mergeCell ref="A42:J42"/>
  </mergeCells>
  <conditionalFormatting sqref="A6:K38">
    <cfRule type="expression" dxfId="4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view="pageLayout" zoomScaleNormal="100" workbookViewId="0">
      <selection sqref="A1:O1"/>
    </sheetView>
  </sheetViews>
  <sheetFormatPr baseColWidth="10" defaultRowHeight="12.75" x14ac:dyDescent="0.2"/>
  <cols>
    <col min="1" max="1" width="9.7109375" customWidth="1"/>
    <col min="2" max="2" width="7.42578125" bestFit="1" customWidth="1"/>
    <col min="3" max="3" width="5.140625" customWidth="1"/>
    <col min="4" max="4" width="5.5703125" customWidth="1"/>
    <col min="5" max="5" width="5.140625" customWidth="1"/>
    <col min="6" max="6" width="7.42578125" bestFit="1" customWidth="1"/>
    <col min="7" max="7" width="5.140625" customWidth="1"/>
    <col min="8" max="8" width="7.42578125" bestFit="1" customWidth="1"/>
    <col min="9" max="9" width="5.140625" customWidth="1"/>
    <col min="10" max="10" width="6.140625" customWidth="1"/>
    <col min="11" max="11" width="5.140625" customWidth="1"/>
    <col min="12" max="12" width="6.140625" customWidth="1"/>
    <col min="13" max="13" width="5.140625" customWidth="1"/>
    <col min="14" max="14" width="6.140625" customWidth="1"/>
    <col min="15" max="15" width="5.140625" style="51" customWidth="1"/>
  </cols>
  <sheetData>
    <row r="1" spans="1:15" s="9" customFormat="1" ht="28.35" customHeight="1" x14ac:dyDescent="0.2">
      <c r="A1" s="547" t="s">
        <v>502</v>
      </c>
      <c r="B1" s="547"/>
      <c r="C1" s="547"/>
      <c r="D1" s="547"/>
      <c r="E1" s="547"/>
      <c r="F1" s="547"/>
      <c r="G1" s="547"/>
      <c r="H1" s="547"/>
      <c r="I1" s="547"/>
      <c r="J1" s="547"/>
      <c r="K1" s="547"/>
      <c r="L1" s="547"/>
      <c r="M1" s="547"/>
      <c r="N1" s="547"/>
      <c r="O1" s="547"/>
    </row>
    <row r="2" spans="1:15" x14ac:dyDescent="0.2">
      <c r="A2" s="51"/>
      <c r="B2" s="51"/>
      <c r="C2" s="51"/>
      <c r="D2" s="51"/>
      <c r="E2" s="51"/>
      <c r="F2" s="51"/>
      <c r="G2" s="51"/>
      <c r="H2" s="51"/>
      <c r="I2" s="51"/>
      <c r="J2" s="51"/>
      <c r="K2" s="51"/>
      <c r="L2" s="51"/>
      <c r="M2" s="51"/>
      <c r="N2" s="51"/>
    </row>
    <row r="3" spans="1:15" ht="25.5" customHeight="1" x14ac:dyDescent="0.2">
      <c r="A3" s="513" t="s">
        <v>230</v>
      </c>
      <c r="B3" s="536" t="s">
        <v>304</v>
      </c>
      <c r="C3" s="536"/>
      <c r="D3" s="548" t="s">
        <v>223</v>
      </c>
      <c r="E3" s="548"/>
      <c r="F3" s="548"/>
      <c r="G3" s="548"/>
      <c r="H3" s="548"/>
      <c r="I3" s="548"/>
      <c r="J3" s="548"/>
      <c r="K3" s="548"/>
      <c r="L3" s="548"/>
      <c r="M3" s="548"/>
      <c r="N3" s="548"/>
      <c r="O3" s="549"/>
    </row>
    <row r="4" spans="1:15" ht="57" customHeight="1" x14ac:dyDescent="0.2">
      <c r="A4" s="513"/>
      <c r="B4" s="536"/>
      <c r="C4" s="536"/>
      <c r="D4" s="120" t="s">
        <v>104</v>
      </c>
      <c r="E4" s="120"/>
      <c r="F4" s="120" t="s">
        <v>103</v>
      </c>
      <c r="G4" s="120"/>
      <c r="H4" s="120" t="s">
        <v>60</v>
      </c>
      <c r="I4" s="120"/>
      <c r="J4" s="114" t="s">
        <v>425</v>
      </c>
      <c r="K4" s="120"/>
      <c r="L4" s="114" t="s">
        <v>229</v>
      </c>
      <c r="M4" s="120"/>
      <c r="N4" s="114" t="s">
        <v>225</v>
      </c>
      <c r="O4" s="121"/>
    </row>
    <row r="5" spans="1:15" ht="19.899999999999999" customHeight="1" x14ac:dyDescent="0.2">
      <c r="A5" s="513"/>
      <c r="B5" s="333" t="s">
        <v>99</v>
      </c>
      <c r="C5" s="333" t="s">
        <v>98</v>
      </c>
      <c r="D5" s="333" t="s">
        <v>99</v>
      </c>
      <c r="E5" s="333" t="s">
        <v>98</v>
      </c>
      <c r="F5" s="333" t="s">
        <v>99</v>
      </c>
      <c r="G5" s="333" t="s">
        <v>98</v>
      </c>
      <c r="H5" s="333" t="s">
        <v>99</v>
      </c>
      <c r="I5" s="333" t="s">
        <v>98</v>
      </c>
      <c r="J5" s="333" t="s">
        <v>99</v>
      </c>
      <c r="K5" s="333" t="s">
        <v>98</v>
      </c>
      <c r="L5" s="333" t="s">
        <v>99</v>
      </c>
      <c r="M5" s="333" t="s">
        <v>98</v>
      </c>
      <c r="N5" s="333" t="s">
        <v>99</v>
      </c>
      <c r="O5" s="334" t="s">
        <v>98</v>
      </c>
    </row>
    <row r="6" spans="1:15" ht="19.899999999999999" customHeight="1" x14ac:dyDescent="0.2">
      <c r="A6" s="513"/>
      <c r="B6" s="511" t="s">
        <v>16</v>
      </c>
      <c r="C6" s="550"/>
      <c r="D6" s="550"/>
      <c r="E6" s="550"/>
      <c r="F6" s="550"/>
      <c r="G6" s="550"/>
      <c r="H6" s="550"/>
      <c r="I6" s="550"/>
      <c r="J6" s="550"/>
      <c r="K6" s="550"/>
      <c r="L6" s="550"/>
      <c r="M6" s="550"/>
      <c r="N6" s="550"/>
      <c r="O6" s="550"/>
    </row>
    <row r="7" spans="1:15" ht="12.75" customHeight="1" x14ac:dyDescent="0.2">
      <c r="A7" s="362"/>
      <c r="B7" s="302"/>
      <c r="C7" s="302"/>
      <c r="D7" s="302"/>
      <c r="E7" s="302"/>
      <c r="F7" s="302"/>
      <c r="G7" s="302"/>
      <c r="H7" s="302"/>
      <c r="I7" s="302"/>
      <c r="J7" s="302"/>
      <c r="K7" s="302"/>
      <c r="L7" s="302"/>
      <c r="M7" s="302"/>
      <c r="N7" s="302"/>
      <c r="O7" s="363"/>
    </row>
    <row r="8" spans="1:15" ht="12.75" customHeight="1" x14ac:dyDescent="0.2">
      <c r="A8" s="131" t="s">
        <v>113</v>
      </c>
      <c r="B8" s="268">
        <v>28611</v>
      </c>
      <c r="C8" s="228">
        <v>5</v>
      </c>
      <c r="D8" s="127">
        <v>163</v>
      </c>
      <c r="E8" s="425">
        <v>0</v>
      </c>
      <c r="F8" s="127">
        <v>9461</v>
      </c>
      <c r="G8" s="228">
        <v>1</v>
      </c>
      <c r="H8" s="127">
        <v>11911</v>
      </c>
      <c r="I8" s="228">
        <v>1</v>
      </c>
      <c r="J8" s="127">
        <v>6476</v>
      </c>
      <c r="K8" s="228">
        <v>3</v>
      </c>
      <c r="L8" s="127">
        <v>570</v>
      </c>
      <c r="M8" s="228">
        <v>0</v>
      </c>
      <c r="N8" s="127">
        <v>30</v>
      </c>
      <c r="O8" s="303">
        <v>0</v>
      </c>
    </row>
    <row r="9" spans="1:15" ht="20.100000000000001" customHeight="1" x14ac:dyDescent="0.2">
      <c r="A9" s="131" t="s">
        <v>112</v>
      </c>
      <c r="B9" s="268">
        <v>24635</v>
      </c>
      <c r="C9" s="228">
        <v>3</v>
      </c>
      <c r="D9" s="127">
        <v>128</v>
      </c>
      <c r="E9" s="228">
        <v>0</v>
      </c>
      <c r="F9" s="127">
        <v>8665</v>
      </c>
      <c r="G9" s="228">
        <v>1</v>
      </c>
      <c r="H9" s="127">
        <v>9067</v>
      </c>
      <c r="I9" s="228">
        <v>1</v>
      </c>
      <c r="J9" s="127">
        <v>5727</v>
      </c>
      <c r="K9" s="228">
        <v>1</v>
      </c>
      <c r="L9" s="127">
        <v>862</v>
      </c>
      <c r="M9" s="228">
        <v>0</v>
      </c>
      <c r="N9" s="127">
        <v>186</v>
      </c>
      <c r="O9" s="303">
        <v>0</v>
      </c>
    </row>
    <row r="10" spans="1:15" ht="20.100000000000001" customHeight="1" x14ac:dyDescent="0.2">
      <c r="A10" s="115" t="s">
        <v>45</v>
      </c>
      <c r="B10" s="364">
        <v>28382</v>
      </c>
      <c r="C10" s="336">
        <v>7</v>
      </c>
      <c r="D10" s="335">
        <v>197</v>
      </c>
      <c r="E10" s="336">
        <v>0</v>
      </c>
      <c r="F10" s="335">
        <v>10253</v>
      </c>
      <c r="G10" s="336">
        <v>1</v>
      </c>
      <c r="H10" s="335">
        <v>10439</v>
      </c>
      <c r="I10" s="336">
        <v>1</v>
      </c>
      <c r="J10" s="335">
        <v>6315</v>
      </c>
      <c r="K10" s="336">
        <v>5</v>
      </c>
      <c r="L10" s="335">
        <v>1118</v>
      </c>
      <c r="M10" s="336">
        <v>0</v>
      </c>
      <c r="N10" s="335">
        <v>60</v>
      </c>
      <c r="O10" s="365">
        <v>0</v>
      </c>
    </row>
    <row r="11" spans="1:15" ht="20.100000000000001" customHeight="1" x14ac:dyDescent="0.2">
      <c r="A11" s="115" t="s">
        <v>111</v>
      </c>
      <c r="B11" s="364">
        <v>24779</v>
      </c>
      <c r="C11" s="336">
        <v>3</v>
      </c>
      <c r="D11" s="335">
        <v>224</v>
      </c>
      <c r="E11" s="336">
        <v>0</v>
      </c>
      <c r="F11" s="335">
        <v>8654</v>
      </c>
      <c r="G11" s="228">
        <v>0</v>
      </c>
      <c r="H11" s="335">
        <v>8976</v>
      </c>
      <c r="I11" s="228">
        <v>1</v>
      </c>
      <c r="J11" s="335">
        <v>5838</v>
      </c>
      <c r="K11" s="336">
        <v>2</v>
      </c>
      <c r="L11" s="335">
        <v>1058</v>
      </c>
      <c r="M11" s="336">
        <v>0</v>
      </c>
      <c r="N11" s="335">
        <v>29</v>
      </c>
      <c r="O11" s="365">
        <v>0</v>
      </c>
    </row>
    <row r="12" spans="1:15" ht="20.100000000000001" customHeight="1" x14ac:dyDescent="0.2">
      <c r="A12" s="115" t="s">
        <v>18</v>
      </c>
      <c r="B12" s="364">
        <v>23363</v>
      </c>
      <c r="C12" s="336">
        <v>1</v>
      </c>
      <c r="D12" s="335">
        <v>162</v>
      </c>
      <c r="E12" s="336">
        <v>0</v>
      </c>
      <c r="F12" s="335">
        <v>8027</v>
      </c>
      <c r="G12" s="336">
        <v>0</v>
      </c>
      <c r="H12" s="335">
        <v>8492</v>
      </c>
      <c r="I12" s="336">
        <v>0</v>
      </c>
      <c r="J12" s="335">
        <v>5879</v>
      </c>
      <c r="K12" s="336">
        <v>1</v>
      </c>
      <c r="L12" s="335">
        <v>755</v>
      </c>
      <c r="M12" s="336">
        <v>0</v>
      </c>
      <c r="N12" s="335">
        <v>48</v>
      </c>
      <c r="O12" s="365">
        <v>0</v>
      </c>
    </row>
    <row r="13" spans="1:15" ht="20.100000000000001" customHeight="1" x14ac:dyDescent="0.2">
      <c r="A13" s="115" t="s">
        <v>110</v>
      </c>
      <c r="B13" s="364">
        <v>24046</v>
      </c>
      <c r="C13" s="336">
        <v>2</v>
      </c>
      <c r="D13" s="335">
        <v>127</v>
      </c>
      <c r="E13" s="336">
        <v>0</v>
      </c>
      <c r="F13" s="335">
        <v>7652</v>
      </c>
      <c r="G13" s="336">
        <v>0</v>
      </c>
      <c r="H13" s="335">
        <v>9414</v>
      </c>
      <c r="I13" s="336">
        <v>0</v>
      </c>
      <c r="J13" s="335">
        <v>5908</v>
      </c>
      <c r="K13" s="336">
        <v>2</v>
      </c>
      <c r="L13" s="335">
        <v>907</v>
      </c>
      <c r="M13" s="336">
        <v>0</v>
      </c>
      <c r="N13" s="335">
        <v>38</v>
      </c>
      <c r="O13" s="365">
        <v>0</v>
      </c>
    </row>
    <row r="14" spans="1:15" ht="20.100000000000001" customHeight="1" x14ac:dyDescent="0.2">
      <c r="A14" s="115" t="s">
        <v>109</v>
      </c>
      <c r="B14" s="364">
        <v>25813</v>
      </c>
      <c r="C14" s="336">
        <v>0</v>
      </c>
      <c r="D14" s="335">
        <v>139</v>
      </c>
      <c r="E14" s="336">
        <v>0</v>
      </c>
      <c r="F14" s="335">
        <v>7410</v>
      </c>
      <c r="G14" s="228">
        <v>0</v>
      </c>
      <c r="H14" s="335">
        <v>11183</v>
      </c>
      <c r="I14" s="336">
        <v>0</v>
      </c>
      <c r="J14" s="335">
        <v>6280</v>
      </c>
      <c r="K14" s="336">
        <v>0</v>
      </c>
      <c r="L14" s="335">
        <v>759</v>
      </c>
      <c r="M14" s="336">
        <v>0</v>
      </c>
      <c r="N14" s="335">
        <v>42</v>
      </c>
      <c r="O14" s="365">
        <v>0</v>
      </c>
    </row>
    <row r="15" spans="1:15" ht="20.100000000000001" customHeight="1" x14ac:dyDescent="0.2">
      <c r="A15" s="115" t="s">
        <v>108</v>
      </c>
      <c r="B15" s="364">
        <v>22261</v>
      </c>
      <c r="C15" s="336">
        <v>0</v>
      </c>
      <c r="D15" s="335">
        <v>203</v>
      </c>
      <c r="E15" s="336">
        <v>0</v>
      </c>
      <c r="F15" s="335">
        <v>6875</v>
      </c>
      <c r="G15" s="336">
        <v>0</v>
      </c>
      <c r="H15" s="335">
        <v>8984</v>
      </c>
      <c r="I15" s="336">
        <v>0</v>
      </c>
      <c r="J15" s="335">
        <v>5319</v>
      </c>
      <c r="K15" s="336">
        <v>0</v>
      </c>
      <c r="L15" s="335">
        <v>844</v>
      </c>
      <c r="M15" s="336">
        <v>0</v>
      </c>
      <c r="N15" s="335">
        <v>36</v>
      </c>
      <c r="O15" s="365">
        <v>0</v>
      </c>
    </row>
    <row r="16" spans="1:15" ht="20.100000000000001" customHeight="1" x14ac:dyDescent="0.2">
      <c r="A16" s="115" t="s">
        <v>107</v>
      </c>
      <c r="B16" s="364">
        <v>25251</v>
      </c>
      <c r="C16" s="336">
        <v>2</v>
      </c>
      <c r="D16" s="335">
        <v>184</v>
      </c>
      <c r="E16" s="336">
        <v>1</v>
      </c>
      <c r="F16" s="335">
        <v>8785</v>
      </c>
      <c r="G16" s="228">
        <v>0</v>
      </c>
      <c r="H16" s="335">
        <v>10085</v>
      </c>
      <c r="I16" s="336">
        <v>0</v>
      </c>
      <c r="J16" s="335">
        <v>5473</v>
      </c>
      <c r="K16" s="336">
        <v>1</v>
      </c>
      <c r="L16" s="335">
        <v>694</v>
      </c>
      <c r="M16" s="336">
        <v>0</v>
      </c>
      <c r="N16" s="335">
        <v>30</v>
      </c>
      <c r="O16" s="365">
        <v>0</v>
      </c>
    </row>
    <row r="17" spans="1:15" ht="20.100000000000001" customHeight="1" x14ac:dyDescent="0.2">
      <c r="A17" s="115" t="s">
        <v>106</v>
      </c>
      <c r="B17" s="364">
        <v>28773</v>
      </c>
      <c r="C17" s="336">
        <v>7</v>
      </c>
      <c r="D17" s="335">
        <v>549</v>
      </c>
      <c r="E17" s="336">
        <v>0</v>
      </c>
      <c r="F17" s="335">
        <v>9279</v>
      </c>
      <c r="G17" s="336">
        <v>4</v>
      </c>
      <c r="H17" s="335">
        <v>11486</v>
      </c>
      <c r="I17" s="336">
        <v>0</v>
      </c>
      <c r="J17" s="335">
        <v>6753</v>
      </c>
      <c r="K17" s="336">
        <v>3</v>
      </c>
      <c r="L17" s="335">
        <v>659</v>
      </c>
      <c r="M17" s="336">
        <v>0</v>
      </c>
      <c r="N17" s="335">
        <v>47</v>
      </c>
      <c r="O17" s="365">
        <v>0</v>
      </c>
    </row>
    <row r="18" spans="1:15" ht="20.100000000000001" customHeight="1" x14ac:dyDescent="0.2">
      <c r="A18" s="115" t="s">
        <v>17</v>
      </c>
      <c r="B18" s="364">
        <v>31800</v>
      </c>
      <c r="C18" s="336">
        <v>3</v>
      </c>
      <c r="D18" s="335">
        <v>443</v>
      </c>
      <c r="E18" s="336">
        <v>1</v>
      </c>
      <c r="F18" s="335">
        <v>10779</v>
      </c>
      <c r="G18" s="336">
        <v>1</v>
      </c>
      <c r="H18" s="335">
        <v>11871</v>
      </c>
      <c r="I18" s="336">
        <v>0</v>
      </c>
      <c r="J18" s="335">
        <v>8004</v>
      </c>
      <c r="K18" s="336">
        <v>0</v>
      </c>
      <c r="L18" s="335">
        <v>662</v>
      </c>
      <c r="M18" s="336">
        <v>0</v>
      </c>
      <c r="N18" s="335">
        <v>41</v>
      </c>
      <c r="O18" s="365">
        <v>1</v>
      </c>
    </row>
    <row r="19" spans="1:15" ht="20.100000000000001" customHeight="1" x14ac:dyDescent="0.2">
      <c r="A19" s="115" t="s">
        <v>105</v>
      </c>
      <c r="B19" s="364">
        <v>20072</v>
      </c>
      <c r="C19" s="336">
        <v>5</v>
      </c>
      <c r="D19" s="335">
        <v>126</v>
      </c>
      <c r="E19" s="336">
        <v>0</v>
      </c>
      <c r="F19" s="335">
        <v>6688</v>
      </c>
      <c r="G19" s="336">
        <v>0</v>
      </c>
      <c r="H19" s="335">
        <v>7734</v>
      </c>
      <c r="I19" s="336">
        <v>0</v>
      </c>
      <c r="J19" s="335">
        <v>4874</v>
      </c>
      <c r="K19" s="336">
        <v>4</v>
      </c>
      <c r="L19" s="335">
        <v>628</v>
      </c>
      <c r="M19" s="336">
        <v>0</v>
      </c>
      <c r="N19" s="335">
        <v>22</v>
      </c>
      <c r="O19" s="365">
        <v>1</v>
      </c>
    </row>
    <row r="20" spans="1:15" ht="12.75" customHeight="1" x14ac:dyDescent="0.2">
      <c r="A20" s="115"/>
      <c r="B20" s="335"/>
      <c r="C20" s="336"/>
      <c r="D20" s="335"/>
      <c r="E20" s="336"/>
      <c r="F20" s="335"/>
      <c r="G20" s="336"/>
      <c r="H20" s="335"/>
      <c r="I20" s="336"/>
      <c r="J20" s="335"/>
      <c r="K20" s="336"/>
      <c r="L20" s="335"/>
      <c r="M20" s="336"/>
      <c r="N20" s="335"/>
      <c r="O20" s="365"/>
    </row>
    <row r="21" spans="1:15" ht="19.899999999999999" customHeight="1" x14ac:dyDescent="0.2">
      <c r="A21" s="125" t="s">
        <v>3</v>
      </c>
      <c r="B21" s="339">
        <v>307786</v>
      </c>
      <c r="C21" s="338">
        <v>38</v>
      </c>
      <c r="D21" s="339">
        <v>2645</v>
      </c>
      <c r="E21" s="338">
        <v>2</v>
      </c>
      <c r="F21" s="339">
        <v>102528</v>
      </c>
      <c r="G21" s="338">
        <v>8</v>
      </c>
      <c r="H21" s="339">
        <v>119642</v>
      </c>
      <c r="I21" s="338">
        <v>4</v>
      </c>
      <c r="J21" s="339">
        <v>72846</v>
      </c>
      <c r="K21" s="338">
        <v>22</v>
      </c>
      <c r="L21" s="339">
        <v>9516</v>
      </c>
      <c r="M21" s="338">
        <v>0</v>
      </c>
      <c r="N21" s="339">
        <v>609</v>
      </c>
      <c r="O21" s="338">
        <v>2</v>
      </c>
    </row>
    <row r="23" spans="1:15" s="64" customFormat="1" ht="10.5" customHeight="1" x14ac:dyDescent="0.2">
      <c r="A23"/>
      <c r="B23"/>
      <c r="C23"/>
      <c r="D23"/>
      <c r="E23"/>
      <c r="F23"/>
      <c r="G23"/>
      <c r="H23"/>
      <c r="I23"/>
      <c r="J23"/>
      <c r="K23"/>
      <c r="L23"/>
      <c r="M23"/>
      <c r="N23"/>
      <c r="O23" s="51"/>
    </row>
    <row r="24" spans="1:15" s="64" customFormat="1" ht="10.5" customHeight="1" x14ac:dyDescent="0.2">
      <c r="A24"/>
      <c r="B24"/>
      <c r="C24"/>
      <c r="D24"/>
      <c r="E24"/>
      <c r="F24"/>
      <c r="G24"/>
      <c r="H24"/>
      <c r="I24"/>
      <c r="J24"/>
      <c r="K24"/>
      <c r="L24"/>
      <c r="M24"/>
      <c r="N24"/>
      <c r="O24" s="51"/>
    </row>
    <row r="25" spans="1:15" s="64" customFormat="1" ht="10.5" customHeight="1" x14ac:dyDescent="0.2">
      <c r="A25" s="433"/>
      <c r="B25"/>
      <c r="C25"/>
      <c r="D25"/>
      <c r="E25"/>
      <c r="F25"/>
      <c r="G25"/>
      <c r="H25"/>
      <c r="I25"/>
      <c r="J25"/>
      <c r="K25"/>
      <c r="L25"/>
      <c r="M25"/>
      <c r="N25"/>
      <c r="O25" s="51"/>
    </row>
    <row r="26" spans="1:15" s="64" customFormat="1" ht="10.5" customHeight="1" x14ac:dyDescent="0.2">
      <c r="A26"/>
      <c r="B26"/>
      <c r="C26"/>
      <c r="D26"/>
      <c r="E26"/>
      <c r="F26"/>
      <c r="G26"/>
      <c r="H26"/>
      <c r="I26"/>
      <c r="J26"/>
      <c r="K26"/>
      <c r="L26"/>
      <c r="M26"/>
      <c r="N26"/>
      <c r="O26" s="51"/>
    </row>
    <row r="41" ht="27.75" customHeight="1" x14ac:dyDescent="0.2"/>
  </sheetData>
  <mergeCells count="5">
    <mergeCell ref="A1:O1"/>
    <mergeCell ref="A3:A6"/>
    <mergeCell ref="B3:C4"/>
    <mergeCell ref="D3:O3"/>
    <mergeCell ref="B6:O6"/>
  </mergeCells>
  <conditionalFormatting sqref="A20:A21 D20:O20 B21:O21 A8:O19">
    <cfRule type="expression" dxfId="43" priority="5">
      <formula>MOD(ROW(),2)=0</formula>
    </cfRule>
    <cfRule type="expression" priority="6">
      <formula>MOD(ROW(),2)=0</formula>
    </cfRule>
  </conditionalFormatting>
  <conditionalFormatting sqref="B20:C20">
    <cfRule type="expression" dxfId="42"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view="pageLayout" zoomScaleNormal="100" workbookViewId="0">
      <selection sqref="A1:K1"/>
    </sheetView>
  </sheetViews>
  <sheetFormatPr baseColWidth="10" defaultRowHeight="12.75" x14ac:dyDescent="0.2"/>
  <cols>
    <col min="1" max="1" width="12.7109375" customWidth="1"/>
    <col min="2" max="2" width="8.140625" customWidth="1"/>
    <col min="3" max="3" width="7.5703125" customWidth="1"/>
    <col min="4" max="4" width="8.140625" customWidth="1"/>
    <col min="5" max="5" width="7.5703125" customWidth="1"/>
    <col min="6" max="6" width="8.140625" customWidth="1"/>
    <col min="7" max="7" width="7.5703125" customWidth="1"/>
    <col min="8" max="8" width="8.140625" customWidth="1"/>
    <col min="9" max="9" width="7.5703125" customWidth="1"/>
    <col min="10" max="11" width="8.140625" customWidth="1"/>
  </cols>
  <sheetData>
    <row r="1" spans="1:11" s="9" customFormat="1" ht="28.35" customHeight="1" x14ac:dyDescent="0.2">
      <c r="A1" s="546" t="s">
        <v>501</v>
      </c>
      <c r="B1" s="546"/>
      <c r="C1" s="546"/>
      <c r="D1" s="546"/>
      <c r="E1" s="546"/>
      <c r="F1" s="546"/>
      <c r="G1" s="546"/>
      <c r="H1" s="546"/>
      <c r="I1" s="546"/>
      <c r="J1" s="546"/>
      <c r="K1" s="546"/>
    </row>
    <row r="2" spans="1:11" x14ac:dyDescent="0.2">
      <c r="A2" s="14"/>
      <c r="B2" s="14"/>
      <c r="C2" s="14"/>
      <c r="D2" s="14"/>
      <c r="E2" s="14"/>
      <c r="F2" s="14"/>
      <c r="G2" s="14"/>
      <c r="H2" s="14"/>
      <c r="I2" s="14"/>
      <c r="J2" s="14"/>
    </row>
    <row r="3" spans="1:11" ht="12" customHeight="1" x14ac:dyDescent="0.2">
      <c r="A3" s="513" t="s">
        <v>230</v>
      </c>
      <c r="B3" s="538" t="s">
        <v>102</v>
      </c>
      <c r="C3" s="538"/>
      <c r="D3" s="538" t="s">
        <v>207</v>
      </c>
      <c r="E3" s="538"/>
      <c r="F3" s="538" t="s">
        <v>228</v>
      </c>
      <c r="G3" s="538"/>
      <c r="H3" s="538" t="s">
        <v>101</v>
      </c>
      <c r="I3" s="538"/>
      <c r="J3" s="554" t="s">
        <v>100</v>
      </c>
      <c r="K3" s="555"/>
    </row>
    <row r="4" spans="1:11" ht="51" customHeight="1" x14ac:dyDescent="0.2">
      <c r="A4" s="513"/>
      <c r="B4" s="538"/>
      <c r="C4" s="538"/>
      <c r="D4" s="538"/>
      <c r="E4" s="538"/>
      <c r="F4" s="538"/>
      <c r="G4" s="538"/>
      <c r="H4" s="538"/>
      <c r="I4" s="538"/>
      <c r="J4" s="556"/>
      <c r="K4" s="557"/>
    </row>
    <row r="5" spans="1:11" ht="19.899999999999999" customHeight="1" x14ac:dyDescent="0.2">
      <c r="A5" s="513"/>
      <c r="B5" s="192" t="s">
        <v>99</v>
      </c>
      <c r="C5" s="192" t="s">
        <v>98</v>
      </c>
      <c r="D5" s="192" t="s">
        <v>99</v>
      </c>
      <c r="E5" s="192" t="s">
        <v>98</v>
      </c>
      <c r="F5" s="192" t="s">
        <v>99</v>
      </c>
      <c r="G5" s="192" t="s">
        <v>98</v>
      </c>
      <c r="H5" s="192" t="s">
        <v>99</v>
      </c>
      <c r="I5" s="192" t="s">
        <v>98</v>
      </c>
      <c r="J5" s="192" t="s">
        <v>99</v>
      </c>
      <c r="K5" s="193" t="s">
        <v>98</v>
      </c>
    </row>
    <row r="6" spans="1:11" ht="19.899999999999999" customHeight="1" x14ac:dyDescent="0.2">
      <c r="A6" s="513"/>
      <c r="B6" s="539" t="s">
        <v>16</v>
      </c>
      <c r="C6" s="553"/>
      <c r="D6" s="553"/>
      <c r="E6" s="553"/>
      <c r="F6" s="553"/>
      <c r="G6" s="553"/>
      <c r="H6" s="553"/>
      <c r="I6" s="553"/>
      <c r="J6" s="553"/>
      <c r="K6" s="553"/>
    </row>
    <row r="7" spans="1:11" ht="16.5" customHeight="1" x14ac:dyDescent="0.2">
      <c r="A7" s="234"/>
      <c r="B7" s="235"/>
      <c r="C7" s="235"/>
      <c r="D7" s="235"/>
      <c r="E7" s="235"/>
      <c r="F7" s="235"/>
      <c r="G7" s="235"/>
      <c r="H7" s="235"/>
      <c r="I7" s="235"/>
      <c r="J7" s="235"/>
      <c r="K7" s="235"/>
    </row>
    <row r="8" spans="1:11" x14ac:dyDescent="0.2">
      <c r="A8" s="131" t="s">
        <v>113</v>
      </c>
      <c r="B8" s="127">
        <v>87782</v>
      </c>
      <c r="C8" s="228">
        <v>10</v>
      </c>
      <c r="D8" s="127">
        <v>9309</v>
      </c>
      <c r="E8" s="228">
        <v>10</v>
      </c>
      <c r="F8" s="127">
        <v>1278</v>
      </c>
      <c r="G8" s="425">
        <v>0</v>
      </c>
      <c r="H8" s="127">
        <v>33</v>
      </c>
      <c r="I8" s="228">
        <v>0</v>
      </c>
      <c r="J8" s="127">
        <v>27</v>
      </c>
      <c r="K8" s="228">
        <v>0</v>
      </c>
    </row>
    <row r="9" spans="1:11" ht="20.100000000000001" customHeight="1" x14ac:dyDescent="0.2">
      <c r="A9" s="131" t="s">
        <v>112</v>
      </c>
      <c r="B9" s="127">
        <v>83170</v>
      </c>
      <c r="C9" s="228">
        <v>2</v>
      </c>
      <c r="D9" s="127">
        <v>8749</v>
      </c>
      <c r="E9" s="228">
        <v>0</v>
      </c>
      <c r="F9" s="127">
        <v>1033</v>
      </c>
      <c r="G9" s="228">
        <v>3</v>
      </c>
      <c r="H9" s="127">
        <v>40</v>
      </c>
      <c r="I9" s="228">
        <v>0</v>
      </c>
      <c r="J9" s="127">
        <v>18</v>
      </c>
      <c r="K9" s="228">
        <v>0</v>
      </c>
    </row>
    <row r="10" spans="1:11" ht="20.100000000000001" customHeight="1" x14ac:dyDescent="0.2">
      <c r="A10" s="115" t="s">
        <v>45</v>
      </c>
      <c r="B10" s="335">
        <v>96135</v>
      </c>
      <c r="C10" s="336">
        <v>1</v>
      </c>
      <c r="D10" s="335">
        <v>12402</v>
      </c>
      <c r="E10" s="425">
        <v>0</v>
      </c>
      <c r="F10" s="335">
        <v>1463</v>
      </c>
      <c r="G10" s="336">
        <v>0</v>
      </c>
      <c r="H10" s="335">
        <v>40</v>
      </c>
      <c r="I10" s="228">
        <v>0</v>
      </c>
      <c r="J10" s="335">
        <v>28</v>
      </c>
      <c r="K10" s="336">
        <v>0</v>
      </c>
    </row>
    <row r="11" spans="1:11" ht="20.100000000000001" customHeight="1" x14ac:dyDescent="0.2">
      <c r="A11" s="115" t="s">
        <v>111</v>
      </c>
      <c r="B11" s="335">
        <v>87848</v>
      </c>
      <c r="C11" s="336">
        <v>2</v>
      </c>
      <c r="D11" s="335">
        <v>10607</v>
      </c>
      <c r="E11" s="425">
        <v>0</v>
      </c>
      <c r="F11" s="335">
        <v>1642</v>
      </c>
      <c r="G11" s="336">
        <v>0</v>
      </c>
      <c r="H11" s="335">
        <v>94</v>
      </c>
      <c r="I11" s="336">
        <v>0</v>
      </c>
      <c r="J11" s="335">
        <v>41</v>
      </c>
      <c r="K11" s="336">
        <v>0</v>
      </c>
    </row>
    <row r="12" spans="1:11" ht="20.100000000000001" customHeight="1" x14ac:dyDescent="0.2">
      <c r="A12" s="115" t="s">
        <v>18</v>
      </c>
      <c r="B12" s="335">
        <v>88543</v>
      </c>
      <c r="C12" s="336">
        <v>0</v>
      </c>
      <c r="D12" s="335">
        <v>11396</v>
      </c>
      <c r="E12" s="336">
        <v>1</v>
      </c>
      <c r="F12" s="335">
        <v>1588</v>
      </c>
      <c r="G12" s="336">
        <v>5</v>
      </c>
      <c r="H12" s="335">
        <v>92</v>
      </c>
      <c r="I12" s="336">
        <v>0</v>
      </c>
      <c r="J12" s="335">
        <v>21</v>
      </c>
      <c r="K12" s="336">
        <v>0</v>
      </c>
    </row>
    <row r="13" spans="1:11" ht="20.100000000000001" customHeight="1" x14ac:dyDescent="0.2">
      <c r="A13" s="115" t="s">
        <v>110</v>
      </c>
      <c r="B13" s="335">
        <v>96258</v>
      </c>
      <c r="C13" s="336">
        <v>3</v>
      </c>
      <c r="D13" s="335">
        <v>11654</v>
      </c>
      <c r="E13" s="336">
        <v>3</v>
      </c>
      <c r="F13" s="335">
        <v>1433</v>
      </c>
      <c r="G13" s="336">
        <v>0</v>
      </c>
      <c r="H13" s="335">
        <v>105</v>
      </c>
      <c r="I13" s="336">
        <v>0</v>
      </c>
      <c r="J13" s="335">
        <v>17</v>
      </c>
      <c r="K13" s="336">
        <v>0</v>
      </c>
    </row>
    <row r="14" spans="1:11" ht="20.100000000000001" customHeight="1" x14ac:dyDescent="0.2">
      <c r="A14" s="115" t="s">
        <v>109</v>
      </c>
      <c r="B14" s="335">
        <v>98359</v>
      </c>
      <c r="C14" s="336">
        <v>9</v>
      </c>
      <c r="D14" s="335">
        <v>10739</v>
      </c>
      <c r="E14" s="336">
        <v>2</v>
      </c>
      <c r="F14" s="335">
        <v>1650</v>
      </c>
      <c r="G14" s="336">
        <v>5</v>
      </c>
      <c r="H14" s="335">
        <v>88</v>
      </c>
      <c r="I14" s="336">
        <v>0</v>
      </c>
      <c r="J14" s="335">
        <v>19</v>
      </c>
      <c r="K14" s="336">
        <v>0</v>
      </c>
    </row>
    <row r="15" spans="1:11" ht="20.100000000000001" customHeight="1" x14ac:dyDescent="0.2">
      <c r="A15" s="115" t="s">
        <v>108</v>
      </c>
      <c r="B15" s="335">
        <v>99070</v>
      </c>
      <c r="C15" s="336">
        <v>1</v>
      </c>
      <c r="D15" s="335">
        <v>14362</v>
      </c>
      <c r="E15" s="336">
        <v>0</v>
      </c>
      <c r="F15" s="335">
        <v>2080</v>
      </c>
      <c r="G15" s="336">
        <v>0</v>
      </c>
      <c r="H15" s="335">
        <v>66</v>
      </c>
      <c r="I15" s="336">
        <v>0</v>
      </c>
      <c r="J15" s="335">
        <v>28</v>
      </c>
      <c r="K15" s="336">
        <v>0</v>
      </c>
    </row>
    <row r="16" spans="1:11" ht="20.100000000000001" customHeight="1" x14ac:dyDescent="0.2">
      <c r="A16" s="115" t="s">
        <v>107</v>
      </c>
      <c r="B16" s="335">
        <v>95801</v>
      </c>
      <c r="C16" s="336">
        <v>1</v>
      </c>
      <c r="D16" s="335">
        <v>9357</v>
      </c>
      <c r="E16" s="336">
        <v>0</v>
      </c>
      <c r="F16" s="335">
        <v>1634</v>
      </c>
      <c r="G16" s="336">
        <v>0</v>
      </c>
      <c r="H16" s="335">
        <v>58</v>
      </c>
      <c r="I16" s="336">
        <v>0</v>
      </c>
      <c r="J16" s="335">
        <v>38</v>
      </c>
      <c r="K16" s="336">
        <v>0</v>
      </c>
    </row>
    <row r="17" spans="1:11" ht="20.100000000000001" customHeight="1" x14ac:dyDescent="0.2">
      <c r="A17" s="115" t="s">
        <v>106</v>
      </c>
      <c r="B17" s="335">
        <v>102170</v>
      </c>
      <c r="C17" s="336">
        <v>7</v>
      </c>
      <c r="D17" s="335">
        <v>10102</v>
      </c>
      <c r="E17" s="336">
        <v>15</v>
      </c>
      <c r="F17" s="335">
        <v>1877</v>
      </c>
      <c r="G17" s="336">
        <v>0</v>
      </c>
      <c r="H17" s="335">
        <v>115</v>
      </c>
      <c r="I17" s="336">
        <v>0</v>
      </c>
      <c r="J17" s="335">
        <v>54</v>
      </c>
      <c r="K17" s="336">
        <v>0</v>
      </c>
    </row>
    <row r="18" spans="1:11" ht="20.100000000000001" customHeight="1" x14ac:dyDescent="0.2">
      <c r="A18" s="115" t="s">
        <v>17</v>
      </c>
      <c r="B18" s="335">
        <v>102582</v>
      </c>
      <c r="C18" s="336">
        <v>5</v>
      </c>
      <c r="D18" s="335">
        <v>9190</v>
      </c>
      <c r="E18" s="336">
        <v>6</v>
      </c>
      <c r="F18" s="335">
        <v>1702</v>
      </c>
      <c r="G18" s="336">
        <v>0</v>
      </c>
      <c r="H18" s="335">
        <v>67</v>
      </c>
      <c r="I18" s="336">
        <v>0</v>
      </c>
      <c r="J18" s="335">
        <v>56</v>
      </c>
      <c r="K18" s="336">
        <v>0</v>
      </c>
    </row>
    <row r="19" spans="1:11" ht="19.899999999999999" customHeight="1" x14ac:dyDescent="0.2">
      <c r="A19" s="115" t="s">
        <v>105</v>
      </c>
      <c r="B19" s="335">
        <v>99060</v>
      </c>
      <c r="C19" s="336">
        <v>2</v>
      </c>
      <c r="D19" s="335">
        <v>10976</v>
      </c>
      <c r="E19" s="336">
        <v>0</v>
      </c>
      <c r="F19" s="335">
        <v>1269</v>
      </c>
      <c r="G19" s="336">
        <v>0</v>
      </c>
      <c r="H19" s="335">
        <v>52</v>
      </c>
      <c r="I19" s="336">
        <v>0</v>
      </c>
      <c r="J19" s="335">
        <v>29</v>
      </c>
      <c r="K19" s="336">
        <v>0</v>
      </c>
    </row>
    <row r="20" spans="1:11" ht="12.75" customHeight="1" x14ac:dyDescent="0.2">
      <c r="A20" s="115"/>
      <c r="B20" s="335"/>
      <c r="C20" s="336"/>
      <c r="D20" s="335"/>
      <c r="E20" s="336"/>
      <c r="F20" s="335"/>
      <c r="G20" s="336"/>
      <c r="H20" s="335"/>
      <c r="I20" s="336"/>
      <c r="J20" s="335"/>
      <c r="K20" s="336"/>
    </row>
    <row r="21" spans="1:11" ht="19.899999999999999" customHeight="1" x14ac:dyDescent="0.2">
      <c r="A21" s="125" t="s">
        <v>3</v>
      </c>
      <c r="B21" s="337">
        <v>1136778</v>
      </c>
      <c r="C21" s="338">
        <v>43</v>
      </c>
      <c r="D21" s="339">
        <v>128843</v>
      </c>
      <c r="E21" s="338">
        <v>37</v>
      </c>
      <c r="F21" s="339">
        <v>18649</v>
      </c>
      <c r="G21" s="338">
        <v>13</v>
      </c>
      <c r="H21" s="339">
        <v>850</v>
      </c>
      <c r="I21" s="338">
        <v>3</v>
      </c>
      <c r="J21" s="339">
        <v>376</v>
      </c>
      <c r="K21" s="338">
        <v>0</v>
      </c>
    </row>
    <row r="22" spans="1:11" x14ac:dyDescent="0.2">
      <c r="A22" s="13"/>
      <c r="B22" s="13"/>
      <c r="C22" s="13"/>
      <c r="D22" s="13"/>
      <c r="E22" s="13"/>
      <c r="F22" s="13"/>
      <c r="G22" s="13"/>
      <c r="H22" s="13"/>
      <c r="I22" s="13"/>
      <c r="J22" s="13"/>
    </row>
    <row r="23" spans="1:11" s="64" customFormat="1" ht="13.7" customHeight="1" x14ac:dyDescent="0.2">
      <c r="A23" s="551" t="s">
        <v>270</v>
      </c>
      <c r="B23" s="551"/>
      <c r="C23" s="551"/>
      <c r="D23" s="551"/>
      <c r="E23" s="551"/>
      <c r="F23" s="551"/>
      <c r="G23" s="13"/>
      <c r="H23" s="13"/>
      <c r="I23" s="13"/>
      <c r="J23" s="12"/>
    </row>
    <row r="24" spans="1:11" s="64" customFormat="1" ht="13.7" customHeight="1" x14ac:dyDescent="0.2">
      <c r="A24" s="551" t="s">
        <v>271</v>
      </c>
      <c r="B24" s="551"/>
      <c r="C24" s="551"/>
      <c r="D24" s="551"/>
      <c r="E24" s="551"/>
      <c r="F24" s="551"/>
      <c r="G24" s="126"/>
      <c r="H24" s="12"/>
      <c r="I24" s="12"/>
      <c r="J24" s="12"/>
    </row>
    <row r="25" spans="1:11" s="64" customFormat="1" ht="13.7" customHeight="1" x14ac:dyDescent="0.2">
      <c r="A25" s="551" t="s">
        <v>186</v>
      </c>
      <c r="B25" s="552"/>
      <c r="C25" s="552"/>
      <c r="D25" s="552"/>
      <c r="E25" s="552"/>
      <c r="F25" s="552"/>
      <c r="G25" s="126"/>
      <c r="H25" s="12"/>
      <c r="I25" s="12"/>
      <c r="J25" s="12"/>
    </row>
    <row r="26" spans="1:11" s="64" customFormat="1" ht="13.7" customHeight="1" x14ac:dyDescent="0.2">
      <c r="A26" s="551" t="s">
        <v>90</v>
      </c>
      <c r="B26" s="552"/>
      <c r="C26" s="552"/>
      <c r="D26" s="552"/>
      <c r="E26" s="552"/>
      <c r="F26" s="552"/>
      <c r="G26" s="126"/>
      <c r="H26" s="12"/>
      <c r="I26" s="12"/>
      <c r="J26" s="12"/>
    </row>
    <row r="27" spans="1:11" x14ac:dyDescent="0.2">
      <c r="A27" s="64"/>
      <c r="B27" s="64"/>
      <c r="C27" s="64"/>
      <c r="D27" s="64"/>
      <c r="E27" s="64"/>
      <c r="F27" s="64"/>
    </row>
    <row r="41" ht="27.75" customHeight="1" x14ac:dyDescent="0.2"/>
  </sheetData>
  <mergeCells count="12">
    <mergeCell ref="A1:K1"/>
    <mergeCell ref="A24:F24"/>
    <mergeCell ref="A23:F23"/>
    <mergeCell ref="A25:F25"/>
    <mergeCell ref="A26:F26"/>
    <mergeCell ref="A3:A6"/>
    <mergeCell ref="B6:K6"/>
    <mergeCell ref="B3:C4"/>
    <mergeCell ref="D3:E4"/>
    <mergeCell ref="F3:G4"/>
    <mergeCell ref="H3:I4"/>
    <mergeCell ref="J3:K4"/>
  </mergeCells>
  <conditionalFormatting sqref="A20 A21:K21 A8:K19">
    <cfRule type="expression" dxfId="41" priority="2">
      <formula>MOD(ROW(),2)=0</formula>
    </cfRule>
  </conditionalFormatting>
  <conditionalFormatting sqref="B20:K20">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view="pageLayout" zoomScaleNormal="100" workbookViewId="0">
      <selection sqref="A1:O1"/>
    </sheetView>
  </sheetViews>
  <sheetFormatPr baseColWidth="10" defaultRowHeight="12.75" x14ac:dyDescent="0.2"/>
  <cols>
    <col min="1" max="1" width="9.7109375" customWidth="1"/>
    <col min="2" max="2" width="9.140625" bestFit="1" customWidth="1"/>
    <col min="3" max="3" width="5" customWidth="1"/>
    <col min="4" max="4" width="7.140625" bestFit="1" customWidth="1"/>
    <col min="5" max="5" width="5" customWidth="1"/>
    <col min="6" max="6" width="6.42578125" customWidth="1"/>
    <col min="7" max="7" width="5" customWidth="1"/>
    <col min="8" max="8" width="6.140625" customWidth="1"/>
    <col min="9" max="9" width="5" customWidth="1"/>
    <col min="10" max="10" width="6.7109375" customWidth="1"/>
    <col min="11" max="11" width="5" style="51" customWidth="1"/>
    <col min="12" max="12" width="5.42578125" style="51" customWidth="1"/>
    <col min="13" max="13" width="5" customWidth="1"/>
    <col min="14" max="14" width="6.28515625" customWidth="1"/>
    <col min="15" max="15" width="5" customWidth="1"/>
    <col min="16" max="16" width="4.5703125" customWidth="1"/>
  </cols>
  <sheetData>
    <row r="1" spans="1:16" s="9" customFormat="1" ht="28.35" customHeight="1" x14ac:dyDescent="0.2">
      <c r="A1" s="558" t="s">
        <v>505</v>
      </c>
      <c r="B1" s="558"/>
      <c r="C1" s="558"/>
      <c r="D1" s="558"/>
      <c r="E1" s="558"/>
      <c r="F1" s="558"/>
      <c r="G1" s="558"/>
      <c r="H1" s="558"/>
      <c r="I1" s="558"/>
      <c r="J1" s="558"/>
      <c r="K1" s="558"/>
      <c r="L1" s="558"/>
      <c r="M1" s="558"/>
      <c r="N1" s="558"/>
      <c r="O1" s="558"/>
      <c r="P1" s="70"/>
    </row>
    <row r="2" spans="1:16" s="9" customFormat="1" x14ac:dyDescent="0.2">
      <c r="A2" s="69"/>
      <c r="B2" s="69"/>
      <c r="C2" s="69"/>
      <c r="D2" s="69"/>
      <c r="E2" s="69"/>
      <c r="F2" s="69"/>
      <c r="G2" s="69"/>
      <c r="H2" s="69"/>
      <c r="I2" s="69"/>
      <c r="J2" s="69"/>
      <c r="K2" s="69"/>
      <c r="L2" s="69"/>
      <c r="M2" s="69"/>
      <c r="N2" s="69"/>
      <c r="O2" s="69"/>
      <c r="P2"/>
    </row>
    <row r="3" spans="1:16" s="9" customFormat="1" ht="25.5" customHeight="1" x14ac:dyDescent="0.2">
      <c r="A3" s="513" t="s">
        <v>230</v>
      </c>
      <c r="B3" s="536" t="s">
        <v>304</v>
      </c>
      <c r="C3" s="536"/>
      <c r="D3" s="549" t="s">
        <v>223</v>
      </c>
      <c r="E3" s="559"/>
      <c r="F3" s="559"/>
      <c r="G3" s="559"/>
      <c r="H3" s="559"/>
      <c r="I3" s="559"/>
      <c r="J3" s="559"/>
      <c r="K3" s="559"/>
      <c r="L3" s="559"/>
      <c r="M3" s="559"/>
      <c r="N3" s="559"/>
      <c r="O3" s="559"/>
      <c r="P3"/>
    </row>
    <row r="4" spans="1:16" s="13" customFormat="1" ht="57" customHeight="1" x14ac:dyDescent="0.2">
      <c r="A4" s="513"/>
      <c r="B4" s="536"/>
      <c r="C4" s="536"/>
      <c r="D4" s="120" t="s">
        <v>104</v>
      </c>
      <c r="E4" s="120"/>
      <c r="F4" s="120" t="s">
        <v>103</v>
      </c>
      <c r="G4" s="120"/>
      <c r="H4" s="120" t="s">
        <v>60</v>
      </c>
      <c r="I4" s="120"/>
      <c r="J4" s="114" t="s">
        <v>425</v>
      </c>
      <c r="K4" s="120"/>
      <c r="L4" s="114" t="s">
        <v>229</v>
      </c>
      <c r="M4" s="120"/>
      <c r="N4" s="114" t="s">
        <v>231</v>
      </c>
      <c r="O4" s="121"/>
      <c r="P4"/>
    </row>
    <row r="5" spans="1:16" s="13" customFormat="1" ht="19.899999999999999" customHeight="1" x14ac:dyDescent="0.2">
      <c r="A5" s="513"/>
      <c r="B5" s="333" t="s">
        <v>99</v>
      </c>
      <c r="C5" s="333" t="s">
        <v>98</v>
      </c>
      <c r="D5" s="333" t="s">
        <v>99</v>
      </c>
      <c r="E5" s="333" t="s">
        <v>98</v>
      </c>
      <c r="F5" s="333" t="s">
        <v>99</v>
      </c>
      <c r="G5" s="333" t="s">
        <v>98</v>
      </c>
      <c r="H5" s="333" t="s">
        <v>99</v>
      </c>
      <c r="I5" s="333" t="s">
        <v>98</v>
      </c>
      <c r="J5" s="333" t="s">
        <v>99</v>
      </c>
      <c r="K5" s="333" t="s">
        <v>98</v>
      </c>
      <c r="L5" s="333" t="s">
        <v>99</v>
      </c>
      <c r="M5" s="333" t="s">
        <v>98</v>
      </c>
      <c r="N5" s="333" t="s">
        <v>99</v>
      </c>
      <c r="O5" s="334" t="s">
        <v>98</v>
      </c>
      <c r="P5"/>
    </row>
    <row r="6" spans="1:16" s="13" customFormat="1" ht="19.899999999999999" customHeight="1" x14ac:dyDescent="0.2">
      <c r="A6" s="513"/>
      <c r="B6" s="536" t="s">
        <v>114</v>
      </c>
      <c r="C6" s="536"/>
      <c r="D6" s="536"/>
      <c r="E6" s="536"/>
      <c r="F6" s="536"/>
      <c r="G6" s="536"/>
      <c r="H6" s="536"/>
      <c r="I6" s="536"/>
      <c r="J6" s="536"/>
      <c r="K6" s="536"/>
      <c r="L6" s="536"/>
      <c r="M6" s="536"/>
      <c r="N6" s="536"/>
      <c r="O6" s="511"/>
      <c r="P6"/>
    </row>
    <row r="7" spans="1:16" s="23" customFormat="1" ht="12.75" customHeight="1" x14ac:dyDescent="0.2">
      <c r="A7" s="185"/>
      <c r="B7" s="15"/>
      <c r="C7" s="15"/>
      <c r="D7" s="15"/>
      <c r="E7" s="15"/>
      <c r="F7" s="15"/>
      <c r="G7" s="15"/>
      <c r="H7" s="15"/>
      <c r="I7" s="15"/>
      <c r="J7" s="15"/>
      <c r="K7" s="15"/>
      <c r="L7" s="15"/>
      <c r="M7" s="15"/>
      <c r="N7" s="15"/>
      <c r="O7" s="15"/>
      <c r="P7"/>
    </row>
    <row r="8" spans="1:16" s="13" customFormat="1" ht="12.75" customHeight="1" x14ac:dyDescent="0.2">
      <c r="A8" s="115" t="s">
        <v>113</v>
      </c>
      <c r="B8" s="228">
        <v>9107</v>
      </c>
      <c r="C8" s="228">
        <v>2</v>
      </c>
      <c r="D8" s="228">
        <v>56</v>
      </c>
      <c r="E8" s="425">
        <v>0</v>
      </c>
      <c r="F8" s="127">
        <v>3517</v>
      </c>
      <c r="G8" s="228">
        <v>0.37219999999999998</v>
      </c>
      <c r="H8" s="127">
        <v>3554</v>
      </c>
      <c r="I8" s="425">
        <v>0.29908999999999997</v>
      </c>
      <c r="J8" s="127">
        <v>1889</v>
      </c>
      <c r="K8" s="228">
        <v>0.59075999999999995</v>
      </c>
      <c r="L8" s="127">
        <v>86</v>
      </c>
      <c r="M8" s="228">
        <v>0</v>
      </c>
      <c r="N8" s="228">
        <v>5</v>
      </c>
      <c r="O8" s="228">
        <v>0</v>
      </c>
    </row>
    <row r="9" spans="1:16" s="13" customFormat="1" ht="19.899999999999999" customHeight="1" x14ac:dyDescent="0.2">
      <c r="A9" s="115" t="s">
        <v>112</v>
      </c>
      <c r="B9" s="228">
        <v>7749</v>
      </c>
      <c r="C9" s="228">
        <v>1</v>
      </c>
      <c r="D9" s="228">
        <v>45</v>
      </c>
      <c r="E9" s="425">
        <v>0</v>
      </c>
      <c r="F9" s="127">
        <v>3184</v>
      </c>
      <c r="G9" s="425">
        <v>0.37219999999999998</v>
      </c>
      <c r="H9" s="127">
        <v>2690</v>
      </c>
      <c r="I9" s="228">
        <v>0.29908999999999997</v>
      </c>
      <c r="J9" s="127">
        <v>1669</v>
      </c>
      <c r="K9" s="228">
        <v>0.29908999999999997</v>
      </c>
      <c r="L9" s="127">
        <v>128</v>
      </c>
      <c r="M9" s="228">
        <v>0</v>
      </c>
      <c r="N9" s="228">
        <v>33</v>
      </c>
      <c r="O9" s="228">
        <v>0</v>
      </c>
    </row>
    <row r="10" spans="1:16" s="13" customFormat="1" ht="19.899999999999999" customHeight="1" x14ac:dyDescent="0.2">
      <c r="A10" s="115" t="s">
        <v>45</v>
      </c>
      <c r="B10" s="228">
        <v>9080</v>
      </c>
      <c r="C10" s="228">
        <v>2</v>
      </c>
      <c r="D10" s="228">
        <v>70</v>
      </c>
      <c r="E10" s="425">
        <v>0</v>
      </c>
      <c r="F10" s="127">
        <v>3851</v>
      </c>
      <c r="G10" s="425">
        <v>0.37219999999999998</v>
      </c>
      <c r="H10" s="127">
        <v>3130</v>
      </c>
      <c r="I10" s="228">
        <v>0.29908999999999997</v>
      </c>
      <c r="J10" s="127">
        <v>1859</v>
      </c>
      <c r="K10" s="228">
        <v>1</v>
      </c>
      <c r="L10" s="127">
        <v>160</v>
      </c>
      <c r="M10" s="228">
        <v>0</v>
      </c>
      <c r="N10" s="228">
        <v>10</v>
      </c>
      <c r="O10" s="228">
        <v>0</v>
      </c>
    </row>
    <row r="11" spans="1:16" s="13" customFormat="1" ht="19.899999999999999" customHeight="1" x14ac:dyDescent="0.2">
      <c r="A11" s="115" t="s">
        <v>111</v>
      </c>
      <c r="B11" s="228">
        <v>7835</v>
      </c>
      <c r="C11" s="228">
        <v>1</v>
      </c>
      <c r="D11" s="228">
        <v>78</v>
      </c>
      <c r="E11" s="425">
        <v>0</v>
      </c>
      <c r="F11" s="127">
        <v>3206</v>
      </c>
      <c r="G11" s="228">
        <v>0</v>
      </c>
      <c r="H11" s="127">
        <v>2668</v>
      </c>
      <c r="I11" s="425">
        <v>0.29908999999999997</v>
      </c>
      <c r="J11" s="127">
        <v>1716</v>
      </c>
      <c r="K11" s="228">
        <v>1</v>
      </c>
      <c r="L11" s="127">
        <v>161</v>
      </c>
      <c r="M11" s="228">
        <v>0</v>
      </c>
      <c r="N11" s="228">
        <v>4</v>
      </c>
      <c r="O11" s="228">
        <v>0</v>
      </c>
    </row>
    <row r="12" spans="1:16" s="13" customFormat="1" ht="19.899999999999999" customHeight="1" x14ac:dyDescent="0.2">
      <c r="A12" s="115" t="s">
        <v>18</v>
      </c>
      <c r="B12" s="228">
        <v>7375</v>
      </c>
      <c r="C12" s="228">
        <v>0.37219999999999998</v>
      </c>
      <c r="D12" s="228">
        <v>54</v>
      </c>
      <c r="E12" s="425">
        <v>0</v>
      </c>
      <c r="F12" s="127">
        <v>2970</v>
      </c>
      <c r="G12" s="425">
        <v>0</v>
      </c>
      <c r="H12" s="127">
        <v>2499</v>
      </c>
      <c r="I12" s="425">
        <v>0</v>
      </c>
      <c r="J12" s="127">
        <v>1731</v>
      </c>
      <c r="K12" s="228">
        <v>0.29908999999999997</v>
      </c>
      <c r="L12" s="127">
        <v>114</v>
      </c>
      <c r="M12" s="228">
        <v>0</v>
      </c>
      <c r="N12" s="228">
        <v>7</v>
      </c>
      <c r="O12" s="228">
        <v>0</v>
      </c>
    </row>
    <row r="13" spans="1:16" s="13" customFormat="1" ht="19.899999999999999" customHeight="1" x14ac:dyDescent="0.2">
      <c r="A13" s="115" t="s">
        <v>110</v>
      </c>
      <c r="B13" s="228">
        <v>7525</v>
      </c>
      <c r="C13" s="228">
        <v>1</v>
      </c>
      <c r="D13" s="228">
        <v>46</v>
      </c>
      <c r="E13" s="228">
        <v>0</v>
      </c>
      <c r="F13" s="127">
        <v>2828</v>
      </c>
      <c r="G13" s="425">
        <v>0</v>
      </c>
      <c r="H13" s="127">
        <v>2772</v>
      </c>
      <c r="I13" s="425">
        <v>0</v>
      </c>
      <c r="J13" s="127">
        <v>1734</v>
      </c>
      <c r="K13" s="228">
        <v>1</v>
      </c>
      <c r="L13" s="127">
        <v>140</v>
      </c>
      <c r="M13" s="228">
        <v>0</v>
      </c>
      <c r="N13" s="228">
        <v>6</v>
      </c>
      <c r="O13" s="228">
        <v>0</v>
      </c>
    </row>
    <row r="14" spans="1:16" s="13" customFormat="1" ht="19.899999999999999" customHeight="1" x14ac:dyDescent="0.2">
      <c r="A14" s="115" t="s">
        <v>109</v>
      </c>
      <c r="B14" s="228">
        <v>8007</v>
      </c>
      <c r="C14" s="425">
        <v>0</v>
      </c>
      <c r="D14" s="228">
        <v>48</v>
      </c>
      <c r="E14" s="228">
        <v>0</v>
      </c>
      <c r="F14" s="127">
        <v>2741</v>
      </c>
      <c r="G14" s="425">
        <v>0</v>
      </c>
      <c r="H14" s="127">
        <v>3295</v>
      </c>
      <c r="I14" s="228">
        <v>0</v>
      </c>
      <c r="J14" s="127">
        <v>1803</v>
      </c>
      <c r="K14" s="228">
        <v>0</v>
      </c>
      <c r="L14" s="127">
        <v>114</v>
      </c>
      <c r="M14" s="228">
        <v>0</v>
      </c>
      <c r="N14" s="228">
        <v>7</v>
      </c>
      <c r="O14" s="228">
        <v>0</v>
      </c>
    </row>
    <row r="15" spans="1:16" s="13" customFormat="1" ht="19.899999999999999" customHeight="1" x14ac:dyDescent="0.2">
      <c r="A15" s="115" t="s">
        <v>108</v>
      </c>
      <c r="B15" s="228">
        <v>6791</v>
      </c>
      <c r="C15" s="425">
        <v>0</v>
      </c>
      <c r="D15" s="228">
        <v>68</v>
      </c>
      <c r="E15" s="228">
        <v>0</v>
      </c>
      <c r="F15" s="127">
        <v>2572</v>
      </c>
      <c r="G15" s="425">
        <v>0</v>
      </c>
      <c r="H15" s="127">
        <v>2501</v>
      </c>
      <c r="I15" s="228">
        <v>0</v>
      </c>
      <c r="J15" s="127">
        <v>1518</v>
      </c>
      <c r="K15" s="228">
        <v>0</v>
      </c>
      <c r="L15" s="127">
        <v>127</v>
      </c>
      <c r="M15" s="228">
        <v>0</v>
      </c>
      <c r="N15" s="228">
        <v>5</v>
      </c>
      <c r="O15" s="228">
        <v>0</v>
      </c>
    </row>
    <row r="16" spans="1:16" s="13" customFormat="1" ht="19.899999999999999" customHeight="1" x14ac:dyDescent="0.2">
      <c r="A16" s="115" t="s">
        <v>107</v>
      </c>
      <c r="B16" s="228">
        <v>7999</v>
      </c>
      <c r="C16" s="228">
        <v>1</v>
      </c>
      <c r="D16" s="228">
        <v>62</v>
      </c>
      <c r="E16" s="425">
        <v>0.37219999999999998</v>
      </c>
      <c r="F16" s="127">
        <v>3341</v>
      </c>
      <c r="G16" s="228">
        <v>0</v>
      </c>
      <c r="H16" s="127">
        <v>2901</v>
      </c>
      <c r="I16" s="228">
        <v>0</v>
      </c>
      <c r="J16" s="127">
        <v>1588</v>
      </c>
      <c r="K16" s="228">
        <v>0.29908999999999997</v>
      </c>
      <c r="L16" s="127">
        <v>103</v>
      </c>
      <c r="M16" s="228">
        <v>0</v>
      </c>
      <c r="N16" s="228">
        <v>4</v>
      </c>
      <c r="O16" s="228">
        <v>0</v>
      </c>
    </row>
    <row r="17" spans="1:16" s="13" customFormat="1" ht="19.899999999999999" customHeight="1" x14ac:dyDescent="0.2">
      <c r="A17" s="115" t="s">
        <v>106</v>
      </c>
      <c r="B17" s="228">
        <v>9162</v>
      </c>
      <c r="C17" s="228">
        <v>2</v>
      </c>
      <c r="D17" s="228">
        <v>181</v>
      </c>
      <c r="E17" s="425">
        <v>0</v>
      </c>
      <c r="F17" s="127">
        <v>3556</v>
      </c>
      <c r="G17" s="425">
        <v>2</v>
      </c>
      <c r="H17" s="127">
        <v>3358</v>
      </c>
      <c r="I17" s="228">
        <v>0</v>
      </c>
      <c r="J17" s="127">
        <v>1964</v>
      </c>
      <c r="K17" s="228">
        <v>1</v>
      </c>
      <c r="L17" s="127">
        <v>97</v>
      </c>
      <c r="M17" s="228">
        <v>0</v>
      </c>
      <c r="N17" s="228">
        <v>7</v>
      </c>
      <c r="O17" s="228">
        <v>0</v>
      </c>
    </row>
    <row r="18" spans="1:16" s="13" customFormat="1" ht="19.899999999999999" customHeight="1" x14ac:dyDescent="0.2">
      <c r="A18" s="115" t="s">
        <v>17</v>
      </c>
      <c r="B18" s="228">
        <v>10284</v>
      </c>
      <c r="C18" s="228">
        <v>1</v>
      </c>
      <c r="D18" s="228">
        <v>150</v>
      </c>
      <c r="E18" s="425">
        <v>0.37219999999999998</v>
      </c>
      <c r="F18" s="127">
        <v>4166</v>
      </c>
      <c r="G18" s="425">
        <v>0.37219999999999998</v>
      </c>
      <c r="H18" s="127">
        <v>3484</v>
      </c>
      <c r="I18" s="425">
        <v>0</v>
      </c>
      <c r="J18" s="127">
        <v>2377</v>
      </c>
      <c r="K18" s="228">
        <v>0</v>
      </c>
      <c r="L18" s="127">
        <v>98</v>
      </c>
      <c r="M18" s="228">
        <v>0</v>
      </c>
      <c r="N18" s="228">
        <v>8</v>
      </c>
      <c r="O18" s="228">
        <v>0.37219999999999998</v>
      </c>
    </row>
    <row r="19" spans="1:16" s="13" customFormat="1" ht="19.899999999999999" customHeight="1" x14ac:dyDescent="0.2">
      <c r="A19" s="115" t="s">
        <v>105</v>
      </c>
      <c r="B19" s="228">
        <v>6436</v>
      </c>
      <c r="C19" s="228">
        <v>1</v>
      </c>
      <c r="D19" s="228">
        <v>41</v>
      </c>
      <c r="E19" s="425">
        <v>0</v>
      </c>
      <c r="F19" s="127">
        <v>2590</v>
      </c>
      <c r="G19" s="425">
        <v>0</v>
      </c>
      <c r="H19" s="127">
        <v>2267</v>
      </c>
      <c r="I19" s="228">
        <v>0</v>
      </c>
      <c r="J19" s="127">
        <v>1443</v>
      </c>
      <c r="K19" s="228">
        <v>1.1728800000000001</v>
      </c>
      <c r="L19" s="127">
        <v>92</v>
      </c>
      <c r="M19" s="228">
        <v>0</v>
      </c>
      <c r="N19" s="228">
        <v>3</v>
      </c>
      <c r="O19" s="228">
        <v>0.37219999999999998</v>
      </c>
    </row>
    <row r="20" spans="1:16" s="13" customFormat="1" ht="12.75" customHeight="1" x14ac:dyDescent="0.2">
      <c r="A20" s="115"/>
      <c r="B20" s="228"/>
      <c r="C20" s="228"/>
      <c r="D20" s="228"/>
      <c r="E20" s="228"/>
      <c r="F20" s="127"/>
      <c r="G20" s="228"/>
      <c r="H20" s="127"/>
      <c r="I20" s="228"/>
      <c r="J20" s="127"/>
      <c r="K20" s="228"/>
      <c r="L20" s="127"/>
      <c r="M20" s="228"/>
      <c r="N20" s="228"/>
      <c r="O20" s="228"/>
    </row>
    <row r="21" spans="1:16" s="13" customFormat="1" ht="19.899999999999999" customHeight="1" x14ac:dyDescent="0.2">
      <c r="A21" s="366" t="s">
        <v>3</v>
      </c>
      <c r="B21" s="340">
        <v>97350</v>
      </c>
      <c r="C21" s="340">
        <v>12</v>
      </c>
      <c r="D21" s="340">
        <v>901</v>
      </c>
      <c r="E21" s="340">
        <v>0.67601</v>
      </c>
      <c r="F21" s="367">
        <v>38522</v>
      </c>
      <c r="G21" s="340">
        <v>3</v>
      </c>
      <c r="H21" s="367">
        <v>35119</v>
      </c>
      <c r="I21" s="340">
        <v>1</v>
      </c>
      <c r="J21" s="367">
        <v>21290</v>
      </c>
      <c r="K21" s="340">
        <v>6</v>
      </c>
      <c r="L21" s="367">
        <v>1420</v>
      </c>
      <c r="M21" s="340">
        <v>0</v>
      </c>
      <c r="N21" s="340">
        <v>99</v>
      </c>
      <c r="O21" s="369">
        <v>0.37219999999999998</v>
      </c>
    </row>
    <row r="22" spans="1:16" s="13" customFormat="1" ht="22.15" customHeight="1" x14ac:dyDescent="0.2">
      <c r="B22" s="68"/>
      <c r="C22" s="68"/>
      <c r="D22" s="68"/>
      <c r="E22" s="68"/>
      <c r="F22" s="68"/>
      <c r="G22" s="68"/>
      <c r="H22" s="68"/>
      <c r="I22" s="68"/>
      <c r="J22" s="68"/>
      <c r="K22" s="68"/>
      <c r="L22" s="68"/>
      <c r="M22" s="68"/>
      <c r="N22" s="68"/>
      <c r="O22" s="68"/>
      <c r="P22"/>
    </row>
    <row r="23" spans="1:16" ht="14.25" customHeight="1" x14ac:dyDescent="0.2">
      <c r="A23" s="433"/>
      <c r="B23" s="67"/>
      <c r="C23" s="67"/>
      <c r="D23" s="67"/>
      <c r="E23" s="67"/>
      <c r="F23" s="67"/>
      <c r="G23" s="67"/>
      <c r="H23" s="67"/>
      <c r="I23" s="67"/>
      <c r="J23" s="67"/>
      <c r="K23" s="66"/>
      <c r="L23" s="66"/>
    </row>
    <row r="24" spans="1:16" ht="10.5" customHeight="1" x14ac:dyDescent="0.2">
      <c r="A24" s="65"/>
      <c r="B24" s="67"/>
      <c r="C24" s="67"/>
      <c r="D24" s="67"/>
      <c r="E24" s="67"/>
      <c r="F24" s="67"/>
      <c r="G24" s="67"/>
      <c r="H24" s="67"/>
      <c r="I24" s="67"/>
      <c r="J24" s="67"/>
      <c r="K24" s="66"/>
      <c r="L24" s="66"/>
    </row>
    <row r="25" spans="1:16" ht="14.25" customHeight="1" x14ac:dyDescent="0.2">
      <c r="A25" s="65"/>
      <c r="B25" s="54"/>
      <c r="C25" s="54"/>
      <c r="D25" s="54"/>
      <c r="E25" s="54"/>
      <c r="F25" s="54"/>
      <c r="G25" s="54"/>
      <c r="H25" s="54"/>
      <c r="I25" s="54"/>
      <c r="J25" s="54"/>
    </row>
    <row r="26" spans="1:16" ht="19.5" customHeight="1" x14ac:dyDescent="0.2">
      <c r="A26" s="65"/>
      <c r="B26" s="54"/>
      <c r="C26" s="54"/>
      <c r="D26" s="54"/>
      <c r="E26" s="54"/>
      <c r="F26" s="54"/>
      <c r="G26" s="54"/>
      <c r="H26" s="54"/>
      <c r="I26" s="54"/>
      <c r="J26" s="54"/>
    </row>
    <row r="41" ht="27.75" customHeight="1" x14ac:dyDescent="0.2"/>
  </sheetData>
  <mergeCells count="5">
    <mergeCell ref="B6:O6"/>
    <mergeCell ref="A1:O1"/>
    <mergeCell ref="A3:A6"/>
    <mergeCell ref="B3:C4"/>
    <mergeCell ref="D3:O3"/>
  </mergeCells>
  <conditionalFormatting sqref="A8:O21">
    <cfRule type="expression" dxfId="39"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18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64" customFormat="1" ht="15.75" x14ac:dyDescent="0.25">
      <c r="A1" s="479" t="s">
        <v>119</v>
      </c>
      <c r="B1" s="479"/>
      <c r="C1" s="479"/>
      <c r="D1" s="479"/>
      <c r="E1" s="479"/>
      <c r="F1" s="479"/>
      <c r="G1" s="479"/>
    </row>
    <row r="2" spans="1:7" s="64" customFormat="1" ht="15.75" x14ac:dyDescent="0.25">
      <c r="A2" s="285"/>
      <c r="B2" s="285"/>
      <c r="C2" s="285"/>
      <c r="D2" s="285"/>
      <c r="E2" s="285"/>
      <c r="F2" s="285"/>
      <c r="G2" s="285"/>
    </row>
    <row r="3" spans="1:7" s="64" customFormat="1" x14ac:dyDescent="0.2"/>
    <row r="4" spans="1:7" s="64" customFormat="1" ht="15.75" x14ac:dyDescent="0.25">
      <c r="A4" s="480" t="s">
        <v>120</v>
      </c>
      <c r="B4" s="481"/>
      <c r="C4" s="481"/>
      <c r="D4" s="481"/>
      <c r="E4" s="481"/>
      <c r="F4" s="481"/>
      <c r="G4" s="481"/>
    </row>
    <row r="5" spans="1:7" s="64" customFormat="1" x14ac:dyDescent="0.2">
      <c r="A5" s="482"/>
      <c r="B5" s="482"/>
      <c r="C5" s="482"/>
      <c r="D5" s="482"/>
      <c r="E5" s="482"/>
      <c r="F5" s="482"/>
      <c r="G5" s="482"/>
    </row>
    <row r="6" spans="1:7" s="64" customFormat="1" x14ac:dyDescent="0.2">
      <c r="A6" s="73" t="s">
        <v>121</v>
      </c>
    </row>
    <row r="7" spans="1:7" s="64" customFormat="1" ht="5.25" customHeight="1" x14ac:dyDescent="0.2">
      <c r="A7" s="73"/>
    </row>
    <row r="8" spans="1:7" s="64" customFormat="1" ht="12.75" customHeight="1" x14ac:dyDescent="0.2">
      <c r="A8" s="483" t="s">
        <v>122</v>
      </c>
      <c r="B8" s="484"/>
      <c r="C8" s="484"/>
      <c r="D8" s="484"/>
      <c r="E8" s="484"/>
      <c r="F8" s="484"/>
      <c r="G8" s="484"/>
    </row>
    <row r="9" spans="1:7" s="64" customFormat="1" x14ac:dyDescent="0.2">
      <c r="A9" s="485" t="s">
        <v>123</v>
      </c>
      <c r="B9" s="484"/>
      <c r="C9" s="484"/>
      <c r="D9" s="484"/>
      <c r="E9" s="484"/>
      <c r="F9" s="484"/>
      <c r="G9" s="484"/>
    </row>
    <row r="10" spans="1:7" s="64" customFormat="1" ht="5.25" customHeight="1" x14ac:dyDescent="0.2">
      <c r="A10" s="74"/>
    </row>
    <row r="11" spans="1:7" s="64" customFormat="1" ht="12.75" customHeight="1" x14ac:dyDescent="0.2">
      <c r="A11" s="478" t="s">
        <v>124</v>
      </c>
      <c r="B11" s="478"/>
      <c r="C11" s="478"/>
      <c r="D11" s="478"/>
      <c r="E11" s="478"/>
      <c r="F11" s="478"/>
      <c r="G11" s="478"/>
    </row>
    <row r="12" spans="1:7" s="64" customFormat="1" x14ac:dyDescent="0.2">
      <c r="A12" s="485" t="s">
        <v>125</v>
      </c>
      <c r="B12" s="484"/>
      <c r="C12" s="484"/>
      <c r="D12" s="484"/>
      <c r="E12" s="484"/>
      <c r="F12" s="484"/>
      <c r="G12" s="484"/>
    </row>
    <row r="13" spans="1:7" s="64" customFormat="1" x14ac:dyDescent="0.2">
      <c r="A13" s="75"/>
      <c r="B13" s="76"/>
      <c r="C13" s="76"/>
      <c r="D13" s="76"/>
      <c r="E13" s="76"/>
      <c r="F13" s="76"/>
      <c r="G13" s="76"/>
    </row>
    <row r="14" spans="1:7" s="64" customFormat="1" ht="12.75" customHeight="1" x14ac:dyDescent="0.2"/>
    <row r="15" spans="1:7" s="64" customFormat="1" ht="12.75" customHeight="1" x14ac:dyDescent="0.2">
      <c r="A15" s="483" t="s">
        <v>126</v>
      </c>
      <c r="B15" s="484"/>
      <c r="C15" s="484"/>
      <c r="D15" s="77"/>
      <c r="E15" s="77"/>
      <c r="F15" s="77"/>
      <c r="G15" s="77"/>
    </row>
    <row r="16" spans="1:7" s="64" customFormat="1" ht="5.25" customHeight="1" x14ac:dyDescent="0.2">
      <c r="A16" s="77"/>
      <c r="B16" s="76"/>
      <c r="C16" s="76"/>
      <c r="D16" s="77"/>
      <c r="E16" s="77"/>
      <c r="F16" s="77"/>
      <c r="G16" s="77"/>
    </row>
    <row r="17" spans="1:7" s="64" customFormat="1" ht="12.75" customHeight="1" x14ac:dyDescent="0.2">
      <c r="A17" s="486" t="s">
        <v>127</v>
      </c>
      <c r="B17" s="484"/>
      <c r="C17" s="484"/>
      <c r="D17" s="75"/>
      <c r="E17" s="75"/>
      <c r="F17" s="75"/>
      <c r="G17" s="75"/>
    </row>
    <row r="18" spans="1:7" s="64" customFormat="1" ht="12.75" customHeight="1" x14ac:dyDescent="0.2">
      <c r="A18" s="78" t="s">
        <v>128</v>
      </c>
      <c r="B18" s="486" t="s">
        <v>129</v>
      </c>
      <c r="C18" s="484"/>
      <c r="D18" s="75"/>
      <c r="E18" s="75"/>
      <c r="F18" s="75"/>
      <c r="G18" s="75"/>
    </row>
    <row r="19" spans="1:7" s="64" customFormat="1" ht="12.75" customHeight="1" x14ac:dyDescent="0.2">
      <c r="A19" s="75" t="s">
        <v>130</v>
      </c>
      <c r="B19" s="487" t="s">
        <v>131</v>
      </c>
      <c r="C19" s="484"/>
      <c r="D19" s="484"/>
      <c r="E19" s="75"/>
      <c r="F19" s="75"/>
      <c r="G19" s="75"/>
    </row>
    <row r="20" spans="1:7" s="64" customFormat="1" ht="12.75" customHeight="1" x14ac:dyDescent="0.2">
      <c r="A20" s="282"/>
      <c r="B20" s="284"/>
      <c r="C20" s="283"/>
      <c r="D20" s="283"/>
      <c r="E20" s="282"/>
      <c r="F20" s="282"/>
      <c r="G20" s="282"/>
    </row>
    <row r="21" spans="1:7" s="64" customFormat="1" ht="12.75" customHeight="1" x14ac:dyDescent="0.2">
      <c r="A21" s="75"/>
      <c r="B21" s="76"/>
      <c r="C21" s="76"/>
      <c r="D21" s="76"/>
      <c r="E21" s="76"/>
      <c r="F21" s="76"/>
      <c r="G21" s="76"/>
    </row>
    <row r="22" spans="1:7" s="64" customFormat="1" ht="12.75" customHeight="1" x14ac:dyDescent="0.2">
      <c r="A22" s="483" t="s">
        <v>132</v>
      </c>
      <c r="B22" s="484"/>
      <c r="C22" s="77"/>
      <c r="D22" s="77"/>
      <c r="E22" s="77"/>
      <c r="F22" s="77"/>
      <c r="G22" s="77"/>
    </row>
    <row r="23" spans="1:7" s="64" customFormat="1" ht="11.25" customHeight="1" x14ac:dyDescent="0.2">
      <c r="A23" s="77"/>
      <c r="B23" s="76"/>
      <c r="C23" s="77"/>
      <c r="D23" s="77"/>
      <c r="E23" s="77"/>
      <c r="F23" s="77"/>
      <c r="G23" s="77"/>
    </row>
    <row r="24" spans="1:7" s="64" customFormat="1" x14ac:dyDescent="0.2">
      <c r="A24" s="78" t="s">
        <v>133</v>
      </c>
      <c r="B24" s="485" t="s">
        <v>134</v>
      </c>
      <c r="C24" s="484"/>
      <c r="D24" s="75"/>
      <c r="E24" s="75"/>
      <c r="F24" s="75"/>
      <c r="G24" s="75"/>
    </row>
    <row r="25" spans="1:7" s="64" customFormat="1" ht="12.75" customHeight="1" x14ac:dyDescent="0.2">
      <c r="A25" s="75" t="s">
        <v>135</v>
      </c>
      <c r="B25" s="485" t="s">
        <v>136</v>
      </c>
      <c r="C25" s="484"/>
      <c r="D25" s="75"/>
      <c r="E25" s="75"/>
      <c r="F25" s="75"/>
      <c r="G25" s="75"/>
    </row>
    <row r="26" spans="1:7" s="64" customFormat="1" x14ac:dyDescent="0.2">
      <c r="A26" s="75"/>
      <c r="B26" s="484"/>
      <c r="C26" s="484"/>
      <c r="D26" s="76"/>
      <c r="E26" s="76"/>
      <c r="F26" s="76"/>
      <c r="G26" s="76"/>
    </row>
    <row r="27" spans="1:7" s="64" customFormat="1" ht="12.75" customHeight="1" x14ac:dyDescent="0.2">
      <c r="A27" s="74"/>
    </row>
    <row r="28" spans="1:7" s="64" customFormat="1" x14ac:dyDescent="0.2">
      <c r="A28" s="79" t="s">
        <v>137</v>
      </c>
      <c r="B28" s="80" t="s">
        <v>138</v>
      </c>
    </row>
    <row r="29" spans="1:7" s="64" customFormat="1" x14ac:dyDescent="0.2">
      <c r="A29" s="79"/>
      <c r="B29" s="80"/>
    </row>
    <row r="30" spans="1:7" s="64" customFormat="1" ht="12.75" customHeight="1" x14ac:dyDescent="0.2">
      <c r="A30" s="74"/>
    </row>
    <row r="31" spans="1:7" s="64" customFormat="1" ht="14.1" customHeight="1" x14ac:dyDescent="0.2">
      <c r="A31" s="486" t="s">
        <v>443</v>
      </c>
      <c r="B31" s="484"/>
      <c r="C31" s="484"/>
      <c r="D31" s="484"/>
      <c r="E31" s="484"/>
      <c r="F31" s="484"/>
      <c r="G31" s="484"/>
    </row>
    <row r="32" spans="1:7" s="64" customFormat="1" x14ac:dyDescent="0.2">
      <c r="A32" s="81" t="s">
        <v>139</v>
      </c>
      <c r="B32" s="76"/>
      <c r="C32" s="76"/>
      <c r="D32" s="76"/>
      <c r="E32" s="76"/>
      <c r="F32" s="76"/>
      <c r="G32" s="76"/>
    </row>
    <row r="33" spans="1:7" s="64" customFormat="1" ht="45.4" customHeight="1" x14ac:dyDescent="0.2">
      <c r="A33" s="486" t="s">
        <v>261</v>
      </c>
      <c r="B33" s="484"/>
      <c r="C33" s="484"/>
      <c r="D33" s="484"/>
      <c r="E33" s="484"/>
      <c r="F33" s="484"/>
      <c r="G33" s="484"/>
    </row>
    <row r="34" spans="1:7" s="64" customFormat="1" x14ac:dyDescent="0.2">
      <c r="A34" s="74"/>
    </row>
    <row r="35" spans="1:7" s="64" customFormat="1" x14ac:dyDescent="0.2"/>
    <row r="36" spans="1:7" s="64" customFormat="1" x14ac:dyDescent="0.2"/>
    <row r="37" spans="1:7" s="64" customFormat="1" x14ac:dyDescent="0.2"/>
    <row r="38" spans="1:7" s="64" customFormat="1" x14ac:dyDescent="0.2"/>
    <row r="39" spans="1:7" s="64" customFormat="1" x14ac:dyDescent="0.2"/>
    <row r="40" spans="1:7" s="64" customFormat="1" x14ac:dyDescent="0.2"/>
    <row r="41" spans="1:7" s="64" customFormat="1" x14ac:dyDescent="0.2"/>
    <row r="42" spans="1:7" s="64" customFormat="1" x14ac:dyDescent="0.2"/>
    <row r="43" spans="1:7" s="64" customFormat="1" x14ac:dyDescent="0.2">
      <c r="A43" s="482" t="s">
        <v>140</v>
      </c>
      <c r="B43" s="482"/>
    </row>
    <row r="44" spans="1:7" s="64" customFormat="1" ht="5.25" customHeight="1" x14ac:dyDescent="0.2"/>
    <row r="45" spans="1:7" s="64" customFormat="1" x14ac:dyDescent="0.2">
      <c r="A45" s="82">
        <v>0</v>
      </c>
      <c r="B45" s="7" t="s">
        <v>141</v>
      </c>
    </row>
    <row r="46" spans="1:7" s="64" customFormat="1" x14ac:dyDescent="0.2">
      <c r="A46" s="7" t="s">
        <v>142</v>
      </c>
      <c r="B46" s="7" t="s">
        <v>143</v>
      </c>
    </row>
    <row r="47" spans="1:7" s="64" customFormat="1" x14ac:dyDescent="0.2">
      <c r="A47" s="83" t="s">
        <v>144</v>
      </c>
      <c r="B47" s="7" t="s">
        <v>145</v>
      </c>
    </row>
    <row r="48" spans="1:7" s="64" customFormat="1" x14ac:dyDescent="0.2">
      <c r="A48" s="83" t="s">
        <v>146</v>
      </c>
      <c r="B48" s="7" t="s">
        <v>147</v>
      </c>
    </row>
    <row r="49" spans="1:7" s="64" customFormat="1" x14ac:dyDescent="0.2">
      <c r="A49" s="7" t="s">
        <v>116</v>
      </c>
      <c r="B49" s="7" t="s">
        <v>148</v>
      </c>
    </row>
    <row r="50" spans="1:7" s="64" customFormat="1" x14ac:dyDescent="0.2">
      <c r="A50" s="7" t="s">
        <v>149</v>
      </c>
      <c r="B50" s="7" t="s">
        <v>150</v>
      </c>
    </row>
    <row r="51" spans="1:7" s="64" customFormat="1" x14ac:dyDescent="0.2">
      <c r="A51" s="7" t="s">
        <v>151</v>
      </c>
      <c r="B51" s="7" t="s">
        <v>152</v>
      </c>
    </row>
    <row r="52" spans="1:7" s="64" customFormat="1" x14ac:dyDescent="0.2">
      <c r="A52" s="7" t="s">
        <v>153</v>
      </c>
      <c r="B52" s="7" t="s">
        <v>154</v>
      </c>
    </row>
    <row r="53" spans="1:7" s="64" customFormat="1" x14ac:dyDescent="0.2">
      <c r="A53" s="7" t="s">
        <v>155</v>
      </c>
      <c r="B53" s="7" t="s">
        <v>156</v>
      </c>
    </row>
    <row r="54" spans="1:7" s="64" customFormat="1" x14ac:dyDescent="0.2">
      <c r="A54" s="7" t="s">
        <v>157</v>
      </c>
      <c r="B54" s="7" t="s">
        <v>158</v>
      </c>
    </row>
    <row r="55" spans="1:7" s="64" customFormat="1" x14ac:dyDescent="0.2">
      <c r="A55" s="64" t="s">
        <v>159</v>
      </c>
      <c r="B55" s="64" t="s">
        <v>160</v>
      </c>
    </row>
    <row r="56" spans="1:7" x14ac:dyDescent="0.2">
      <c r="A56" s="7" t="s">
        <v>31</v>
      </c>
      <c r="B56" s="5" t="s">
        <v>161</v>
      </c>
      <c r="C56" s="5"/>
      <c r="D56" s="5"/>
      <c r="E56" s="5"/>
      <c r="F56" s="5"/>
      <c r="G56" s="5"/>
    </row>
    <row r="57" spans="1:7" x14ac:dyDescent="0.2">
      <c r="A57" s="5"/>
      <c r="B57" s="5"/>
      <c r="C57" s="5"/>
      <c r="D57" s="5"/>
      <c r="E57" s="5"/>
      <c r="F57" s="5"/>
      <c r="G57" s="5"/>
    </row>
    <row r="58" spans="1:7" x14ac:dyDescent="0.2">
      <c r="A58" s="5" t="s">
        <v>162</v>
      </c>
      <c r="B58" s="5"/>
      <c r="C58" s="5"/>
      <c r="D58" s="5"/>
      <c r="E58" s="5"/>
      <c r="F58" s="5"/>
      <c r="G58" s="5"/>
    </row>
    <row r="59" spans="1:7" x14ac:dyDescent="0.2">
      <c r="B59" s="5"/>
      <c r="C59" s="5"/>
      <c r="D59" s="5"/>
      <c r="E59" s="5"/>
      <c r="F59" s="5"/>
      <c r="G59" s="5"/>
    </row>
    <row r="60" spans="1:7" x14ac:dyDescent="0.2">
      <c r="A60" s="5"/>
      <c r="B60" s="5"/>
      <c r="C60" s="5"/>
      <c r="D60" s="5"/>
      <c r="E60" s="5"/>
      <c r="F60" s="5"/>
      <c r="G60" s="5"/>
    </row>
    <row r="61" spans="1:7" x14ac:dyDescent="0.2">
      <c r="A61" s="5"/>
      <c r="B61" s="5"/>
      <c r="C61" s="5"/>
      <c r="D61" s="5"/>
      <c r="E61" s="5"/>
      <c r="F61" s="5"/>
      <c r="G61" s="5"/>
    </row>
    <row r="62" spans="1:7" x14ac:dyDescent="0.2">
      <c r="A62" s="5"/>
      <c r="B62" s="5"/>
      <c r="C62" s="5"/>
      <c r="D62" s="5"/>
      <c r="E62" s="5"/>
      <c r="F62" s="5"/>
      <c r="G62" s="5"/>
    </row>
    <row r="63" spans="1:7" x14ac:dyDescent="0.2">
      <c r="A63" s="5"/>
      <c r="B63" s="5"/>
      <c r="C63" s="5"/>
      <c r="D63" s="5"/>
      <c r="E63" s="5"/>
      <c r="F63" s="5"/>
      <c r="G63" s="5"/>
    </row>
    <row r="64" spans="1:7" x14ac:dyDescent="0.2">
      <c r="A64" s="5"/>
      <c r="B64" s="5"/>
      <c r="C64" s="5"/>
      <c r="D64" s="5"/>
      <c r="E64" s="5"/>
      <c r="F64" s="5"/>
      <c r="G64" s="5"/>
    </row>
    <row r="65" spans="1:7" x14ac:dyDescent="0.2">
      <c r="A65" s="5"/>
      <c r="B65" s="5"/>
      <c r="C65" s="5"/>
      <c r="D65" s="5"/>
      <c r="E65" s="5"/>
      <c r="F65" s="5"/>
      <c r="G65" s="5"/>
    </row>
    <row r="66" spans="1:7" x14ac:dyDescent="0.2">
      <c r="A66" s="5"/>
      <c r="B66" s="5"/>
      <c r="C66" s="5"/>
      <c r="D66" s="5"/>
      <c r="E66" s="5"/>
      <c r="F66" s="5"/>
      <c r="G66" s="5"/>
    </row>
    <row r="67" spans="1:7" x14ac:dyDescent="0.2">
      <c r="A67" s="5"/>
      <c r="B67" s="5"/>
      <c r="C67" s="5"/>
      <c r="D67" s="5"/>
      <c r="E67" s="5"/>
      <c r="F67" s="5"/>
      <c r="G67" s="5"/>
    </row>
    <row r="68" spans="1:7" x14ac:dyDescent="0.2">
      <c r="A68" s="5"/>
      <c r="B68" s="5"/>
      <c r="C68" s="5"/>
      <c r="D68" s="5"/>
      <c r="E68" s="5"/>
      <c r="F68" s="5"/>
      <c r="G68" s="5"/>
    </row>
    <row r="69" spans="1:7" x14ac:dyDescent="0.2">
      <c r="A69" s="5"/>
      <c r="B69" s="5"/>
      <c r="C69" s="5"/>
      <c r="D69" s="5"/>
      <c r="E69" s="5"/>
      <c r="F69" s="5"/>
      <c r="G69" s="5"/>
    </row>
    <row r="70" spans="1:7" x14ac:dyDescent="0.2">
      <c r="A70" s="5"/>
      <c r="B70" s="5"/>
      <c r="C70" s="5"/>
      <c r="D70" s="5"/>
      <c r="E70" s="5"/>
      <c r="F70" s="5"/>
      <c r="G70" s="5"/>
    </row>
    <row r="71" spans="1:7" x14ac:dyDescent="0.2">
      <c r="A71" s="5"/>
      <c r="B71" s="5"/>
      <c r="C71" s="5"/>
      <c r="D71" s="5"/>
      <c r="E71" s="5"/>
      <c r="F71" s="5"/>
      <c r="G71" s="5"/>
    </row>
    <row r="72" spans="1:7" x14ac:dyDescent="0.2">
      <c r="A72" s="5"/>
      <c r="B72" s="5"/>
      <c r="C72" s="5"/>
      <c r="D72" s="5"/>
      <c r="E72" s="5"/>
      <c r="F72" s="5"/>
      <c r="G72" s="5"/>
    </row>
    <row r="73" spans="1:7" x14ac:dyDescent="0.2">
      <c r="A73" s="5"/>
      <c r="B73" s="5"/>
      <c r="C73" s="5"/>
      <c r="D73" s="5"/>
      <c r="E73" s="5"/>
      <c r="F73" s="5"/>
      <c r="G73" s="5"/>
    </row>
    <row r="74" spans="1:7" x14ac:dyDescent="0.2">
      <c r="A74" s="5"/>
      <c r="B74" s="5"/>
      <c r="C74" s="5"/>
      <c r="D74" s="5"/>
      <c r="E74" s="5"/>
      <c r="F74" s="5"/>
      <c r="G74" s="5"/>
    </row>
    <row r="75" spans="1:7" x14ac:dyDescent="0.2">
      <c r="A75" s="5"/>
      <c r="B75" s="5"/>
      <c r="C75" s="5"/>
      <c r="D75" s="5"/>
      <c r="E75" s="5"/>
      <c r="F75" s="5"/>
      <c r="G75" s="5"/>
    </row>
    <row r="76" spans="1:7" x14ac:dyDescent="0.2">
      <c r="A76" s="5"/>
      <c r="B76" s="5"/>
      <c r="C76" s="5"/>
      <c r="D76" s="5"/>
      <c r="E76" s="5"/>
      <c r="F76" s="5"/>
      <c r="G76" s="5"/>
    </row>
    <row r="77" spans="1:7" x14ac:dyDescent="0.2">
      <c r="A77" s="5"/>
      <c r="B77" s="5"/>
      <c r="C77" s="5"/>
      <c r="D77" s="5"/>
      <c r="E77" s="5"/>
      <c r="F77" s="5"/>
      <c r="G77" s="5"/>
    </row>
    <row r="78" spans="1:7" x14ac:dyDescent="0.2">
      <c r="A78" s="5"/>
      <c r="B78" s="5"/>
      <c r="C78" s="5"/>
      <c r="D78" s="5"/>
      <c r="E78" s="5"/>
      <c r="F78" s="5"/>
      <c r="G78" s="5"/>
    </row>
    <row r="79" spans="1:7" x14ac:dyDescent="0.2">
      <c r="A79" s="5"/>
      <c r="B79" s="5"/>
      <c r="C79" s="5"/>
      <c r="D79" s="5"/>
      <c r="E79" s="5"/>
      <c r="F79" s="5"/>
      <c r="G79" s="5"/>
    </row>
    <row r="80" spans="1:7" x14ac:dyDescent="0.2">
      <c r="A80" s="5"/>
      <c r="B80" s="5"/>
      <c r="C80" s="5"/>
      <c r="D80" s="5"/>
      <c r="E80" s="5"/>
      <c r="F80" s="5"/>
      <c r="G80" s="5"/>
    </row>
    <row r="81" spans="1:7" x14ac:dyDescent="0.2">
      <c r="A81" s="5"/>
      <c r="B81" s="5"/>
      <c r="C81" s="5"/>
      <c r="D81" s="5"/>
      <c r="E81" s="5"/>
      <c r="F81" s="5"/>
      <c r="G81" s="5"/>
    </row>
    <row r="82" spans="1:7" x14ac:dyDescent="0.2">
      <c r="A82" s="5"/>
      <c r="B82" s="5"/>
      <c r="C82" s="5"/>
      <c r="D82" s="5"/>
      <c r="E82" s="5"/>
      <c r="F82" s="5"/>
      <c r="G82" s="5"/>
    </row>
    <row r="83" spans="1:7" x14ac:dyDescent="0.2">
      <c r="A83" s="5"/>
      <c r="B83" s="5"/>
      <c r="C83" s="5"/>
      <c r="D83" s="5"/>
      <c r="E83" s="5"/>
      <c r="F83" s="5"/>
      <c r="G83" s="5"/>
    </row>
    <row r="84" spans="1:7" x14ac:dyDescent="0.2">
      <c r="A84" s="5"/>
      <c r="B84" s="5"/>
      <c r="C84" s="5"/>
      <c r="D84" s="5"/>
      <c r="E84" s="5"/>
      <c r="F84" s="5"/>
      <c r="G84" s="5"/>
    </row>
    <row r="85" spans="1:7" x14ac:dyDescent="0.2">
      <c r="A85" s="5"/>
      <c r="B85" s="5"/>
      <c r="C85" s="5"/>
      <c r="D85" s="5"/>
      <c r="E85" s="5"/>
      <c r="F85" s="5"/>
      <c r="G85" s="5"/>
    </row>
    <row r="86" spans="1:7" x14ac:dyDescent="0.2">
      <c r="A86" s="5"/>
      <c r="B86" s="5"/>
      <c r="C86" s="5"/>
      <c r="D86" s="5"/>
      <c r="E86" s="5"/>
      <c r="F86" s="5"/>
      <c r="G86" s="5"/>
    </row>
    <row r="87" spans="1:7" x14ac:dyDescent="0.2">
      <c r="A87" s="5"/>
      <c r="B87" s="5"/>
      <c r="C87" s="5"/>
      <c r="D87" s="5"/>
      <c r="E87" s="5"/>
      <c r="F87" s="5"/>
      <c r="G87" s="5"/>
    </row>
    <row r="88" spans="1:7" x14ac:dyDescent="0.2">
      <c r="A88" s="5"/>
      <c r="B88" s="5"/>
      <c r="C88" s="5"/>
      <c r="D88" s="5"/>
      <c r="E88" s="5"/>
      <c r="F88" s="5"/>
      <c r="G88" s="5"/>
    </row>
    <row r="89" spans="1:7" x14ac:dyDescent="0.2">
      <c r="A89" s="5"/>
      <c r="B89" s="5"/>
      <c r="C89" s="5"/>
      <c r="D89" s="5"/>
      <c r="E89" s="5"/>
      <c r="F89" s="5"/>
      <c r="G89" s="5"/>
    </row>
    <row r="90" spans="1:7" x14ac:dyDescent="0.2">
      <c r="A90" s="5"/>
      <c r="B90" s="5"/>
      <c r="C90" s="5"/>
      <c r="D90" s="5"/>
      <c r="E90" s="5"/>
      <c r="F90" s="5"/>
      <c r="G90" s="5"/>
    </row>
    <row r="91" spans="1:7" x14ac:dyDescent="0.2">
      <c r="A91" s="5"/>
      <c r="B91" s="5"/>
      <c r="C91" s="5"/>
      <c r="D91" s="5"/>
      <c r="E91" s="5"/>
      <c r="F91" s="5"/>
      <c r="G91" s="5"/>
    </row>
    <row r="92" spans="1:7" x14ac:dyDescent="0.2">
      <c r="A92" s="5"/>
      <c r="B92" s="5"/>
      <c r="C92" s="5"/>
      <c r="D92" s="5"/>
      <c r="E92" s="5"/>
      <c r="F92" s="5"/>
      <c r="G92" s="5"/>
    </row>
    <row r="93" spans="1:7" x14ac:dyDescent="0.2">
      <c r="A93" s="5"/>
      <c r="B93" s="5"/>
      <c r="C93" s="5"/>
      <c r="D93" s="5"/>
      <c r="E93" s="5"/>
      <c r="F93" s="5"/>
      <c r="G93" s="5"/>
    </row>
    <row r="94" spans="1:7" x14ac:dyDescent="0.2">
      <c r="A94" s="5"/>
      <c r="B94" s="5"/>
      <c r="C94" s="5"/>
      <c r="D94" s="5"/>
      <c r="E94" s="5"/>
      <c r="F94" s="5"/>
      <c r="G94" s="5"/>
    </row>
    <row r="95" spans="1:7" x14ac:dyDescent="0.2">
      <c r="A95" s="5"/>
      <c r="B95" s="5"/>
      <c r="C95" s="5"/>
      <c r="D95" s="5"/>
      <c r="E95" s="5"/>
      <c r="F95" s="5"/>
      <c r="G95" s="5"/>
    </row>
    <row r="96" spans="1:7" x14ac:dyDescent="0.2">
      <c r="A96" s="5"/>
      <c r="B96" s="5"/>
      <c r="C96" s="5"/>
      <c r="D96" s="5"/>
      <c r="E96" s="5"/>
      <c r="F96" s="5"/>
      <c r="G96" s="5"/>
    </row>
    <row r="97" spans="1:7" x14ac:dyDescent="0.2">
      <c r="A97" s="5"/>
      <c r="B97" s="5"/>
      <c r="C97" s="5"/>
      <c r="D97" s="5"/>
      <c r="E97" s="5"/>
      <c r="F97" s="5"/>
      <c r="G97" s="5"/>
    </row>
    <row r="98" spans="1:7" x14ac:dyDescent="0.2">
      <c r="A98" s="5"/>
      <c r="B98" s="5"/>
      <c r="C98" s="5"/>
      <c r="D98" s="5"/>
      <c r="E98" s="5"/>
      <c r="F98" s="5"/>
      <c r="G98" s="5"/>
    </row>
    <row r="99" spans="1:7" x14ac:dyDescent="0.2">
      <c r="A99" s="5"/>
      <c r="B99" s="5"/>
      <c r="C99" s="5"/>
      <c r="D99" s="5"/>
      <c r="E99" s="5"/>
      <c r="F99" s="5"/>
      <c r="G99" s="5"/>
    </row>
    <row r="100" spans="1:7" x14ac:dyDescent="0.2">
      <c r="A100" s="5"/>
      <c r="B100" s="5"/>
      <c r="C100" s="5"/>
      <c r="D100" s="5"/>
      <c r="E100" s="5"/>
      <c r="F100" s="5"/>
      <c r="G100" s="5"/>
    </row>
    <row r="101" spans="1:7" x14ac:dyDescent="0.2">
      <c r="A101" s="5"/>
      <c r="B101" s="5"/>
      <c r="C101" s="5"/>
      <c r="D101" s="5"/>
      <c r="E101" s="5"/>
      <c r="F101" s="5"/>
      <c r="G101" s="5"/>
    </row>
    <row r="102" spans="1:7" x14ac:dyDescent="0.2">
      <c r="A102" s="5"/>
      <c r="B102" s="5"/>
      <c r="C102" s="5"/>
      <c r="D102" s="5"/>
      <c r="E102" s="5"/>
      <c r="F102" s="5"/>
      <c r="G102" s="5"/>
    </row>
    <row r="103" spans="1:7" x14ac:dyDescent="0.2">
      <c r="A103" s="5"/>
      <c r="B103" s="5"/>
      <c r="C103" s="5"/>
      <c r="D103" s="5"/>
      <c r="E103" s="5"/>
      <c r="F103" s="5"/>
      <c r="G103" s="5"/>
    </row>
    <row r="104" spans="1:7" x14ac:dyDescent="0.2">
      <c r="A104" s="5"/>
      <c r="B104" s="5"/>
      <c r="C104" s="5"/>
      <c r="D104" s="5"/>
      <c r="E104" s="5"/>
      <c r="F104" s="5"/>
      <c r="G104" s="5"/>
    </row>
    <row r="105" spans="1:7" x14ac:dyDescent="0.2">
      <c r="A105" s="5"/>
      <c r="B105" s="5"/>
      <c r="C105" s="5"/>
      <c r="D105" s="5"/>
      <c r="E105" s="5"/>
      <c r="F105" s="5"/>
      <c r="G105" s="5"/>
    </row>
    <row r="106" spans="1:7" x14ac:dyDescent="0.2">
      <c r="A106" s="5"/>
      <c r="B106" s="5"/>
      <c r="C106" s="5"/>
      <c r="D106" s="5"/>
      <c r="E106" s="5"/>
      <c r="F106" s="5"/>
      <c r="G106" s="5"/>
    </row>
    <row r="107" spans="1:7" x14ac:dyDescent="0.2">
      <c r="A107" s="5"/>
      <c r="B107" s="5"/>
      <c r="C107" s="5"/>
      <c r="D107" s="5"/>
      <c r="E107" s="5"/>
      <c r="F107" s="5"/>
      <c r="G107" s="5"/>
    </row>
    <row r="108" spans="1:7" x14ac:dyDescent="0.2">
      <c r="A108" s="5"/>
      <c r="B108" s="5"/>
      <c r="C108" s="5"/>
      <c r="D108" s="5"/>
      <c r="E108" s="5"/>
      <c r="F108" s="5"/>
      <c r="G108" s="5"/>
    </row>
    <row r="109" spans="1:7" x14ac:dyDescent="0.2">
      <c r="A109" s="5"/>
      <c r="B109" s="5"/>
      <c r="C109" s="5"/>
      <c r="D109" s="5"/>
      <c r="E109" s="5"/>
      <c r="F109" s="5"/>
      <c r="G109" s="5"/>
    </row>
    <row r="110" spans="1:7" x14ac:dyDescent="0.2">
      <c r="A110" s="5"/>
      <c r="B110" s="5"/>
      <c r="C110" s="5"/>
      <c r="D110" s="5"/>
      <c r="E110" s="5"/>
      <c r="F110" s="5"/>
      <c r="G110" s="5"/>
    </row>
    <row r="111" spans="1:7" x14ac:dyDescent="0.2">
      <c r="A111" s="5"/>
      <c r="B111" s="5"/>
      <c r="C111" s="5"/>
      <c r="D111" s="5"/>
      <c r="E111" s="5"/>
      <c r="F111" s="5"/>
      <c r="G111" s="5"/>
    </row>
    <row r="112" spans="1:7" x14ac:dyDescent="0.2">
      <c r="A112" s="5"/>
      <c r="B112" s="5"/>
      <c r="C112" s="5"/>
      <c r="D112" s="5"/>
      <c r="E112" s="5"/>
      <c r="F112" s="5"/>
      <c r="G112" s="5"/>
    </row>
    <row r="113" spans="1:7" x14ac:dyDescent="0.2">
      <c r="A113" s="5"/>
      <c r="B113" s="5"/>
      <c r="C113" s="5"/>
      <c r="D113" s="5"/>
      <c r="E113" s="5"/>
      <c r="F113" s="5"/>
      <c r="G113" s="5"/>
    </row>
    <row r="114" spans="1:7" x14ac:dyDescent="0.2">
      <c r="A114" s="5"/>
      <c r="B114" s="5"/>
      <c r="C114" s="5"/>
      <c r="D114" s="5"/>
      <c r="E114" s="5"/>
      <c r="F114" s="5"/>
      <c r="G114" s="5"/>
    </row>
    <row r="115" spans="1:7" x14ac:dyDescent="0.2">
      <c r="A115" s="5"/>
      <c r="B115" s="5"/>
      <c r="C115" s="5"/>
      <c r="D115" s="5"/>
      <c r="E115" s="5"/>
      <c r="F115" s="5"/>
      <c r="G115" s="5"/>
    </row>
    <row r="116" spans="1:7" x14ac:dyDescent="0.2">
      <c r="A116" s="5"/>
      <c r="B116" s="5"/>
      <c r="C116" s="5"/>
      <c r="D116" s="5"/>
      <c r="E116" s="5"/>
      <c r="F116" s="5"/>
      <c r="G116" s="5"/>
    </row>
    <row r="117" spans="1:7" x14ac:dyDescent="0.2">
      <c r="A117" s="5"/>
      <c r="B117" s="5"/>
      <c r="C117" s="5"/>
      <c r="D117" s="5"/>
      <c r="E117" s="5"/>
      <c r="F117" s="5"/>
      <c r="G117" s="5"/>
    </row>
    <row r="118" spans="1:7" x14ac:dyDescent="0.2">
      <c r="A118" s="5"/>
      <c r="B118" s="5"/>
      <c r="C118" s="5"/>
      <c r="D118" s="5"/>
      <c r="E118" s="5"/>
      <c r="F118" s="5"/>
      <c r="G118" s="5"/>
    </row>
    <row r="119" spans="1:7" x14ac:dyDescent="0.2">
      <c r="A119" s="5"/>
      <c r="B119" s="5"/>
      <c r="C119" s="5"/>
      <c r="D119" s="5"/>
      <c r="E119" s="5"/>
      <c r="F119" s="5"/>
      <c r="G119" s="5"/>
    </row>
    <row r="120" spans="1:7" x14ac:dyDescent="0.2">
      <c r="A120" s="5"/>
      <c r="B120" s="5"/>
      <c r="C120" s="5"/>
      <c r="D120" s="5"/>
      <c r="E120" s="5"/>
      <c r="F120" s="5"/>
      <c r="G120" s="5"/>
    </row>
    <row r="121" spans="1:7" x14ac:dyDescent="0.2">
      <c r="A121" s="5"/>
      <c r="B121" s="5"/>
      <c r="C121" s="5"/>
      <c r="D121" s="5"/>
      <c r="E121" s="5"/>
      <c r="F121" s="5"/>
      <c r="G121" s="5"/>
    </row>
    <row r="122" spans="1:7" x14ac:dyDescent="0.2">
      <c r="A122" s="5"/>
      <c r="B122" s="5"/>
      <c r="C122" s="5"/>
      <c r="D122" s="5"/>
      <c r="E122" s="5"/>
      <c r="F122" s="5"/>
      <c r="G122" s="5"/>
    </row>
    <row r="123" spans="1:7" x14ac:dyDescent="0.2">
      <c r="A123" s="5"/>
      <c r="B123" s="5"/>
      <c r="C123" s="5"/>
      <c r="D123" s="5"/>
      <c r="E123" s="5"/>
      <c r="F123" s="5"/>
      <c r="G123" s="5"/>
    </row>
    <row r="124" spans="1:7" x14ac:dyDescent="0.2">
      <c r="A124" s="5"/>
      <c r="B124" s="5"/>
      <c r="C124" s="5"/>
      <c r="D124" s="5"/>
      <c r="E124" s="5"/>
      <c r="F124" s="5"/>
      <c r="G124" s="5"/>
    </row>
    <row r="125" spans="1:7" x14ac:dyDescent="0.2">
      <c r="A125" s="5"/>
      <c r="B125" s="5"/>
      <c r="C125" s="5"/>
      <c r="D125" s="5"/>
      <c r="E125" s="5"/>
      <c r="F125" s="5"/>
      <c r="G125" s="5"/>
    </row>
    <row r="126" spans="1:7" x14ac:dyDescent="0.2">
      <c r="A126" s="5"/>
      <c r="B126" s="5"/>
      <c r="C126" s="5"/>
      <c r="D126" s="5"/>
      <c r="E126" s="5"/>
      <c r="F126" s="5"/>
      <c r="G126" s="5"/>
    </row>
    <row r="127" spans="1:7" x14ac:dyDescent="0.2">
      <c r="A127" s="5"/>
      <c r="B127" s="5"/>
      <c r="C127" s="5"/>
      <c r="D127" s="5"/>
      <c r="E127" s="5"/>
      <c r="F127" s="5"/>
      <c r="G127" s="5"/>
    </row>
    <row r="128" spans="1:7" x14ac:dyDescent="0.2">
      <c r="A128" s="5"/>
      <c r="B128" s="5"/>
      <c r="C128" s="5"/>
      <c r="D128" s="5"/>
      <c r="E128" s="5"/>
      <c r="F128" s="5"/>
      <c r="G128" s="5"/>
    </row>
    <row r="129" spans="1:7" x14ac:dyDescent="0.2">
      <c r="A129" s="5"/>
      <c r="B129" s="5"/>
      <c r="C129" s="5"/>
      <c r="D129" s="5"/>
      <c r="E129" s="5"/>
      <c r="F129" s="5"/>
      <c r="G129" s="5"/>
    </row>
    <row r="130" spans="1:7" x14ac:dyDescent="0.2">
      <c r="A130" s="5"/>
      <c r="B130" s="5"/>
      <c r="C130" s="5"/>
      <c r="D130" s="5"/>
      <c r="E130" s="5"/>
      <c r="F130" s="5"/>
      <c r="G130" s="5"/>
    </row>
    <row r="131" spans="1:7" x14ac:dyDescent="0.2">
      <c r="A131" s="5"/>
      <c r="B131" s="5"/>
      <c r="C131" s="5"/>
      <c r="D131" s="5"/>
      <c r="E131" s="5"/>
      <c r="F131" s="5"/>
      <c r="G131" s="5"/>
    </row>
    <row r="132" spans="1:7" x14ac:dyDescent="0.2">
      <c r="A132" s="5"/>
      <c r="B132" s="5"/>
      <c r="C132" s="5"/>
      <c r="D132" s="5"/>
      <c r="E132" s="5"/>
      <c r="F132" s="5"/>
      <c r="G132" s="5"/>
    </row>
    <row r="133" spans="1:7" x14ac:dyDescent="0.2">
      <c r="A133" s="5"/>
      <c r="B133" s="5"/>
      <c r="C133" s="5"/>
      <c r="D133" s="5"/>
      <c r="E133" s="5"/>
      <c r="F133" s="5"/>
      <c r="G133" s="5"/>
    </row>
    <row r="134" spans="1:7" x14ac:dyDescent="0.2">
      <c r="A134" s="5"/>
      <c r="B134" s="5"/>
      <c r="C134" s="5"/>
      <c r="D134" s="5"/>
      <c r="E134" s="5"/>
      <c r="F134" s="5"/>
      <c r="G134" s="5"/>
    </row>
    <row r="135" spans="1:7" x14ac:dyDescent="0.2">
      <c r="A135" s="5"/>
      <c r="B135" s="5"/>
      <c r="C135" s="5"/>
      <c r="D135" s="5"/>
      <c r="E135" s="5"/>
      <c r="F135" s="5"/>
      <c r="G135" s="5"/>
    </row>
    <row r="136" spans="1:7" x14ac:dyDescent="0.2">
      <c r="A136" s="5"/>
      <c r="B136" s="5"/>
      <c r="C136" s="5"/>
      <c r="D136" s="5"/>
      <c r="E136" s="5"/>
      <c r="F136" s="5"/>
      <c r="G136" s="5"/>
    </row>
    <row r="137" spans="1:7" x14ac:dyDescent="0.2">
      <c r="A137" s="5"/>
      <c r="B137" s="5"/>
      <c r="C137" s="5"/>
      <c r="D137" s="5"/>
      <c r="E137" s="5"/>
      <c r="F137" s="5"/>
      <c r="G137" s="5"/>
    </row>
    <row r="138" spans="1:7" x14ac:dyDescent="0.2">
      <c r="A138" s="5"/>
      <c r="B138" s="5"/>
      <c r="C138" s="5"/>
      <c r="D138" s="5"/>
      <c r="E138" s="5"/>
      <c r="F138" s="5"/>
      <c r="G138" s="5"/>
    </row>
    <row r="139" spans="1:7" x14ac:dyDescent="0.2">
      <c r="A139" s="5"/>
      <c r="B139" s="5"/>
      <c r="C139" s="5"/>
      <c r="D139" s="5"/>
      <c r="E139" s="5"/>
      <c r="F139" s="5"/>
      <c r="G139" s="5"/>
    </row>
    <row r="140" spans="1:7" x14ac:dyDescent="0.2">
      <c r="A140" s="5"/>
      <c r="B140" s="5"/>
      <c r="C140" s="5"/>
      <c r="D140" s="5"/>
      <c r="E140" s="5"/>
      <c r="F140" s="5"/>
      <c r="G140" s="5"/>
    </row>
    <row r="141" spans="1:7" x14ac:dyDescent="0.2">
      <c r="A141" s="5"/>
      <c r="B141" s="5"/>
      <c r="C141" s="5"/>
      <c r="D141" s="5"/>
      <c r="E141" s="5"/>
      <c r="F141" s="5"/>
      <c r="G141" s="5"/>
    </row>
    <row r="142" spans="1:7" x14ac:dyDescent="0.2">
      <c r="A142" s="5"/>
      <c r="B142" s="5"/>
      <c r="C142" s="5"/>
      <c r="D142" s="5"/>
      <c r="E142" s="5"/>
      <c r="F142" s="5"/>
      <c r="G142" s="5"/>
    </row>
    <row r="143" spans="1:7" x14ac:dyDescent="0.2">
      <c r="A143" s="5"/>
      <c r="B143" s="5"/>
      <c r="C143" s="5"/>
      <c r="D143" s="5"/>
      <c r="E143" s="5"/>
      <c r="F143" s="5"/>
      <c r="G143" s="5"/>
    </row>
    <row r="144" spans="1:7" x14ac:dyDescent="0.2">
      <c r="A144" s="5"/>
      <c r="B144" s="5"/>
      <c r="C144" s="5"/>
      <c r="D144" s="5"/>
      <c r="E144" s="5"/>
      <c r="F144" s="5"/>
      <c r="G144" s="5"/>
    </row>
    <row r="145" spans="1:7" x14ac:dyDescent="0.2">
      <c r="A145" s="5"/>
      <c r="B145" s="5"/>
      <c r="C145" s="5"/>
      <c r="D145" s="5"/>
      <c r="E145" s="5"/>
      <c r="F145" s="5"/>
      <c r="G145" s="5"/>
    </row>
    <row r="146" spans="1:7" x14ac:dyDescent="0.2">
      <c r="A146" s="5"/>
      <c r="B146" s="5"/>
      <c r="C146" s="5"/>
      <c r="D146" s="5"/>
      <c r="E146" s="5"/>
      <c r="F146" s="5"/>
      <c r="G146" s="5"/>
    </row>
    <row r="147" spans="1:7" x14ac:dyDescent="0.2">
      <c r="A147" s="5"/>
      <c r="B147" s="5"/>
      <c r="C147" s="5"/>
      <c r="D147" s="5"/>
      <c r="E147" s="5"/>
      <c r="F147" s="5"/>
      <c r="G147" s="5"/>
    </row>
    <row r="148" spans="1:7" x14ac:dyDescent="0.2">
      <c r="A148" s="5"/>
      <c r="B148" s="5"/>
      <c r="C148" s="5"/>
      <c r="D148" s="5"/>
      <c r="E148" s="5"/>
      <c r="F148" s="5"/>
      <c r="G148" s="5"/>
    </row>
    <row r="149" spans="1:7" x14ac:dyDescent="0.2">
      <c r="A149" s="5"/>
      <c r="B149" s="5"/>
      <c r="C149" s="5"/>
      <c r="D149" s="5"/>
      <c r="E149" s="5"/>
      <c r="F149" s="5"/>
      <c r="G149" s="5"/>
    </row>
    <row r="150" spans="1:7" x14ac:dyDescent="0.2">
      <c r="A150" s="5"/>
      <c r="B150" s="5"/>
      <c r="C150" s="5"/>
      <c r="D150" s="5"/>
      <c r="E150" s="5"/>
      <c r="F150" s="5"/>
      <c r="G150" s="5"/>
    </row>
    <row r="151" spans="1:7" x14ac:dyDescent="0.2">
      <c r="A151" s="5"/>
      <c r="B151" s="5"/>
      <c r="C151" s="5"/>
      <c r="D151" s="5"/>
      <c r="E151" s="5"/>
      <c r="F151" s="5"/>
      <c r="G151" s="5"/>
    </row>
    <row r="152" spans="1:7" x14ac:dyDescent="0.2">
      <c r="A152" s="5"/>
      <c r="B152" s="5"/>
      <c r="C152" s="5"/>
      <c r="D152" s="5"/>
      <c r="E152" s="5"/>
      <c r="F152" s="5"/>
      <c r="G152" s="5"/>
    </row>
    <row r="153" spans="1:7" x14ac:dyDescent="0.2">
      <c r="A153" s="5"/>
      <c r="B153" s="5"/>
      <c r="C153" s="5"/>
      <c r="D153" s="5"/>
      <c r="E153" s="5"/>
      <c r="F153" s="5"/>
      <c r="G153" s="5"/>
    </row>
    <row r="154" spans="1:7" x14ac:dyDescent="0.2">
      <c r="A154" s="5"/>
      <c r="B154" s="5"/>
      <c r="C154" s="5"/>
      <c r="D154" s="5"/>
      <c r="E154" s="5"/>
      <c r="F154" s="5"/>
      <c r="G154" s="5"/>
    </row>
    <row r="155" spans="1:7" x14ac:dyDescent="0.2">
      <c r="A155" s="5"/>
      <c r="B155" s="5"/>
      <c r="C155" s="5"/>
      <c r="D155" s="5"/>
      <c r="E155" s="5"/>
      <c r="F155" s="5"/>
      <c r="G155" s="5"/>
    </row>
    <row r="156" spans="1:7" x14ac:dyDescent="0.2">
      <c r="A156" s="5"/>
      <c r="B156" s="5"/>
      <c r="C156" s="5"/>
      <c r="D156" s="5"/>
      <c r="E156" s="5"/>
      <c r="F156" s="5"/>
      <c r="G156" s="5"/>
    </row>
    <row r="157" spans="1:7" x14ac:dyDescent="0.2">
      <c r="A157" s="5"/>
      <c r="B157" s="5"/>
      <c r="C157" s="5"/>
      <c r="D157" s="5"/>
      <c r="E157" s="5"/>
      <c r="F157" s="5"/>
      <c r="G157" s="5"/>
    </row>
    <row r="158" spans="1:7" x14ac:dyDescent="0.2">
      <c r="A158" s="5"/>
      <c r="B158" s="5"/>
      <c r="C158" s="5"/>
      <c r="D158" s="5"/>
      <c r="E158" s="5"/>
      <c r="F158" s="5"/>
      <c r="G158" s="5"/>
    </row>
    <row r="159" spans="1:7" x14ac:dyDescent="0.2">
      <c r="A159" s="5"/>
      <c r="B159" s="5"/>
      <c r="C159" s="5"/>
      <c r="D159" s="5"/>
      <c r="E159" s="5"/>
      <c r="F159" s="5"/>
      <c r="G159" s="5"/>
    </row>
    <row r="160" spans="1:7" x14ac:dyDescent="0.2">
      <c r="A160" s="5"/>
      <c r="B160" s="5"/>
      <c r="C160" s="5"/>
      <c r="D160" s="5"/>
      <c r="E160" s="5"/>
      <c r="F160" s="5"/>
      <c r="G160" s="5"/>
    </row>
    <row r="161" spans="1:7" x14ac:dyDescent="0.2">
      <c r="A161" s="5"/>
      <c r="B161" s="5"/>
      <c r="C161" s="5"/>
      <c r="D161" s="5"/>
      <c r="E161" s="5"/>
      <c r="F161" s="5"/>
      <c r="G161" s="5"/>
    </row>
    <row r="162" spans="1:7" x14ac:dyDescent="0.2">
      <c r="A162" s="5"/>
      <c r="B162" s="5"/>
      <c r="C162" s="5"/>
      <c r="D162" s="5"/>
      <c r="E162" s="5"/>
      <c r="F162" s="5"/>
      <c r="G162" s="5"/>
    </row>
    <row r="163" spans="1:7" x14ac:dyDescent="0.2">
      <c r="A163" s="5"/>
      <c r="B163" s="5"/>
      <c r="C163" s="5"/>
      <c r="D163" s="5"/>
      <c r="E163" s="5"/>
      <c r="F163" s="5"/>
      <c r="G163" s="5"/>
    </row>
    <row r="164" spans="1:7" x14ac:dyDescent="0.2">
      <c r="A164" s="5"/>
      <c r="B164" s="5"/>
      <c r="C164" s="5"/>
      <c r="D164" s="5"/>
      <c r="E164" s="5"/>
      <c r="F164" s="5"/>
      <c r="G164" s="5"/>
    </row>
    <row r="165" spans="1:7" x14ac:dyDescent="0.2">
      <c r="A165" s="5"/>
      <c r="B165" s="5"/>
      <c r="C165" s="5"/>
      <c r="D165" s="5"/>
      <c r="E165" s="5"/>
      <c r="F165" s="5"/>
      <c r="G165" s="5"/>
    </row>
    <row r="166" spans="1:7" x14ac:dyDescent="0.2">
      <c r="A166" s="5"/>
      <c r="B166" s="5"/>
      <c r="C166" s="5"/>
      <c r="D166" s="5"/>
      <c r="E166" s="5"/>
      <c r="F166" s="5"/>
      <c r="G166" s="5"/>
    </row>
    <row r="167" spans="1:7" x14ac:dyDescent="0.2">
      <c r="A167" s="5"/>
      <c r="B167" s="5"/>
      <c r="C167" s="5"/>
      <c r="D167" s="5"/>
      <c r="E167" s="5"/>
      <c r="F167" s="5"/>
      <c r="G167" s="5"/>
    </row>
    <row r="168" spans="1:7" x14ac:dyDescent="0.2">
      <c r="A168" s="5"/>
      <c r="B168" s="5"/>
      <c r="C168" s="5"/>
      <c r="D168" s="5"/>
      <c r="E168" s="5"/>
      <c r="F168" s="5"/>
      <c r="G168" s="5"/>
    </row>
    <row r="169" spans="1:7" x14ac:dyDescent="0.2">
      <c r="A169" s="5"/>
      <c r="B169" s="5"/>
      <c r="C169" s="5"/>
      <c r="D169" s="5"/>
      <c r="E169" s="5"/>
      <c r="F169" s="5"/>
      <c r="G169" s="5"/>
    </row>
    <row r="170" spans="1:7" x14ac:dyDescent="0.2">
      <c r="A170" s="5"/>
      <c r="B170" s="5"/>
      <c r="C170" s="5"/>
      <c r="D170" s="5"/>
      <c r="E170" s="5"/>
      <c r="F170" s="5"/>
      <c r="G170" s="5"/>
    </row>
    <row r="171" spans="1:7" x14ac:dyDescent="0.2">
      <c r="A171" s="5"/>
      <c r="B171" s="5"/>
      <c r="C171" s="5"/>
      <c r="D171" s="5"/>
      <c r="E171" s="5"/>
      <c r="F171" s="5"/>
      <c r="G171" s="5"/>
    </row>
    <row r="172" spans="1:7" x14ac:dyDescent="0.2">
      <c r="A172" s="5"/>
      <c r="B172" s="5"/>
      <c r="C172" s="5"/>
      <c r="D172" s="5"/>
      <c r="E172" s="5"/>
      <c r="F172" s="5"/>
      <c r="G172" s="5"/>
    </row>
    <row r="173" spans="1:7" x14ac:dyDescent="0.2">
      <c r="A173" s="5"/>
      <c r="B173" s="5"/>
      <c r="C173" s="5"/>
      <c r="D173" s="5"/>
      <c r="E173" s="5"/>
      <c r="F173" s="5"/>
      <c r="G173" s="5"/>
    </row>
    <row r="174" spans="1:7" x14ac:dyDescent="0.2">
      <c r="A174" s="5"/>
      <c r="B174" s="5"/>
      <c r="C174" s="5"/>
      <c r="D174" s="5"/>
      <c r="E174" s="5"/>
      <c r="F174" s="5"/>
      <c r="G174" s="5"/>
    </row>
    <row r="175" spans="1:7" x14ac:dyDescent="0.2">
      <c r="A175" s="5"/>
      <c r="B175" s="5"/>
      <c r="C175" s="5"/>
      <c r="D175" s="5"/>
      <c r="E175" s="5"/>
      <c r="F175" s="5"/>
      <c r="G175" s="5"/>
    </row>
    <row r="176" spans="1:7" x14ac:dyDescent="0.2">
      <c r="A176" s="5"/>
      <c r="B176" s="5"/>
      <c r="C176" s="5"/>
      <c r="D176" s="5"/>
      <c r="E176" s="5"/>
      <c r="F176" s="5"/>
      <c r="G176" s="5"/>
    </row>
    <row r="177" spans="1:7" x14ac:dyDescent="0.2">
      <c r="A177" s="5"/>
      <c r="B177" s="5"/>
      <c r="C177" s="5"/>
      <c r="D177" s="5"/>
      <c r="E177" s="5"/>
      <c r="F177" s="5"/>
      <c r="G177" s="5"/>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 18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Layout" zoomScaleNormal="100" workbookViewId="0">
      <selection sqref="A1:K1"/>
    </sheetView>
  </sheetViews>
  <sheetFormatPr baseColWidth="10" defaultRowHeight="12.75" x14ac:dyDescent="0.2"/>
  <cols>
    <col min="1" max="1" width="10.7109375" customWidth="1"/>
    <col min="2" max="2" width="8.85546875" customWidth="1"/>
    <col min="3" max="10" width="8.140625" customWidth="1"/>
    <col min="11" max="11" width="7.140625" customWidth="1"/>
  </cols>
  <sheetData>
    <row r="1" spans="1:14" s="9" customFormat="1" ht="28.35" customHeight="1" x14ac:dyDescent="0.2">
      <c r="A1" s="558" t="s">
        <v>506</v>
      </c>
      <c r="B1" s="558"/>
      <c r="C1" s="558"/>
      <c r="D1" s="558"/>
      <c r="E1" s="558"/>
      <c r="F1" s="558"/>
      <c r="G1" s="558"/>
      <c r="H1" s="558"/>
      <c r="I1" s="558"/>
      <c r="J1" s="558"/>
      <c r="K1" s="558"/>
    </row>
    <row r="2" spans="1:14" s="9" customFormat="1" x14ac:dyDescent="0.2">
      <c r="A2" s="69"/>
      <c r="B2" s="69"/>
      <c r="C2" s="69"/>
      <c r="D2" s="69"/>
      <c r="E2" s="69"/>
      <c r="F2" s="69"/>
      <c r="G2" s="69"/>
      <c r="H2" s="69"/>
      <c r="I2" s="69"/>
      <c r="J2" s="69"/>
    </row>
    <row r="3" spans="1:14" s="13" customFormat="1" ht="12" customHeight="1" x14ac:dyDescent="0.2">
      <c r="A3" s="513" t="s">
        <v>230</v>
      </c>
      <c r="B3" s="538" t="s">
        <v>102</v>
      </c>
      <c r="C3" s="538"/>
      <c r="D3" s="538" t="s">
        <v>207</v>
      </c>
      <c r="E3" s="538"/>
      <c r="F3" s="538" t="s">
        <v>228</v>
      </c>
      <c r="G3" s="538"/>
      <c r="H3" s="538" t="s">
        <v>101</v>
      </c>
      <c r="I3" s="538"/>
      <c r="J3" s="538" t="s">
        <v>100</v>
      </c>
      <c r="K3" s="539"/>
    </row>
    <row r="4" spans="1:14" s="13" customFormat="1" ht="51" customHeight="1" x14ac:dyDescent="0.2">
      <c r="A4" s="513"/>
      <c r="B4" s="538"/>
      <c r="C4" s="538"/>
      <c r="D4" s="538"/>
      <c r="E4" s="538"/>
      <c r="F4" s="538"/>
      <c r="G4" s="538"/>
      <c r="H4" s="538"/>
      <c r="I4" s="538"/>
      <c r="J4" s="538"/>
      <c r="K4" s="539"/>
    </row>
    <row r="5" spans="1:14" s="13" customFormat="1" ht="19.899999999999999" customHeight="1" x14ac:dyDescent="0.2">
      <c r="A5" s="513"/>
      <c r="B5" s="192" t="s">
        <v>99</v>
      </c>
      <c r="C5" s="192" t="s">
        <v>98</v>
      </c>
      <c r="D5" s="192" t="s">
        <v>99</v>
      </c>
      <c r="E5" s="192" t="s">
        <v>98</v>
      </c>
      <c r="F5" s="192" t="s">
        <v>99</v>
      </c>
      <c r="G5" s="192" t="s">
        <v>98</v>
      </c>
      <c r="H5" s="192" t="s">
        <v>99</v>
      </c>
      <c r="I5" s="192" t="s">
        <v>98</v>
      </c>
      <c r="J5" s="192" t="s">
        <v>99</v>
      </c>
      <c r="K5" s="193" t="s">
        <v>98</v>
      </c>
    </row>
    <row r="6" spans="1:14" s="13" customFormat="1" ht="19.899999999999999" customHeight="1" x14ac:dyDescent="0.2">
      <c r="A6" s="513"/>
      <c r="B6" s="539" t="s">
        <v>114</v>
      </c>
      <c r="C6" s="553"/>
      <c r="D6" s="553"/>
      <c r="E6" s="553"/>
      <c r="F6" s="553"/>
      <c r="G6" s="553"/>
      <c r="H6" s="553"/>
      <c r="I6" s="553"/>
      <c r="J6" s="553"/>
      <c r="K6" s="553"/>
    </row>
    <row r="7" spans="1:14" s="23" customFormat="1" ht="12.75" customHeight="1" x14ac:dyDescent="0.2">
      <c r="A7" s="185"/>
      <c r="B7" s="15"/>
      <c r="C7" s="15"/>
      <c r="D7" s="15"/>
      <c r="E7" s="15"/>
      <c r="F7" s="15"/>
      <c r="G7" s="15"/>
      <c r="H7" s="15"/>
      <c r="I7" s="15"/>
      <c r="J7" s="15"/>
    </row>
    <row r="8" spans="1:14" s="13" customFormat="1" ht="12.75" customHeight="1" x14ac:dyDescent="0.2">
      <c r="A8" s="115" t="s">
        <v>113</v>
      </c>
      <c r="B8" s="228">
        <v>8295</v>
      </c>
      <c r="C8" s="228">
        <v>0.9</v>
      </c>
      <c r="D8" s="228">
        <v>209.9</v>
      </c>
      <c r="E8" s="228">
        <v>0.2</v>
      </c>
      <c r="F8" s="228">
        <v>45</v>
      </c>
      <c r="G8" s="425">
        <v>0</v>
      </c>
      <c r="H8" s="228">
        <v>0.6</v>
      </c>
      <c r="I8" s="228">
        <v>0</v>
      </c>
      <c r="J8" s="228">
        <v>7.1</v>
      </c>
      <c r="K8" s="228">
        <v>0</v>
      </c>
      <c r="N8" s="299"/>
    </row>
    <row r="9" spans="1:14" s="13" customFormat="1" ht="22.15" customHeight="1" x14ac:dyDescent="0.2">
      <c r="A9" s="115" t="s">
        <v>112</v>
      </c>
      <c r="B9" s="228">
        <v>7776</v>
      </c>
      <c r="C9" s="228">
        <v>0.2</v>
      </c>
      <c r="D9" s="228">
        <v>203.5</v>
      </c>
      <c r="E9" s="228">
        <v>0</v>
      </c>
      <c r="F9" s="228">
        <v>27</v>
      </c>
      <c r="G9" s="228">
        <v>0.1</v>
      </c>
      <c r="H9" s="228">
        <v>0.7</v>
      </c>
      <c r="I9" s="228">
        <v>0</v>
      </c>
      <c r="J9" s="228">
        <v>4.8</v>
      </c>
      <c r="K9" s="228">
        <v>0</v>
      </c>
    </row>
    <row r="10" spans="1:14" s="13" customFormat="1" ht="22.15" customHeight="1" x14ac:dyDescent="0.2">
      <c r="A10" s="115" t="s">
        <v>45</v>
      </c>
      <c r="B10" s="228">
        <v>9022</v>
      </c>
      <c r="C10" s="228">
        <v>0.1</v>
      </c>
      <c r="D10" s="228">
        <v>293</v>
      </c>
      <c r="E10" s="425">
        <v>0</v>
      </c>
      <c r="F10" s="228">
        <v>48</v>
      </c>
      <c r="G10" s="425">
        <v>0</v>
      </c>
      <c r="H10" s="228">
        <v>0.7</v>
      </c>
      <c r="I10" s="228">
        <v>0</v>
      </c>
      <c r="J10" s="228">
        <v>7.4</v>
      </c>
      <c r="K10" s="228">
        <v>0</v>
      </c>
    </row>
    <row r="11" spans="1:14" s="13" customFormat="1" ht="22.15" customHeight="1" x14ac:dyDescent="0.2">
      <c r="A11" s="115" t="s">
        <v>111</v>
      </c>
      <c r="B11" s="228">
        <v>8441</v>
      </c>
      <c r="C11" s="228">
        <v>0.2</v>
      </c>
      <c r="D11" s="228">
        <v>229</v>
      </c>
      <c r="E11" s="425">
        <v>0</v>
      </c>
      <c r="F11" s="228">
        <v>49</v>
      </c>
      <c r="G11" s="425">
        <v>0</v>
      </c>
      <c r="H11" s="228">
        <v>1.7</v>
      </c>
      <c r="I11" s="228">
        <v>0</v>
      </c>
      <c r="J11" s="228">
        <v>10.8</v>
      </c>
      <c r="K11" s="228">
        <v>0</v>
      </c>
    </row>
    <row r="12" spans="1:14" s="13" customFormat="1" ht="22.15" customHeight="1" x14ac:dyDescent="0.2">
      <c r="A12" s="115" t="s">
        <v>18</v>
      </c>
      <c r="B12" s="228">
        <v>8443</v>
      </c>
      <c r="C12" s="228">
        <v>0</v>
      </c>
      <c r="D12" s="228">
        <v>254</v>
      </c>
      <c r="E12" s="228">
        <v>0.1</v>
      </c>
      <c r="F12" s="228">
        <v>47</v>
      </c>
      <c r="G12" s="228">
        <v>0.1</v>
      </c>
      <c r="H12" s="228">
        <v>1.7</v>
      </c>
      <c r="I12" s="228">
        <v>0</v>
      </c>
      <c r="J12" s="228">
        <v>5.5</v>
      </c>
      <c r="K12" s="228">
        <v>0</v>
      </c>
    </row>
    <row r="13" spans="1:14" s="13" customFormat="1" ht="22.15" customHeight="1" x14ac:dyDescent="0.2">
      <c r="A13" s="115" t="s">
        <v>110</v>
      </c>
      <c r="B13" s="228">
        <v>9252</v>
      </c>
      <c r="C13" s="228">
        <v>0.3</v>
      </c>
      <c r="D13" s="228">
        <v>243</v>
      </c>
      <c r="E13" s="228">
        <v>0.18672</v>
      </c>
      <c r="F13" s="228">
        <v>53</v>
      </c>
      <c r="G13" s="425">
        <v>0</v>
      </c>
      <c r="H13" s="228">
        <v>1.9</v>
      </c>
      <c r="I13" s="228">
        <v>0</v>
      </c>
      <c r="J13" s="228">
        <v>4</v>
      </c>
      <c r="K13" s="228">
        <v>0</v>
      </c>
    </row>
    <row r="14" spans="1:14" s="13" customFormat="1" ht="22.15" customHeight="1" x14ac:dyDescent="0.2">
      <c r="A14" s="115" t="s">
        <v>109</v>
      </c>
      <c r="B14" s="228">
        <v>9544</v>
      </c>
      <c r="C14" s="228">
        <v>0.9</v>
      </c>
      <c r="D14" s="228">
        <v>235</v>
      </c>
      <c r="E14" s="228">
        <v>6.4409999999999995E-2</v>
      </c>
      <c r="F14" s="228">
        <v>61</v>
      </c>
      <c r="G14" s="228">
        <v>0.2</v>
      </c>
      <c r="H14" s="228">
        <v>1.6</v>
      </c>
      <c r="I14" s="228">
        <v>0.1</v>
      </c>
      <c r="J14" s="228">
        <v>5</v>
      </c>
      <c r="K14" s="228">
        <v>0</v>
      </c>
    </row>
    <row r="15" spans="1:14" s="13" customFormat="1" ht="22.15" customHeight="1" x14ac:dyDescent="0.2">
      <c r="A15" s="115" t="s">
        <v>108</v>
      </c>
      <c r="B15" s="228">
        <v>9658</v>
      </c>
      <c r="C15" s="228">
        <v>0.1</v>
      </c>
      <c r="D15" s="228">
        <v>304</v>
      </c>
      <c r="E15" s="228">
        <v>0</v>
      </c>
      <c r="F15" s="228">
        <v>71</v>
      </c>
      <c r="G15" s="425">
        <v>0</v>
      </c>
      <c r="H15" s="228">
        <v>1.2</v>
      </c>
      <c r="I15" s="228">
        <v>0</v>
      </c>
      <c r="J15" s="228">
        <v>7.4</v>
      </c>
      <c r="K15" s="228">
        <v>0</v>
      </c>
    </row>
    <row r="16" spans="1:14" s="13" customFormat="1" ht="22.15" customHeight="1" x14ac:dyDescent="0.2">
      <c r="A16" s="115" t="s">
        <v>107</v>
      </c>
      <c r="B16" s="228">
        <v>9287</v>
      </c>
      <c r="C16" s="228">
        <v>0.1</v>
      </c>
      <c r="D16" s="228">
        <v>198</v>
      </c>
      <c r="E16" s="228">
        <v>0</v>
      </c>
      <c r="F16" s="228">
        <v>50</v>
      </c>
      <c r="G16" s="425">
        <v>0</v>
      </c>
      <c r="H16" s="228">
        <v>1</v>
      </c>
      <c r="I16" s="425">
        <v>0</v>
      </c>
      <c r="J16" s="228">
        <v>10</v>
      </c>
      <c r="K16" s="228">
        <v>0</v>
      </c>
    </row>
    <row r="17" spans="1:11" s="13" customFormat="1" ht="22.15" customHeight="1" x14ac:dyDescent="0.2">
      <c r="A17" s="115" t="s">
        <v>106</v>
      </c>
      <c r="B17" s="228">
        <v>10113</v>
      </c>
      <c r="C17" s="228">
        <v>0.7</v>
      </c>
      <c r="D17" s="228">
        <v>224</v>
      </c>
      <c r="E17" s="228">
        <v>0.41159999999999997</v>
      </c>
      <c r="F17" s="228">
        <v>65</v>
      </c>
      <c r="G17" s="425">
        <v>0</v>
      </c>
      <c r="H17" s="228">
        <v>2.1</v>
      </c>
      <c r="I17" s="228">
        <v>0</v>
      </c>
      <c r="J17" s="228">
        <v>14.3</v>
      </c>
      <c r="K17" s="228">
        <v>0</v>
      </c>
    </row>
    <row r="18" spans="1:11" s="13" customFormat="1" ht="22.15" customHeight="1" x14ac:dyDescent="0.2">
      <c r="A18" s="115" t="s">
        <v>17</v>
      </c>
      <c r="B18" s="228">
        <v>10046</v>
      </c>
      <c r="C18" s="228">
        <v>0.49</v>
      </c>
      <c r="D18" s="228">
        <v>213</v>
      </c>
      <c r="E18" s="228">
        <v>0.36226999999999998</v>
      </c>
      <c r="F18" s="228">
        <v>59</v>
      </c>
      <c r="G18" s="425">
        <v>0</v>
      </c>
      <c r="H18" s="228">
        <v>1.2</v>
      </c>
      <c r="I18" s="228">
        <v>0</v>
      </c>
      <c r="J18" s="228">
        <v>14.8</v>
      </c>
      <c r="K18" s="228">
        <v>0</v>
      </c>
    </row>
    <row r="19" spans="1:11" s="13" customFormat="1" ht="22.15" customHeight="1" x14ac:dyDescent="0.2">
      <c r="A19" s="115" t="s">
        <v>105</v>
      </c>
      <c r="B19" s="228">
        <v>9567</v>
      </c>
      <c r="C19" s="228">
        <v>0.2</v>
      </c>
      <c r="D19" s="228">
        <v>255</v>
      </c>
      <c r="E19" s="228">
        <v>0</v>
      </c>
      <c r="F19" s="228">
        <v>39</v>
      </c>
      <c r="G19" s="228">
        <v>0</v>
      </c>
      <c r="H19" s="228">
        <v>0.9</v>
      </c>
      <c r="I19" s="228">
        <v>0</v>
      </c>
      <c r="J19" s="228">
        <v>7.7</v>
      </c>
      <c r="K19" s="228">
        <v>0</v>
      </c>
    </row>
    <row r="20" spans="1:11" s="13" customFormat="1" ht="12.75" customHeight="1" x14ac:dyDescent="0.2">
      <c r="A20" s="115"/>
      <c r="B20" s="228"/>
      <c r="C20" s="228"/>
      <c r="D20" s="228"/>
      <c r="E20" s="228"/>
      <c r="F20" s="228"/>
      <c r="G20" s="228"/>
      <c r="H20" s="228"/>
      <c r="I20" s="228"/>
      <c r="J20" s="228"/>
      <c r="K20" s="228"/>
    </row>
    <row r="21" spans="1:11" s="13" customFormat="1" ht="19.899999999999999" customHeight="1" x14ac:dyDescent="0.2">
      <c r="A21" s="125" t="s">
        <v>3</v>
      </c>
      <c r="B21" s="340">
        <v>109444</v>
      </c>
      <c r="C21" s="340">
        <v>4</v>
      </c>
      <c r="D21" s="340">
        <v>2862</v>
      </c>
      <c r="E21" s="340">
        <v>1</v>
      </c>
      <c r="F21" s="340">
        <v>614</v>
      </c>
      <c r="G21" s="340">
        <v>0.4</v>
      </c>
      <c r="H21" s="340">
        <v>15.3</v>
      </c>
      <c r="I21" s="340">
        <v>0.1</v>
      </c>
      <c r="J21" s="340">
        <v>99.3</v>
      </c>
      <c r="K21" s="340">
        <v>0</v>
      </c>
    </row>
    <row r="22" spans="1:11" s="13" customFormat="1" ht="11.25" customHeight="1" x14ac:dyDescent="0.2">
      <c r="A22" s="68"/>
      <c r="B22" s="68"/>
      <c r="C22" s="68"/>
      <c r="D22" s="68"/>
      <c r="E22" s="68"/>
      <c r="F22" s="68"/>
      <c r="G22" s="68"/>
      <c r="H22" s="68"/>
    </row>
    <row r="23" spans="1:11" ht="13.7" customHeight="1" x14ac:dyDescent="0.2">
      <c r="A23" s="551" t="s">
        <v>270</v>
      </c>
      <c r="B23" s="551"/>
      <c r="C23" s="551"/>
      <c r="D23" s="551"/>
      <c r="E23" s="551"/>
      <c r="F23" s="551"/>
    </row>
    <row r="24" spans="1:11" ht="13.7" customHeight="1" x14ac:dyDescent="0.2">
      <c r="A24" s="551" t="s">
        <v>271</v>
      </c>
      <c r="B24" s="551"/>
      <c r="C24" s="551"/>
      <c r="D24" s="551"/>
      <c r="E24" s="551"/>
      <c r="F24" s="551"/>
    </row>
    <row r="25" spans="1:11" ht="13.7" customHeight="1" x14ac:dyDescent="0.2">
      <c r="A25" s="518" t="s">
        <v>186</v>
      </c>
      <c r="B25" s="518"/>
      <c r="C25" s="518"/>
    </row>
    <row r="26" spans="1:11" ht="13.7" customHeight="1" x14ac:dyDescent="0.2">
      <c r="A26" s="518" t="s">
        <v>90</v>
      </c>
      <c r="B26" s="518"/>
      <c r="C26" s="518"/>
      <c r="D26" s="518"/>
      <c r="E26" s="518"/>
    </row>
    <row r="41" ht="27.75" customHeight="1" x14ac:dyDescent="0.2"/>
  </sheetData>
  <mergeCells count="12">
    <mergeCell ref="A25:C25"/>
    <mergeCell ref="A26:E26"/>
    <mergeCell ref="A3:A6"/>
    <mergeCell ref="B6:K6"/>
    <mergeCell ref="A23:F23"/>
    <mergeCell ref="A24:F24"/>
    <mergeCell ref="A1:K1"/>
    <mergeCell ref="B3:C4"/>
    <mergeCell ref="D3:E4"/>
    <mergeCell ref="F3:G4"/>
    <mergeCell ref="H3:I4"/>
    <mergeCell ref="J3:K4"/>
  </mergeCells>
  <conditionalFormatting sqref="A8:K21">
    <cfRule type="expression" dxfId="3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Layout" zoomScaleNormal="100" workbookViewId="0">
      <selection sqref="A1:F1"/>
    </sheetView>
  </sheetViews>
  <sheetFormatPr baseColWidth="10" defaultRowHeight="12.75" x14ac:dyDescent="0.2"/>
  <cols>
    <col min="1" max="1" width="4" customWidth="1"/>
    <col min="2" max="2" width="13.85546875" customWidth="1"/>
    <col min="3" max="6" width="18.42578125" customWidth="1"/>
  </cols>
  <sheetData>
    <row r="1" spans="1:6" s="9" customFormat="1" ht="28.35" customHeight="1" x14ac:dyDescent="0.2">
      <c r="A1" s="547" t="s">
        <v>569</v>
      </c>
      <c r="B1" s="547"/>
      <c r="C1" s="547"/>
      <c r="D1" s="547"/>
      <c r="E1" s="547"/>
      <c r="F1" s="547"/>
    </row>
    <row r="2" spans="1:6" x14ac:dyDescent="0.2">
      <c r="C2" s="71"/>
      <c r="D2" s="5"/>
      <c r="E2" s="5"/>
      <c r="F2" s="5"/>
    </row>
    <row r="3" spans="1:6" ht="45.75" customHeight="1" x14ac:dyDescent="0.2">
      <c r="A3" s="555" t="s">
        <v>68</v>
      </c>
      <c r="B3" s="560"/>
      <c r="C3" s="117" t="s">
        <v>4</v>
      </c>
      <c r="D3" s="117" t="s">
        <v>115</v>
      </c>
      <c r="E3" s="117" t="s">
        <v>428</v>
      </c>
      <c r="F3" s="118" t="s">
        <v>232</v>
      </c>
    </row>
    <row r="4" spans="1:6" ht="15.75" customHeight="1" x14ac:dyDescent="0.2">
      <c r="A4" s="557"/>
      <c r="B4" s="498"/>
      <c r="C4" s="539" t="s">
        <v>16</v>
      </c>
      <c r="D4" s="514"/>
      <c r="E4" s="382" t="s">
        <v>117</v>
      </c>
      <c r="F4" s="382" t="s">
        <v>16</v>
      </c>
    </row>
    <row r="5" spans="1:6" ht="12" customHeight="1" x14ac:dyDescent="0.2">
      <c r="A5" s="132"/>
      <c r="B5" s="128"/>
      <c r="C5" s="305"/>
      <c r="D5" s="305"/>
      <c r="E5" s="305"/>
      <c r="F5" s="306"/>
    </row>
    <row r="6" spans="1:6" ht="22.15" customHeight="1" x14ac:dyDescent="0.2">
      <c r="A6" s="384" t="s">
        <v>22</v>
      </c>
      <c r="B6" s="128" t="s">
        <v>570</v>
      </c>
      <c r="C6" s="305">
        <v>60</v>
      </c>
      <c r="D6" s="305">
        <v>1127796</v>
      </c>
      <c r="E6" s="305">
        <v>328605</v>
      </c>
      <c r="F6" s="306">
        <v>291.36</v>
      </c>
    </row>
    <row r="7" spans="1:6" ht="22.15" customHeight="1" x14ac:dyDescent="0.2">
      <c r="A7" s="132"/>
      <c r="B7" s="128">
        <v>2000</v>
      </c>
      <c r="C7" s="305">
        <v>61</v>
      </c>
      <c r="D7" s="305">
        <v>1185575</v>
      </c>
      <c r="E7" s="305">
        <v>338020</v>
      </c>
      <c r="F7" s="306">
        <v>285.10000000000002</v>
      </c>
    </row>
    <row r="8" spans="1:6" ht="22.15" customHeight="1" x14ac:dyDescent="0.2">
      <c r="A8" s="133"/>
      <c r="B8" s="129">
        <v>2001</v>
      </c>
      <c r="C8" s="305">
        <v>58</v>
      </c>
      <c r="D8" s="305">
        <v>1110799</v>
      </c>
      <c r="E8" s="305">
        <v>320670</v>
      </c>
      <c r="F8" s="306">
        <v>288.7</v>
      </c>
    </row>
    <row r="9" spans="1:6" ht="22.15" customHeight="1" x14ac:dyDescent="0.2">
      <c r="A9" s="132"/>
      <c r="B9" s="128">
        <v>2002</v>
      </c>
      <c r="C9" s="305">
        <v>50</v>
      </c>
      <c r="D9" s="305">
        <v>1006904</v>
      </c>
      <c r="E9" s="305">
        <v>287094</v>
      </c>
      <c r="F9" s="306">
        <v>285.10000000000002</v>
      </c>
    </row>
    <row r="10" spans="1:6" ht="18" customHeight="1" x14ac:dyDescent="0.2">
      <c r="A10" s="133"/>
      <c r="B10" s="129">
        <v>2003</v>
      </c>
      <c r="C10" s="305">
        <v>49</v>
      </c>
      <c r="D10" s="305">
        <v>906974</v>
      </c>
      <c r="E10" s="305">
        <v>261794</v>
      </c>
      <c r="F10" s="306">
        <v>288.60000000000002</v>
      </c>
    </row>
    <row r="11" spans="1:6" ht="20.25" customHeight="1" x14ac:dyDescent="0.2">
      <c r="A11" s="132"/>
      <c r="B11" s="128">
        <v>2004</v>
      </c>
      <c r="C11" s="305">
        <v>48</v>
      </c>
      <c r="D11" s="305">
        <v>877391</v>
      </c>
      <c r="E11" s="305">
        <v>248950</v>
      </c>
      <c r="F11" s="306">
        <v>283.7</v>
      </c>
    </row>
    <row r="12" spans="1:6" ht="18.75" customHeight="1" x14ac:dyDescent="0.2">
      <c r="A12" s="133"/>
      <c r="B12" s="129">
        <v>2005</v>
      </c>
      <c r="C12" s="305">
        <v>47</v>
      </c>
      <c r="D12" s="305">
        <v>823969</v>
      </c>
      <c r="E12" s="305">
        <v>238475</v>
      </c>
      <c r="F12" s="307">
        <v>289.39999999999998</v>
      </c>
    </row>
    <row r="13" spans="1:6" ht="17.45" customHeight="1" x14ac:dyDescent="0.2">
      <c r="A13" s="132"/>
      <c r="B13" s="128">
        <v>2006</v>
      </c>
      <c r="C13" s="305">
        <v>52</v>
      </c>
      <c r="D13" s="305">
        <v>965938</v>
      </c>
      <c r="E13" s="305">
        <v>284714</v>
      </c>
      <c r="F13" s="307">
        <v>294.8</v>
      </c>
    </row>
    <row r="14" spans="1:6" ht="16.5" customHeight="1" x14ac:dyDescent="0.2">
      <c r="A14" s="132"/>
      <c r="B14" s="128">
        <v>2007</v>
      </c>
      <c r="C14" s="308">
        <v>50</v>
      </c>
      <c r="D14" s="308">
        <v>944036</v>
      </c>
      <c r="E14" s="305">
        <v>274842</v>
      </c>
      <c r="F14" s="309">
        <v>291.10000000000002</v>
      </c>
    </row>
    <row r="15" spans="1:6" ht="18.75" customHeight="1" x14ac:dyDescent="0.2">
      <c r="A15" s="132"/>
      <c r="B15" s="128">
        <v>2008</v>
      </c>
      <c r="C15" s="308">
        <v>50</v>
      </c>
      <c r="D15" s="308">
        <v>941911</v>
      </c>
      <c r="E15" s="305">
        <v>282196</v>
      </c>
      <c r="F15" s="309">
        <v>299.60000000000002</v>
      </c>
    </row>
    <row r="16" spans="1:6" s="3" customFormat="1" ht="18.75" customHeight="1" x14ac:dyDescent="0.2">
      <c r="A16" s="132"/>
      <c r="B16" s="128">
        <v>2009</v>
      </c>
      <c r="C16" s="308">
        <v>48</v>
      </c>
      <c r="D16" s="308">
        <v>753929</v>
      </c>
      <c r="E16" s="305">
        <v>209875</v>
      </c>
      <c r="F16" s="309">
        <v>278.39999999999998</v>
      </c>
    </row>
    <row r="17" spans="1:6" ht="18.75" customHeight="1" x14ac:dyDescent="0.2">
      <c r="A17" s="132"/>
      <c r="B17" s="128">
        <v>2010</v>
      </c>
      <c r="C17" s="308">
        <v>44</v>
      </c>
      <c r="D17" s="308">
        <v>903344</v>
      </c>
      <c r="E17" s="305">
        <v>262023</v>
      </c>
      <c r="F17" s="309">
        <v>290.10000000000002</v>
      </c>
    </row>
    <row r="18" spans="1:6" ht="18.75" customHeight="1" x14ac:dyDescent="0.2">
      <c r="A18" s="132"/>
      <c r="B18" s="128">
        <v>2011</v>
      </c>
      <c r="C18" s="308">
        <v>47</v>
      </c>
      <c r="D18" s="308">
        <v>909866</v>
      </c>
      <c r="E18" s="305">
        <v>271284</v>
      </c>
      <c r="F18" s="309">
        <v>298.2</v>
      </c>
    </row>
    <row r="19" spans="1:6" ht="19.5" customHeight="1" x14ac:dyDescent="0.2">
      <c r="A19" s="132"/>
      <c r="B19" s="128">
        <v>2012</v>
      </c>
      <c r="C19" s="308">
        <v>60</v>
      </c>
      <c r="D19" s="308">
        <v>1025633</v>
      </c>
      <c r="E19" s="305">
        <v>302323</v>
      </c>
      <c r="F19" s="309">
        <v>294.8</v>
      </c>
    </row>
    <row r="20" spans="1:6" ht="19.5" customHeight="1" x14ac:dyDescent="0.2">
      <c r="A20" s="132"/>
      <c r="B20" s="128">
        <v>2013</v>
      </c>
      <c r="C20" s="308">
        <v>62</v>
      </c>
      <c r="D20" s="308">
        <v>1195865</v>
      </c>
      <c r="E20" s="305">
        <v>349539</v>
      </c>
      <c r="F20" s="309">
        <v>292.3</v>
      </c>
    </row>
    <row r="21" spans="1:6" ht="19.5" customHeight="1" x14ac:dyDescent="0.2">
      <c r="A21" s="132"/>
      <c r="B21" s="128">
        <v>2014</v>
      </c>
      <c r="C21" s="308">
        <v>66</v>
      </c>
      <c r="D21" s="308">
        <v>1206613</v>
      </c>
      <c r="E21" s="305">
        <v>344808</v>
      </c>
      <c r="F21" s="309">
        <v>285.8</v>
      </c>
    </row>
    <row r="22" spans="1:6" ht="19.5" customHeight="1" x14ac:dyDescent="0.2">
      <c r="A22" s="132"/>
      <c r="B22" s="128">
        <v>2015</v>
      </c>
      <c r="C22" s="308">
        <v>64</v>
      </c>
      <c r="D22" s="308">
        <v>1244533</v>
      </c>
      <c r="E22" s="305">
        <v>359469</v>
      </c>
      <c r="F22" s="309">
        <v>288.8</v>
      </c>
    </row>
    <row r="23" spans="1:6" ht="18.75" customHeight="1" x14ac:dyDescent="0.2">
      <c r="A23" s="132"/>
      <c r="B23" s="128">
        <v>2016</v>
      </c>
      <c r="C23" s="308">
        <v>67</v>
      </c>
      <c r="D23" s="308">
        <v>1249848</v>
      </c>
      <c r="E23" s="305">
        <v>367339</v>
      </c>
      <c r="F23" s="309">
        <v>293.89999999999998</v>
      </c>
    </row>
    <row r="24" spans="1:6" ht="18.75" customHeight="1" x14ac:dyDescent="0.2">
      <c r="A24" s="132"/>
      <c r="B24" s="132">
        <v>2017</v>
      </c>
      <c r="C24" s="447">
        <v>65</v>
      </c>
      <c r="D24" s="308">
        <v>1183287</v>
      </c>
      <c r="E24" s="305">
        <v>346149</v>
      </c>
      <c r="F24" s="309">
        <v>292.5</v>
      </c>
    </row>
    <row r="25" spans="1:6" ht="18.75" customHeight="1" x14ac:dyDescent="0.2">
      <c r="A25" s="134"/>
      <c r="B25" s="134">
        <v>2018</v>
      </c>
      <c r="C25" s="423">
        <v>69</v>
      </c>
      <c r="D25" s="379" t="s">
        <v>526</v>
      </c>
      <c r="E25" s="380" t="s">
        <v>527</v>
      </c>
      <c r="F25" s="381">
        <v>287.89999999999998</v>
      </c>
    </row>
    <row r="27" spans="1:6" x14ac:dyDescent="0.2">
      <c r="A27" s="551" t="s">
        <v>426</v>
      </c>
      <c r="B27" s="551" t="s">
        <v>310</v>
      </c>
      <c r="C27" s="551" t="s">
        <v>310</v>
      </c>
      <c r="D27" s="551" t="s">
        <v>310</v>
      </c>
      <c r="E27" s="13"/>
    </row>
    <row r="28" spans="1:6" x14ac:dyDescent="0.2">
      <c r="A28" s="383" t="s">
        <v>313</v>
      </c>
      <c r="B28" s="383"/>
      <c r="C28" s="383"/>
      <c r="D28" s="383"/>
      <c r="E28" s="13"/>
    </row>
    <row r="29" spans="1:6" x14ac:dyDescent="0.2">
      <c r="A29" s="551" t="s">
        <v>427</v>
      </c>
      <c r="B29" s="551"/>
      <c r="C29" s="551"/>
      <c r="D29" s="551"/>
      <c r="E29" s="130"/>
    </row>
    <row r="30" spans="1:6" x14ac:dyDescent="0.2">
      <c r="E30" s="130"/>
    </row>
    <row r="47" ht="27.75" customHeight="1" x14ac:dyDescent="0.2"/>
  </sheetData>
  <mergeCells count="5">
    <mergeCell ref="A1:F1"/>
    <mergeCell ref="A27:D27"/>
    <mergeCell ref="A29:D29"/>
    <mergeCell ref="C4:D4"/>
    <mergeCell ref="A3:B4"/>
  </mergeCells>
  <conditionalFormatting sqref="A6:F25">
    <cfRule type="expression" dxfId="3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9" customFormat="1" ht="28.35" customHeight="1" x14ac:dyDescent="0.2">
      <c r="A1" s="547" t="s">
        <v>515</v>
      </c>
      <c r="B1" s="547"/>
      <c r="C1" s="547"/>
      <c r="D1" s="547"/>
      <c r="E1" s="547"/>
      <c r="F1" s="547"/>
      <c r="G1" s="547"/>
      <c r="H1" s="547"/>
      <c r="I1" s="547"/>
    </row>
    <row r="3" spans="1:9" ht="36.950000000000003" customHeight="1" x14ac:dyDescent="0.2">
      <c r="A3" s="567" t="s">
        <v>317</v>
      </c>
      <c r="B3" s="572" t="s">
        <v>4</v>
      </c>
      <c r="C3" s="313" t="s">
        <v>435</v>
      </c>
      <c r="D3" s="310" t="s">
        <v>434</v>
      </c>
      <c r="E3" s="310"/>
      <c r="F3" s="569" t="s">
        <v>433</v>
      </c>
      <c r="G3" s="568" t="s">
        <v>295</v>
      </c>
      <c r="H3" s="567"/>
      <c r="I3" s="564" t="s">
        <v>235</v>
      </c>
    </row>
    <row r="4" spans="1:9" s="16" customFormat="1" ht="51" customHeight="1" x14ac:dyDescent="0.2">
      <c r="A4" s="567"/>
      <c r="B4" s="573"/>
      <c r="C4" s="564" t="s">
        <v>294</v>
      </c>
      <c r="D4" s="569"/>
      <c r="E4" s="572" t="s">
        <v>316</v>
      </c>
      <c r="F4" s="570"/>
      <c r="G4" s="312" t="s">
        <v>296</v>
      </c>
      <c r="H4" s="312" t="s">
        <v>297</v>
      </c>
      <c r="I4" s="565"/>
    </row>
    <row r="5" spans="1:9" s="16" customFormat="1" ht="15.75" customHeight="1" x14ac:dyDescent="0.2">
      <c r="A5" s="567"/>
      <c r="B5" s="573"/>
      <c r="C5" s="565"/>
      <c r="D5" s="571"/>
      <c r="E5" s="573"/>
      <c r="F5" s="561" t="s">
        <v>311</v>
      </c>
      <c r="G5" s="561"/>
      <c r="H5" s="562"/>
      <c r="I5" s="566"/>
    </row>
    <row r="6" spans="1:9" ht="19.899999999999999" customHeight="1" x14ac:dyDescent="0.2">
      <c r="A6" s="567"/>
      <c r="B6" s="568" t="s">
        <v>16</v>
      </c>
      <c r="C6" s="574"/>
      <c r="D6" s="574"/>
      <c r="E6" s="567"/>
      <c r="F6" s="311" t="s">
        <v>117</v>
      </c>
      <c r="G6" s="563" t="s">
        <v>16</v>
      </c>
      <c r="H6" s="562"/>
      <c r="I6" s="311" t="s">
        <v>299</v>
      </c>
    </row>
    <row r="7" spans="1:9" ht="12.75" customHeight="1" x14ac:dyDescent="0.2">
      <c r="A7" s="184"/>
      <c r="G7" s="235"/>
      <c r="H7" s="235"/>
    </row>
    <row r="8" spans="1:9" ht="12.75" customHeight="1" x14ac:dyDescent="0.2">
      <c r="A8" s="131" t="s">
        <v>113</v>
      </c>
      <c r="B8" s="322">
        <v>69</v>
      </c>
      <c r="C8" s="323">
        <v>1404022</v>
      </c>
      <c r="D8" s="323">
        <v>1180133</v>
      </c>
      <c r="E8" s="323">
        <v>1183746</v>
      </c>
      <c r="F8" s="324">
        <v>29931</v>
      </c>
      <c r="G8" s="325">
        <v>25.3</v>
      </c>
      <c r="H8" s="326">
        <v>0.82</v>
      </c>
      <c r="I8" s="307">
        <v>84.1</v>
      </c>
    </row>
    <row r="9" spans="1:9" ht="19.899999999999999" customHeight="1" x14ac:dyDescent="0.2">
      <c r="A9" s="131" t="s">
        <v>112</v>
      </c>
      <c r="B9" s="322">
        <v>69</v>
      </c>
      <c r="C9" s="323">
        <v>1416442</v>
      </c>
      <c r="D9" s="323">
        <v>1285268</v>
      </c>
      <c r="E9" s="323">
        <v>1232701</v>
      </c>
      <c r="F9" s="324">
        <v>27241</v>
      </c>
      <c r="G9" s="325">
        <v>22.1</v>
      </c>
      <c r="H9" s="326">
        <v>0.79</v>
      </c>
      <c r="I9" s="307">
        <v>90.7</v>
      </c>
    </row>
    <row r="10" spans="1:9" ht="19.899999999999999" customHeight="1" x14ac:dyDescent="0.2">
      <c r="A10" s="131" t="s">
        <v>45</v>
      </c>
      <c r="B10" s="322">
        <v>69</v>
      </c>
      <c r="C10" s="323">
        <v>1417642</v>
      </c>
      <c r="D10" s="323">
        <v>1244569</v>
      </c>
      <c r="E10" s="323">
        <v>1264919</v>
      </c>
      <c r="F10" s="323">
        <v>33345</v>
      </c>
      <c r="G10" s="325">
        <v>26.4</v>
      </c>
      <c r="H10" s="326">
        <v>0.85</v>
      </c>
      <c r="I10" s="307">
        <v>87.8</v>
      </c>
    </row>
    <row r="11" spans="1:9" ht="19.899999999999999" customHeight="1" x14ac:dyDescent="0.2">
      <c r="A11" s="131" t="s">
        <v>111</v>
      </c>
      <c r="B11" s="322">
        <v>69</v>
      </c>
      <c r="C11" s="323">
        <v>1417642</v>
      </c>
      <c r="D11" s="323">
        <v>1204177</v>
      </c>
      <c r="E11" s="323">
        <v>1224373</v>
      </c>
      <c r="F11" s="323">
        <v>30209</v>
      </c>
      <c r="G11" s="325">
        <v>24.7</v>
      </c>
      <c r="H11" s="326">
        <v>0.82</v>
      </c>
      <c r="I11" s="307">
        <v>84.9</v>
      </c>
    </row>
    <row r="12" spans="1:9" ht="19.899999999999999" customHeight="1" x14ac:dyDescent="0.2">
      <c r="A12" s="131" t="s">
        <v>18</v>
      </c>
      <c r="B12" s="322">
        <v>69</v>
      </c>
      <c r="C12" s="323">
        <v>1421842</v>
      </c>
      <c r="D12" s="323">
        <v>1254967</v>
      </c>
      <c r="E12" s="323">
        <v>1229572</v>
      </c>
      <c r="F12" s="324">
        <v>29903</v>
      </c>
      <c r="G12" s="325">
        <v>24.3</v>
      </c>
      <c r="H12" s="326">
        <v>0.78</v>
      </c>
      <c r="I12" s="307">
        <v>88.3</v>
      </c>
    </row>
    <row r="13" spans="1:9" ht="19.899999999999999" customHeight="1" x14ac:dyDescent="0.2">
      <c r="A13" s="131" t="s">
        <v>110</v>
      </c>
      <c r="B13" s="322">
        <v>69</v>
      </c>
      <c r="C13" s="323">
        <v>1433382</v>
      </c>
      <c r="D13" s="323">
        <v>1206922</v>
      </c>
      <c r="E13" s="323">
        <v>1230945</v>
      </c>
      <c r="F13" s="324">
        <v>28348</v>
      </c>
      <c r="G13" s="325">
        <v>23</v>
      </c>
      <c r="H13" s="326">
        <v>0.77</v>
      </c>
      <c r="I13" s="307">
        <v>84.2</v>
      </c>
    </row>
    <row r="14" spans="1:9" ht="19.899999999999999" customHeight="1" x14ac:dyDescent="0.2">
      <c r="A14" s="131" t="s">
        <v>109</v>
      </c>
      <c r="B14" s="322">
        <v>69</v>
      </c>
      <c r="C14" s="323">
        <v>1433382</v>
      </c>
      <c r="D14" s="323">
        <v>1270958</v>
      </c>
      <c r="E14" s="323">
        <v>1238940</v>
      </c>
      <c r="F14" s="324">
        <v>30961</v>
      </c>
      <c r="G14" s="325">
        <v>25</v>
      </c>
      <c r="H14" s="326">
        <v>0.81</v>
      </c>
      <c r="I14" s="307">
        <v>88.7</v>
      </c>
    </row>
    <row r="15" spans="1:9" s="3" customFormat="1" ht="19.899999999999999" customHeight="1" x14ac:dyDescent="0.2">
      <c r="A15" s="131" t="s">
        <v>108</v>
      </c>
      <c r="B15" s="322">
        <v>69</v>
      </c>
      <c r="C15" s="323">
        <v>1433382</v>
      </c>
      <c r="D15" s="323">
        <v>1149910</v>
      </c>
      <c r="E15" s="323">
        <v>1209484</v>
      </c>
      <c r="F15" s="324">
        <v>31332</v>
      </c>
      <c r="G15" s="325">
        <v>25.9</v>
      </c>
      <c r="H15" s="326">
        <v>0.84</v>
      </c>
      <c r="I15" s="307">
        <v>80.2</v>
      </c>
    </row>
    <row r="16" spans="1:9" ht="19.899999999999999" customHeight="1" x14ac:dyDescent="0.2">
      <c r="A16" s="131" t="s">
        <v>107</v>
      </c>
      <c r="B16" s="322">
        <v>69</v>
      </c>
      <c r="C16" s="323">
        <v>1434582</v>
      </c>
      <c r="D16" s="323">
        <v>1128503</v>
      </c>
      <c r="E16" s="323">
        <v>1139207</v>
      </c>
      <c r="F16" s="324">
        <v>24244</v>
      </c>
      <c r="G16" s="325">
        <v>21.3</v>
      </c>
      <c r="H16" s="326">
        <v>0.71</v>
      </c>
      <c r="I16" s="307">
        <v>78.7</v>
      </c>
    </row>
    <row r="17" spans="1:9" ht="19.899999999999999" customHeight="1" x14ac:dyDescent="0.2">
      <c r="A17" s="131" t="s">
        <v>106</v>
      </c>
      <c r="B17" s="322">
        <v>69</v>
      </c>
      <c r="C17" s="323">
        <v>1435925</v>
      </c>
      <c r="D17" s="323">
        <v>1319513</v>
      </c>
      <c r="E17" s="323">
        <v>1224008</v>
      </c>
      <c r="F17" s="324">
        <v>25040</v>
      </c>
      <c r="G17" s="325">
        <v>20.5</v>
      </c>
      <c r="H17" s="326">
        <v>0.66</v>
      </c>
      <c r="I17" s="307">
        <v>91.9</v>
      </c>
    </row>
    <row r="18" spans="1:9" ht="19.899999999999999" customHeight="1" x14ac:dyDescent="0.2">
      <c r="A18" s="131" t="s">
        <v>17</v>
      </c>
      <c r="B18" s="322">
        <v>69</v>
      </c>
      <c r="C18" s="323">
        <v>1438025</v>
      </c>
      <c r="D18" s="323">
        <v>1313544</v>
      </c>
      <c r="E18" s="323">
        <v>1316529</v>
      </c>
      <c r="F18" s="324">
        <v>30194</v>
      </c>
      <c r="G18" s="325">
        <v>22.9</v>
      </c>
      <c r="H18" s="326">
        <v>0.76</v>
      </c>
      <c r="I18" s="307">
        <v>91.3</v>
      </c>
    </row>
    <row r="19" spans="1:9" ht="18" customHeight="1" x14ac:dyDescent="0.2">
      <c r="A19" s="314" t="s">
        <v>105</v>
      </c>
      <c r="B19" s="328">
        <v>69</v>
      </c>
      <c r="C19" s="329">
        <v>1438025</v>
      </c>
      <c r="D19" s="329">
        <v>1245391</v>
      </c>
      <c r="E19" s="329">
        <v>1279468</v>
      </c>
      <c r="F19" s="329">
        <v>33758</v>
      </c>
      <c r="G19" s="330">
        <v>26.4</v>
      </c>
      <c r="H19" s="331">
        <v>0.85</v>
      </c>
      <c r="I19" s="332">
        <v>86.6</v>
      </c>
    </row>
    <row r="20" spans="1:9" ht="18.75" customHeight="1" x14ac:dyDescent="0.2">
      <c r="A20" s="72"/>
      <c r="B20" s="72"/>
      <c r="C20" s="72"/>
      <c r="D20" s="72"/>
      <c r="E20" s="72"/>
      <c r="F20" s="72"/>
      <c r="G20" s="72"/>
      <c r="H20" s="72"/>
      <c r="I20" s="55"/>
    </row>
    <row r="21" spans="1:9" x14ac:dyDescent="0.2">
      <c r="A21" s="119" t="s">
        <v>334</v>
      </c>
      <c r="B21" s="368"/>
      <c r="C21" s="368"/>
      <c r="D21" s="368"/>
      <c r="E21" s="368"/>
      <c r="F21" s="368"/>
      <c r="G21" s="55"/>
      <c r="H21" s="55"/>
      <c r="I21" s="55"/>
    </row>
    <row r="22" spans="1:9" x14ac:dyDescent="0.2">
      <c r="A22" s="119" t="s">
        <v>429</v>
      </c>
      <c r="B22" s="111"/>
      <c r="C22" s="111"/>
      <c r="D22" s="111"/>
      <c r="E22" s="111"/>
      <c r="F22" s="111"/>
      <c r="H22" s="130"/>
      <c r="I22" s="130"/>
    </row>
    <row r="23" spans="1:9" x14ac:dyDescent="0.2">
      <c r="A23" s="119" t="s">
        <v>430</v>
      </c>
      <c r="B23" s="111"/>
      <c r="C23" s="111"/>
      <c r="D23" s="111"/>
      <c r="E23" s="111"/>
      <c r="F23" s="111"/>
      <c r="H23" s="130"/>
      <c r="I23" s="130"/>
    </row>
    <row r="24" spans="1:9" x14ac:dyDescent="0.2">
      <c r="A24" s="119" t="s">
        <v>432</v>
      </c>
      <c r="E24" s="55" t="s">
        <v>431</v>
      </c>
      <c r="H24" s="130"/>
      <c r="I24" s="130"/>
    </row>
    <row r="25" spans="1:9" x14ac:dyDescent="0.2">
      <c r="H25" s="130"/>
      <c r="I25" s="130"/>
    </row>
    <row r="37" ht="27.75" customHeight="1" x14ac:dyDescent="0.2"/>
  </sheetData>
  <mergeCells count="11">
    <mergeCell ref="F5:H5"/>
    <mergeCell ref="G6:H6"/>
    <mergeCell ref="I3:I5"/>
    <mergeCell ref="A1:I1"/>
    <mergeCell ref="A3:A6"/>
    <mergeCell ref="G3:H3"/>
    <mergeCell ref="F3:F4"/>
    <mergeCell ref="C4:D5"/>
    <mergeCell ref="E4:E5"/>
    <mergeCell ref="B3:B5"/>
    <mergeCell ref="B6:E6"/>
  </mergeCells>
  <conditionalFormatting sqref="A7:I7">
    <cfRule type="expression" priority="8">
      <formula>"Formel=Rest(zeile();2)=1"</formula>
    </cfRule>
  </conditionalFormatting>
  <conditionalFormatting sqref="A8:I19">
    <cfRule type="expression" dxfId="3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9" customFormat="1" ht="40.700000000000003" customHeight="1" x14ac:dyDescent="0.2">
      <c r="A1" s="547" t="s">
        <v>516</v>
      </c>
      <c r="B1" s="547"/>
      <c r="C1" s="547"/>
      <c r="D1" s="547"/>
      <c r="E1" s="547"/>
      <c r="F1" s="547"/>
      <c r="G1" s="547"/>
      <c r="H1" s="547"/>
      <c r="I1" s="547"/>
    </row>
    <row r="3" spans="1:9" ht="36.950000000000003" customHeight="1" x14ac:dyDescent="0.2">
      <c r="A3" s="567" t="s">
        <v>317</v>
      </c>
      <c r="B3" s="572" t="s">
        <v>4</v>
      </c>
      <c r="C3" s="313" t="s">
        <v>435</v>
      </c>
      <c r="D3" s="310" t="s">
        <v>434</v>
      </c>
      <c r="E3" s="310"/>
      <c r="F3" s="569" t="s">
        <v>433</v>
      </c>
      <c r="G3" s="568" t="s">
        <v>295</v>
      </c>
      <c r="H3" s="567"/>
      <c r="I3" s="564" t="s">
        <v>235</v>
      </c>
    </row>
    <row r="4" spans="1:9" s="16" customFormat="1" ht="51" customHeight="1" x14ac:dyDescent="0.2">
      <c r="A4" s="567"/>
      <c r="B4" s="573"/>
      <c r="C4" s="564" t="s">
        <v>294</v>
      </c>
      <c r="D4" s="569"/>
      <c r="E4" s="572" t="s">
        <v>316</v>
      </c>
      <c r="F4" s="570"/>
      <c r="G4" s="372" t="s">
        <v>296</v>
      </c>
      <c r="H4" s="372" t="s">
        <v>297</v>
      </c>
      <c r="I4" s="565"/>
    </row>
    <row r="5" spans="1:9" s="16" customFormat="1" ht="15.75" customHeight="1" x14ac:dyDescent="0.2">
      <c r="A5" s="567"/>
      <c r="B5" s="573"/>
      <c r="C5" s="565"/>
      <c r="D5" s="571"/>
      <c r="E5" s="573"/>
      <c r="F5" s="561" t="s">
        <v>311</v>
      </c>
      <c r="G5" s="561"/>
      <c r="H5" s="562"/>
      <c r="I5" s="566"/>
    </row>
    <row r="6" spans="1:9" ht="19.899999999999999" customHeight="1" x14ac:dyDescent="0.2">
      <c r="A6" s="567"/>
      <c r="B6" s="568" t="s">
        <v>16</v>
      </c>
      <c r="C6" s="574"/>
      <c r="D6" s="574"/>
      <c r="E6" s="567"/>
      <c r="F6" s="371" t="s">
        <v>117</v>
      </c>
      <c r="G6" s="563" t="s">
        <v>16</v>
      </c>
      <c r="H6" s="562"/>
      <c r="I6" s="371" t="s">
        <v>299</v>
      </c>
    </row>
    <row r="7" spans="1:9" ht="12.75" customHeight="1" x14ac:dyDescent="0.2">
      <c r="A7" s="184"/>
      <c r="G7" s="235"/>
      <c r="H7" s="235"/>
    </row>
    <row r="8" spans="1:9" ht="12.75" customHeight="1" x14ac:dyDescent="0.2">
      <c r="A8" s="131" t="s">
        <v>113</v>
      </c>
      <c r="B8" s="322">
        <v>48</v>
      </c>
      <c r="C8" s="323">
        <v>1052533</v>
      </c>
      <c r="D8" s="323">
        <v>875015</v>
      </c>
      <c r="E8" s="323">
        <v>884803</v>
      </c>
      <c r="F8" s="324">
        <v>23848</v>
      </c>
      <c r="G8" s="325">
        <v>27</v>
      </c>
      <c r="H8" s="326">
        <v>0.87</v>
      </c>
      <c r="I8" s="307">
        <v>83.1</v>
      </c>
    </row>
    <row r="9" spans="1:9" ht="19.899999999999999" customHeight="1" x14ac:dyDescent="0.2">
      <c r="A9" s="131" t="s">
        <v>112</v>
      </c>
      <c r="B9" s="322">
        <v>48</v>
      </c>
      <c r="C9" s="323">
        <v>1058371</v>
      </c>
      <c r="D9" s="323">
        <v>959447</v>
      </c>
      <c r="E9" s="323">
        <v>917231</v>
      </c>
      <c r="F9" s="324">
        <v>21243</v>
      </c>
      <c r="G9" s="325">
        <v>23.2</v>
      </c>
      <c r="H9" s="326">
        <v>0.83</v>
      </c>
      <c r="I9" s="307">
        <v>90.7</v>
      </c>
    </row>
    <row r="10" spans="1:9" ht="19.899999999999999" customHeight="1" x14ac:dyDescent="0.2">
      <c r="A10" s="131" t="s">
        <v>45</v>
      </c>
      <c r="B10" s="322">
        <v>48</v>
      </c>
      <c r="C10" s="323">
        <v>1053951</v>
      </c>
      <c r="D10" s="323">
        <v>914835</v>
      </c>
      <c r="E10" s="323">
        <v>937141</v>
      </c>
      <c r="F10" s="323">
        <v>25059</v>
      </c>
      <c r="G10" s="325">
        <v>26.7</v>
      </c>
      <c r="H10" s="326">
        <v>0.86</v>
      </c>
      <c r="I10" s="307">
        <v>86.8</v>
      </c>
    </row>
    <row r="11" spans="1:9" ht="19.899999999999999" customHeight="1" x14ac:dyDescent="0.2">
      <c r="A11" s="131" t="s">
        <v>111</v>
      </c>
      <c r="B11" s="322">
        <v>48</v>
      </c>
      <c r="C11" s="323">
        <v>1053951</v>
      </c>
      <c r="D11" s="323">
        <v>887426</v>
      </c>
      <c r="E11" s="323">
        <v>901131</v>
      </c>
      <c r="F11" s="323">
        <v>22451</v>
      </c>
      <c r="G11" s="325">
        <v>24.9</v>
      </c>
      <c r="H11" s="326">
        <v>0.83</v>
      </c>
      <c r="I11" s="307">
        <v>84.2</v>
      </c>
    </row>
    <row r="12" spans="1:9" ht="19.899999999999999" customHeight="1" x14ac:dyDescent="0.2">
      <c r="A12" s="131" t="s">
        <v>18</v>
      </c>
      <c r="B12" s="322">
        <v>48</v>
      </c>
      <c r="C12" s="323">
        <v>1054433</v>
      </c>
      <c r="D12" s="323">
        <v>909280</v>
      </c>
      <c r="E12" s="323">
        <v>898353</v>
      </c>
      <c r="F12" s="324">
        <v>21769</v>
      </c>
      <c r="G12" s="325">
        <v>24.2</v>
      </c>
      <c r="H12" s="326">
        <v>0.78</v>
      </c>
      <c r="I12" s="307">
        <v>86.2</v>
      </c>
    </row>
    <row r="13" spans="1:9" ht="19.899999999999999" customHeight="1" x14ac:dyDescent="0.2">
      <c r="A13" s="131" t="s">
        <v>110</v>
      </c>
      <c r="B13" s="322">
        <v>48</v>
      </c>
      <c r="C13" s="323">
        <v>1065973</v>
      </c>
      <c r="D13" s="323">
        <v>882027</v>
      </c>
      <c r="E13" s="323">
        <v>895654</v>
      </c>
      <c r="F13" s="324">
        <v>19952</v>
      </c>
      <c r="G13" s="325">
        <v>22.3</v>
      </c>
      <c r="H13" s="326">
        <v>0.74</v>
      </c>
      <c r="I13" s="307">
        <v>82.7</v>
      </c>
    </row>
    <row r="14" spans="1:9" ht="19.899999999999999" customHeight="1" x14ac:dyDescent="0.2">
      <c r="A14" s="131" t="s">
        <v>109</v>
      </c>
      <c r="B14" s="322">
        <v>48</v>
      </c>
      <c r="C14" s="323">
        <v>1065973</v>
      </c>
      <c r="D14" s="323">
        <v>934748</v>
      </c>
      <c r="E14" s="323">
        <v>908388</v>
      </c>
      <c r="F14" s="324">
        <v>22778</v>
      </c>
      <c r="G14" s="325">
        <v>25.1</v>
      </c>
      <c r="H14" s="326">
        <v>0.81</v>
      </c>
      <c r="I14" s="307">
        <v>87.7</v>
      </c>
    </row>
    <row r="15" spans="1:9" s="3" customFormat="1" ht="19.899999999999999" customHeight="1" x14ac:dyDescent="0.2">
      <c r="A15" s="131" t="s">
        <v>108</v>
      </c>
      <c r="B15" s="322">
        <v>47</v>
      </c>
      <c r="C15" s="323">
        <v>1055203</v>
      </c>
      <c r="D15" s="323">
        <v>832460</v>
      </c>
      <c r="E15" s="323">
        <v>882654</v>
      </c>
      <c r="F15" s="324">
        <v>23487</v>
      </c>
      <c r="G15" s="325">
        <v>26.6</v>
      </c>
      <c r="H15" s="326">
        <v>0.86</v>
      </c>
      <c r="I15" s="307">
        <v>78.900000000000006</v>
      </c>
    </row>
    <row r="16" spans="1:9" ht="19.899999999999999" customHeight="1" x14ac:dyDescent="0.2">
      <c r="A16" s="131" t="s">
        <v>107</v>
      </c>
      <c r="B16" s="322">
        <v>48</v>
      </c>
      <c r="C16" s="323">
        <v>1069965</v>
      </c>
      <c r="D16" s="323">
        <v>795914</v>
      </c>
      <c r="E16" s="323">
        <v>814187</v>
      </c>
      <c r="F16" s="324">
        <v>16309</v>
      </c>
      <c r="G16" s="325">
        <v>20</v>
      </c>
      <c r="H16" s="326">
        <v>0.67</v>
      </c>
      <c r="I16" s="307">
        <v>74.400000000000006</v>
      </c>
    </row>
    <row r="17" spans="1:9" ht="19.899999999999999" customHeight="1" x14ac:dyDescent="0.2">
      <c r="A17" s="131" t="s">
        <v>106</v>
      </c>
      <c r="B17" s="322">
        <v>47</v>
      </c>
      <c r="C17" s="323">
        <v>1056699</v>
      </c>
      <c r="D17" s="323">
        <v>966964</v>
      </c>
      <c r="E17" s="323">
        <v>881439</v>
      </c>
      <c r="F17" s="324">
        <v>16523</v>
      </c>
      <c r="G17" s="325">
        <v>18.7</v>
      </c>
      <c r="H17" s="326">
        <v>0.6</v>
      </c>
      <c r="I17" s="307">
        <v>91.5</v>
      </c>
    </row>
    <row r="18" spans="1:9" ht="19.899999999999999" customHeight="1" x14ac:dyDescent="0.2">
      <c r="A18" s="131" t="s">
        <v>17</v>
      </c>
      <c r="B18" s="322">
        <v>47</v>
      </c>
      <c r="C18" s="323">
        <v>1056699</v>
      </c>
      <c r="D18" s="323">
        <v>960579</v>
      </c>
      <c r="E18" s="323">
        <v>963772</v>
      </c>
      <c r="F18" s="324">
        <v>21377</v>
      </c>
      <c r="G18" s="325">
        <v>22.2</v>
      </c>
      <c r="H18" s="326">
        <v>0.74</v>
      </c>
      <c r="I18" s="307">
        <v>90.9</v>
      </c>
    </row>
    <row r="19" spans="1:9" ht="18" customHeight="1" x14ac:dyDescent="0.2">
      <c r="A19" s="314" t="s">
        <v>105</v>
      </c>
      <c r="B19" s="328">
        <v>47</v>
      </c>
      <c r="C19" s="329">
        <v>1052433</v>
      </c>
      <c r="D19" s="329">
        <v>898093</v>
      </c>
      <c r="E19" s="329">
        <v>929336</v>
      </c>
      <c r="F19" s="329">
        <v>24864</v>
      </c>
      <c r="G19" s="330">
        <v>26.8</v>
      </c>
      <c r="H19" s="331">
        <v>0.86</v>
      </c>
      <c r="I19" s="332">
        <v>85.3</v>
      </c>
    </row>
    <row r="20" spans="1:9" ht="18.75" customHeight="1" x14ac:dyDescent="0.2">
      <c r="A20" s="72"/>
      <c r="B20" s="72"/>
      <c r="C20" s="72"/>
      <c r="D20" s="72"/>
      <c r="E20" s="72"/>
      <c r="F20" s="72"/>
      <c r="G20" s="72"/>
      <c r="H20" s="72"/>
      <c r="I20" s="55"/>
    </row>
    <row r="21" spans="1:9" x14ac:dyDescent="0.2">
      <c r="A21" s="119" t="s">
        <v>334</v>
      </c>
      <c r="B21" s="368"/>
      <c r="C21" s="368"/>
      <c r="D21" s="368"/>
      <c r="E21" s="368"/>
      <c r="F21" s="368"/>
      <c r="G21" s="55"/>
      <c r="H21" s="55"/>
      <c r="I21" s="55"/>
    </row>
    <row r="22" spans="1:9" x14ac:dyDescent="0.2">
      <c r="A22" s="119" t="s">
        <v>429</v>
      </c>
      <c r="B22" s="111"/>
      <c r="C22" s="111"/>
      <c r="D22" s="111"/>
      <c r="E22" s="111"/>
      <c r="F22" s="111"/>
    </row>
    <row r="23" spans="1:9" x14ac:dyDescent="0.2">
      <c r="A23" s="119" t="s">
        <v>430</v>
      </c>
      <c r="B23" s="111"/>
      <c r="C23" s="111"/>
      <c r="D23" s="111"/>
      <c r="E23" s="111"/>
      <c r="F23" s="111"/>
    </row>
    <row r="24" spans="1:9" x14ac:dyDescent="0.2">
      <c r="A24" s="119" t="s">
        <v>432</v>
      </c>
    </row>
    <row r="37"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I19">
    <cfRule type="expression" dxfId="3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9" customFormat="1" ht="40.700000000000003" customHeight="1" x14ac:dyDescent="0.2">
      <c r="A1" s="547" t="s">
        <v>518</v>
      </c>
      <c r="B1" s="547"/>
      <c r="C1" s="547"/>
      <c r="D1" s="547"/>
      <c r="E1" s="547"/>
      <c r="F1" s="547"/>
      <c r="G1" s="547"/>
      <c r="H1" s="547"/>
      <c r="I1" s="547"/>
    </row>
    <row r="3" spans="1:9" ht="36.950000000000003" customHeight="1" x14ac:dyDescent="0.2">
      <c r="A3" s="567" t="s">
        <v>317</v>
      </c>
      <c r="B3" s="572" t="s">
        <v>4</v>
      </c>
      <c r="C3" s="313" t="s">
        <v>435</v>
      </c>
      <c r="D3" s="310" t="s">
        <v>434</v>
      </c>
      <c r="E3" s="310"/>
      <c r="F3" s="569" t="s">
        <v>433</v>
      </c>
      <c r="G3" s="568" t="s">
        <v>295</v>
      </c>
      <c r="H3" s="567"/>
      <c r="I3" s="564" t="s">
        <v>235</v>
      </c>
    </row>
    <row r="4" spans="1:9" s="16" customFormat="1" ht="51" customHeight="1" x14ac:dyDescent="0.2">
      <c r="A4" s="567"/>
      <c r="B4" s="573"/>
      <c r="C4" s="564" t="s">
        <v>294</v>
      </c>
      <c r="D4" s="569"/>
      <c r="E4" s="572" t="s">
        <v>316</v>
      </c>
      <c r="F4" s="570"/>
      <c r="G4" s="372" t="s">
        <v>296</v>
      </c>
      <c r="H4" s="372" t="s">
        <v>297</v>
      </c>
      <c r="I4" s="565"/>
    </row>
    <row r="5" spans="1:9" s="16" customFormat="1" ht="15.75" customHeight="1" x14ac:dyDescent="0.2">
      <c r="A5" s="567"/>
      <c r="B5" s="573"/>
      <c r="C5" s="565"/>
      <c r="D5" s="571"/>
      <c r="E5" s="573"/>
      <c r="F5" s="561" t="s">
        <v>311</v>
      </c>
      <c r="G5" s="561"/>
      <c r="H5" s="562"/>
      <c r="I5" s="566"/>
    </row>
    <row r="6" spans="1:9" ht="19.899999999999999" customHeight="1" x14ac:dyDescent="0.2">
      <c r="A6" s="567"/>
      <c r="B6" s="568" t="s">
        <v>16</v>
      </c>
      <c r="C6" s="574"/>
      <c r="D6" s="574"/>
      <c r="E6" s="567"/>
      <c r="F6" s="371" t="s">
        <v>117</v>
      </c>
      <c r="G6" s="563" t="s">
        <v>16</v>
      </c>
      <c r="H6" s="562"/>
      <c r="I6" s="371" t="s">
        <v>299</v>
      </c>
    </row>
    <row r="7" spans="1:9" ht="12.75" customHeight="1" x14ac:dyDescent="0.2">
      <c r="A7" s="184"/>
      <c r="G7" s="235"/>
      <c r="H7" s="235"/>
    </row>
    <row r="8" spans="1:9" ht="12.75" customHeight="1" x14ac:dyDescent="0.2">
      <c r="A8" s="131" t="s">
        <v>113</v>
      </c>
      <c r="B8" s="322">
        <v>32</v>
      </c>
      <c r="C8" s="323">
        <v>209107</v>
      </c>
      <c r="D8" s="323">
        <v>173123</v>
      </c>
      <c r="E8" s="323">
        <v>173555</v>
      </c>
      <c r="F8" s="324">
        <v>3735</v>
      </c>
      <c r="G8" s="325">
        <v>21.5</v>
      </c>
      <c r="H8" s="326">
        <v>0.69</v>
      </c>
      <c r="I8" s="307">
        <v>82.8</v>
      </c>
    </row>
    <row r="9" spans="1:9" ht="19.899999999999999" customHeight="1" x14ac:dyDescent="0.2">
      <c r="A9" s="131" t="s">
        <v>112</v>
      </c>
      <c r="B9" s="322">
        <v>32</v>
      </c>
      <c r="C9" s="323">
        <v>207689</v>
      </c>
      <c r="D9" s="323">
        <v>182460</v>
      </c>
      <c r="E9" s="323">
        <v>177792</v>
      </c>
      <c r="F9" s="324">
        <v>3346</v>
      </c>
      <c r="G9" s="325">
        <v>18.8</v>
      </c>
      <c r="H9" s="326">
        <v>0.67</v>
      </c>
      <c r="I9" s="307">
        <v>87.9</v>
      </c>
    </row>
    <row r="10" spans="1:9" ht="19.899999999999999" customHeight="1" x14ac:dyDescent="0.2">
      <c r="A10" s="131" t="s">
        <v>45</v>
      </c>
      <c r="B10" s="322">
        <v>33</v>
      </c>
      <c r="C10" s="323">
        <v>212109</v>
      </c>
      <c r="D10" s="323">
        <v>183660</v>
      </c>
      <c r="E10" s="323">
        <v>183060</v>
      </c>
      <c r="F10" s="324">
        <v>4359</v>
      </c>
      <c r="G10" s="325">
        <v>23.8</v>
      </c>
      <c r="H10" s="326">
        <v>0.77</v>
      </c>
      <c r="I10" s="307">
        <v>86.6</v>
      </c>
    </row>
    <row r="11" spans="1:9" ht="19.899999999999999" customHeight="1" x14ac:dyDescent="0.2">
      <c r="A11" s="131" t="s">
        <v>111</v>
      </c>
      <c r="B11" s="322">
        <v>33</v>
      </c>
      <c r="C11" s="323">
        <v>212109</v>
      </c>
      <c r="D11" s="323">
        <v>172593</v>
      </c>
      <c r="E11" s="323">
        <v>178127</v>
      </c>
      <c r="F11" s="324">
        <v>4215</v>
      </c>
      <c r="G11" s="325">
        <v>23.7</v>
      </c>
      <c r="H11" s="326">
        <v>0.79</v>
      </c>
      <c r="I11" s="307">
        <v>81.400000000000006</v>
      </c>
    </row>
    <row r="12" spans="1:9" ht="19.899999999999999" customHeight="1" x14ac:dyDescent="0.2">
      <c r="A12" s="131" t="s">
        <v>18</v>
      </c>
      <c r="B12" s="322">
        <v>33</v>
      </c>
      <c r="C12" s="323">
        <v>215827</v>
      </c>
      <c r="D12" s="323">
        <v>202433</v>
      </c>
      <c r="E12" s="323">
        <v>187513</v>
      </c>
      <c r="F12" s="324">
        <v>4287</v>
      </c>
      <c r="G12" s="325">
        <v>22.9</v>
      </c>
      <c r="H12" s="326">
        <v>0.74</v>
      </c>
      <c r="I12" s="307">
        <v>93.8</v>
      </c>
    </row>
    <row r="13" spans="1:9" ht="19.899999999999999" customHeight="1" x14ac:dyDescent="0.2">
      <c r="A13" s="131" t="s">
        <v>110</v>
      </c>
      <c r="B13" s="322">
        <v>33</v>
      </c>
      <c r="C13" s="323">
        <v>215827</v>
      </c>
      <c r="D13" s="323">
        <v>198962</v>
      </c>
      <c r="E13" s="323">
        <v>200698</v>
      </c>
      <c r="F13" s="324">
        <v>4896</v>
      </c>
      <c r="G13" s="325">
        <v>24.4</v>
      </c>
      <c r="H13" s="326">
        <v>0.81</v>
      </c>
      <c r="I13" s="307">
        <v>92.2</v>
      </c>
    </row>
    <row r="14" spans="1:9" ht="19.899999999999999" customHeight="1" x14ac:dyDescent="0.2">
      <c r="A14" s="131" t="s">
        <v>109</v>
      </c>
      <c r="B14" s="322">
        <v>33</v>
      </c>
      <c r="C14" s="323">
        <v>215827</v>
      </c>
      <c r="D14" s="323">
        <v>196703</v>
      </c>
      <c r="E14" s="323">
        <v>197833</v>
      </c>
      <c r="F14" s="324">
        <v>4985</v>
      </c>
      <c r="G14" s="325">
        <v>25.2</v>
      </c>
      <c r="H14" s="326">
        <v>0.81</v>
      </c>
      <c r="I14" s="307">
        <v>91.1</v>
      </c>
    </row>
    <row r="15" spans="1:9" s="3" customFormat="1" ht="19.899999999999999" customHeight="1" x14ac:dyDescent="0.2">
      <c r="A15" s="131" t="s">
        <v>108</v>
      </c>
      <c r="B15" s="322">
        <v>33</v>
      </c>
      <c r="C15" s="323">
        <v>226597</v>
      </c>
      <c r="D15" s="323">
        <v>179841</v>
      </c>
      <c r="E15" s="323">
        <v>188272</v>
      </c>
      <c r="F15" s="324">
        <v>4674</v>
      </c>
      <c r="G15" s="325">
        <v>24.8</v>
      </c>
      <c r="H15" s="326">
        <v>0.8</v>
      </c>
      <c r="I15" s="307">
        <v>79.400000000000006</v>
      </c>
    </row>
    <row r="16" spans="1:9" ht="19.899999999999999" customHeight="1" x14ac:dyDescent="0.2">
      <c r="A16" s="131" t="s">
        <v>107</v>
      </c>
      <c r="B16" s="322">
        <v>32</v>
      </c>
      <c r="C16" s="323">
        <v>211835</v>
      </c>
      <c r="D16" s="323">
        <v>193896</v>
      </c>
      <c r="E16" s="323">
        <v>186869</v>
      </c>
      <c r="F16" s="324">
        <v>4599</v>
      </c>
      <c r="G16" s="325">
        <v>24.6</v>
      </c>
      <c r="H16" s="326">
        <v>0.82</v>
      </c>
      <c r="I16" s="307">
        <v>91.5</v>
      </c>
    </row>
    <row r="17" spans="1:9" ht="19.899999999999999" customHeight="1" x14ac:dyDescent="0.2">
      <c r="A17" s="131" t="s">
        <v>106</v>
      </c>
      <c r="B17" s="322">
        <v>33</v>
      </c>
      <c r="C17" s="323">
        <v>226444</v>
      </c>
      <c r="D17" s="323">
        <v>209865</v>
      </c>
      <c r="E17" s="323">
        <v>201881</v>
      </c>
      <c r="F17" s="324">
        <v>4971</v>
      </c>
      <c r="G17" s="325">
        <v>24.6</v>
      </c>
      <c r="H17" s="326">
        <v>0.79</v>
      </c>
      <c r="I17" s="307">
        <v>92.7</v>
      </c>
    </row>
    <row r="18" spans="1:9" ht="19.899999999999999" customHeight="1" x14ac:dyDescent="0.2">
      <c r="A18" s="131" t="s">
        <v>17</v>
      </c>
      <c r="B18" s="322">
        <v>33</v>
      </c>
      <c r="C18" s="323">
        <v>226444</v>
      </c>
      <c r="D18" s="323">
        <v>207855</v>
      </c>
      <c r="E18" s="323">
        <v>208860</v>
      </c>
      <c r="F18" s="324">
        <v>5295</v>
      </c>
      <c r="G18" s="325">
        <v>25.4</v>
      </c>
      <c r="H18" s="326">
        <v>0.85</v>
      </c>
      <c r="I18" s="307">
        <v>91.8</v>
      </c>
    </row>
    <row r="19" spans="1:9" ht="18" customHeight="1" x14ac:dyDescent="0.2">
      <c r="A19" s="314" t="s">
        <v>105</v>
      </c>
      <c r="B19" s="328">
        <v>33</v>
      </c>
      <c r="C19" s="329">
        <v>230710</v>
      </c>
      <c r="D19" s="329">
        <v>203356</v>
      </c>
      <c r="E19" s="329">
        <v>205606</v>
      </c>
      <c r="F19" s="329">
        <v>5152</v>
      </c>
      <c r="G19" s="330">
        <v>25.1</v>
      </c>
      <c r="H19" s="331">
        <v>0.81</v>
      </c>
      <c r="I19" s="332">
        <v>88.1</v>
      </c>
    </row>
    <row r="20" spans="1:9" ht="18.75" customHeight="1" x14ac:dyDescent="0.2">
      <c r="A20" s="72"/>
      <c r="B20" s="72"/>
      <c r="C20" s="72"/>
      <c r="D20" s="72"/>
      <c r="E20" s="72"/>
      <c r="F20" s="72"/>
      <c r="G20" s="72"/>
      <c r="H20" s="72"/>
      <c r="I20" s="55"/>
    </row>
    <row r="21" spans="1:9" x14ac:dyDescent="0.2">
      <c r="A21" s="119" t="s">
        <v>334</v>
      </c>
      <c r="B21" s="368"/>
      <c r="C21" s="368"/>
      <c r="D21" s="368"/>
      <c r="E21" s="368"/>
      <c r="F21" s="368"/>
      <c r="G21" s="55"/>
      <c r="H21" s="55"/>
      <c r="I21" s="55"/>
    </row>
    <row r="22" spans="1:9" x14ac:dyDescent="0.2">
      <c r="A22" s="119" t="s">
        <v>429</v>
      </c>
      <c r="B22" s="111"/>
      <c r="C22" s="111"/>
      <c r="D22" s="111"/>
      <c r="E22" s="111"/>
      <c r="F22" s="111"/>
    </row>
    <row r="23" spans="1:9" x14ac:dyDescent="0.2">
      <c r="A23" s="119" t="s">
        <v>430</v>
      </c>
      <c r="B23" s="111"/>
      <c r="C23" s="111"/>
      <c r="D23" s="111"/>
      <c r="E23" s="111"/>
      <c r="F23" s="111"/>
    </row>
    <row r="24" spans="1:9" x14ac:dyDescent="0.2">
      <c r="A24" s="119" t="s">
        <v>432</v>
      </c>
    </row>
    <row r="37"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I19">
    <cfRule type="expression" dxfId="3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9" customFormat="1" ht="40.700000000000003" customHeight="1" x14ac:dyDescent="0.2">
      <c r="A1" s="547" t="s">
        <v>517</v>
      </c>
      <c r="B1" s="547"/>
      <c r="C1" s="547"/>
      <c r="D1" s="547"/>
      <c r="E1" s="547"/>
      <c r="F1" s="547"/>
      <c r="G1" s="547"/>
      <c r="H1" s="547"/>
      <c r="I1" s="547"/>
    </row>
    <row r="3" spans="1:9" ht="36.950000000000003" customHeight="1" x14ac:dyDescent="0.2">
      <c r="A3" s="567" t="s">
        <v>317</v>
      </c>
      <c r="B3" s="572" t="s">
        <v>4</v>
      </c>
      <c r="C3" s="313" t="s">
        <v>435</v>
      </c>
      <c r="D3" s="310" t="s">
        <v>434</v>
      </c>
      <c r="E3" s="310"/>
      <c r="F3" s="569" t="s">
        <v>433</v>
      </c>
      <c r="G3" s="568" t="s">
        <v>295</v>
      </c>
      <c r="H3" s="567"/>
      <c r="I3" s="564" t="s">
        <v>235</v>
      </c>
    </row>
    <row r="4" spans="1:9" s="16" customFormat="1" ht="51" customHeight="1" x14ac:dyDescent="0.2">
      <c r="A4" s="567"/>
      <c r="B4" s="573"/>
      <c r="C4" s="564" t="s">
        <v>294</v>
      </c>
      <c r="D4" s="569"/>
      <c r="E4" s="572" t="s">
        <v>316</v>
      </c>
      <c r="F4" s="570"/>
      <c r="G4" s="372" t="s">
        <v>296</v>
      </c>
      <c r="H4" s="372" t="s">
        <v>297</v>
      </c>
      <c r="I4" s="565"/>
    </row>
    <row r="5" spans="1:9" s="16" customFormat="1" ht="15.75" customHeight="1" x14ac:dyDescent="0.2">
      <c r="A5" s="567"/>
      <c r="B5" s="573"/>
      <c r="C5" s="565"/>
      <c r="D5" s="571"/>
      <c r="E5" s="573"/>
      <c r="F5" s="561" t="s">
        <v>311</v>
      </c>
      <c r="G5" s="561"/>
      <c r="H5" s="562"/>
      <c r="I5" s="566"/>
    </row>
    <row r="6" spans="1:9" ht="19.899999999999999" customHeight="1" x14ac:dyDescent="0.2">
      <c r="A6" s="567"/>
      <c r="B6" s="568" t="s">
        <v>16</v>
      </c>
      <c r="C6" s="574"/>
      <c r="D6" s="574"/>
      <c r="E6" s="567"/>
      <c r="F6" s="371" t="s">
        <v>117</v>
      </c>
      <c r="G6" s="563" t="s">
        <v>16</v>
      </c>
      <c r="H6" s="562"/>
      <c r="I6" s="371" t="s">
        <v>299</v>
      </c>
    </row>
    <row r="7" spans="1:9" ht="12.75" customHeight="1" x14ac:dyDescent="0.2">
      <c r="A7" s="184"/>
      <c r="G7" s="235"/>
      <c r="H7" s="235"/>
    </row>
    <row r="8" spans="1:9" ht="12.75" customHeight="1" x14ac:dyDescent="0.2">
      <c r="A8" s="131" t="s">
        <v>113</v>
      </c>
      <c r="B8" s="322">
        <v>2</v>
      </c>
      <c r="C8" s="360" t="s">
        <v>319</v>
      </c>
      <c r="D8" s="360" t="s">
        <v>319</v>
      </c>
      <c r="E8" s="360" t="s">
        <v>319</v>
      </c>
      <c r="F8" s="375" t="s">
        <v>319</v>
      </c>
      <c r="G8" s="325">
        <v>10.7</v>
      </c>
      <c r="H8" s="326">
        <v>0.35</v>
      </c>
      <c r="I8" s="307">
        <v>99.7</v>
      </c>
    </row>
    <row r="9" spans="1:9" ht="19.899999999999999" customHeight="1" x14ac:dyDescent="0.2">
      <c r="A9" s="131" t="s">
        <v>112</v>
      </c>
      <c r="B9" s="322">
        <v>2</v>
      </c>
      <c r="C9" s="360" t="s">
        <v>319</v>
      </c>
      <c r="D9" s="360" t="s">
        <v>319</v>
      </c>
      <c r="E9" s="360" t="s">
        <v>319</v>
      </c>
      <c r="F9" s="375" t="s">
        <v>319</v>
      </c>
      <c r="G9" s="325">
        <v>16.600000000000001</v>
      </c>
      <c r="H9" s="326">
        <v>0.59</v>
      </c>
      <c r="I9" s="307">
        <v>99.4</v>
      </c>
    </row>
    <row r="10" spans="1:9" ht="19.899999999999999" customHeight="1" x14ac:dyDescent="0.2">
      <c r="A10" s="131" t="s">
        <v>45</v>
      </c>
      <c r="B10" s="322">
        <v>2</v>
      </c>
      <c r="C10" s="360" t="s">
        <v>319</v>
      </c>
      <c r="D10" s="360" t="s">
        <v>319</v>
      </c>
      <c r="E10" s="360" t="s">
        <v>319</v>
      </c>
      <c r="F10" s="375" t="s">
        <v>319</v>
      </c>
      <c r="G10" s="325">
        <v>28.4</v>
      </c>
      <c r="H10" s="326">
        <v>0.92</v>
      </c>
      <c r="I10" s="307">
        <v>99.1</v>
      </c>
    </row>
    <row r="11" spans="1:9" ht="19.899999999999999" customHeight="1" x14ac:dyDescent="0.2">
      <c r="A11" s="131" t="s">
        <v>111</v>
      </c>
      <c r="B11" s="322">
        <v>2</v>
      </c>
      <c r="C11" s="360" t="s">
        <v>319</v>
      </c>
      <c r="D11" s="360" t="s">
        <v>319</v>
      </c>
      <c r="E11" s="360" t="s">
        <v>319</v>
      </c>
      <c r="F11" s="375" t="s">
        <v>319</v>
      </c>
      <c r="G11" s="325">
        <v>27.7</v>
      </c>
      <c r="H11" s="326">
        <v>0.92</v>
      </c>
      <c r="I11" s="307">
        <v>98.7</v>
      </c>
    </row>
    <row r="12" spans="1:9" ht="19.899999999999999" customHeight="1" x14ac:dyDescent="0.2">
      <c r="A12" s="131" t="s">
        <v>18</v>
      </c>
      <c r="B12" s="322">
        <v>2</v>
      </c>
      <c r="C12" s="360" t="s">
        <v>319</v>
      </c>
      <c r="D12" s="360" t="s">
        <v>319</v>
      </c>
      <c r="E12" s="360" t="s">
        <v>319</v>
      </c>
      <c r="F12" s="375" t="s">
        <v>319</v>
      </c>
      <c r="G12" s="325">
        <v>28.7</v>
      </c>
      <c r="H12" s="326">
        <v>0.92</v>
      </c>
      <c r="I12" s="307">
        <v>98.2</v>
      </c>
    </row>
    <row r="13" spans="1:9" ht="19.899999999999999" customHeight="1" x14ac:dyDescent="0.2">
      <c r="A13" s="131" t="s">
        <v>110</v>
      </c>
      <c r="B13" s="322">
        <v>2</v>
      </c>
      <c r="C13" s="360" t="s">
        <v>319</v>
      </c>
      <c r="D13" s="360" t="s">
        <v>319</v>
      </c>
      <c r="E13" s="360" t="s">
        <v>319</v>
      </c>
      <c r="F13" s="375" t="s">
        <v>319</v>
      </c>
      <c r="G13" s="325">
        <v>30.5</v>
      </c>
      <c r="H13" s="326">
        <v>1.02</v>
      </c>
      <c r="I13" s="307">
        <v>71.900000000000006</v>
      </c>
    </row>
    <row r="14" spans="1:9" ht="19.899999999999999" customHeight="1" x14ac:dyDescent="0.2">
      <c r="A14" s="131" t="s">
        <v>109</v>
      </c>
      <c r="B14" s="322">
        <v>2</v>
      </c>
      <c r="C14" s="360" t="s">
        <v>319</v>
      </c>
      <c r="D14" s="360" t="s">
        <v>319</v>
      </c>
      <c r="E14" s="360" t="s">
        <v>319</v>
      </c>
      <c r="F14" s="375" t="s">
        <v>319</v>
      </c>
      <c r="G14" s="325">
        <v>24.1</v>
      </c>
      <c r="H14" s="326">
        <v>0.78</v>
      </c>
      <c r="I14" s="307">
        <v>98.6</v>
      </c>
    </row>
    <row r="15" spans="1:9" s="3" customFormat="1" ht="19.899999999999999" customHeight="1" x14ac:dyDescent="0.2">
      <c r="A15" s="131" t="s">
        <v>108</v>
      </c>
      <c r="B15" s="322">
        <v>2</v>
      </c>
      <c r="C15" s="360" t="s">
        <v>319</v>
      </c>
      <c r="D15" s="360" t="s">
        <v>319</v>
      </c>
      <c r="E15" s="360" t="s">
        <v>319</v>
      </c>
      <c r="F15" s="375" t="s">
        <v>319</v>
      </c>
      <c r="G15" s="325">
        <v>21.4</v>
      </c>
      <c r="H15" s="326">
        <v>0.69</v>
      </c>
      <c r="I15" s="307">
        <v>97.2</v>
      </c>
    </row>
    <row r="16" spans="1:9" ht="19.899999999999999" customHeight="1" x14ac:dyDescent="0.2">
      <c r="A16" s="131" t="s">
        <v>107</v>
      </c>
      <c r="B16" s="322">
        <v>2</v>
      </c>
      <c r="C16" s="360" t="s">
        <v>319</v>
      </c>
      <c r="D16" s="360" t="s">
        <v>319</v>
      </c>
      <c r="E16" s="360" t="s">
        <v>319</v>
      </c>
      <c r="F16" s="375" t="s">
        <v>319</v>
      </c>
      <c r="G16" s="325">
        <v>25.5</v>
      </c>
      <c r="H16" s="326">
        <v>0.85</v>
      </c>
      <c r="I16" s="307">
        <v>96.2</v>
      </c>
    </row>
    <row r="17" spans="1:9" ht="19.899999999999999" customHeight="1" x14ac:dyDescent="0.2">
      <c r="A17" s="131" t="s">
        <v>106</v>
      </c>
      <c r="B17" s="322">
        <v>2</v>
      </c>
      <c r="C17" s="360" t="s">
        <v>319</v>
      </c>
      <c r="D17" s="360" t="s">
        <v>319</v>
      </c>
      <c r="E17" s="360" t="s">
        <v>319</v>
      </c>
      <c r="F17" s="375" t="s">
        <v>319</v>
      </c>
      <c r="G17" s="325">
        <v>27.6</v>
      </c>
      <c r="H17" s="326">
        <v>0.89</v>
      </c>
      <c r="I17" s="307">
        <v>95.7</v>
      </c>
    </row>
    <row r="18" spans="1:9" ht="19.899999999999999" customHeight="1" x14ac:dyDescent="0.2">
      <c r="A18" s="131" t="s">
        <v>17</v>
      </c>
      <c r="B18" s="322">
        <v>2</v>
      </c>
      <c r="C18" s="360" t="s">
        <v>319</v>
      </c>
      <c r="D18" s="360" t="s">
        <v>319</v>
      </c>
      <c r="E18" s="360" t="s">
        <v>319</v>
      </c>
      <c r="F18" s="375" t="s">
        <v>319</v>
      </c>
      <c r="G18" s="325">
        <v>26.7</v>
      </c>
      <c r="H18" s="326">
        <v>0.89</v>
      </c>
      <c r="I18" s="307">
        <v>95.1</v>
      </c>
    </row>
    <row r="19" spans="1:9" ht="18" customHeight="1" x14ac:dyDescent="0.2">
      <c r="A19" s="314" t="s">
        <v>105</v>
      </c>
      <c r="B19" s="328">
        <v>2</v>
      </c>
      <c r="C19" s="376" t="s">
        <v>319</v>
      </c>
      <c r="D19" s="376" t="s">
        <v>319</v>
      </c>
      <c r="E19" s="376" t="s">
        <v>319</v>
      </c>
      <c r="F19" s="376" t="s">
        <v>319</v>
      </c>
      <c r="G19" s="330">
        <v>27.5</v>
      </c>
      <c r="H19" s="331">
        <v>0.89</v>
      </c>
      <c r="I19" s="332">
        <v>94.3</v>
      </c>
    </row>
    <row r="20" spans="1:9" ht="18.75" customHeight="1" x14ac:dyDescent="0.2">
      <c r="A20" s="72"/>
      <c r="B20" s="72"/>
      <c r="C20" s="72"/>
      <c r="D20" s="72"/>
      <c r="E20" s="72"/>
      <c r="F20" s="72"/>
      <c r="G20" s="72"/>
      <c r="H20" s="72"/>
      <c r="I20" s="55"/>
    </row>
    <row r="21" spans="1:9" x14ac:dyDescent="0.2">
      <c r="A21" s="119" t="s">
        <v>334</v>
      </c>
      <c r="B21" s="368"/>
      <c r="C21" s="368"/>
      <c r="D21" s="368"/>
      <c r="E21" s="368"/>
      <c r="F21" s="368"/>
      <c r="G21" s="55"/>
      <c r="H21" s="55"/>
      <c r="I21" s="55"/>
    </row>
    <row r="22" spans="1:9" x14ac:dyDescent="0.2">
      <c r="A22" s="119" t="s">
        <v>429</v>
      </c>
      <c r="B22" s="111"/>
      <c r="C22" s="111"/>
      <c r="D22" s="111"/>
      <c r="E22" s="111"/>
      <c r="F22" s="111"/>
    </row>
    <row r="23" spans="1:9" x14ac:dyDescent="0.2">
      <c r="A23" s="119" t="s">
        <v>430</v>
      </c>
      <c r="B23" s="111"/>
      <c r="C23" s="111"/>
      <c r="D23" s="111"/>
      <c r="E23" s="111"/>
      <c r="F23" s="111"/>
    </row>
    <row r="24" spans="1:9" x14ac:dyDescent="0.2">
      <c r="A24" s="119" t="s">
        <v>432</v>
      </c>
    </row>
    <row r="27" spans="1:9" ht="15" x14ac:dyDescent="0.25">
      <c r="A27" s="378"/>
    </row>
    <row r="28" spans="1:9" ht="15" x14ac:dyDescent="0.25">
      <c r="A28" s="378"/>
    </row>
    <row r="37"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B19 G8:I19">
    <cfRule type="expression" dxfId="33" priority="2">
      <formula>MOD(ROW(),2)=0</formula>
    </cfRule>
  </conditionalFormatting>
  <conditionalFormatting sqref="C8:F19">
    <cfRule type="expression" dxfId="3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9" customFormat="1" ht="40.700000000000003" customHeight="1" x14ac:dyDescent="0.2">
      <c r="A1" s="547" t="s">
        <v>519</v>
      </c>
      <c r="B1" s="547"/>
      <c r="C1" s="547"/>
      <c r="D1" s="547"/>
      <c r="E1" s="547"/>
      <c r="F1" s="547"/>
      <c r="G1" s="547"/>
      <c r="H1" s="547"/>
      <c r="I1" s="547"/>
    </row>
    <row r="3" spans="1:9" ht="36.950000000000003" customHeight="1" x14ac:dyDescent="0.2">
      <c r="A3" s="567" t="s">
        <v>317</v>
      </c>
      <c r="B3" s="572" t="s">
        <v>4</v>
      </c>
      <c r="C3" s="313" t="s">
        <v>435</v>
      </c>
      <c r="D3" s="310" t="s">
        <v>434</v>
      </c>
      <c r="E3" s="310"/>
      <c r="F3" s="569" t="s">
        <v>433</v>
      </c>
      <c r="G3" s="568" t="s">
        <v>295</v>
      </c>
      <c r="H3" s="567"/>
      <c r="I3" s="564" t="s">
        <v>235</v>
      </c>
    </row>
    <row r="4" spans="1:9" s="16" customFormat="1" ht="51" customHeight="1" x14ac:dyDescent="0.2">
      <c r="A4" s="567"/>
      <c r="B4" s="573"/>
      <c r="C4" s="564" t="s">
        <v>294</v>
      </c>
      <c r="D4" s="569"/>
      <c r="E4" s="572" t="s">
        <v>316</v>
      </c>
      <c r="F4" s="570"/>
      <c r="G4" s="372" t="s">
        <v>296</v>
      </c>
      <c r="H4" s="372" t="s">
        <v>297</v>
      </c>
      <c r="I4" s="565"/>
    </row>
    <row r="5" spans="1:9" s="16" customFormat="1" ht="15.75" customHeight="1" x14ac:dyDescent="0.2">
      <c r="A5" s="567"/>
      <c r="B5" s="573"/>
      <c r="C5" s="565"/>
      <c r="D5" s="571"/>
      <c r="E5" s="573"/>
      <c r="F5" s="561" t="s">
        <v>311</v>
      </c>
      <c r="G5" s="561"/>
      <c r="H5" s="562"/>
      <c r="I5" s="566"/>
    </row>
    <row r="6" spans="1:9" ht="19.899999999999999" customHeight="1" x14ac:dyDescent="0.2">
      <c r="A6" s="567"/>
      <c r="B6" s="568" t="s">
        <v>16</v>
      </c>
      <c r="C6" s="574"/>
      <c r="D6" s="574"/>
      <c r="E6" s="567"/>
      <c r="F6" s="371" t="s">
        <v>117</v>
      </c>
      <c r="G6" s="563" t="s">
        <v>16</v>
      </c>
      <c r="H6" s="562"/>
      <c r="I6" s="371" t="s">
        <v>299</v>
      </c>
    </row>
    <row r="7" spans="1:9" ht="12.75" customHeight="1" x14ac:dyDescent="0.2">
      <c r="A7" s="184"/>
      <c r="G7" s="235"/>
      <c r="H7" s="235"/>
    </row>
    <row r="8" spans="1:9" ht="12.75" customHeight="1" x14ac:dyDescent="0.2">
      <c r="A8" s="131" t="s">
        <v>113</v>
      </c>
      <c r="B8" s="322">
        <v>10</v>
      </c>
      <c r="C8" s="360" t="s">
        <v>319</v>
      </c>
      <c r="D8" s="360" t="s">
        <v>319</v>
      </c>
      <c r="E8" s="360" t="s">
        <v>319</v>
      </c>
      <c r="F8" s="360" t="s">
        <v>319</v>
      </c>
      <c r="G8" s="325">
        <v>28.1</v>
      </c>
      <c r="H8" s="326">
        <v>0.91</v>
      </c>
      <c r="I8" s="307">
        <v>85.9</v>
      </c>
    </row>
    <row r="9" spans="1:9" ht="19.899999999999999" customHeight="1" x14ac:dyDescent="0.2">
      <c r="A9" s="131" t="s">
        <v>112</v>
      </c>
      <c r="B9" s="322">
        <v>10</v>
      </c>
      <c r="C9" s="360" t="s">
        <v>319</v>
      </c>
      <c r="D9" s="360" t="s">
        <v>319</v>
      </c>
      <c r="E9" s="360" t="s">
        <v>319</v>
      </c>
      <c r="F9" s="360" t="s">
        <v>319</v>
      </c>
      <c r="G9" s="325">
        <v>22</v>
      </c>
      <c r="H9" s="326">
        <v>0.79</v>
      </c>
      <c r="I9" s="307">
        <v>91.8</v>
      </c>
    </row>
    <row r="10" spans="1:9" ht="19.899999999999999" customHeight="1" x14ac:dyDescent="0.2">
      <c r="A10" s="131" t="s">
        <v>45</v>
      </c>
      <c r="B10" s="322">
        <v>10</v>
      </c>
      <c r="C10" s="360" t="s">
        <v>319</v>
      </c>
      <c r="D10" s="360" t="s">
        <v>319</v>
      </c>
      <c r="E10" s="360" t="s">
        <v>319</v>
      </c>
      <c r="F10" s="360" t="s">
        <v>319</v>
      </c>
      <c r="G10" s="325">
        <v>26</v>
      </c>
      <c r="H10" s="326">
        <v>0.84</v>
      </c>
      <c r="I10" s="307">
        <v>94</v>
      </c>
    </row>
    <row r="11" spans="1:9" ht="19.899999999999999" customHeight="1" x14ac:dyDescent="0.2">
      <c r="A11" s="131" t="s">
        <v>111</v>
      </c>
      <c r="B11" s="322">
        <v>10</v>
      </c>
      <c r="C11" s="360" t="s">
        <v>319</v>
      </c>
      <c r="D11" s="360" t="s">
        <v>319</v>
      </c>
      <c r="E11" s="360" t="s">
        <v>319</v>
      </c>
      <c r="F11" s="360" t="s">
        <v>319</v>
      </c>
      <c r="G11" s="325">
        <v>21.4</v>
      </c>
      <c r="H11" s="326">
        <v>0.71</v>
      </c>
      <c r="I11" s="307">
        <v>92</v>
      </c>
    </row>
    <row r="12" spans="1:9" ht="19.899999999999999" customHeight="1" x14ac:dyDescent="0.2">
      <c r="A12" s="131" t="s">
        <v>18</v>
      </c>
      <c r="B12" s="322">
        <v>10</v>
      </c>
      <c r="C12" s="360" t="s">
        <v>319</v>
      </c>
      <c r="D12" s="360" t="s">
        <v>319</v>
      </c>
      <c r="E12" s="360" t="s">
        <v>319</v>
      </c>
      <c r="F12" s="360" t="s">
        <v>319</v>
      </c>
      <c r="G12" s="325">
        <v>25</v>
      </c>
      <c r="H12" s="326">
        <v>0.81</v>
      </c>
      <c r="I12" s="307">
        <v>91.3</v>
      </c>
    </row>
    <row r="13" spans="1:9" ht="19.899999999999999" customHeight="1" x14ac:dyDescent="0.2">
      <c r="A13" s="131" t="s">
        <v>110</v>
      </c>
      <c r="B13" s="322">
        <v>10</v>
      </c>
      <c r="C13" s="360" t="s">
        <v>319</v>
      </c>
      <c r="D13" s="360" t="s">
        <v>319</v>
      </c>
      <c r="E13" s="360" t="s">
        <v>319</v>
      </c>
      <c r="F13" s="360" t="s">
        <v>319</v>
      </c>
      <c r="G13" s="325">
        <v>22.4</v>
      </c>
      <c r="H13" s="326">
        <v>0.75</v>
      </c>
      <c r="I13" s="307">
        <v>92.7</v>
      </c>
    </row>
    <row r="14" spans="1:9" ht="19.899999999999999" customHeight="1" x14ac:dyDescent="0.2">
      <c r="A14" s="131" t="s">
        <v>109</v>
      </c>
      <c r="B14" s="322">
        <v>10</v>
      </c>
      <c r="C14" s="375" t="s">
        <v>319</v>
      </c>
      <c r="D14" s="360" t="s">
        <v>319</v>
      </c>
      <c r="E14" s="360" t="s">
        <v>319</v>
      </c>
      <c r="F14" s="360" t="s">
        <v>319</v>
      </c>
      <c r="G14" s="325">
        <v>24.1</v>
      </c>
      <c r="H14" s="326">
        <v>0.78</v>
      </c>
      <c r="I14" s="307">
        <v>86.4</v>
      </c>
    </row>
    <row r="15" spans="1:9" s="3" customFormat="1" ht="19.899999999999999" customHeight="1" x14ac:dyDescent="0.2">
      <c r="A15" s="131" t="s">
        <v>108</v>
      </c>
      <c r="B15" s="322">
        <v>10</v>
      </c>
      <c r="C15" s="360" t="s">
        <v>319</v>
      </c>
      <c r="D15" s="360" t="s">
        <v>319</v>
      </c>
      <c r="E15" s="360" t="s">
        <v>319</v>
      </c>
      <c r="F15" s="360" t="s">
        <v>319</v>
      </c>
      <c r="G15" s="325">
        <v>24.3</v>
      </c>
      <c r="H15" s="326">
        <v>0.78</v>
      </c>
      <c r="I15" s="307">
        <v>85.2</v>
      </c>
    </row>
    <row r="16" spans="1:9" ht="19.899999999999999" customHeight="1" x14ac:dyDescent="0.2">
      <c r="A16" s="131" t="s">
        <v>107</v>
      </c>
      <c r="B16" s="322">
        <v>10</v>
      </c>
      <c r="C16" s="360" t="s">
        <v>319</v>
      </c>
      <c r="D16" s="360" t="s">
        <v>319</v>
      </c>
      <c r="E16" s="360" t="s">
        <v>319</v>
      </c>
      <c r="F16" s="360" t="s">
        <v>319</v>
      </c>
      <c r="G16" s="325">
        <v>22.9</v>
      </c>
      <c r="H16" s="326">
        <v>0.76</v>
      </c>
      <c r="I16" s="307">
        <v>86.2</v>
      </c>
    </row>
    <row r="17" spans="1:9" ht="19.899999999999999" customHeight="1" x14ac:dyDescent="0.2">
      <c r="A17" s="131" t="s">
        <v>106</v>
      </c>
      <c r="B17" s="322">
        <v>10</v>
      </c>
      <c r="C17" s="360" t="s">
        <v>319</v>
      </c>
      <c r="D17" s="360" t="s">
        <v>319</v>
      </c>
      <c r="E17" s="360" t="s">
        <v>319</v>
      </c>
      <c r="F17" s="360" t="s">
        <v>319</v>
      </c>
      <c r="G17" s="325">
        <v>23</v>
      </c>
      <c r="H17" s="326">
        <v>0.74</v>
      </c>
      <c r="I17" s="307">
        <v>91.4</v>
      </c>
    </row>
    <row r="18" spans="1:9" ht="19.899999999999999" customHeight="1" x14ac:dyDescent="0.2">
      <c r="A18" s="131" t="s">
        <v>17</v>
      </c>
      <c r="B18" s="322">
        <v>10</v>
      </c>
      <c r="C18" s="360" t="s">
        <v>319</v>
      </c>
      <c r="D18" s="360" t="s">
        <v>319</v>
      </c>
      <c r="E18" s="360" t="s">
        <v>319</v>
      </c>
      <c r="F18" s="360" t="s">
        <v>319</v>
      </c>
      <c r="G18" s="325">
        <v>22.5</v>
      </c>
      <c r="H18" s="326">
        <v>0.75</v>
      </c>
      <c r="I18" s="307">
        <v>92.6</v>
      </c>
    </row>
    <row r="19" spans="1:9" ht="18" customHeight="1" x14ac:dyDescent="0.2">
      <c r="A19" s="314" t="s">
        <v>105</v>
      </c>
      <c r="B19" s="328">
        <v>10</v>
      </c>
      <c r="C19" s="376" t="s">
        <v>319</v>
      </c>
      <c r="D19" s="376" t="s">
        <v>319</v>
      </c>
      <c r="E19" s="376" t="s">
        <v>319</v>
      </c>
      <c r="F19" s="376" t="s">
        <v>319</v>
      </c>
      <c r="G19" s="330">
        <v>24.5</v>
      </c>
      <c r="H19" s="331">
        <v>0.79</v>
      </c>
      <c r="I19" s="332">
        <v>91.8</v>
      </c>
    </row>
    <row r="20" spans="1:9" ht="18.75" customHeight="1" x14ac:dyDescent="0.2">
      <c r="A20" s="72"/>
      <c r="B20" s="72"/>
      <c r="C20" s="72"/>
      <c r="D20" s="72"/>
      <c r="E20" s="72"/>
      <c r="F20" s="72"/>
      <c r="G20" s="72"/>
      <c r="H20" s="72"/>
      <c r="I20" s="55"/>
    </row>
    <row r="21" spans="1:9" x14ac:dyDescent="0.2">
      <c r="A21" s="119" t="s">
        <v>334</v>
      </c>
      <c r="B21" s="368"/>
      <c r="C21" s="368"/>
      <c r="D21" s="368"/>
      <c r="E21" s="368"/>
      <c r="F21" s="368"/>
      <c r="G21" s="55"/>
      <c r="H21" s="55"/>
      <c r="I21" s="55"/>
    </row>
    <row r="22" spans="1:9" x14ac:dyDescent="0.2">
      <c r="A22" s="119" t="s">
        <v>429</v>
      </c>
      <c r="B22" s="111"/>
      <c r="C22" s="111"/>
      <c r="D22" s="111"/>
      <c r="E22" s="111"/>
      <c r="F22" s="111"/>
    </row>
    <row r="23" spans="1:9" x14ac:dyDescent="0.2">
      <c r="A23" s="119" t="s">
        <v>430</v>
      </c>
      <c r="B23" s="111"/>
      <c r="C23" s="111"/>
      <c r="D23" s="111"/>
      <c r="E23" s="111"/>
      <c r="F23" s="111"/>
    </row>
    <row r="24" spans="1:9" x14ac:dyDescent="0.2">
      <c r="A24" s="119" t="s">
        <v>432</v>
      </c>
    </row>
    <row r="37"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I19">
    <cfRule type="expression" dxfId="31" priority="1">
      <formula>MOD(ROW(),2)=0</formula>
    </cfRule>
    <cfRule type="expression" dxfId="30" priority="2">
      <formula>MOD(zeie(),2)=0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view="pageLayout" zoomScaleNormal="100" workbookViewId="0">
      <selection sqref="A1:H1"/>
    </sheetView>
  </sheetViews>
  <sheetFormatPr baseColWidth="10" defaultRowHeight="12.75" x14ac:dyDescent="0.2"/>
  <cols>
    <col min="1" max="1" width="18.7109375" customWidth="1"/>
    <col min="2" max="2" width="6.7109375" customWidth="1"/>
    <col min="3" max="3" width="10.5703125" customWidth="1"/>
    <col min="4" max="4" width="11.7109375" customWidth="1"/>
    <col min="5" max="5" width="9.28515625" customWidth="1"/>
    <col min="6" max="6" width="8.7109375" customWidth="1"/>
    <col min="7" max="7" width="9.28515625" customWidth="1"/>
  </cols>
  <sheetData>
    <row r="1" spans="1:8" s="9" customFormat="1" ht="40.700000000000003" customHeight="1" x14ac:dyDescent="0.2">
      <c r="A1" s="575" t="s">
        <v>568</v>
      </c>
      <c r="B1" s="575"/>
      <c r="C1" s="575"/>
      <c r="D1" s="575"/>
      <c r="E1" s="575"/>
      <c r="F1" s="575"/>
      <c r="G1" s="575"/>
      <c r="H1" s="575"/>
    </row>
    <row r="3" spans="1:8" ht="36.950000000000003" customHeight="1" x14ac:dyDescent="0.2">
      <c r="A3" s="569" t="s">
        <v>339</v>
      </c>
      <c r="B3" s="572" t="s">
        <v>4</v>
      </c>
      <c r="C3" s="313" t="s">
        <v>435</v>
      </c>
      <c r="D3" s="310" t="s">
        <v>298</v>
      </c>
      <c r="E3" s="569" t="s">
        <v>300</v>
      </c>
      <c r="F3" s="568" t="s">
        <v>295</v>
      </c>
      <c r="G3" s="567"/>
      <c r="H3" s="564" t="s">
        <v>235</v>
      </c>
    </row>
    <row r="4" spans="1:8" s="16" customFormat="1" ht="51" customHeight="1" x14ac:dyDescent="0.2">
      <c r="A4" s="571"/>
      <c r="B4" s="573"/>
      <c r="C4" s="564" t="s">
        <v>320</v>
      </c>
      <c r="D4" s="569"/>
      <c r="E4" s="570"/>
      <c r="F4" s="372" t="s">
        <v>296</v>
      </c>
      <c r="G4" s="372" t="s">
        <v>297</v>
      </c>
      <c r="H4" s="565"/>
    </row>
    <row r="5" spans="1:8" s="16" customFormat="1" ht="15.75" customHeight="1" x14ac:dyDescent="0.2">
      <c r="A5" s="571"/>
      <c r="B5" s="573"/>
      <c r="C5" s="566"/>
      <c r="D5" s="570"/>
      <c r="E5" s="561" t="s">
        <v>321</v>
      </c>
      <c r="F5" s="561"/>
      <c r="G5" s="562"/>
      <c r="H5" s="566"/>
    </row>
    <row r="6" spans="1:8" ht="19.899999999999999" customHeight="1" x14ac:dyDescent="0.2">
      <c r="A6" s="570"/>
      <c r="B6" s="568" t="s">
        <v>16</v>
      </c>
      <c r="C6" s="574"/>
      <c r="D6" s="574"/>
      <c r="E6" s="389" t="s">
        <v>117</v>
      </c>
      <c r="F6" s="563" t="s">
        <v>16</v>
      </c>
      <c r="G6" s="562"/>
      <c r="H6" s="389" t="s">
        <v>299</v>
      </c>
    </row>
    <row r="7" spans="1:8" ht="12.75" customHeight="1" x14ac:dyDescent="0.2">
      <c r="A7" s="184"/>
      <c r="F7" s="235"/>
      <c r="G7" s="235"/>
    </row>
    <row r="8" spans="1:8" ht="12.75" customHeight="1" x14ac:dyDescent="0.2">
      <c r="A8" s="399" t="s">
        <v>61</v>
      </c>
      <c r="B8" s="418">
        <v>69</v>
      </c>
      <c r="C8" s="400" t="s">
        <v>525</v>
      </c>
      <c r="D8" s="400" t="s">
        <v>526</v>
      </c>
      <c r="E8" s="401" t="s">
        <v>527</v>
      </c>
      <c r="F8" s="402">
        <v>287.89999999999998</v>
      </c>
      <c r="G8" s="403">
        <v>0.79</v>
      </c>
      <c r="H8" s="404">
        <v>86.5</v>
      </c>
    </row>
    <row r="9" spans="1:8" ht="19.899999999999999" customHeight="1" x14ac:dyDescent="0.2">
      <c r="A9" s="405" t="s">
        <v>322</v>
      </c>
      <c r="B9" s="419">
        <v>11</v>
      </c>
      <c r="C9" s="406" t="s">
        <v>528</v>
      </c>
      <c r="D9" s="406" t="s">
        <v>529</v>
      </c>
      <c r="E9" s="407" t="s">
        <v>530</v>
      </c>
      <c r="F9" s="408">
        <v>287.39999999999998</v>
      </c>
      <c r="G9" s="409">
        <v>0.79</v>
      </c>
      <c r="H9" s="410">
        <v>76.2</v>
      </c>
    </row>
    <row r="10" spans="1:8" ht="19.899999999999999" customHeight="1" x14ac:dyDescent="0.2">
      <c r="A10" s="405" t="s">
        <v>324</v>
      </c>
      <c r="B10" s="419">
        <v>24</v>
      </c>
      <c r="C10" s="406" t="s">
        <v>531</v>
      </c>
      <c r="D10" s="406" t="s">
        <v>532</v>
      </c>
      <c r="E10" s="407" t="s">
        <v>533</v>
      </c>
      <c r="F10" s="408">
        <v>276.3</v>
      </c>
      <c r="G10" s="409">
        <v>0.76</v>
      </c>
      <c r="H10" s="410">
        <v>87.9</v>
      </c>
    </row>
    <row r="11" spans="1:8" ht="19.899999999999999" customHeight="1" x14ac:dyDescent="0.2">
      <c r="A11" s="405" t="s">
        <v>325</v>
      </c>
      <c r="B11" s="419">
        <v>25</v>
      </c>
      <c r="C11" s="406" t="s">
        <v>534</v>
      </c>
      <c r="D11" s="406" t="s">
        <v>535</v>
      </c>
      <c r="E11" s="407" t="s">
        <v>536</v>
      </c>
      <c r="F11" s="408">
        <v>280.39999999999998</v>
      </c>
      <c r="G11" s="409">
        <v>0.77</v>
      </c>
      <c r="H11" s="410">
        <v>89.9</v>
      </c>
    </row>
    <row r="12" spans="1:8" ht="19.899999999999999" customHeight="1" x14ac:dyDescent="0.2">
      <c r="A12" s="405" t="s">
        <v>326</v>
      </c>
      <c r="B12" s="419">
        <v>1</v>
      </c>
      <c r="C12" s="400" t="s">
        <v>319</v>
      </c>
      <c r="D12" s="400" t="s">
        <v>319</v>
      </c>
      <c r="E12" s="400" t="s">
        <v>319</v>
      </c>
      <c r="F12" s="408">
        <v>303.39999999999998</v>
      </c>
      <c r="G12" s="409">
        <v>0.83</v>
      </c>
      <c r="H12" s="410">
        <v>78.599999999999994</v>
      </c>
    </row>
    <row r="13" spans="1:8" ht="19.899999999999999" customHeight="1" x14ac:dyDescent="0.2">
      <c r="A13" s="405" t="s">
        <v>327</v>
      </c>
      <c r="B13" s="419">
        <v>5</v>
      </c>
      <c r="C13" s="406" t="s">
        <v>537</v>
      </c>
      <c r="D13" s="406" t="s">
        <v>538</v>
      </c>
      <c r="E13" s="407" t="s">
        <v>539</v>
      </c>
      <c r="F13" s="408">
        <v>310.3</v>
      </c>
      <c r="G13" s="409">
        <v>0.85</v>
      </c>
      <c r="H13" s="410">
        <v>86.5</v>
      </c>
    </row>
    <row r="14" spans="1:8" ht="19.5" customHeight="1" x14ac:dyDescent="0.2">
      <c r="A14" s="411" t="s">
        <v>328</v>
      </c>
      <c r="B14" s="419">
        <v>3</v>
      </c>
      <c r="C14" s="400" t="s">
        <v>319</v>
      </c>
      <c r="D14" s="400" t="s">
        <v>319</v>
      </c>
      <c r="E14" s="400" t="s">
        <v>319</v>
      </c>
      <c r="F14" s="408">
        <v>280.2</v>
      </c>
      <c r="G14" s="409">
        <v>0.77</v>
      </c>
      <c r="H14" s="410">
        <v>84.4</v>
      </c>
    </row>
    <row r="15" spans="1:8" s="3" customFormat="1" ht="19.899999999999999" customHeight="1" x14ac:dyDescent="0.2">
      <c r="A15" s="411" t="s">
        <v>323</v>
      </c>
      <c r="B15" s="419" t="s">
        <v>329</v>
      </c>
      <c r="C15" s="406" t="s">
        <v>329</v>
      </c>
      <c r="D15" s="406" t="s">
        <v>329</v>
      </c>
      <c r="E15" s="407" t="s">
        <v>329</v>
      </c>
      <c r="F15" s="408" t="s">
        <v>329</v>
      </c>
      <c r="G15" s="409" t="s">
        <v>329</v>
      </c>
      <c r="H15" s="410" t="s">
        <v>329</v>
      </c>
    </row>
    <row r="16" spans="1:8" s="3" customFormat="1" ht="19.899999999999999" customHeight="1" x14ac:dyDescent="0.2">
      <c r="A16" s="411" t="s">
        <v>438</v>
      </c>
      <c r="B16" s="419"/>
      <c r="C16" s="406"/>
      <c r="D16" s="406"/>
      <c r="E16" s="407"/>
      <c r="F16" s="408"/>
      <c r="G16" s="409"/>
      <c r="H16" s="410"/>
    </row>
    <row r="17" spans="1:8" ht="19.899999999999999" customHeight="1" x14ac:dyDescent="0.2">
      <c r="A17" s="412" t="s">
        <v>330</v>
      </c>
      <c r="B17" s="418">
        <v>49</v>
      </c>
      <c r="C17" s="400" t="s">
        <v>540</v>
      </c>
      <c r="D17" s="400" t="s">
        <v>541</v>
      </c>
      <c r="E17" s="401" t="s">
        <v>542</v>
      </c>
      <c r="F17" s="402">
        <v>288.10000000000002</v>
      </c>
      <c r="G17" s="403">
        <v>0.79</v>
      </c>
      <c r="H17" s="404">
        <v>85.2</v>
      </c>
    </row>
    <row r="18" spans="1:8" ht="19.899999999999999" customHeight="1" x14ac:dyDescent="0.2">
      <c r="A18" s="405" t="s">
        <v>322</v>
      </c>
      <c r="B18" s="419">
        <v>13</v>
      </c>
      <c r="C18" s="406" t="s">
        <v>543</v>
      </c>
      <c r="D18" s="406" t="s">
        <v>544</v>
      </c>
      <c r="E18" s="407" t="s">
        <v>545</v>
      </c>
      <c r="F18" s="408">
        <v>274.7</v>
      </c>
      <c r="G18" s="409">
        <v>0.75</v>
      </c>
      <c r="H18" s="410">
        <v>74.5</v>
      </c>
    </row>
    <row r="19" spans="1:8" ht="19.899999999999999" customHeight="1" x14ac:dyDescent="0.2">
      <c r="A19" s="405" t="s">
        <v>324</v>
      </c>
      <c r="B19" s="419">
        <v>20</v>
      </c>
      <c r="C19" s="406" t="s">
        <v>546</v>
      </c>
      <c r="D19" s="406" t="s">
        <v>547</v>
      </c>
      <c r="E19" s="407" t="s">
        <v>548</v>
      </c>
      <c r="F19" s="408">
        <v>271</v>
      </c>
      <c r="G19" s="409">
        <v>0.74</v>
      </c>
      <c r="H19" s="410">
        <v>90.7</v>
      </c>
    </row>
    <row r="20" spans="1:8" ht="19.899999999999999" customHeight="1" x14ac:dyDescent="0.2">
      <c r="A20" s="405" t="s">
        <v>325</v>
      </c>
      <c r="B20" s="419">
        <v>8</v>
      </c>
      <c r="C20" s="406" t="s">
        <v>549</v>
      </c>
      <c r="D20" s="406" t="s">
        <v>550</v>
      </c>
      <c r="E20" s="406" t="s">
        <v>551</v>
      </c>
      <c r="F20" s="408">
        <v>278.5</v>
      </c>
      <c r="G20" s="409">
        <v>0.76</v>
      </c>
      <c r="H20" s="410">
        <v>88.7</v>
      </c>
    </row>
    <row r="21" spans="1:8" ht="19.899999999999999" customHeight="1" x14ac:dyDescent="0.2">
      <c r="A21" s="405" t="s">
        <v>326</v>
      </c>
      <c r="B21" s="419">
        <v>1</v>
      </c>
      <c r="C21" s="400" t="s">
        <v>319</v>
      </c>
      <c r="D21" s="400" t="s">
        <v>319</v>
      </c>
      <c r="E21" s="400" t="s">
        <v>319</v>
      </c>
      <c r="F21" s="408">
        <v>303.39999999999998</v>
      </c>
      <c r="G21" s="409">
        <v>0.83</v>
      </c>
      <c r="H21" s="410">
        <v>78.599999999999994</v>
      </c>
    </row>
    <row r="22" spans="1:8" ht="19.899999999999999" customHeight="1" x14ac:dyDescent="0.2">
      <c r="A22" s="405" t="s">
        <v>327</v>
      </c>
      <c r="B22" s="419">
        <v>4</v>
      </c>
      <c r="C22" s="400" t="s">
        <v>319</v>
      </c>
      <c r="D22" s="400" t="s">
        <v>319</v>
      </c>
      <c r="E22" s="400" t="s">
        <v>319</v>
      </c>
      <c r="F22" s="408">
        <v>313.7</v>
      </c>
      <c r="G22" s="409">
        <v>0.86</v>
      </c>
      <c r="H22" s="410">
        <v>84.5</v>
      </c>
    </row>
    <row r="23" spans="1:8" ht="19.899999999999999" customHeight="1" x14ac:dyDescent="0.2">
      <c r="A23" s="411" t="s">
        <v>328</v>
      </c>
      <c r="B23" s="419">
        <v>3</v>
      </c>
      <c r="C23" s="400" t="s">
        <v>319</v>
      </c>
      <c r="D23" s="400" t="s">
        <v>319</v>
      </c>
      <c r="E23" s="400" t="s">
        <v>319</v>
      </c>
      <c r="F23" s="408">
        <v>280.2</v>
      </c>
      <c r="G23" s="409">
        <v>0.77</v>
      </c>
      <c r="H23" s="410">
        <v>84.4</v>
      </c>
    </row>
    <row r="24" spans="1:8" ht="19.899999999999999" customHeight="1" x14ac:dyDescent="0.2">
      <c r="A24" s="413" t="s">
        <v>323</v>
      </c>
      <c r="B24" s="420" t="s">
        <v>329</v>
      </c>
      <c r="C24" s="414" t="s">
        <v>329</v>
      </c>
      <c r="D24" s="414" t="s">
        <v>329</v>
      </c>
      <c r="E24" s="414" t="s">
        <v>329</v>
      </c>
      <c r="F24" s="415" t="s">
        <v>329</v>
      </c>
      <c r="G24" s="416" t="s">
        <v>329</v>
      </c>
      <c r="H24" s="417" t="s">
        <v>329</v>
      </c>
    </row>
    <row r="25" spans="1:8" ht="11.25" customHeight="1" x14ac:dyDescent="0.2">
      <c r="A25" s="72"/>
      <c r="B25" s="72"/>
      <c r="C25" s="72"/>
      <c r="D25" s="72"/>
      <c r="E25" s="72"/>
      <c r="F25" s="72"/>
      <c r="G25" s="72"/>
      <c r="H25" s="55"/>
    </row>
    <row r="26" spans="1:8" ht="12.75" customHeight="1" x14ac:dyDescent="0.2">
      <c r="A26" s="119" t="s">
        <v>341</v>
      </c>
      <c r="B26" s="119"/>
      <c r="C26" s="119"/>
      <c r="D26" s="119"/>
      <c r="E26" s="111"/>
    </row>
    <row r="27" spans="1:8" ht="19.899999999999999" customHeight="1" x14ac:dyDescent="0.2">
      <c r="A27" s="119" t="s">
        <v>340</v>
      </c>
      <c r="B27" s="111"/>
      <c r="C27" s="111"/>
      <c r="D27" s="111"/>
      <c r="E27" s="111"/>
    </row>
    <row r="28" spans="1:8" ht="19.899999999999999" customHeight="1" x14ac:dyDescent="0.2">
      <c r="A28" s="119" t="s">
        <v>436</v>
      </c>
    </row>
    <row r="29" spans="1:8" ht="19.899999999999999" customHeight="1" x14ac:dyDescent="0.2">
      <c r="A29" s="119" t="s">
        <v>437</v>
      </c>
    </row>
    <row r="30" spans="1:8" ht="19.899999999999999" customHeight="1" x14ac:dyDescent="0.2">
      <c r="A30" s="119" t="s">
        <v>301</v>
      </c>
    </row>
    <row r="31" spans="1:8" ht="19.899999999999999" customHeight="1" x14ac:dyDescent="0.2">
      <c r="A31" s="119" t="s">
        <v>439</v>
      </c>
    </row>
    <row r="32" spans="1:8" ht="19.899999999999999" customHeight="1" x14ac:dyDescent="0.2">
      <c r="A32" s="119"/>
    </row>
    <row r="33" spans="1:8" ht="19.899999999999999" customHeight="1" x14ac:dyDescent="0.2">
      <c r="A33" s="119"/>
    </row>
    <row r="34" spans="1:8" ht="19.899999999999999" customHeight="1" x14ac:dyDescent="0.2">
      <c r="A34" s="119"/>
    </row>
    <row r="35" spans="1:8" ht="19.899999999999999" customHeight="1" x14ac:dyDescent="0.2">
      <c r="A35" s="119"/>
    </row>
    <row r="36" spans="1:8" ht="19.899999999999999" customHeight="1" x14ac:dyDescent="0.2">
      <c r="A36" s="119"/>
    </row>
    <row r="37" spans="1:8" ht="19.899999999999999" customHeight="1" x14ac:dyDescent="0.2">
      <c r="A37" s="119"/>
    </row>
    <row r="38" spans="1:8" ht="40.5" customHeight="1" x14ac:dyDescent="0.2">
      <c r="A38" s="546" t="s">
        <v>567</v>
      </c>
      <c r="B38" s="546"/>
      <c r="C38" s="546"/>
      <c r="D38" s="546"/>
      <c r="E38" s="546"/>
      <c r="F38" s="546"/>
      <c r="G38" s="546"/>
      <c r="H38" s="546"/>
    </row>
    <row r="39" spans="1:8" ht="12.75" customHeight="1" x14ac:dyDescent="0.2"/>
    <row r="40" spans="1:8" ht="19.899999999999999" customHeight="1" x14ac:dyDescent="0.2">
      <c r="A40" s="569" t="s">
        <v>339</v>
      </c>
      <c r="B40" s="572" t="s">
        <v>4</v>
      </c>
      <c r="C40" s="313" t="s">
        <v>435</v>
      </c>
      <c r="D40" s="310" t="s">
        <v>298</v>
      </c>
      <c r="E40" s="569" t="s">
        <v>300</v>
      </c>
      <c r="F40" s="568" t="s">
        <v>295</v>
      </c>
      <c r="G40" s="567"/>
      <c r="H40" s="564" t="s">
        <v>235</v>
      </c>
    </row>
    <row r="41" spans="1:8" ht="19.899999999999999" customHeight="1" x14ac:dyDescent="0.2">
      <c r="A41" s="571"/>
      <c r="B41" s="573"/>
      <c r="C41" s="564" t="s">
        <v>320</v>
      </c>
      <c r="D41" s="569"/>
      <c r="E41" s="570"/>
      <c r="F41" s="372" t="s">
        <v>296</v>
      </c>
      <c r="G41" s="372" t="s">
        <v>297</v>
      </c>
      <c r="H41" s="565"/>
    </row>
    <row r="42" spans="1:8" ht="19.899999999999999" customHeight="1" x14ac:dyDescent="0.2">
      <c r="A42" s="571"/>
      <c r="B42" s="573"/>
      <c r="C42" s="566"/>
      <c r="D42" s="570"/>
      <c r="E42" s="561" t="s">
        <v>321</v>
      </c>
      <c r="F42" s="561"/>
      <c r="G42" s="562"/>
      <c r="H42" s="566"/>
    </row>
    <row r="43" spans="1:8" ht="19.899999999999999" customHeight="1" x14ac:dyDescent="0.2">
      <c r="A43" s="570"/>
      <c r="B43" s="568" t="s">
        <v>16</v>
      </c>
      <c r="C43" s="574"/>
      <c r="D43" s="574"/>
      <c r="E43" s="421" t="s">
        <v>117</v>
      </c>
      <c r="F43" s="563" t="s">
        <v>16</v>
      </c>
      <c r="G43" s="562"/>
      <c r="H43" s="421" t="s">
        <v>299</v>
      </c>
    </row>
    <row r="44" spans="1:8" ht="19.899999999999999" customHeight="1" x14ac:dyDescent="0.2">
      <c r="A44" s="412"/>
    </row>
    <row r="45" spans="1:8" ht="19.899999999999999" customHeight="1" x14ac:dyDescent="0.2">
      <c r="A45" s="412" t="s">
        <v>331</v>
      </c>
      <c r="B45" s="418">
        <v>33</v>
      </c>
      <c r="C45" s="400" t="s">
        <v>552</v>
      </c>
      <c r="D45" s="400" t="s">
        <v>553</v>
      </c>
      <c r="E45" s="400" t="s">
        <v>554</v>
      </c>
      <c r="F45" s="402">
        <v>285.5</v>
      </c>
      <c r="G45" s="403">
        <v>0.78</v>
      </c>
      <c r="H45" s="404">
        <v>88.6</v>
      </c>
    </row>
    <row r="46" spans="1:8" ht="19.899999999999999" customHeight="1" x14ac:dyDescent="0.2">
      <c r="A46" s="411" t="s">
        <v>322</v>
      </c>
      <c r="B46" s="419">
        <v>11</v>
      </c>
      <c r="C46" s="400" t="s">
        <v>555</v>
      </c>
      <c r="D46" s="400" t="s">
        <v>556</v>
      </c>
      <c r="E46" s="400" t="s">
        <v>557</v>
      </c>
      <c r="F46" s="408">
        <v>296.39999999999998</v>
      </c>
      <c r="G46" s="409">
        <v>0.81</v>
      </c>
      <c r="H46" s="410">
        <v>84.5</v>
      </c>
    </row>
    <row r="47" spans="1:8" ht="19.899999999999999" customHeight="1" x14ac:dyDescent="0.2">
      <c r="A47" s="411" t="s">
        <v>324</v>
      </c>
      <c r="B47" s="419">
        <v>16</v>
      </c>
      <c r="C47" s="406" t="s">
        <v>558</v>
      </c>
      <c r="D47" s="406" t="s">
        <v>559</v>
      </c>
      <c r="E47" s="406" t="s">
        <v>560</v>
      </c>
      <c r="F47" s="408">
        <v>280.8</v>
      </c>
      <c r="G47" s="409">
        <v>0.77</v>
      </c>
      <c r="H47" s="410">
        <v>90.5</v>
      </c>
    </row>
    <row r="48" spans="1:8" ht="19.899999999999999" customHeight="1" x14ac:dyDescent="0.2">
      <c r="A48" s="411" t="s">
        <v>325</v>
      </c>
      <c r="B48" s="419">
        <v>6</v>
      </c>
      <c r="C48" s="400" t="s">
        <v>561</v>
      </c>
      <c r="D48" s="400" t="s">
        <v>562</v>
      </c>
      <c r="E48" s="400" t="s">
        <v>563</v>
      </c>
      <c r="F48" s="408">
        <v>288.60000000000002</v>
      </c>
      <c r="G48" s="409">
        <v>0.79</v>
      </c>
      <c r="H48" s="410">
        <v>87.3</v>
      </c>
    </row>
    <row r="49" spans="1:8" ht="19.899999999999999" customHeight="1" x14ac:dyDescent="0.2">
      <c r="A49" s="411" t="s">
        <v>326</v>
      </c>
      <c r="B49" s="419" t="s">
        <v>329</v>
      </c>
      <c r="C49" s="406" t="s">
        <v>329</v>
      </c>
      <c r="D49" s="406" t="s">
        <v>329</v>
      </c>
      <c r="E49" s="407" t="s">
        <v>329</v>
      </c>
      <c r="F49" s="408" t="s">
        <v>329</v>
      </c>
      <c r="G49" s="409" t="s">
        <v>329</v>
      </c>
      <c r="H49" s="410" t="s">
        <v>329</v>
      </c>
    </row>
    <row r="50" spans="1:8" ht="19.899999999999999" customHeight="1" x14ac:dyDescent="0.2">
      <c r="A50" s="411" t="s">
        <v>327</v>
      </c>
      <c r="B50" s="419" t="s">
        <v>329</v>
      </c>
      <c r="C50" s="406" t="s">
        <v>329</v>
      </c>
      <c r="D50" s="406" t="s">
        <v>329</v>
      </c>
      <c r="E50" s="407" t="s">
        <v>329</v>
      </c>
      <c r="F50" s="408" t="s">
        <v>329</v>
      </c>
      <c r="G50" s="409" t="s">
        <v>329</v>
      </c>
      <c r="H50" s="410" t="s">
        <v>329</v>
      </c>
    </row>
    <row r="51" spans="1:8" ht="19.899999999999999" customHeight="1" x14ac:dyDescent="0.2">
      <c r="A51" s="411" t="s">
        <v>328</v>
      </c>
      <c r="B51" s="419" t="s">
        <v>329</v>
      </c>
      <c r="C51" s="406" t="s">
        <v>329</v>
      </c>
      <c r="D51" s="406" t="s">
        <v>329</v>
      </c>
      <c r="E51" s="407" t="s">
        <v>329</v>
      </c>
      <c r="F51" s="408" t="s">
        <v>329</v>
      </c>
      <c r="G51" s="409" t="s">
        <v>329</v>
      </c>
      <c r="H51" s="410" t="s">
        <v>329</v>
      </c>
    </row>
    <row r="52" spans="1:8" ht="19.899999999999999" customHeight="1" x14ac:dyDescent="0.2">
      <c r="A52" s="411" t="s">
        <v>323</v>
      </c>
      <c r="B52" s="419" t="s">
        <v>329</v>
      </c>
      <c r="C52" s="406" t="s">
        <v>329</v>
      </c>
      <c r="D52" s="406" t="s">
        <v>329</v>
      </c>
      <c r="E52" s="407" t="s">
        <v>329</v>
      </c>
      <c r="F52" s="408" t="s">
        <v>329</v>
      </c>
      <c r="G52" s="409" t="s">
        <v>329</v>
      </c>
      <c r="H52" s="410" t="s">
        <v>329</v>
      </c>
    </row>
    <row r="53" spans="1:8" ht="35.25" customHeight="1" x14ac:dyDescent="0.2">
      <c r="A53" s="434" t="s">
        <v>342</v>
      </c>
      <c r="B53" s="418">
        <v>2</v>
      </c>
      <c r="C53" s="400" t="s">
        <v>319</v>
      </c>
      <c r="D53" s="400" t="s">
        <v>319</v>
      </c>
      <c r="E53" s="400" t="s">
        <v>319</v>
      </c>
      <c r="F53" s="402">
        <v>294.7</v>
      </c>
      <c r="G53" s="403">
        <v>0.81</v>
      </c>
      <c r="H53" s="404">
        <v>95.3</v>
      </c>
    </row>
    <row r="54" spans="1:8" ht="19.899999999999999" customHeight="1" x14ac:dyDescent="0.2">
      <c r="A54" s="411" t="s">
        <v>322</v>
      </c>
      <c r="B54" s="419">
        <v>1</v>
      </c>
      <c r="C54" s="400" t="s">
        <v>319</v>
      </c>
      <c r="D54" s="400" t="s">
        <v>319</v>
      </c>
      <c r="E54" s="400" t="s">
        <v>319</v>
      </c>
      <c r="F54" s="408">
        <v>226.6</v>
      </c>
      <c r="G54" s="409">
        <v>0.62</v>
      </c>
      <c r="H54" s="410">
        <v>98</v>
      </c>
    </row>
    <row r="55" spans="1:8" ht="19.899999999999999" customHeight="1" x14ac:dyDescent="0.2">
      <c r="A55" s="411" t="s">
        <v>324</v>
      </c>
      <c r="B55" s="419" t="s">
        <v>329</v>
      </c>
      <c r="C55" s="406" t="s">
        <v>329</v>
      </c>
      <c r="D55" s="406" t="s">
        <v>329</v>
      </c>
      <c r="E55" s="407" t="s">
        <v>329</v>
      </c>
      <c r="F55" s="408" t="s">
        <v>329</v>
      </c>
      <c r="G55" s="409" t="s">
        <v>329</v>
      </c>
      <c r="H55" s="410" t="s">
        <v>329</v>
      </c>
    </row>
    <row r="56" spans="1:8" ht="19.899999999999999" customHeight="1" x14ac:dyDescent="0.2">
      <c r="A56" s="411" t="s">
        <v>325</v>
      </c>
      <c r="B56" s="419" t="s">
        <v>329</v>
      </c>
      <c r="C56" s="406" t="s">
        <v>329</v>
      </c>
      <c r="D56" s="406" t="s">
        <v>329</v>
      </c>
      <c r="E56" s="407" t="s">
        <v>329</v>
      </c>
      <c r="F56" s="408" t="s">
        <v>329</v>
      </c>
      <c r="G56" s="409" t="s">
        <v>329</v>
      </c>
      <c r="H56" s="410" t="s">
        <v>329</v>
      </c>
    </row>
    <row r="57" spans="1:8" ht="19.899999999999999" customHeight="1" x14ac:dyDescent="0.2">
      <c r="A57" s="411" t="s">
        <v>326</v>
      </c>
      <c r="B57" s="419" t="s">
        <v>329</v>
      </c>
      <c r="C57" s="406" t="s">
        <v>329</v>
      </c>
      <c r="D57" s="406" t="s">
        <v>329</v>
      </c>
      <c r="E57" s="407" t="s">
        <v>329</v>
      </c>
      <c r="F57" s="408" t="s">
        <v>329</v>
      </c>
      <c r="G57" s="409" t="s">
        <v>329</v>
      </c>
      <c r="H57" s="410" t="s">
        <v>329</v>
      </c>
    </row>
    <row r="58" spans="1:8" ht="19.899999999999999" customHeight="1" x14ac:dyDescent="0.2">
      <c r="A58" s="411" t="s">
        <v>327</v>
      </c>
      <c r="B58" s="419">
        <v>1</v>
      </c>
      <c r="C58" s="400" t="s">
        <v>319</v>
      </c>
      <c r="D58" s="400" t="s">
        <v>319</v>
      </c>
      <c r="E58" s="400" t="s">
        <v>319</v>
      </c>
      <c r="F58" s="408">
        <v>297.8</v>
      </c>
      <c r="G58" s="409">
        <v>0.82</v>
      </c>
      <c r="H58" s="410">
        <v>95.2</v>
      </c>
    </row>
    <row r="59" spans="1:8" ht="19.899999999999999" customHeight="1" x14ac:dyDescent="0.2">
      <c r="A59" s="411" t="s">
        <v>328</v>
      </c>
      <c r="B59" s="419" t="s">
        <v>329</v>
      </c>
      <c r="C59" s="406" t="s">
        <v>329</v>
      </c>
      <c r="D59" s="406" t="s">
        <v>329</v>
      </c>
      <c r="E59" s="407" t="s">
        <v>329</v>
      </c>
      <c r="F59" s="408" t="s">
        <v>329</v>
      </c>
      <c r="G59" s="409" t="s">
        <v>329</v>
      </c>
      <c r="H59" s="410" t="s">
        <v>329</v>
      </c>
    </row>
    <row r="60" spans="1:8" ht="19.899999999999999" customHeight="1" x14ac:dyDescent="0.2">
      <c r="A60" s="411" t="s">
        <v>323</v>
      </c>
      <c r="B60" s="419" t="s">
        <v>329</v>
      </c>
      <c r="C60" s="406" t="s">
        <v>329</v>
      </c>
      <c r="D60" s="406" t="s">
        <v>329</v>
      </c>
      <c r="E60" s="407" t="s">
        <v>329</v>
      </c>
      <c r="F60" s="408" t="s">
        <v>329</v>
      </c>
      <c r="G60" s="409" t="s">
        <v>329</v>
      </c>
      <c r="H60" s="410" t="s">
        <v>329</v>
      </c>
    </row>
    <row r="61" spans="1:8" ht="19.899999999999999" customHeight="1" x14ac:dyDescent="0.2">
      <c r="A61" s="412" t="s">
        <v>332</v>
      </c>
      <c r="B61" s="418">
        <v>10</v>
      </c>
      <c r="C61" s="400" t="s">
        <v>319</v>
      </c>
      <c r="D61" s="400" t="s">
        <v>319</v>
      </c>
      <c r="E61" s="400" t="s">
        <v>319</v>
      </c>
      <c r="F61" s="402">
        <v>285.5</v>
      </c>
      <c r="G61" s="403">
        <v>0.78</v>
      </c>
      <c r="H61" s="404">
        <v>90.3</v>
      </c>
    </row>
    <row r="62" spans="1:8" ht="19.899999999999999" customHeight="1" x14ac:dyDescent="0.2">
      <c r="A62" s="411" t="s">
        <v>322</v>
      </c>
      <c r="B62" s="419">
        <v>2</v>
      </c>
      <c r="C62" s="400" t="s">
        <v>319</v>
      </c>
      <c r="D62" s="400" t="s">
        <v>319</v>
      </c>
      <c r="E62" s="400" t="s">
        <v>319</v>
      </c>
      <c r="F62" s="408">
        <v>292</v>
      </c>
      <c r="G62" s="409">
        <v>0.8</v>
      </c>
      <c r="H62" s="410">
        <v>72.099999999999994</v>
      </c>
    </row>
    <row r="63" spans="1:8" ht="19.899999999999999" customHeight="1" x14ac:dyDescent="0.2">
      <c r="A63" s="411" t="s">
        <v>324</v>
      </c>
      <c r="B63" s="419">
        <v>6</v>
      </c>
      <c r="C63" s="406" t="s">
        <v>564</v>
      </c>
      <c r="D63" s="406" t="s">
        <v>565</v>
      </c>
      <c r="E63" s="406" t="s">
        <v>566</v>
      </c>
      <c r="F63" s="408">
        <v>276.39999999999998</v>
      </c>
      <c r="G63" s="409">
        <v>0.76</v>
      </c>
      <c r="H63" s="410">
        <v>92</v>
      </c>
    </row>
    <row r="64" spans="1:8" ht="19.899999999999999" customHeight="1" x14ac:dyDescent="0.2">
      <c r="A64" s="411" t="s">
        <v>325</v>
      </c>
      <c r="B64" s="419">
        <v>2</v>
      </c>
      <c r="C64" s="400" t="s">
        <v>319</v>
      </c>
      <c r="D64" s="400" t="s">
        <v>319</v>
      </c>
      <c r="E64" s="400" t="s">
        <v>319</v>
      </c>
      <c r="F64" s="408">
        <v>295.7</v>
      </c>
      <c r="G64" s="409">
        <v>0.81</v>
      </c>
      <c r="H64" s="410">
        <v>93.5</v>
      </c>
    </row>
    <row r="65" spans="1:8" ht="19.899999999999999" customHeight="1" x14ac:dyDescent="0.2">
      <c r="A65" s="411" t="s">
        <v>326</v>
      </c>
      <c r="B65" s="419" t="s">
        <v>329</v>
      </c>
      <c r="C65" s="406" t="s">
        <v>329</v>
      </c>
      <c r="D65" s="406" t="s">
        <v>329</v>
      </c>
      <c r="E65" s="407" t="s">
        <v>329</v>
      </c>
      <c r="F65" s="408" t="s">
        <v>329</v>
      </c>
      <c r="G65" s="409" t="s">
        <v>329</v>
      </c>
      <c r="H65" s="410" t="s">
        <v>329</v>
      </c>
    </row>
    <row r="66" spans="1:8" ht="19.899999999999999" customHeight="1" x14ac:dyDescent="0.2">
      <c r="A66" s="411" t="s">
        <v>327</v>
      </c>
      <c r="B66" s="419" t="s">
        <v>329</v>
      </c>
      <c r="C66" s="406" t="s">
        <v>329</v>
      </c>
      <c r="D66" s="406" t="s">
        <v>329</v>
      </c>
      <c r="E66" s="407" t="s">
        <v>329</v>
      </c>
      <c r="F66" s="408" t="s">
        <v>329</v>
      </c>
      <c r="G66" s="409" t="s">
        <v>329</v>
      </c>
      <c r="H66" s="410" t="s">
        <v>329</v>
      </c>
    </row>
    <row r="67" spans="1:8" ht="19.899999999999999" customHeight="1" x14ac:dyDescent="0.2">
      <c r="A67" s="411" t="s">
        <v>328</v>
      </c>
      <c r="B67" s="419" t="s">
        <v>329</v>
      </c>
      <c r="C67" s="406" t="s">
        <v>329</v>
      </c>
      <c r="D67" s="406" t="s">
        <v>329</v>
      </c>
      <c r="E67" s="407" t="s">
        <v>329</v>
      </c>
      <c r="F67" s="408" t="s">
        <v>329</v>
      </c>
      <c r="G67" s="409" t="s">
        <v>329</v>
      </c>
      <c r="H67" s="410" t="s">
        <v>329</v>
      </c>
    </row>
    <row r="68" spans="1:8" ht="18" customHeight="1" x14ac:dyDescent="0.2">
      <c r="A68" s="413" t="s">
        <v>323</v>
      </c>
      <c r="B68" s="420" t="s">
        <v>329</v>
      </c>
      <c r="C68" s="414" t="s">
        <v>329</v>
      </c>
      <c r="D68" s="414" t="s">
        <v>329</v>
      </c>
      <c r="E68" s="414" t="s">
        <v>329</v>
      </c>
      <c r="F68" s="415" t="s">
        <v>329</v>
      </c>
      <c r="G68" s="416" t="s">
        <v>329</v>
      </c>
      <c r="H68" s="417" t="s">
        <v>329</v>
      </c>
    </row>
    <row r="69" spans="1:8" ht="9.75" customHeight="1" x14ac:dyDescent="0.2">
      <c r="A69" s="72"/>
      <c r="B69" s="72"/>
      <c r="C69" s="72"/>
      <c r="D69" s="72"/>
      <c r="E69" s="72"/>
      <c r="F69" s="72"/>
      <c r="G69" s="72"/>
      <c r="H69" s="55"/>
    </row>
    <row r="70" spans="1:8" x14ac:dyDescent="0.2">
      <c r="A70" s="119" t="s">
        <v>341</v>
      </c>
      <c r="B70" s="119"/>
      <c r="C70" s="119"/>
      <c r="D70" s="119"/>
      <c r="E70" s="111"/>
    </row>
    <row r="71" spans="1:8" x14ac:dyDescent="0.2">
      <c r="A71" s="119" t="s">
        <v>340</v>
      </c>
      <c r="B71" s="111"/>
      <c r="C71" s="111"/>
      <c r="D71" s="111"/>
      <c r="E71" s="111"/>
    </row>
    <row r="72" spans="1:8" x14ac:dyDescent="0.2">
      <c r="A72" s="119" t="s">
        <v>436</v>
      </c>
    </row>
    <row r="73" spans="1:8" x14ac:dyDescent="0.2">
      <c r="A73" s="119" t="s">
        <v>437</v>
      </c>
    </row>
    <row r="74" spans="1:8" x14ac:dyDescent="0.2">
      <c r="A74" s="119" t="s">
        <v>301</v>
      </c>
    </row>
    <row r="75" spans="1:8" x14ac:dyDescent="0.2">
      <c r="A75" s="119" t="s">
        <v>439</v>
      </c>
    </row>
    <row r="76" spans="1:8" ht="15" x14ac:dyDescent="0.25">
      <c r="A76" s="378"/>
    </row>
    <row r="85" ht="27.75" customHeight="1" x14ac:dyDescent="0.2"/>
  </sheetData>
  <mergeCells count="20">
    <mergeCell ref="F6:G6"/>
    <mergeCell ref="C4:D5"/>
    <mergeCell ref="A1:H1"/>
    <mergeCell ref="A3:A6"/>
    <mergeCell ref="B3:B5"/>
    <mergeCell ref="E3:E4"/>
    <mergeCell ref="F3:G3"/>
    <mergeCell ref="H3:H5"/>
    <mergeCell ref="E5:G5"/>
    <mergeCell ref="B6:D6"/>
    <mergeCell ref="A38:H38"/>
    <mergeCell ref="A40:A43"/>
    <mergeCell ref="B40:B42"/>
    <mergeCell ref="E40:E41"/>
    <mergeCell ref="F40:G40"/>
    <mergeCell ref="H40:H42"/>
    <mergeCell ref="C41:D42"/>
    <mergeCell ref="E42:G42"/>
    <mergeCell ref="B43:D43"/>
    <mergeCell ref="F43:G43"/>
  </mergeCells>
  <conditionalFormatting sqref="B59:H60 B8:H11 B55:H57 A68:H68 B13:H13 B12 F12:H12 B15:H19 B14 F14:H14 B49:H52 B45:B48 B53 F53:H53 B20:B23 F20:H23 F45:H48">
    <cfRule type="expression" dxfId="29" priority="38">
      <formula>MOD(ROW(),2)=0</formula>
    </cfRule>
  </conditionalFormatting>
  <conditionalFormatting sqref="A14:A17">
    <cfRule type="expression" dxfId="28" priority="33">
      <formula>MOD(ROW(),2)=0</formula>
    </cfRule>
  </conditionalFormatting>
  <conditionalFormatting sqref="A8:A10">
    <cfRule type="expression" dxfId="27" priority="35">
      <formula>MOD(ROW(),2)=0</formula>
    </cfRule>
  </conditionalFormatting>
  <conditionalFormatting sqref="A11:A13">
    <cfRule type="expression" dxfId="26" priority="34">
      <formula>MOD(ROW(),2)=0</formula>
    </cfRule>
  </conditionalFormatting>
  <conditionalFormatting sqref="B65:H67 B61:B64 F61:H64">
    <cfRule type="expression" dxfId="25" priority="29">
      <formula>MOD(ROW(),2)=0</formula>
    </cfRule>
  </conditionalFormatting>
  <conditionalFormatting sqref="A23 A45:A67">
    <cfRule type="expression" dxfId="24" priority="30">
      <formula>MOD(ROW(),2)=0</formula>
    </cfRule>
  </conditionalFormatting>
  <conditionalFormatting sqref="A18:A19">
    <cfRule type="expression" dxfId="23" priority="32">
      <formula>MOD(ROW(),2)=0</formula>
    </cfRule>
  </conditionalFormatting>
  <conditionalFormatting sqref="A20:A22">
    <cfRule type="expression" dxfId="22" priority="31">
      <formula>MOD(ROW(),2)=0</formula>
    </cfRule>
  </conditionalFormatting>
  <conditionalFormatting sqref="B54">
    <cfRule type="expression" dxfId="21" priority="25">
      <formula>MOD(ROW(),2)=0</formula>
    </cfRule>
  </conditionalFormatting>
  <conditionalFormatting sqref="G54:H54">
    <cfRule type="expression" dxfId="20" priority="27">
      <formula>MOD(ROW(),2)=0</formula>
    </cfRule>
  </conditionalFormatting>
  <conditionalFormatting sqref="F54">
    <cfRule type="expression" dxfId="19" priority="26">
      <formula>MOD(ROW(),2)=0</formula>
    </cfRule>
  </conditionalFormatting>
  <conditionalFormatting sqref="G58:H58">
    <cfRule type="expression" dxfId="18" priority="24">
      <formula>MOD(ROW(),2)=0</formula>
    </cfRule>
  </conditionalFormatting>
  <conditionalFormatting sqref="F58">
    <cfRule type="expression" dxfId="17" priority="23">
      <formula>MOD(ROW(),2)=0</formula>
    </cfRule>
  </conditionalFormatting>
  <conditionalFormatting sqref="B58">
    <cfRule type="expression" dxfId="16" priority="22">
      <formula>MOD(ROW(),2)=0</formula>
    </cfRule>
  </conditionalFormatting>
  <conditionalFormatting sqref="C21:E22">
    <cfRule type="expression" dxfId="15" priority="21">
      <formula>MOD(ROW(),2)=0</formula>
    </cfRule>
  </conditionalFormatting>
  <conditionalFormatting sqref="C20:E20">
    <cfRule type="expression" dxfId="14" priority="20">
      <formula>MOD(ROW(),2)=0</formula>
    </cfRule>
  </conditionalFormatting>
  <conditionalFormatting sqref="C47:E48">
    <cfRule type="expression" dxfId="13" priority="17">
      <formula>MOD(ROW(),2)=0</formula>
    </cfRule>
  </conditionalFormatting>
  <conditionalFormatting sqref="C45:E45">
    <cfRule type="expression" dxfId="12" priority="16">
      <formula>MOD(ROW(),2)=0</formula>
    </cfRule>
  </conditionalFormatting>
  <conditionalFormatting sqref="C53:E54">
    <cfRule type="expression" dxfId="11" priority="15">
      <formula>MOD(ROW(),2)=0</formula>
    </cfRule>
  </conditionalFormatting>
  <conditionalFormatting sqref="C63:E64">
    <cfRule type="expression" dxfId="10" priority="14">
      <formula>MOD(ROW(),2)=0</formula>
    </cfRule>
  </conditionalFormatting>
  <conditionalFormatting sqref="C61:E62">
    <cfRule type="expression" dxfId="9" priority="13">
      <formula>MOD(ROW(),2)=0</formula>
    </cfRule>
  </conditionalFormatting>
  <conditionalFormatting sqref="C58:E58">
    <cfRule type="expression" dxfId="8" priority="12">
      <formula>MOD(ROW(),2)=0</formula>
    </cfRule>
  </conditionalFormatting>
  <conditionalFormatting sqref="C23:E23">
    <cfRule type="expression" dxfId="7" priority="11">
      <formula>MOD(ROW(),2)=0</formula>
    </cfRule>
  </conditionalFormatting>
  <conditionalFormatting sqref="A44">
    <cfRule type="expression" dxfId="6" priority="10">
      <formula>MOD(ROW(),2)=0</formula>
    </cfRule>
  </conditionalFormatting>
  <conditionalFormatting sqref="A24:H24">
    <cfRule type="expression" dxfId="5" priority="9">
      <formula>MOD(ROW(),2)=0</formula>
    </cfRule>
  </conditionalFormatting>
  <conditionalFormatting sqref="C46">
    <cfRule type="expression" dxfId="4" priority="8">
      <formula>MOD(ROW(),2)=0</formula>
    </cfRule>
  </conditionalFormatting>
  <conditionalFormatting sqref="D46">
    <cfRule type="expression" dxfId="3" priority="7">
      <formula>MOD(ROW(),2)=0</formula>
    </cfRule>
  </conditionalFormatting>
  <conditionalFormatting sqref="E46">
    <cfRule type="expression" dxfId="2" priority="6">
      <formula>MOD(ROW(),2)=0</formula>
    </cfRule>
  </conditionalFormatting>
  <conditionalFormatting sqref="C14:E14">
    <cfRule type="expression" dxfId="1" priority="1">
      <formula>MOD(ROW(),2)=0</formula>
    </cfRule>
  </conditionalFormatting>
  <conditionalFormatting sqref="C12:E12">
    <cfRule type="expression" dxfId="0"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Layout" zoomScaleNormal="100" workbookViewId="0">
      <selection sqref="A1:C1"/>
    </sheetView>
  </sheetViews>
  <sheetFormatPr baseColWidth="10" defaultColWidth="11.28515625" defaultRowHeight="12.75" x14ac:dyDescent="0.2"/>
  <cols>
    <col min="1" max="1" width="47.5703125" customWidth="1"/>
    <col min="2" max="2" width="23.140625" customWidth="1"/>
    <col min="3" max="3" width="21.28515625" customWidth="1"/>
    <col min="4" max="4" width="12" customWidth="1"/>
    <col min="5" max="6" width="9.7109375" customWidth="1"/>
  </cols>
  <sheetData>
    <row r="1" spans="1:6" s="9" customFormat="1" ht="33.75" customHeight="1" x14ac:dyDescent="0.2">
      <c r="A1" s="576" t="s">
        <v>272</v>
      </c>
      <c r="B1" s="576"/>
      <c r="C1" s="576"/>
      <c r="D1" s="11"/>
      <c r="E1" s="11"/>
      <c r="F1" s="11"/>
    </row>
    <row r="2" spans="1:6" s="9" customFormat="1" x14ac:dyDescent="0.2">
      <c r="A2" s="386"/>
      <c r="B2" s="387"/>
      <c r="C2" s="255"/>
      <c r="D2"/>
    </row>
    <row r="3" spans="1:6" ht="41.25" customHeight="1" x14ac:dyDescent="0.2">
      <c r="A3" s="577"/>
      <c r="B3" s="577"/>
      <c r="C3" s="577"/>
      <c r="D3" s="8"/>
      <c r="E3" s="6"/>
      <c r="F3" s="6"/>
    </row>
    <row r="4" spans="1:6" ht="17.45" customHeight="1" x14ac:dyDescent="0.2">
      <c r="A4" s="256"/>
      <c r="B4" s="257"/>
      <c r="C4" s="257"/>
      <c r="E4" s="6"/>
      <c r="F4" s="6"/>
    </row>
    <row r="5" spans="1:6" x14ac:dyDescent="0.2">
      <c r="E5" s="6"/>
      <c r="F5" s="6"/>
    </row>
    <row r="40" spans="1:1" ht="27.75" customHeight="1" x14ac:dyDescent="0.2"/>
    <row r="46" spans="1:1" x14ac:dyDescent="0.2">
      <c r="A46" s="111" t="s">
        <v>315</v>
      </c>
    </row>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sqref="A1:G1"/>
    </sheetView>
  </sheetViews>
  <sheetFormatPr baseColWidth="10" defaultRowHeight="12.75" x14ac:dyDescent="0.2"/>
  <cols>
    <col min="1" max="5" width="13.28515625" customWidth="1"/>
    <col min="6" max="6" width="12.7109375" customWidth="1"/>
    <col min="7" max="7" width="12.85546875" customWidth="1"/>
  </cols>
  <sheetData>
    <row r="1" spans="1:7" ht="31.15" customHeight="1" x14ac:dyDescent="0.2">
      <c r="A1" s="578" t="s">
        <v>510</v>
      </c>
      <c r="B1" s="578"/>
      <c r="C1" s="578"/>
      <c r="D1" s="578"/>
      <c r="E1" s="578"/>
      <c r="F1" s="578"/>
      <c r="G1" s="578"/>
    </row>
    <row r="2" spans="1:7" x14ac:dyDescent="0.2">
      <c r="A2" s="385"/>
      <c r="B2" s="385"/>
      <c r="C2" s="385"/>
      <c r="D2" s="385"/>
      <c r="E2" s="385"/>
      <c r="F2" s="385"/>
    </row>
    <row r="23" spans="1:2" x14ac:dyDescent="0.2">
      <c r="A23" s="119"/>
    </row>
    <row r="24" spans="1:2" x14ac:dyDescent="0.2">
      <c r="A24" s="119"/>
    </row>
    <row r="27" spans="1:2" x14ac:dyDescent="0.2">
      <c r="A27" t="s">
        <v>418</v>
      </c>
    </row>
    <row r="30" spans="1:2" ht="15" x14ac:dyDescent="0.2">
      <c r="B30" s="433"/>
    </row>
    <row r="38" ht="27.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3"/>
  <sheetViews>
    <sheetView view="pageLayout" zoomScaleNormal="100" workbookViewId="0">
      <selection sqref="A1:B1"/>
    </sheetView>
  </sheetViews>
  <sheetFormatPr baseColWidth="10" defaultColWidth="11.140625" defaultRowHeight="12.75" x14ac:dyDescent="0.2"/>
  <cols>
    <col min="1" max="1" width="5" style="85" customWidth="1"/>
    <col min="2" max="2" width="81.140625" style="85" customWidth="1"/>
    <col min="3" max="3" width="5.140625" style="44" customWidth="1"/>
    <col min="4" max="4" width="2.7109375" style="44" customWidth="1"/>
    <col min="5" max="7" width="11.140625" style="44"/>
    <col min="8" max="8" width="7.5703125" style="44" customWidth="1"/>
    <col min="9" max="16384" width="11.140625" style="44"/>
  </cols>
  <sheetData>
    <row r="1" spans="1:8" ht="12.75" customHeight="1" x14ac:dyDescent="0.2">
      <c r="A1" s="488" t="s">
        <v>163</v>
      </c>
      <c r="B1" s="489"/>
    </row>
    <row r="2" spans="1:8" ht="12.75" customHeight="1" x14ac:dyDescent="0.2">
      <c r="C2" s="84" t="s">
        <v>164</v>
      </c>
    </row>
    <row r="3" spans="1:8" ht="12.75" customHeight="1" x14ac:dyDescent="0.2">
      <c r="C3" s="85"/>
    </row>
    <row r="4" spans="1:8" ht="19.899999999999999" customHeight="1" x14ac:dyDescent="0.2">
      <c r="A4" s="490" t="s">
        <v>423</v>
      </c>
      <c r="B4" s="490"/>
      <c r="C4" s="13">
        <v>5</v>
      </c>
    </row>
    <row r="5" spans="1:8" ht="19.899999999999999" customHeight="1" x14ac:dyDescent="0.2">
      <c r="A5" s="436" t="s">
        <v>422</v>
      </c>
      <c r="B5" s="436"/>
      <c r="C5" s="13">
        <v>5</v>
      </c>
    </row>
    <row r="6" spans="1:8" ht="19.899999999999999" customHeight="1" x14ac:dyDescent="0.2">
      <c r="A6" s="490" t="s">
        <v>165</v>
      </c>
      <c r="B6" s="490"/>
      <c r="C6" s="13">
        <v>5</v>
      </c>
    </row>
    <row r="7" spans="1:8" ht="19.899999999999999" customHeight="1" x14ac:dyDescent="0.2">
      <c r="A7" s="490" t="s">
        <v>187</v>
      </c>
      <c r="B7" s="490"/>
      <c r="C7" s="13">
        <v>7</v>
      </c>
    </row>
    <row r="8" spans="1:8" ht="12.75" customHeight="1" x14ac:dyDescent="0.2">
      <c r="C8" s="84"/>
    </row>
    <row r="9" spans="1:8" ht="12.75" customHeight="1" x14ac:dyDescent="0.2">
      <c r="C9" s="84"/>
    </row>
    <row r="10" spans="1:8" ht="12.75" customHeight="1" x14ac:dyDescent="0.2">
      <c r="A10" s="86" t="s">
        <v>166</v>
      </c>
      <c r="C10" s="84"/>
    </row>
    <row r="11" spans="1:8" ht="12.75" customHeight="1" x14ac:dyDescent="0.2">
      <c r="A11" s="86"/>
      <c r="C11" s="84"/>
    </row>
    <row r="12" spans="1:8" ht="12.75" customHeight="1" x14ac:dyDescent="0.2">
      <c r="A12" s="194" t="s">
        <v>167</v>
      </c>
      <c r="B12" s="388" t="s">
        <v>496</v>
      </c>
      <c r="C12" s="143">
        <v>8</v>
      </c>
      <c r="D12" s="87"/>
      <c r="E12" s="87"/>
      <c r="F12" s="87"/>
      <c r="G12" s="87"/>
      <c r="H12" s="87"/>
    </row>
    <row r="13" spans="1:8" ht="12.75" customHeight="1" x14ac:dyDescent="0.2">
      <c r="A13" s="195"/>
      <c r="B13" s="142"/>
      <c r="C13" s="143"/>
      <c r="D13" s="87"/>
      <c r="E13" s="87"/>
      <c r="F13" s="87"/>
      <c r="G13" s="87"/>
      <c r="H13" s="87"/>
    </row>
    <row r="14" spans="1:8" ht="12.75" customHeight="1" x14ac:dyDescent="0.2">
      <c r="A14" s="196" t="s">
        <v>168</v>
      </c>
      <c r="B14" s="388" t="s">
        <v>497</v>
      </c>
      <c r="C14" s="143">
        <v>9</v>
      </c>
      <c r="D14" s="88"/>
      <c r="E14" s="88"/>
      <c r="F14" s="88"/>
      <c r="G14" s="88"/>
      <c r="H14" s="88"/>
    </row>
    <row r="15" spans="1:8" ht="12.75" customHeight="1" x14ac:dyDescent="0.2">
      <c r="A15" s="196"/>
      <c r="B15" s="143"/>
      <c r="C15" s="143"/>
      <c r="D15" s="87"/>
      <c r="E15" s="87"/>
      <c r="F15" s="87"/>
      <c r="G15" s="87"/>
      <c r="H15" s="87"/>
    </row>
    <row r="16" spans="1:8" ht="12.75" customHeight="1" x14ac:dyDescent="0.2">
      <c r="A16" s="196" t="s">
        <v>169</v>
      </c>
      <c r="B16" s="388" t="s">
        <v>498</v>
      </c>
      <c r="C16" s="143">
        <v>10</v>
      </c>
      <c r="D16" s="87"/>
      <c r="E16" s="87"/>
      <c r="F16" s="87"/>
      <c r="G16" s="87"/>
      <c r="H16" s="87"/>
    </row>
    <row r="17" spans="1:8" ht="12.75" customHeight="1" x14ac:dyDescent="0.2">
      <c r="A17" s="196"/>
      <c r="B17" s="143"/>
      <c r="C17" s="143"/>
      <c r="D17" s="87"/>
      <c r="E17" s="87"/>
      <c r="F17" s="87"/>
      <c r="G17" s="87"/>
      <c r="H17" s="87"/>
    </row>
    <row r="18" spans="1:8" ht="12.75" customHeight="1" x14ac:dyDescent="0.2">
      <c r="A18" s="196" t="s">
        <v>170</v>
      </c>
      <c r="B18" s="13" t="s">
        <v>419</v>
      </c>
      <c r="C18" s="143">
        <v>11</v>
      </c>
      <c r="D18" s="87"/>
      <c r="E18" s="87"/>
      <c r="F18" s="87"/>
      <c r="G18" s="87"/>
      <c r="H18" s="87"/>
    </row>
    <row r="19" spans="1:8" ht="12.75" customHeight="1" x14ac:dyDescent="0.2">
      <c r="A19" s="196"/>
      <c r="B19" s="143"/>
      <c r="C19" s="143"/>
      <c r="D19" s="87"/>
      <c r="E19" s="87"/>
      <c r="F19" s="87"/>
      <c r="G19" s="87"/>
      <c r="H19" s="87"/>
    </row>
    <row r="20" spans="1:8" ht="25.5" customHeight="1" x14ac:dyDescent="0.2">
      <c r="A20" s="139" t="s">
        <v>171</v>
      </c>
      <c r="B20" s="17" t="s">
        <v>421</v>
      </c>
      <c r="C20" s="143">
        <v>12</v>
      </c>
      <c r="D20" s="87"/>
      <c r="E20" s="87"/>
      <c r="F20" s="87"/>
      <c r="G20" s="87"/>
      <c r="H20" s="87"/>
    </row>
    <row r="21" spans="1:8" ht="12.75" customHeight="1" x14ac:dyDescent="0.2">
      <c r="A21" s="139"/>
      <c r="B21" s="143"/>
      <c r="C21" s="143"/>
      <c r="D21" s="87"/>
      <c r="E21" s="87"/>
      <c r="F21" s="87"/>
      <c r="G21" s="87"/>
      <c r="H21" s="87"/>
    </row>
    <row r="22" spans="1:8" ht="25.5" customHeight="1" x14ac:dyDescent="0.2">
      <c r="A22" s="141" t="s">
        <v>172</v>
      </c>
      <c r="B22" s="288" t="s">
        <v>262</v>
      </c>
      <c r="C22" s="143">
        <v>13</v>
      </c>
      <c r="D22" s="87"/>
      <c r="E22" s="87"/>
      <c r="F22" s="87"/>
      <c r="G22" s="87"/>
      <c r="H22" s="87"/>
    </row>
    <row r="23" spans="1:8" ht="12.75" customHeight="1" x14ac:dyDescent="0.2">
      <c r="A23" s="141"/>
      <c r="B23" s="198"/>
      <c r="C23" s="143"/>
      <c r="D23" s="87"/>
      <c r="E23" s="87"/>
      <c r="F23" s="87"/>
      <c r="G23" s="87"/>
      <c r="H23" s="87"/>
    </row>
    <row r="24" spans="1:8" ht="25.5" customHeight="1" x14ac:dyDescent="0.2">
      <c r="A24" s="141" t="s">
        <v>173</v>
      </c>
      <c r="B24" s="454" t="s">
        <v>584</v>
      </c>
      <c r="C24" s="143">
        <v>14</v>
      </c>
      <c r="D24" s="87"/>
      <c r="E24" s="87"/>
      <c r="F24" s="87"/>
      <c r="G24" s="87"/>
      <c r="H24" s="87"/>
    </row>
    <row r="25" spans="1:8" ht="12.75" customHeight="1" x14ac:dyDescent="0.2">
      <c r="A25" s="197"/>
      <c r="B25" s="198"/>
      <c r="C25" s="143"/>
      <c r="D25" s="87"/>
      <c r="E25" s="87"/>
      <c r="F25" s="87"/>
      <c r="G25" s="87"/>
      <c r="H25" s="87"/>
    </row>
    <row r="26" spans="1:8" ht="12.75" customHeight="1" x14ac:dyDescent="0.2">
      <c r="A26" s="196" t="s">
        <v>175</v>
      </c>
      <c r="B26" s="294" t="s">
        <v>499</v>
      </c>
      <c r="C26" s="143">
        <v>15</v>
      </c>
      <c r="D26" s="87"/>
      <c r="E26" s="87"/>
      <c r="F26" s="87"/>
      <c r="G26" s="87"/>
      <c r="H26" s="87"/>
    </row>
    <row r="27" spans="1:8" ht="12.75" customHeight="1" x14ac:dyDescent="0.2">
      <c r="A27" s="196"/>
      <c r="B27" s="294"/>
      <c r="C27" s="143"/>
      <c r="D27" s="87"/>
      <c r="E27" s="87"/>
      <c r="F27" s="87"/>
      <c r="G27" s="87"/>
      <c r="H27" s="87"/>
    </row>
    <row r="28" spans="1:8" ht="12.75" customHeight="1" x14ac:dyDescent="0.2">
      <c r="A28" s="199" t="s">
        <v>176</v>
      </c>
      <c r="B28" s="295" t="s">
        <v>500</v>
      </c>
      <c r="C28" s="60">
        <v>16</v>
      </c>
      <c r="D28" s="87"/>
      <c r="E28" s="87"/>
      <c r="F28" s="87"/>
      <c r="G28" s="87"/>
      <c r="H28" s="87"/>
    </row>
    <row r="29" spans="1:8" ht="12.75" customHeight="1" x14ac:dyDescent="0.2">
      <c r="A29" s="199"/>
      <c r="B29" s="143"/>
      <c r="C29" s="60"/>
      <c r="D29" s="87"/>
      <c r="E29" s="87"/>
      <c r="F29" s="87"/>
      <c r="G29" s="87"/>
      <c r="H29" s="87"/>
    </row>
    <row r="30" spans="1:8" ht="12.75" customHeight="1" x14ac:dyDescent="0.2">
      <c r="A30" s="199" t="s">
        <v>177</v>
      </c>
      <c r="B30" s="199" t="s">
        <v>507</v>
      </c>
      <c r="C30" s="60">
        <v>18</v>
      </c>
      <c r="D30" s="87"/>
      <c r="E30" s="87"/>
      <c r="F30" s="87"/>
      <c r="G30" s="87"/>
      <c r="H30" s="87"/>
    </row>
    <row r="31" spans="1:8" ht="12.75" customHeight="1" x14ac:dyDescent="0.2">
      <c r="A31" s="199"/>
      <c r="B31" s="199"/>
      <c r="C31" s="60"/>
      <c r="D31" s="87"/>
      <c r="E31" s="87"/>
      <c r="F31" s="87"/>
      <c r="G31" s="87"/>
      <c r="H31" s="87"/>
    </row>
    <row r="32" spans="1:8" ht="12.75" customHeight="1" x14ac:dyDescent="0.2">
      <c r="A32" s="199" t="s">
        <v>178</v>
      </c>
      <c r="B32" s="199" t="s">
        <v>508</v>
      </c>
      <c r="C32" s="60">
        <v>19</v>
      </c>
      <c r="D32" s="87"/>
      <c r="E32" s="87"/>
      <c r="F32" s="87"/>
      <c r="G32" s="87"/>
      <c r="H32" s="87"/>
    </row>
    <row r="33" spans="1:8" ht="12.75" customHeight="1" x14ac:dyDescent="0.2">
      <c r="A33" s="199"/>
      <c r="B33" s="199"/>
      <c r="C33" s="60"/>
      <c r="D33" s="87"/>
      <c r="E33" s="87"/>
      <c r="F33" s="87"/>
      <c r="G33" s="87"/>
      <c r="H33" s="87"/>
    </row>
    <row r="34" spans="1:8" ht="12.75" customHeight="1" x14ac:dyDescent="0.2">
      <c r="A34" s="142" t="s">
        <v>179</v>
      </c>
      <c r="B34" s="199" t="s">
        <v>509</v>
      </c>
      <c r="C34" s="142">
        <v>21</v>
      </c>
      <c r="D34" s="87"/>
      <c r="E34" s="87"/>
      <c r="F34" s="87"/>
      <c r="G34" s="87"/>
      <c r="H34" s="87"/>
    </row>
    <row r="35" spans="1:8" ht="12.75" customHeight="1" x14ac:dyDescent="0.2">
      <c r="A35" s="142"/>
      <c r="B35" s="199"/>
      <c r="C35" s="142"/>
      <c r="D35" s="87"/>
      <c r="E35" s="87"/>
      <c r="F35" s="87"/>
      <c r="G35" s="87"/>
      <c r="H35" s="87"/>
    </row>
    <row r="36" spans="1:8" ht="12.75" customHeight="1" x14ac:dyDescent="0.2">
      <c r="A36" s="142" t="s">
        <v>180</v>
      </c>
      <c r="B36" s="199" t="s">
        <v>572</v>
      </c>
      <c r="C36" s="84">
        <v>23</v>
      </c>
      <c r="D36" s="87"/>
      <c r="E36" s="87"/>
      <c r="F36" s="87"/>
      <c r="G36" s="87"/>
      <c r="H36" s="87"/>
    </row>
    <row r="37" spans="1:8" ht="12.75" customHeight="1" x14ac:dyDescent="0.2">
      <c r="A37" s="145"/>
      <c r="B37" s="199"/>
      <c r="C37" s="142"/>
      <c r="D37" s="87"/>
      <c r="E37" s="87"/>
      <c r="F37" s="87"/>
      <c r="G37" s="87"/>
      <c r="H37" s="87"/>
    </row>
    <row r="38" spans="1:8" ht="12.75" customHeight="1" x14ac:dyDescent="0.2">
      <c r="A38" s="377" t="s">
        <v>181</v>
      </c>
      <c r="B38" s="199" t="s">
        <v>520</v>
      </c>
      <c r="C38" s="142">
        <v>24</v>
      </c>
      <c r="D38" s="87"/>
      <c r="E38" s="87"/>
      <c r="F38" s="87"/>
      <c r="G38" s="87"/>
      <c r="H38" s="87"/>
    </row>
    <row r="39" spans="1:8" ht="12.75" customHeight="1" x14ac:dyDescent="0.2">
      <c r="A39" s="145"/>
      <c r="B39" s="199"/>
      <c r="C39" s="142"/>
      <c r="D39" s="87"/>
      <c r="E39" s="87"/>
      <c r="F39" s="87"/>
      <c r="G39" s="87"/>
      <c r="H39" s="87"/>
    </row>
    <row r="40" spans="1:8" ht="25.5" customHeight="1" x14ac:dyDescent="0.2">
      <c r="A40" s="374" t="s">
        <v>306</v>
      </c>
      <c r="B40" s="199" t="s">
        <v>521</v>
      </c>
      <c r="C40" s="142">
        <v>25</v>
      </c>
      <c r="D40" s="87"/>
      <c r="E40" s="87"/>
      <c r="F40" s="87"/>
      <c r="G40" s="87"/>
      <c r="H40" s="87"/>
    </row>
    <row r="41" spans="1:8" ht="12.75" customHeight="1" x14ac:dyDescent="0.2">
      <c r="A41" s="145"/>
      <c r="B41" s="199"/>
      <c r="C41" s="84"/>
      <c r="D41" s="87"/>
      <c r="E41" s="87"/>
      <c r="F41" s="87"/>
      <c r="G41" s="87"/>
      <c r="H41" s="87"/>
    </row>
    <row r="42" spans="1:8" ht="25.5" customHeight="1" x14ac:dyDescent="0.2">
      <c r="A42" s="374" t="s">
        <v>307</v>
      </c>
      <c r="B42" s="199" t="s">
        <v>522</v>
      </c>
      <c r="C42" s="84">
        <v>26</v>
      </c>
      <c r="D42" s="87"/>
      <c r="E42" s="87"/>
      <c r="F42" s="87"/>
      <c r="G42" s="87"/>
      <c r="H42" s="87"/>
    </row>
    <row r="43" spans="1:8" ht="12.75" customHeight="1" x14ac:dyDescent="0.2">
      <c r="A43" s="374"/>
      <c r="B43" s="199"/>
      <c r="C43" s="84"/>
    </row>
    <row r="44" spans="1:8" ht="25.5" customHeight="1" x14ac:dyDescent="0.2">
      <c r="A44" s="374" t="s">
        <v>308</v>
      </c>
      <c r="B44" s="199" t="s">
        <v>523</v>
      </c>
      <c r="C44" s="84">
        <v>27</v>
      </c>
    </row>
    <row r="45" spans="1:8" ht="12.75" customHeight="1" x14ac:dyDescent="0.2">
      <c r="A45" s="374"/>
      <c r="B45" s="199"/>
      <c r="C45" s="84"/>
    </row>
    <row r="46" spans="1:8" ht="25.5" customHeight="1" x14ac:dyDescent="0.2">
      <c r="A46" s="374" t="s">
        <v>309</v>
      </c>
      <c r="B46" s="199" t="s">
        <v>524</v>
      </c>
      <c r="C46" s="84">
        <v>28</v>
      </c>
    </row>
    <row r="47" spans="1:8" ht="22.7" customHeight="1" x14ac:dyDescent="0.2">
      <c r="A47" s="374"/>
      <c r="B47" s="199"/>
      <c r="C47" s="84"/>
    </row>
    <row r="48" spans="1:8" ht="22.7" customHeight="1" x14ac:dyDescent="0.2">
      <c r="A48" s="374" t="s">
        <v>335</v>
      </c>
      <c r="B48" s="199" t="s">
        <v>573</v>
      </c>
      <c r="C48" s="84">
        <v>29</v>
      </c>
    </row>
    <row r="49" spans="1:8" ht="22.7" customHeight="1" x14ac:dyDescent="0.2">
      <c r="A49" s="374"/>
      <c r="B49" s="199"/>
      <c r="C49" s="84"/>
    </row>
    <row r="50" spans="1:8" ht="22.7" customHeight="1" x14ac:dyDescent="0.2">
      <c r="A50" s="374"/>
      <c r="B50" s="199"/>
      <c r="C50" s="84"/>
    </row>
    <row r="51" spans="1:8" x14ac:dyDescent="0.2">
      <c r="A51" s="144" t="s">
        <v>174</v>
      </c>
      <c r="B51" s="140"/>
      <c r="C51" s="143"/>
    </row>
    <row r="52" spans="1:8" ht="12.75" customHeight="1" x14ac:dyDescent="0.2">
      <c r="A52" s="139"/>
      <c r="B52" s="140"/>
      <c r="C52" s="143"/>
    </row>
    <row r="53" spans="1:8" ht="12.75" customHeight="1" x14ac:dyDescent="0.2">
      <c r="A53" s="197" t="s">
        <v>167</v>
      </c>
      <c r="B53" s="143" t="s">
        <v>206</v>
      </c>
      <c r="C53" s="143">
        <v>31</v>
      </c>
      <c r="D53" s="87"/>
      <c r="E53" s="87"/>
      <c r="F53" s="87"/>
      <c r="G53" s="87"/>
      <c r="H53" s="87"/>
    </row>
    <row r="54" spans="1:8" ht="12.75" customHeight="1" x14ac:dyDescent="0.2">
      <c r="A54" s="197"/>
      <c r="B54" s="143"/>
      <c r="C54" s="143"/>
      <c r="D54" s="87"/>
      <c r="E54" s="87"/>
      <c r="F54" s="87"/>
      <c r="G54" s="87"/>
      <c r="H54" s="87"/>
    </row>
    <row r="55" spans="1:8" ht="23.25" customHeight="1" x14ac:dyDescent="0.2">
      <c r="A55" s="141" t="s">
        <v>168</v>
      </c>
      <c r="B55" s="198" t="s">
        <v>512</v>
      </c>
      <c r="C55" s="142">
        <v>32</v>
      </c>
      <c r="D55" s="87"/>
      <c r="E55" s="87"/>
      <c r="F55" s="87"/>
      <c r="G55" s="87"/>
      <c r="H55" s="87"/>
    </row>
    <row r="56" spans="1:8" ht="12.75" customHeight="1" x14ac:dyDescent="0.2">
      <c r="A56" s="197"/>
      <c r="B56" s="198"/>
      <c r="C56" s="143"/>
      <c r="D56" s="87"/>
      <c r="E56" s="87"/>
      <c r="F56" s="87"/>
      <c r="G56" s="87"/>
      <c r="H56" s="87"/>
    </row>
    <row r="57" spans="1:8" ht="12.75" customHeight="1" x14ac:dyDescent="0.2">
      <c r="A57" s="141" t="s">
        <v>169</v>
      </c>
      <c r="B57" s="198" t="s">
        <v>513</v>
      </c>
      <c r="C57" s="143">
        <v>33</v>
      </c>
    </row>
    <row r="58" spans="1:8" ht="12.75" customHeight="1" x14ac:dyDescent="0.2">
      <c r="A58" s="141"/>
      <c r="B58" s="198"/>
      <c r="C58" s="143"/>
    </row>
    <row r="59" spans="1:8" ht="23.25" customHeight="1" x14ac:dyDescent="0.2">
      <c r="A59" s="141" t="s">
        <v>170</v>
      </c>
      <c r="B59" s="294" t="s">
        <v>441</v>
      </c>
      <c r="C59" s="142">
        <v>34</v>
      </c>
    </row>
    <row r="60" spans="1:8" ht="12.75" customHeight="1" x14ac:dyDescent="0.2">
      <c r="A60" s="197"/>
      <c r="B60" s="294"/>
      <c r="C60" s="143"/>
    </row>
    <row r="61" spans="1:8" ht="24.75" customHeight="1" x14ac:dyDescent="0.2">
      <c r="A61" s="141" t="s">
        <v>171</v>
      </c>
      <c r="B61" s="294" t="s">
        <v>514</v>
      </c>
      <c r="C61" s="143">
        <v>35</v>
      </c>
    </row>
    <row r="62" spans="1:8" ht="12.75" customHeight="1" x14ac:dyDescent="0.2">
      <c r="A62" s="197"/>
      <c r="B62" s="198"/>
      <c r="C62" s="143"/>
    </row>
    <row r="63" spans="1:8" ht="12.75" customHeight="1" x14ac:dyDescent="0.2">
      <c r="A63" s="197" t="s">
        <v>172</v>
      </c>
      <c r="B63" s="198" t="s">
        <v>579</v>
      </c>
      <c r="C63" s="143">
        <v>36</v>
      </c>
    </row>
    <row r="64" spans="1:8" ht="12.75" customHeight="1" x14ac:dyDescent="0.2">
      <c r="A64" s="197"/>
      <c r="B64" s="198"/>
      <c r="C64" s="143"/>
    </row>
    <row r="65" spans="1:3" ht="25.5" customHeight="1" x14ac:dyDescent="0.2">
      <c r="A65" s="141" t="s">
        <v>173</v>
      </c>
      <c r="B65" s="198" t="s">
        <v>580</v>
      </c>
      <c r="C65" s="143">
        <v>37</v>
      </c>
    </row>
    <row r="66" spans="1:3" ht="12.75" customHeight="1" x14ac:dyDescent="0.2">
      <c r="A66" s="197"/>
      <c r="B66" s="198"/>
      <c r="C66" s="143"/>
    </row>
    <row r="67" spans="1:3" ht="12.75" customHeight="1" x14ac:dyDescent="0.2">
      <c r="A67" s="197" t="s">
        <v>175</v>
      </c>
      <c r="B67" s="294" t="s">
        <v>581</v>
      </c>
      <c r="C67" s="143">
        <v>38</v>
      </c>
    </row>
    <row r="68" spans="1:3" ht="12.75" customHeight="1" x14ac:dyDescent="0.2"/>
    <row r="69" spans="1:3" ht="12.75" customHeight="1" x14ac:dyDescent="0.2"/>
    <row r="70" spans="1:3" ht="12.75" customHeight="1" x14ac:dyDescent="0.2"/>
    <row r="71" spans="1:3" ht="12.75" customHeight="1" x14ac:dyDescent="0.2"/>
    <row r="72" spans="1:3" ht="12.75" customHeight="1" x14ac:dyDescent="0.2"/>
    <row r="73" spans="1:3" ht="12.75" customHeight="1" x14ac:dyDescent="0.2"/>
    <row r="74" spans="1:3" ht="12.75" customHeight="1" x14ac:dyDescent="0.2"/>
    <row r="75" spans="1:3" ht="12.75" customHeight="1" x14ac:dyDescent="0.2"/>
    <row r="76" spans="1:3" ht="12.75" customHeight="1" x14ac:dyDescent="0.2"/>
    <row r="77" spans="1:3" ht="12.75" customHeight="1" x14ac:dyDescent="0.2"/>
    <row r="78" spans="1:3" ht="12.75" customHeight="1" x14ac:dyDescent="0.2"/>
    <row r="79" spans="1:3" ht="12.75" customHeight="1" x14ac:dyDescent="0.2"/>
    <row r="80" spans="1:3"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sheetData>
  <mergeCells count="4">
    <mergeCell ref="A1:B1"/>
    <mergeCell ref="A4:B4"/>
    <mergeCell ref="A6:B6"/>
    <mergeCell ref="A7:B7"/>
  </mergeCells>
  <conditionalFormatting sqref="A4:C49">
    <cfRule type="expression" dxfId="153" priority="2">
      <formula>MOD(ROW(),2)=1</formula>
    </cfRule>
  </conditionalFormatting>
  <conditionalFormatting sqref="A51:C68">
    <cfRule type="expression" dxfId="15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view="pageLayout" zoomScaleNormal="100" workbookViewId="0">
      <selection sqref="A1:G1"/>
    </sheetView>
  </sheetViews>
  <sheetFormatPr baseColWidth="10" defaultRowHeight="12.75" x14ac:dyDescent="0.2"/>
  <cols>
    <col min="1" max="5" width="13.28515625" customWidth="1"/>
    <col min="6" max="6" width="12.7109375" customWidth="1"/>
    <col min="7" max="7" width="12.85546875" customWidth="1"/>
  </cols>
  <sheetData>
    <row r="1" spans="1:7" ht="31.15" customHeight="1" x14ac:dyDescent="0.2">
      <c r="A1" s="579" t="s">
        <v>511</v>
      </c>
      <c r="B1" s="580"/>
      <c r="C1" s="580"/>
      <c r="D1" s="580"/>
      <c r="E1" s="580"/>
      <c r="F1" s="580"/>
      <c r="G1" s="580"/>
    </row>
    <row r="2" spans="1:7" x14ac:dyDescent="0.2">
      <c r="A2" s="385"/>
      <c r="B2" s="385"/>
      <c r="C2" s="385"/>
      <c r="D2" s="385"/>
      <c r="E2" s="385"/>
      <c r="F2" s="385"/>
    </row>
    <row r="29" spans="1:1" x14ac:dyDescent="0.2">
      <c r="A29" s="119"/>
    </row>
    <row r="30" spans="1:1" x14ac:dyDescent="0.2">
      <c r="A30" s="119"/>
    </row>
    <row r="33" spans="1:1" ht="6" customHeight="1" x14ac:dyDescent="0.2"/>
    <row r="34" spans="1:1" x14ac:dyDescent="0.2">
      <c r="A34" t="s">
        <v>418</v>
      </c>
    </row>
    <row r="44" spans="1:1" ht="27.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Layout" zoomScaleNormal="100" workbookViewId="0">
      <selection sqref="A1:G1"/>
    </sheetView>
  </sheetViews>
  <sheetFormatPr baseColWidth="10" defaultRowHeight="12.75" x14ac:dyDescent="0.2"/>
  <cols>
    <col min="2" max="2" width="12.140625" customWidth="1"/>
    <col min="3" max="3" width="13.28515625" customWidth="1"/>
    <col min="4" max="6" width="12.140625" customWidth="1"/>
    <col min="7" max="7" width="18.140625" customWidth="1"/>
  </cols>
  <sheetData>
    <row r="1" spans="1:7" ht="30" customHeight="1" x14ac:dyDescent="0.2">
      <c r="A1" s="546" t="s">
        <v>440</v>
      </c>
      <c r="B1" s="546"/>
      <c r="C1" s="546"/>
      <c r="D1" s="546"/>
      <c r="E1" s="546"/>
      <c r="F1" s="546"/>
      <c r="G1" s="546"/>
    </row>
    <row r="25" spans="1:2" x14ac:dyDescent="0.2">
      <c r="A25" s="111"/>
    </row>
    <row r="28" spans="1:2" x14ac:dyDescent="0.2">
      <c r="A28" s="111" t="s">
        <v>587</v>
      </c>
    </row>
    <row r="32" spans="1:2" ht="18" x14ac:dyDescent="0.25">
      <c r="B32" s="435"/>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Layout" zoomScaleNormal="100" workbookViewId="0">
      <selection sqref="A1:F1"/>
    </sheetView>
  </sheetViews>
  <sheetFormatPr baseColWidth="10" defaultRowHeight="12.75" x14ac:dyDescent="0.2"/>
  <cols>
    <col min="1" max="2" width="14.85546875" customWidth="1"/>
    <col min="3" max="5" width="15.42578125" customWidth="1"/>
    <col min="6" max="6" width="15.7109375" customWidth="1"/>
    <col min="7" max="7" width="7.5703125" customWidth="1"/>
  </cols>
  <sheetData>
    <row r="1" spans="1:7" ht="36.75" customHeight="1" x14ac:dyDescent="0.2">
      <c r="A1" s="578" t="s">
        <v>571</v>
      </c>
      <c r="B1" s="578"/>
      <c r="C1" s="578"/>
      <c r="D1" s="578"/>
      <c r="E1" s="578"/>
      <c r="F1" s="578"/>
      <c r="G1" s="253"/>
    </row>
    <row r="2" spans="1:7" x14ac:dyDescent="0.2">
      <c r="A2" s="186"/>
    </row>
    <row r="3" spans="1:7" x14ac:dyDescent="0.2">
      <c r="A3" s="186"/>
    </row>
    <row r="40"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Layout" zoomScaleNormal="100" workbookViewId="0">
      <selection sqref="A1:F1"/>
    </sheetView>
  </sheetViews>
  <sheetFormatPr baseColWidth="10" defaultRowHeight="12.75" x14ac:dyDescent="0.2"/>
  <cols>
    <col min="1" max="4" width="15.42578125" customWidth="1"/>
    <col min="5" max="6" width="14.85546875" customWidth="1"/>
    <col min="7" max="7" width="14.28515625" customWidth="1"/>
  </cols>
  <sheetData>
    <row r="1" spans="1:7" ht="42.75" customHeight="1" x14ac:dyDescent="0.2">
      <c r="A1" s="546" t="s">
        <v>578</v>
      </c>
      <c r="B1" s="546"/>
      <c r="C1" s="546"/>
      <c r="D1" s="546"/>
      <c r="E1" s="546"/>
      <c r="F1" s="546"/>
      <c r="G1" s="254"/>
    </row>
    <row r="27" spans="1:1" x14ac:dyDescent="0.2">
      <c r="A27" s="111" t="s">
        <v>420</v>
      </c>
    </row>
    <row r="31" spans="1:1" x14ac:dyDescent="0.2">
      <c r="A31" s="111"/>
    </row>
    <row r="47"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Layout" zoomScaleNormal="100" workbookViewId="0">
      <selection sqref="A1:G1"/>
    </sheetView>
  </sheetViews>
  <sheetFormatPr baseColWidth="10" defaultRowHeight="12.75" x14ac:dyDescent="0.2"/>
  <cols>
    <col min="1" max="4" width="13.28515625" customWidth="1"/>
    <col min="5" max="6" width="12.7109375" customWidth="1"/>
    <col min="7" max="7" width="12.85546875" customWidth="1"/>
    <col min="8" max="8" width="2.42578125" customWidth="1"/>
  </cols>
  <sheetData>
    <row r="1" spans="1:7" ht="36.75" customHeight="1" x14ac:dyDescent="0.2">
      <c r="A1" s="579" t="s">
        <v>577</v>
      </c>
      <c r="B1" s="579"/>
      <c r="C1" s="579"/>
      <c r="D1" s="579"/>
      <c r="E1" s="579"/>
      <c r="F1" s="579"/>
      <c r="G1" s="579"/>
    </row>
    <row r="21" spans="1:7" x14ac:dyDescent="0.2">
      <c r="A21" s="111" t="s">
        <v>305</v>
      </c>
      <c r="B21" s="111"/>
      <c r="C21" s="111"/>
      <c r="D21" s="111"/>
      <c r="E21" s="111"/>
      <c r="F21" s="111"/>
      <c r="G21" s="111"/>
    </row>
    <row r="22" spans="1:7" s="3" customFormat="1" x14ac:dyDescent="0.2">
      <c r="A22" s="119" t="s">
        <v>575</v>
      </c>
    </row>
    <row r="23" spans="1:7" ht="12.75" customHeight="1" x14ac:dyDescent="0.2">
      <c r="A23" s="111" t="s">
        <v>576</v>
      </c>
    </row>
    <row r="24" spans="1:7" ht="12.75" customHeight="1" x14ac:dyDescent="0.2">
      <c r="A24" s="437"/>
    </row>
    <row r="25" spans="1:7" ht="12.75" customHeight="1" x14ac:dyDescent="0.2"/>
    <row r="41" ht="27.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00" workbookViewId="0">
      <selection sqref="A1:F1"/>
    </sheetView>
  </sheetViews>
  <sheetFormatPr baseColWidth="10" defaultRowHeight="12.75" x14ac:dyDescent="0.2"/>
  <cols>
    <col min="1" max="3" width="14.42578125" customWidth="1"/>
    <col min="4" max="4" width="17.85546875" customWidth="1"/>
    <col min="5" max="5" width="16.42578125" customWidth="1"/>
    <col min="6" max="6" width="13.42578125" customWidth="1"/>
  </cols>
  <sheetData>
    <row r="1" spans="1:6" ht="27" customHeight="1" x14ac:dyDescent="0.2">
      <c r="A1" s="581" t="s">
        <v>586</v>
      </c>
      <c r="B1" s="582"/>
      <c r="C1" s="582"/>
      <c r="D1" s="582"/>
      <c r="E1" s="582"/>
      <c r="F1" s="582"/>
    </row>
    <row r="33" spans="1:2" x14ac:dyDescent="0.2">
      <c r="A33" s="119" t="s">
        <v>312</v>
      </c>
    </row>
    <row r="34" spans="1:2" x14ac:dyDescent="0.2">
      <c r="A34" s="119" t="s">
        <v>574</v>
      </c>
    </row>
    <row r="37" spans="1:2" ht="15" x14ac:dyDescent="0.2">
      <c r="A37" s="433"/>
    </row>
    <row r="39" spans="1:2" x14ac:dyDescent="0.2">
      <c r="A39" s="55"/>
    </row>
    <row r="40" spans="1:2" ht="15" x14ac:dyDescent="0.2">
      <c r="B40" s="433"/>
    </row>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110" zoomScaleNormal="100" zoomScalePageLayoutView="110" workbookViewId="0"/>
  </sheetViews>
  <sheetFormatPr baseColWidth="10" defaultRowHeight="12.75" x14ac:dyDescent="0.2"/>
  <cols>
    <col min="9" max="16" width="11.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zoomScaleNormal="100" workbookViewId="0"/>
  </sheetViews>
  <sheetFormatPr baseColWidth="10" defaultColWidth="11.42578125" defaultRowHeight="12.75" x14ac:dyDescent="0.2"/>
  <cols>
    <col min="1" max="1" width="13" style="148" customWidth="1"/>
    <col min="2" max="3" width="33.28515625" style="148" customWidth="1"/>
    <col min="4" max="4" width="12.28515625" style="148" customWidth="1"/>
    <col min="5" max="5" width="13.140625" style="148" customWidth="1"/>
    <col min="6" max="16384" width="11.42578125" style="148"/>
  </cols>
  <sheetData>
    <row r="1" spans="1:4" ht="12.75" customHeight="1" x14ac:dyDescent="0.2">
      <c r="A1" s="301"/>
      <c r="B1" s="147"/>
      <c r="C1" s="147"/>
      <c r="D1" s="147"/>
    </row>
    <row r="2" spans="1:4" ht="12.75" customHeight="1" x14ac:dyDescent="0.2">
      <c r="A2" s="146"/>
      <c r="B2" s="147"/>
      <c r="C2" s="147"/>
      <c r="D2" s="147"/>
    </row>
    <row r="3" spans="1:4" ht="12.75" customHeight="1" x14ac:dyDescent="0.2">
      <c r="A3" s="146"/>
      <c r="B3" s="147"/>
      <c r="C3" s="147"/>
      <c r="D3" s="147"/>
    </row>
    <row r="4" spans="1:4" ht="12.75" customHeight="1" x14ac:dyDescent="0.2">
      <c r="A4" s="146"/>
      <c r="B4" s="147"/>
      <c r="C4" s="147"/>
      <c r="D4" s="147"/>
    </row>
    <row r="5" spans="1:4" ht="12.75" customHeight="1" x14ac:dyDescent="0.2">
      <c r="A5" s="146"/>
      <c r="B5" s="147"/>
      <c r="C5" s="147"/>
      <c r="D5" s="147"/>
    </row>
    <row r="6" spans="1:4" ht="12.75" customHeight="1" x14ac:dyDescent="0.2">
      <c r="A6" s="146"/>
      <c r="B6" s="147"/>
      <c r="C6" s="147"/>
      <c r="D6" s="147"/>
    </row>
    <row r="7" spans="1:4" ht="12.75" customHeight="1" x14ac:dyDescent="0.2">
      <c r="A7" s="146"/>
      <c r="B7" s="147"/>
      <c r="C7" s="147"/>
      <c r="D7" s="147"/>
    </row>
    <row r="8" spans="1:4" ht="12.75" customHeight="1" x14ac:dyDescent="0.2">
      <c r="A8" s="146"/>
      <c r="B8" s="147"/>
      <c r="C8" s="147"/>
      <c r="D8" s="147"/>
    </row>
    <row r="9" spans="1:4" ht="12.75" customHeight="1" x14ac:dyDescent="0.2">
      <c r="A9" s="146"/>
      <c r="B9" s="147"/>
      <c r="C9" s="147"/>
      <c r="D9" s="147"/>
    </row>
    <row r="10" spans="1:4" ht="12.75" customHeight="1" x14ac:dyDescent="0.2">
      <c r="A10" s="146"/>
      <c r="B10" s="147"/>
      <c r="C10" s="147"/>
      <c r="D10" s="147"/>
    </row>
    <row r="11" spans="1:4" ht="12.75" customHeight="1" x14ac:dyDescent="0.2">
      <c r="A11" s="146"/>
      <c r="B11" s="147"/>
      <c r="C11" s="147"/>
      <c r="D11" s="147"/>
    </row>
    <row r="12" spans="1:4" x14ac:dyDescent="0.2">
      <c r="A12" s="149"/>
      <c r="B12" s="149"/>
      <c r="C12" s="149"/>
      <c r="D12" s="149"/>
    </row>
    <row r="14" spans="1:4" ht="28.35" customHeight="1" x14ac:dyDescent="0.2">
      <c r="A14" s="150"/>
      <c r="B14" s="151" t="s">
        <v>187</v>
      </c>
      <c r="C14" s="152" t="s">
        <v>188</v>
      </c>
    </row>
    <row r="15" spans="1:4" ht="15.6" customHeight="1" x14ac:dyDescent="0.2">
      <c r="A15" s="150"/>
      <c r="B15" s="153"/>
      <c r="C15" s="154"/>
    </row>
    <row r="16" spans="1:4" ht="15.6" customHeight="1" x14ac:dyDescent="0.2">
      <c r="A16" s="150"/>
      <c r="B16" s="155" t="s">
        <v>19</v>
      </c>
      <c r="C16" s="156" t="s">
        <v>318</v>
      </c>
    </row>
    <row r="17" spans="1:3" ht="15.6" customHeight="1" x14ac:dyDescent="0.2">
      <c r="A17" s="150"/>
      <c r="B17" s="155" t="s">
        <v>20</v>
      </c>
      <c r="C17" s="156" t="s">
        <v>189</v>
      </c>
    </row>
    <row r="18" spans="1:3" ht="15.6" customHeight="1" x14ac:dyDescent="0.2">
      <c r="A18" s="150"/>
      <c r="B18" s="155" t="s">
        <v>190</v>
      </c>
      <c r="C18" s="156" t="s">
        <v>191</v>
      </c>
    </row>
    <row r="19" spans="1:3" ht="15.6" customHeight="1" x14ac:dyDescent="0.2">
      <c r="A19" s="150"/>
      <c r="B19" s="155" t="s">
        <v>22</v>
      </c>
      <c r="C19" s="156" t="s">
        <v>192</v>
      </c>
    </row>
    <row r="20" spans="1:3" ht="15.6" customHeight="1" x14ac:dyDescent="0.2">
      <c r="A20" s="150"/>
      <c r="B20" s="157" t="s">
        <v>30</v>
      </c>
      <c r="C20" s="158" t="s">
        <v>193</v>
      </c>
    </row>
    <row r="21" spans="1:3" x14ac:dyDescent="0.2">
      <c r="A21" s="150"/>
      <c r="B21" s="150"/>
      <c r="C21" s="150"/>
    </row>
    <row r="22" spans="1:3" x14ac:dyDescent="0.2">
      <c r="A22" s="150"/>
      <c r="B22" s="150"/>
      <c r="C22" s="150"/>
    </row>
    <row r="23" spans="1:3" x14ac:dyDescent="0.2">
      <c r="A23" s="150"/>
      <c r="B23" s="150"/>
      <c r="C23" s="150"/>
    </row>
    <row r="24" spans="1:3" x14ac:dyDescent="0.2">
      <c r="A24" s="150"/>
      <c r="B24" s="150"/>
      <c r="C24" s="150"/>
    </row>
    <row r="25" spans="1:3" x14ac:dyDescent="0.2">
      <c r="A25" s="150"/>
      <c r="B25" s="150"/>
      <c r="C25" s="150"/>
    </row>
    <row r="26" spans="1:3" x14ac:dyDescent="0.2">
      <c r="A26" s="150"/>
      <c r="B26" s="150"/>
      <c r="C26" s="150"/>
    </row>
    <row r="27" spans="1:3" x14ac:dyDescent="0.2">
      <c r="A27" s="150"/>
      <c r="B27" s="150"/>
      <c r="C27" s="150"/>
    </row>
    <row r="28" spans="1:3" x14ac:dyDescent="0.2">
      <c r="A28" s="150"/>
      <c r="B28" s="150"/>
      <c r="C28" s="150"/>
    </row>
    <row r="29" spans="1:3" x14ac:dyDescent="0.2">
      <c r="A29" s="150"/>
      <c r="B29" s="150"/>
      <c r="C29" s="150"/>
    </row>
    <row r="30" spans="1:3" x14ac:dyDescent="0.2">
      <c r="A30" s="150"/>
      <c r="B30" s="150"/>
      <c r="C30" s="150"/>
    </row>
    <row r="31" spans="1:3" x14ac:dyDescent="0.2">
      <c r="A31" s="150"/>
      <c r="B31" s="150"/>
      <c r="C31" s="150"/>
    </row>
    <row r="32" spans="1:3" x14ac:dyDescent="0.2">
      <c r="A32" s="150"/>
      <c r="B32" s="150"/>
      <c r="C32" s="150"/>
    </row>
    <row r="33" spans="1:3" x14ac:dyDescent="0.2">
      <c r="A33" s="150"/>
      <c r="B33" s="150"/>
      <c r="C33" s="150"/>
    </row>
    <row r="34" spans="1:3" x14ac:dyDescent="0.2">
      <c r="A34" s="150"/>
      <c r="B34" s="150"/>
      <c r="C34" s="150"/>
    </row>
    <row r="35" spans="1:3" x14ac:dyDescent="0.2">
      <c r="A35" s="150"/>
      <c r="B35" s="150"/>
      <c r="C35" s="150"/>
    </row>
    <row r="36" spans="1:3" x14ac:dyDescent="0.2">
      <c r="A36" s="150"/>
      <c r="B36" s="150"/>
      <c r="C36" s="150"/>
    </row>
    <row r="49" ht="27.75" customHeight="1" x14ac:dyDescent="0.2"/>
  </sheetData>
  <conditionalFormatting sqref="B16:C20">
    <cfRule type="expression" dxfId="15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view="pageLayout" zoomScaleNormal="100" workbookViewId="0">
      <selection sqref="A1:F1"/>
    </sheetView>
  </sheetViews>
  <sheetFormatPr baseColWidth="10" defaultColWidth="11.42578125" defaultRowHeight="12" x14ac:dyDescent="0.2"/>
  <cols>
    <col min="1" max="1" width="38.7109375" style="17" customWidth="1"/>
    <col min="2" max="2" width="10" style="13" customWidth="1"/>
    <col min="3" max="3" width="9.5703125" style="13" customWidth="1"/>
    <col min="4" max="4" width="10" style="13" customWidth="1"/>
    <col min="5" max="5" width="11" style="13" customWidth="1"/>
    <col min="6" max="6" width="10.5703125" style="13" customWidth="1"/>
    <col min="7" max="16384" width="11.42578125" style="13"/>
  </cols>
  <sheetData>
    <row r="1" spans="1:7" s="23" customFormat="1" ht="28.35" customHeight="1" x14ac:dyDescent="0.2">
      <c r="A1" s="492" t="s">
        <v>444</v>
      </c>
      <c r="B1" s="492"/>
      <c r="C1" s="492"/>
      <c r="D1" s="492"/>
      <c r="E1" s="492"/>
      <c r="F1" s="492"/>
      <c r="G1" s="31"/>
    </row>
    <row r="2" spans="1:7" s="23" customFormat="1" ht="15.75" customHeight="1" x14ac:dyDescent="0.2">
      <c r="A2" s="30"/>
      <c r="B2" s="29"/>
      <c r="C2" s="29"/>
    </row>
    <row r="3" spans="1:7" ht="22.7" customHeight="1" x14ac:dyDescent="0.2">
      <c r="A3" s="496" t="s">
        <v>5</v>
      </c>
      <c r="B3" s="504">
        <v>2017</v>
      </c>
      <c r="C3" s="505"/>
      <c r="D3" s="502">
        <v>2018</v>
      </c>
      <c r="E3" s="503"/>
      <c r="F3" s="499" t="s">
        <v>246</v>
      </c>
    </row>
    <row r="4" spans="1:7" ht="22.7" customHeight="1" x14ac:dyDescent="0.2">
      <c r="A4" s="497"/>
      <c r="B4" s="28" t="s">
        <v>18</v>
      </c>
      <c r="C4" s="27" t="s">
        <v>17</v>
      </c>
      <c r="D4" s="27" t="s">
        <v>18</v>
      </c>
      <c r="E4" s="27" t="s">
        <v>17</v>
      </c>
      <c r="F4" s="500"/>
    </row>
    <row r="5" spans="1:7" ht="22.7" customHeight="1" x14ac:dyDescent="0.2">
      <c r="A5" s="498"/>
      <c r="B5" s="493" t="s">
        <v>16</v>
      </c>
      <c r="C5" s="494"/>
      <c r="D5" s="494"/>
      <c r="E5" s="495"/>
      <c r="F5" s="501"/>
    </row>
    <row r="6" spans="1:7" ht="15.75" customHeight="1" x14ac:dyDescent="0.2">
      <c r="A6" s="92"/>
      <c r="B6" s="26"/>
      <c r="C6" s="25"/>
      <c r="D6" s="26"/>
      <c r="E6" s="25"/>
    </row>
    <row r="7" spans="1:7" ht="15.75" customHeight="1" x14ac:dyDescent="0.2">
      <c r="A7" s="91" t="s">
        <v>291</v>
      </c>
      <c r="B7" s="24" t="s">
        <v>343</v>
      </c>
      <c r="C7" s="24" t="s">
        <v>365</v>
      </c>
      <c r="D7" s="24" t="s">
        <v>465</v>
      </c>
      <c r="E7" s="24" t="s">
        <v>489</v>
      </c>
      <c r="F7" s="440">
        <v>-3.1</v>
      </c>
    </row>
    <row r="8" spans="1:7" ht="15.75" customHeight="1" x14ac:dyDescent="0.2">
      <c r="A8" s="89" t="s">
        <v>15</v>
      </c>
      <c r="B8" s="22" t="s">
        <v>344</v>
      </c>
      <c r="C8" s="22" t="s">
        <v>366</v>
      </c>
      <c r="D8" s="22" t="s">
        <v>445</v>
      </c>
      <c r="E8" s="22" t="s">
        <v>469</v>
      </c>
      <c r="F8" s="441">
        <v>-5.2</v>
      </c>
    </row>
    <row r="9" spans="1:7" ht="15.75" customHeight="1" x14ac:dyDescent="0.2">
      <c r="A9" s="93" t="s">
        <v>290</v>
      </c>
      <c r="B9" s="22" t="s">
        <v>345</v>
      </c>
      <c r="C9" s="22" t="s">
        <v>367</v>
      </c>
      <c r="D9" s="22" t="s">
        <v>446</v>
      </c>
      <c r="E9" s="22" t="s">
        <v>470</v>
      </c>
      <c r="F9" s="441">
        <v>-6.7</v>
      </c>
    </row>
    <row r="10" spans="1:7" ht="15.75" customHeight="1" x14ac:dyDescent="0.2">
      <c r="A10" s="90" t="s">
        <v>14</v>
      </c>
      <c r="B10" s="22" t="s">
        <v>346</v>
      </c>
      <c r="C10" s="22">
        <v>206232</v>
      </c>
      <c r="D10" s="22" t="s">
        <v>447</v>
      </c>
      <c r="E10" s="22" t="s">
        <v>471</v>
      </c>
      <c r="F10" s="441">
        <v>-5.4</v>
      </c>
    </row>
    <row r="11" spans="1:7" ht="15.75" customHeight="1" x14ac:dyDescent="0.2">
      <c r="A11" s="93" t="s">
        <v>9</v>
      </c>
      <c r="B11" s="22"/>
      <c r="C11" s="22"/>
      <c r="D11" s="22"/>
      <c r="E11" s="22"/>
      <c r="F11" s="442"/>
    </row>
    <row r="12" spans="1:7" ht="15.75" customHeight="1" x14ac:dyDescent="0.2">
      <c r="A12" s="93" t="s">
        <v>10</v>
      </c>
      <c r="B12" s="22" t="s">
        <v>347</v>
      </c>
      <c r="C12" s="22">
        <v>80469</v>
      </c>
      <c r="D12" s="22" t="s">
        <v>448</v>
      </c>
      <c r="E12" s="22" t="s">
        <v>472</v>
      </c>
      <c r="F12" s="455">
        <v>-8</v>
      </c>
    </row>
    <row r="13" spans="1:7" ht="15.75" customHeight="1" x14ac:dyDescent="0.2">
      <c r="A13" s="93" t="s">
        <v>12</v>
      </c>
      <c r="B13" s="22" t="s">
        <v>348</v>
      </c>
      <c r="C13" s="22">
        <v>125763</v>
      </c>
      <c r="D13" s="22" t="s">
        <v>449</v>
      </c>
      <c r="E13" s="22" t="s">
        <v>473</v>
      </c>
      <c r="F13" s="441">
        <v>-3.7</v>
      </c>
    </row>
    <row r="14" spans="1:7" ht="15.75" customHeight="1" x14ac:dyDescent="0.2">
      <c r="A14" s="90" t="s">
        <v>13</v>
      </c>
      <c r="B14" s="22" t="s">
        <v>349</v>
      </c>
      <c r="C14" s="22">
        <v>94429</v>
      </c>
      <c r="D14" s="22" t="s">
        <v>450</v>
      </c>
      <c r="E14" s="22" t="s">
        <v>474</v>
      </c>
      <c r="F14" s="455">
        <v>-5</v>
      </c>
    </row>
    <row r="15" spans="1:7" ht="15.75" customHeight="1" x14ac:dyDescent="0.2">
      <c r="A15" s="93" t="s">
        <v>9</v>
      </c>
      <c r="B15" s="22"/>
      <c r="C15" s="22"/>
      <c r="D15" s="22"/>
      <c r="E15" s="22"/>
      <c r="F15" s="442"/>
    </row>
    <row r="16" spans="1:7" ht="15.75" customHeight="1" x14ac:dyDescent="0.2">
      <c r="A16" s="93" t="s">
        <v>10</v>
      </c>
      <c r="B16" s="22" t="s">
        <v>350</v>
      </c>
      <c r="C16" s="22">
        <v>32616</v>
      </c>
      <c r="D16" s="22" t="s">
        <v>451</v>
      </c>
      <c r="E16" s="22" t="s">
        <v>475</v>
      </c>
      <c r="F16" s="441">
        <v>-8.3000000000000007</v>
      </c>
    </row>
    <row r="17" spans="1:8" ht="15.75" customHeight="1" x14ac:dyDescent="0.2">
      <c r="A17" s="93" t="s">
        <v>12</v>
      </c>
      <c r="B17" s="22" t="s">
        <v>351</v>
      </c>
      <c r="C17" s="22">
        <v>61813</v>
      </c>
      <c r="D17" s="22" t="s">
        <v>452</v>
      </c>
      <c r="E17" s="22" t="s">
        <v>476</v>
      </c>
      <c r="F17" s="441">
        <v>-3.3</v>
      </c>
    </row>
    <row r="18" spans="1:8" ht="15.75" customHeight="1" x14ac:dyDescent="0.2">
      <c r="A18" s="89" t="s">
        <v>11</v>
      </c>
      <c r="B18" s="22" t="s">
        <v>352</v>
      </c>
      <c r="C18" s="22">
        <v>260517</v>
      </c>
      <c r="D18" s="22" t="s">
        <v>453</v>
      </c>
      <c r="E18" s="22" t="s">
        <v>477</v>
      </c>
      <c r="F18" s="443">
        <v>-3.4</v>
      </c>
    </row>
    <row r="19" spans="1:8" ht="15.75" customHeight="1" x14ac:dyDescent="0.2">
      <c r="A19" s="90" t="s">
        <v>9</v>
      </c>
      <c r="B19" s="22"/>
      <c r="C19" s="22"/>
      <c r="D19" s="22"/>
      <c r="E19" s="22"/>
      <c r="F19" s="442"/>
    </row>
    <row r="20" spans="1:8" ht="15.75" customHeight="1" x14ac:dyDescent="0.2">
      <c r="A20" s="90" t="s">
        <v>10</v>
      </c>
      <c r="B20" s="22" t="s">
        <v>353</v>
      </c>
      <c r="C20" s="22">
        <v>78280</v>
      </c>
      <c r="D20" s="22" t="s">
        <v>454</v>
      </c>
      <c r="E20" s="22" t="s">
        <v>478</v>
      </c>
      <c r="F20" s="441">
        <v>-4.5999999999999996</v>
      </c>
    </row>
    <row r="21" spans="1:8" ht="15.75" customHeight="1" x14ac:dyDescent="0.2">
      <c r="A21" s="90" t="s">
        <v>292</v>
      </c>
      <c r="B21" s="22" t="s">
        <v>354</v>
      </c>
      <c r="C21" s="22">
        <v>182237</v>
      </c>
      <c r="D21" s="22" t="s">
        <v>455</v>
      </c>
      <c r="E21" s="22" t="s">
        <v>479</v>
      </c>
      <c r="F21" s="441">
        <v>-2.9</v>
      </c>
    </row>
    <row r="22" spans="1:8" ht="15.75" customHeight="1" x14ac:dyDescent="0.2">
      <c r="A22" s="93" t="s">
        <v>9</v>
      </c>
      <c r="B22" s="22"/>
      <c r="C22" s="22"/>
      <c r="D22" s="22"/>
      <c r="E22" s="22"/>
      <c r="F22" s="442"/>
    </row>
    <row r="23" spans="1:8" s="23" customFormat="1" ht="15.75" customHeight="1" x14ac:dyDescent="0.2">
      <c r="A23" s="93" t="s">
        <v>279</v>
      </c>
      <c r="B23" s="22" t="s">
        <v>355</v>
      </c>
      <c r="C23" s="22">
        <v>12700</v>
      </c>
      <c r="D23" s="22" t="s">
        <v>456</v>
      </c>
      <c r="E23" s="22" t="s">
        <v>480</v>
      </c>
      <c r="F23" s="442" t="s">
        <v>585</v>
      </c>
      <c r="G23" s="72"/>
      <c r="H23" s="13"/>
    </row>
    <row r="24" spans="1:8" s="23" customFormat="1" ht="15.75" customHeight="1" x14ac:dyDescent="0.2">
      <c r="A24" s="93" t="s">
        <v>280</v>
      </c>
      <c r="B24" s="22">
        <v>175091</v>
      </c>
      <c r="C24" s="22">
        <v>169537</v>
      </c>
      <c r="D24" s="22" t="s">
        <v>457</v>
      </c>
      <c r="E24" s="22" t="s">
        <v>481</v>
      </c>
      <c r="F24" s="441">
        <v>-3.1</v>
      </c>
      <c r="G24" s="13"/>
      <c r="H24" s="13"/>
    </row>
    <row r="25" spans="1:8" ht="15.75" customHeight="1" x14ac:dyDescent="0.2">
      <c r="A25" s="89" t="s">
        <v>293</v>
      </c>
      <c r="B25" s="22" t="s">
        <v>356</v>
      </c>
      <c r="C25" s="22">
        <v>90602</v>
      </c>
      <c r="D25" s="22" t="s">
        <v>458</v>
      </c>
      <c r="E25" s="22" t="s">
        <v>482</v>
      </c>
      <c r="F25" s="441">
        <v>-1.7</v>
      </c>
    </row>
    <row r="26" spans="1:8" ht="15.75" customHeight="1" x14ac:dyDescent="0.2">
      <c r="A26" s="90" t="s">
        <v>9</v>
      </c>
      <c r="B26" s="22"/>
      <c r="C26" s="22"/>
      <c r="D26" s="22"/>
      <c r="E26" s="22"/>
      <c r="F26" s="442"/>
    </row>
    <row r="27" spans="1:8" ht="15.75" customHeight="1" x14ac:dyDescent="0.2">
      <c r="A27" s="90" t="s">
        <v>8</v>
      </c>
      <c r="B27" s="22" t="s">
        <v>357</v>
      </c>
      <c r="C27" s="22">
        <v>9224</v>
      </c>
      <c r="D27" s="22" t="s">
        <v>459</v>
      </c>
      <c r="E27" s="22" t="s">
        <v>483</v>
      </c>
      <c r="F27" s="441">
        <v>8.6</v>
      </c>
    </row>
    <row r="28" spans="1:8" ht="15.75" customHeight="1" x14ac:dyDescent="0.2">
      <c r="A28" s="90" t="s">
        <v>292</v>
      </c>
      <c r="B28" s="22" t="s">
        <v>358</v>
      </c>
      <c r="C28" s="22">
        <v>81378</v>
      </c>
      <c r="D28" s="22" t="s">
        <v>460</v>
      </c>
      <c r="E28" s="22" t="s">
        <v>484</v>
      </c>
      <c r="F28" s="441">
        <v>-2.9</v>
      </c>
    </row>
    <row r="29" spans="1:8" ht="15.75" customHeight="1" x14ac:dyDescent="0.2">
      <c r="A29" s="93" t="s">
        <v>9</v>
      </c>
      <c r="B29" s="22"/>
      <c r="C29" s="22"/>
      <c r="D29" s="22"/>
      <c r="E29" s="22"/>
      <c r="F29" s="442"/>
    </row>
    <row r="30" spans="1:8" ht="15.75" customHeight="1" x14ac:dyDescent="0.2">
      <c r="A30" s="93" t="s">
        <v>281</v>
      </c>
      <c r="B30" s="22" t="s">
        <v>359</v>
      </c>
      <c r="C30" s="22">
        <v>3601</v>
      </c>
      <c r="D30" s="22" t="s">
        <v>461</v>
      </c>
      <c r="E30" s="22" t="s">
        <v>485</v>
      </c>
      <c r="F30" s="441">
        <v>3.3</v>
      </c>
    </row>
    <row r="31" spans="1:8" ht="15.75" customHeight="1" x14ac:dyDescent="0.2">
      <c r="A31" s="93" t="s">
        <v>282</v>
      </c>
      <c r="B31" s="22">
        <v>77703</v>
      </c>
      <c r="C31" s="22">
        <v>77777</v>
      </c>
      <c r="D31" s="22" t="s">
        <v>462</v>
      </c>
      <c r="E31" s="22" t="s">
        <v>486</v>
      </c>
      <c r="F31" s="441">
        <v>-3.2</v>
      </c>
    </row>
    <row r="32" spans="1:8" ht="15.75" customHeight="1" x14ac:dyDescent="0.2">
      <c r="A32" s="89" t="s">
        <v>283</v>
      </c>
      <c r="B32" s="22" t="s">
        <v>360</v>
      </c>
      <c r="C32" s="22">
        <v>393800</v>
      </c>
      <c r="D32" s="22" t="s">
        <v>463</v>
      </c>
      <c r="E32" s="22" t="s">
        <v>487</v>
      </c>
      <c r="F32" s="441">
        <v>-2.2000000000000002</v>
      </c>
    </row>
    <row r="33" spans="1:13" ht="15.75" customHeight="1" x14ac:dyDescent="0.2">
      <c r="A33" s="274" t="s">
        <v>284</v>
      </c>
      <c r="B33" s="22" t="s">
        <v>361</v>
      </c>
      <c r="C33" s="22">
        <v>38846</v>
      </c>
      <c r="D33" s="22" t="s">
        <v>464</v>
      </c>
      <c r="E33" s="22" t="s">
        <v>488</v>
      </c>
      <c r="F33" s="444">
        <v>1.6</v>
      </c>
    </row>
    <row r="34" spans="1:13" ht="15.75" customHeight="1" x14ac:dyDescent="0.2">
      <c r="A34" s="274"/>
      <c r="B34" s="22"/>
      <c r="C34" s="22"/>
      <c r="D34" s="22"/>
      <c r="E34" s="22"/>
      <c r="F34" s="445"/>
    </row>
    <row r="35" spans="1:13" ht="15.75" customHeight="1" x14ac:dyDescent="0.2">
      <c r="A35" s="91" t="s">
        <v>7</v>
      </c>
      <c r="B35" s="24" t="s">
        <v>362</v>
      </c>
      <c r="C35" s="24">
        <v>7478</v>
      </c>
      <c r="D35" s="24" t="s">
        <v>466</v>
      </c>
      <c r="E35" s="24" t="s">
        <v>490</v>
      </c>
      <c r="F35" s="440">
        <v>-2.2999999999999998</v>
      </c>
    </row>
    <row r="36" spans="1:13" ht="15.75" customHeight="1" x14ac:dyDescent="0.2">
      <c r="A36" s="90" t="s">
        <v>6</v>
      </c>
      <c r="B36" s="22"/>
      <c r="C36" s="22"/>
      <c r="D36" s="22"/>
      <c r="E36" s="22"/>
      <c r="F36" s="442"/>
    </row>
    <row r="37" spans="1:13" ht="15.75" customHeight="1" x14ac:dyDescent="0.2">
      <c r="A37" s="90" t="s">
        <v>285</v>
      </c>
      <c r="B37" s="22" t="s">
        <v>363</v>
      </c>
      <c r="C37" s="22">
        <v>4004</v>
      </c>
      <c r="D37" s="22" t="s">
        <v>467</v>
      </c>
      <c r="E37" s="22" t="s">
        <v>491</v>
      </c>
      <c r="F37" s="441">
        <v>-3.8</v>
      </c>
    </row>
    <row r="38" spans="1:13" ht="15.75" customHeight="1" x14ac:dyDescent="0.2">
      <c r="A38" s="275" t="s">
        <v>286</v>
      </c>
      <c r="B38" s="276" t="s">
        <v>364</v>
      </c>
      <c r="C38" s="276">
        <v>2752</v>
      </c>
      <c r="D38" s="276" t="s">
        <v>468</v>
      </c>
      <c r="E38" s="276" t="s">
        <v>492</v>
      </c>
      <c r="F38" s="446">
        <v>-0.2</v>
      </c>
    </row>
    <row r="39" spans="1:13" s="23" customFormat="1" ht="13.7" customHeight="1" x14ac:dyDescent="0.2"/>
    <row r="40" spans="1:13" s="19" customFormat="1" ht="15.75" customHeight="1" x14ac:dyDescent="0.2">
      <c r="A40" s="491" t="s">
        <v>277</v>
      </c>
      <c r="B40" s="491"/>
      <c r="C40" s="491"/>
      <c r="D40" s="491"/>
      <c r="E40" s="491"/>
      <c r="F40" s="20"/>
      <c r="G40" s="20"/>
      <c r="H40" s="20"/>
      <c r="I40" s="20"/>
      <c r="J40" s="20"/>
      <c r="K40" s="20"/>
      <c r="L40" s="20"/>
      <c r="M40" s="20"/>
    </row>
    <row r="41" spans="1:13" s="18" customFormat="1" ht="12" customHeight="1" x14ac:dyDescent="0.2">
      <c r="A41" s="491" t="s">
        <v>275</v>
      </c>
      <c r="B41" s="491"/>
      <c r="C41" s="491"/>
      <c r="D41" s="491"/>
      <c r="E41" s="491"/>
    </row>
    <row r="42" spans="1:13" x14ac:dyDescent="0.2">
      <c r="A42" s="491" t="s">
        <v>276</v>
      </c>
      <c r="B42" s="491"/>
      <c r="C42" s="491"/>
      <c r="D42" s="491"/>
      <c r="E42" s="491"/>
    </row>
    <row r="45" spans="1:13" ht="27.75" customHeight="1" x14ac:dyDescent="0.2"/>
  </sheetData>
  <mergeCells count="9">
    <mergeCell ref="A42:E42"/>
    <mergeCell ref="A41:E41"/>
    <mergeCell ref="A40:E40"/>
    <mergeCell ref="A1:F1"/>
    <mergeCell ref="B5:E5"/>
    <mergeCell ref="A3:A5"/>
    <mergeCell ref="F3:F5"/>
    <mergeCell ref="D3:E3"/>
    <mergeCell ref="B3:C3"/>
  </mergeCells>
  <conditionalFormatting sqref="A6:F38">
    <cfRule type="expression" dxfId="150" priority="1">
      <formula>MOD(ROW(),2)=1</formula>
    </cfRule>
    <cfRule type="expression" dxfId="149" priority="2">
      <formula>MOD(ROW(),2)=0</formula>
    </cfRule>
    <cfRule type="expression" dxfId="148"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ignoredErrors>
    <ignoredError sqref="F2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Layout" zoomScaleNormal="100" workbookViewId="0">
      <selection sqref="A1:J1"/>
    </sheetView>
  </sheetViews>
  <sheetFormatPr baseColWidth="10" defaultColWidth="11.42578125" defaultRowHeight="12" x14ac:dyDescent="0.2"/>
  <cols>
    <col min="1" max="1" width="30.5703125" style="17" customWidth="1"/>
    <col min="2" max="2" width="10.140625" style="13" customWidth="1"/>
    <col min="3" max="3" width="2.5703125" style="13" customWidth="1"/>
    <col min="4" max="4" width="9.42578125" style="13" customWidth="1"/>
    <col min="5" max="5" width="2.5703125" style="13" customWidth="1"/>
    <col min="6" max="6" width="10.140625" style="13" customWidth="1"/>
    <col min="7" max="7" width="2.5703125" style="13" customWidth="1"/>
    <col min="8" max="8" width="10" style="13" customWidth="1"/>
    <col min="9" max="9" width="2.5703125" style="13" customWidth="1"/>
    <col min="10" max="10" width="10.28515625" style="13" customWidth="1"/>
    <col min="11" max="11" width="13.42578125" style="13" bestFit="1" customWidth="1"/>
    <col min="12" max="16384" width="11.42578125" style="13"/>
  </cols>
  <sheetData>
    <row r="1" spans="1:11" s="23" customFormat="1" ht="28.35" customHeight="1" x14ac:dyDescent="0.2">
      <c r="A1" s="492" t="s">
        <v>493</v>
      </c>
      <c r="B1" s="492"/>
      <c r="C1" s="492"/>
      <c r="D1" s="492"/>
      <c r="E1" s="492"/>
      <c r="F1" s="492"/>
      <c r="G1" s="492"/>
      <c r="H1" s="492"/>
      <c r="I1" s="492"/>
      <c r="J1" s="492"/>
    </row>
    <row r="2" spans="1:11" s="23" customFormat="1" ht="16.5" customHeight="1" x14ac:dyDescent="0.2">
      <c r="A2" s="30"/>
      <c r="B2" s="29"/>
      <c r="C2" s="29"/>
      <c r="D2" s="29"/>
      <c r="E2" s="29"/>
      <c r="H2" s="13"/>
    </row>
    <row r="3" spans="1:11" ht="25.5" customHeight="1" x14ac:dyDescent="0.2">
      <c r="A3" s="496" t="s">
        <v>5</v>
      </c>
      <c r="B3" s="508">
        <v>2017</v>
      </c>
      <c r="C3" s="509"/>
      <c r="D3" s="509"/>
      <c r="E3" s="510"/>
      <c r="F3" s="508">
        <v>2018</v>
      </c>
      <c r="G3" s="509"/>
      <c r="H3" s="509"/>
      <c r="I3" s="509"/>
      <c r="J3" s="499" t="s">
        <v>246</v>
      </c>
    </row>
    <row r="4" spans="1:11" ht="25.5" customHeight="1" x14ac:dyDescent="0.2">
      <c r="A4" s="497"/>
      <c r="B4" s="95" t="s">
        <v>18</v>
      </c>
      <c r="C4" s="94"/>
      <c r="D4" s="96" t="s">
        <v>17</v>
      </c>
      <c r="E4" s="99"/>
      <c r="F4" s="98" t="s">
        <v>18</v>
      </c>
      <c r="G4" s="97"/>
      <c r="H4" s="96" t="s">
        <v>17</v>
      </c>
      <c r="I4" s="96"/>
      <c r="J4" s="500"/>
    </row>
    <row r="5" spans="1:11" ht="19.899999999999999" customHeight="1" x14ac:dyDescent="0.2">
      <c r="A5" s="498"/>
      <c r="B5" s="506" t="s">
        <v>258</v>
      </c>
      <c r="C5" s="507"/>
      <c r="D5" s="507"/>
      <c r="E5" s="507"/>
      <c r="F5" s="507"/>
      <c r="G5" s="507"/>
      <c r="H5" s="507"/>
      <c r="I5" s="507"/>
      <c r="J5" s="501"/>
    </row>
    <row r="6" spans="1:11" ht="15.75" customHeight="1" x14ac:dyDescent="0.2">
      <c r="A6" s="100"/>
      <c r="B6" s="37"/>
      <c r="C6" s="37"/>
      <c r="D6" s="37"/>
      <c r="E6" s="37"/>
      <c r="F6" s="37"/>
      <c r="G6" s="37"/>
      <c r="H6" s="37"/>
      <c r="I6" s="37"/>
    </row>
    <row r="7" spans="1:11" ht="15.75" customHeight="1" x14ac:dyDescent="0.2">
      <c r="A7" s="279" t="s">
        <v>256</v>
      </c>
      <c r="B7" s="34"/>
      <c r="C7" s="33"/>
      <c r="D7" s="34"/>
      <c r="E7" s="33"/>
      <c r="F7" s="34"/>
      <c r="G7" s="33"/>
      <c r="H7" s="34"/>
      <c r="I7" s="33"/>
      <c r="J7" s="260"/>
    </row>
    <row r="8" spans="1:11" ht="15.75" customHeight="1" x14ac:dyDescent="0.2">
      <c r="A8" s="289" t="s">
        <v>3</v>
      </c>
      <c r="B8" s="439" t="s">
        <v>368</v>
      </c>
      <c r="C8" s="35" t="s">
        <v>19</v>
      </c>
      <c r="D8" s="36">
        <v>1510300</v>
      </c>
      <c r="E8" s="35" t="s">
        <v>19</v>
      </c>
      <c r="F8" s="438">
        <v>1438100</v>
      </c>
      <c r="G8" s="35" t="s">
        <v>19</v>
      </c>
      <c r="H8" s="36">
        <v>1414300</v>
      </c>
      <c r="I8" s="35" t="s">
        <v>19</v>
      </c>
      <c r="J8" s="315">
        <v>-6.4</v>
      </c>
      <c r="K8" s="292"/>
    </row>
    <row r="9" spans="1:11" ht="15.75" customHeight="1" x14ac:dyDescent="0.2">
      <c r="A9" s="101" t="s">
        <v>39</v>
      </c>
      <c r="B9" s="34">
        <v>350500</v>
      </c>
      <c r="C9" s="33" t="s">
        <v>19</v>
      </c>
      <c r="D9" s="34">
        <v>349400</v>
      </c>
      <c r="E9" s="33" t="s">
        <v>19</v>
      </c>
      <c r="F9" s="22">
        <v>340500</v>
      </c>
      <c r="G9" s="33" t="s">
        <v>19</v>
      </c>
      <c r="H9" s="34">
        <v>346200</v>
      </c>
      <c r="I9" s="33" t="s">
        <v>19</v>
      </c>
      <c r="J9" s="260">
        <v>-0.9</v>
      </c>
      <c r="K9" s="292"/>
    </row>
    <row r="10" spans="1:11" ht="15.75" customHeight="1" x14ac:dyDescent="0.2">
      <c r="A10" s="101" t="s">
        <v>38</v>
      </c>
      <c r="B10" s="34">
        <v>338200</v>
      </c>
      <c r="C10" s="33" t="s">
        <v>19</v>
      </c>
      <c r="D10" s="34">
        <v>354400</v>
      </c>
      <c r="E10" s="33" t="s">
        <v>19</v>
      </c>
      <c r="F10" s="34">
        <v>314600</v>
      </c>
      <c r="G10" s="33" t="s">
        <v>20</v>
      </c>
      <c r="H10" s="34">
        <v>311500</v>
      </c>
      <c r="I10" s="33" t="s">
        <v>20</v>
      </c>
      <c r="J10" s="260">
        <v>-12.1</v>
      </c>
      <c r="K10" s="292"/>
    </row>
    <row r="11" spans="1:11" ht="15.75" customHeight="1" x14ac:dyDescent="0.2">
      <c r="A11" s="101" t="s">
        <v>37</v>
      </c>
      <c r="B11" s="34">
        <v>679900</v>
      </c>
      <c r="C11" s="33" t="s">
        <v>19</v>
      </c>
      <c r="D11" s="34">
        <v>716600</v>
      </c>
      <c r="E11" s="33" t="s">
        <v>19</v>
      </c>
      <c r="F11" s="34">
        <v>696000</v>
      </c>
      <c r="G11" s="33" t="s">
        <v>19</v>
      </c>
      <c r="H11" s="34">
        <v>670600</v>
      </c>
      <c r="I11" s="33" t="s">
        <v>19</v>
      </c>
      <c r="J11" s="260">
        <v>-6.4</v>
      </c>
      <c r="K11" s="292"/>
    </row>
    <row r="12" spans="1:11" ht="15.75" customHeight="1" x14ac:dyDescent="0.2">
      <c r="A12" s="102" t="s">
        <v>9</v>
      </c>
      <c r="B12" s="34"/>
      <c r="C12" s="33"/>
      <c r="D12" s="34"/>
      <c r="E12" s="33"/>
      <c r="F12" s="34"/>
      <c r="G12" s="33"/>
      <c r="H12" s="34"/>
      <c r="I12" s="33"/>
      <c r="J12" s="260"/>
      <c r="K12" s="292"/>
    </row>
    <row r="13" spans="1:11" ht="15.75" customHeight="1" x14ac:dyDescent="0.2">
      <c r="A13" s="102" t="s">
        <v>36</v>
      </c>
      <c r="B13" s="34">
        <v>322300</v>
      </c>
      <c r="C13" s="33" t="s">
        <v>20</v>
      </c>
      <c r="D13" s="34">
        <v>314800</v>
      </c>
      <c r="E13" s="33" t="s">
        <v>20</v>
      </c>
      <c r="F13" s="34">
        <v>324400</v>
      </c>
      <c r="G13" s="33" t="s">
        <v>20</v>
      </c>
      <c r="H13" s="34">
        <v>312100</v>
      </c>
      <c r="I13" s="33" t="s">
        <v>20</v>
      </c>
      <c r="J13" s="260">
        <v>-0.8</v>
      </c>
      <c r="K13" s="292"/>
    </row>
    <row r="14" spans="1:11" ht="15.75" customHeight="1" x14ac:dyDescent="0.2">
      <c r="A14" s="102" t="s">
        <v>35</v>
      </c>
      <c r="B14" s="34">
        <v>288800</v>
      </c>
      <c r="C14" s="33" t="s">
        <v>20</v>
      </c>
      <c r="D14" s="34">
        <v>322500</v>
      </c>
      <c r="E14" s="33" t="s">
        <v>20</v>
      </c>
      <c r="F14" s="34">
        <v>296400</v>
      </c>
      <c r="G14" s="33" t="s">
        <v>20</v>
      </c>
      <c r="H14" s="34">
        <v>282400</v>
      </c>
      <c r="I14" s="33" t="s">
        <v>20</v>
      </c>
      <c r="J14" s="260">
        <v>-12.4</v>
      </c>
      <c r="K14" s="292"/>
    </row>
    <row r="15" spans="1:11" ht="15.75" customHeight="1" x14ac:dyDescent="0.2">
      <c r="A15" s="102" t="s">
        <v>34</v>
      </c>
      <c r="B15" s="34">
        <v>68900</v>
      </c>
      <c r="C15" s="33" t="s">
        <v>20</v>
      </c>
      <c r="D15" s="34">
        <v>79300</v>
      </c>
      <c r="E15" s="33" t="s">
        <v>20</v>
      </c>
      <c r="F15" s="34">
        <v>75300</v>
      </c>
      <c r="G15" s="33" t="s">
        <v>20</v>
      </c>
      <c r="H15" s="34">
        <v>76100</v>
      </c>
      <c r="I15" s="33" t="s">
        <v>20</v>
      </c>
      <c r="J15" s="260">
        <v>-4.0999999999999996</v>
      </c>
      <c r="K15" s="292"/>
    </row>
    <row r="16" spans="1:11" ht="28.5" customHeight="1" x14ac:dyDescent="0.2">
      <c r="A16" s="103" t="s">
        <v>33</v>
      </c>
      <c r="B16" s="34">
        <v>90800</v>
      </c>
      <c r="C16" s="33" t="s">
        <v>19</v>
      </c>
      <c r="D16" s="34">
        <v>89800</v>
      </c>
      <c r="E16" s="33" t="s">
        <v>19</v>
      </c>
      <c r="F16" s="34">
        <v>87000</v>
      </c>
      <c r="G16" s="33" t="s">
        <v>19</v>
      </c>
      <c r="H16" s="34">
        <v>86000</v>
      </c>
      <c r="I16" s="33" t="s">
        <v>19</v>
      </c>
      <c r="J16" s="260">
        <v>-4.3</v>
      </c>
      <c r="K16" s="292"/>
    </row>
    <row r="17" spans="1:11" ht="15.75" customHeight="1" x14ac:dyDescent="0.2">
      <c r="A17" s="102" t="s">
        <v>9</v>
      </c>
      <c r="B17" s="34"/>
      <c r="C17" s="33"/>
      <c r="D17" s="34"/>
      <c r="E17" s="33"/>
      <c r="F17" s="34"/>
      <c r="G17" s="33"/>
      <c r="H17" s="34"/>
      <c r="I17" s="33"/>
      <c r="J17" s="260"/>
      <c r="K17" s="292"/>
    </row>
    <row r="18" spans="1:11" ht="15.75" customHeight="1" x14ac:dyDescent="0.2">
      <c r="A18" s="102" t="s">
        <v>32</v>
      </c>
      <c r="B18" s="22" t="s">
        <v>31</v>
      </c>
      <c r="C18" s="33" t="s">
        <v>30</v>
      </c>
      <c r="D18" s="22" t="s">
        <v>31</v>
      </c>
      <c r="E18" s="33" t="s">
        <v>30</v>
      </c>
      <c r="F18" s="22" t="s">
        <v>31</v>
      </c>
      <c r="G18" s="33" t="s">
        <v>30</v>
      </c>
      <c r="H18" s="22" t="s">
        <v>31</v>
      </c>
      <c r="I18" s="33" t="s">
        <v>30</v>
      </c>
      <c r="J18" s="260">
        <v>9.8000000000000007</v>
      </c>
      <c r="K18" s="292"/>
    </row>
    <row r="19" spans="1:11" ht="15.75" customHeight="1" x14ac:dyDescent="0.2">
      <c r="A19" s="102" t="s">
        <v>29</v>
      </c>
      <c r="B19" s="34">
        <v>89600</v>
      </c>
      <c r="C19" s="33" t="s">
        <v>19</v>
      </c>
      <c r="D19" s="34">
        <v>88600</v>
      </c>
      <c r="E19" s="33" t="s">
        <v>19</v>
      </c>
      <c r="F19" s="34">
        <v>85900</v>
      </c>
      <c r="G19" s="33" t="s">
        <v>19</v>
      </c>
      <c r="H19" s="34">
        <v>84700</v>
      </c>
      <c r="I19" s="33" t="s">
        <v>19</v>
      </c>
      <c r="J19" s="260">
        <v>-4.5</v>
      </c>
      <c r="K19" s="292"/>
    </row>
    <row r="20" spans="1:11" ht="15.75" customHeight="1" x14ac:dyDescent="0.2">
      <c r="A20" s="104" t="s">
        <v>9</v>
      </c>
      <c r="B20" s="34"/>
      <c r="C20" s="33"/>
      <c r="D20" s="34"/>
      <c r="E20" s="33"/>
      <c r="F20" s="34"/>
      <c r="G20" s="33"/>
      <c r="H20" s="34"/>
      <c r="I20" s="33"/>
      <c r="J20" s="260"/>
      <c r="K20" s="292"/>
    </row>
    <row r="21" spans="1:11" ht="15.75" customHeight="1" x14ac:dyDescent="0.2">
      <c r="A21" s="104" t="s">
        <v>28</v>
      </c>
      <c r="B21" s="34">
        <v>65400</v>
      </c>
      <c r="C21" s="33" t="s">
        <v>19</v>
      </c>
      <c r="D21" s="34">
        <v>64900</v>
      </c>
      <c r="E21" s="33" t="s">
        <v>19</v>
      </c>
      <c r="F21" s="34">
        <v>63700</v>
      </c>
      <c r="G21" s="33" t="s">
        <v>19</v>
      </c>
      <c r="H21" s="34">
        <v>60600</v>
      </c>
      <c r="I21" s="33" t="s">
        <v>19</v>
      </c>
      <c r="J21" s="260">
        <v>-6.6</v>
      </c>
      <c r="K21" s="292"/>
    </row>
    <row r="22" spans="1:11" ht="15.75" customHeight="1" x14ac:dyDescent="0.2">
      <c r="A22" s="105" t="s">
        <v>9</v>
      </c>
      <c r="B22" s="34"/>
      <c r="C22" s="33"/>
      <c r="D22" s="34"/>
      <c r="E22" s="33"/>
      <c r="F22" s="34"/>
      <c r="G22" s="33"/>
      <c r="H22" s="34"/>
      <c r="I22" s="33"/>
      <c r="J22" s="260"/>
      <c r="K22" s="292"/>
    </row>
    <row r="23" spans="1:11" ht="15.75" customHeight="1" x14ac:dyDescent="0.2">
      <c r="A23" s="105" t="s">
        <v>27</v>
      </c>
      <c r="B23" s="34">
        <v>10700</v>
      </c>
      <c r="C23" s="33" t="s">
        <v>19</v>
      </c>
      <c r="D23" s="34">
        <v>10300</v>
      </c>
      <c r="E23" s="33" t="s">
        <v>19</v>
      </c>
      <c r="F23" s="34">
        <v>10000</v>
      </c>
      <c r="G23" s="33" t="s">
        <v>19</v>
      </c>
      <c r="H23" s="34">
        <v>9300</v>
      </c>
      <c r="I23" s="33" t="s">
        <v>19</v>
      </c>
      <c r="J23" s="260">
        <v>-10</v>
      </c>
      <c r="K23" s="292"/>
    </row>
    <row r="24" spans="1:11" ht="15.75" customHeight="1" x14ac:dyDescent="0.2">
      <c r="A24" s="105" t="s">
        <v>26</v>
      </c>
      <c r="B24" s="34">
        <v>54700</v>
      </c>
      <c r="C24" s="33" t="s">
        <v>19</v>
      </c>
      <c r="D24" s="34">
        <v>54600</v>
      </c>
      <c r="E24" s="33" t="s">
        <v>19</v>
      </c>
      <c r="F24" s="34">
        <v>53700</v>
      </c>
      <c r="G24" s="33" t="s">
        <v>19</v>
      </c>
      <c r="H24" s="34">
        <v>51300</v>
      </c>
      <c r="I24" s="33" t="s">
        <v>19</v>
      </c>
      <c r="J24" s="260">
        <v>-6</v>
      </c>
      <c r="K24" s="292"/>
    </row>
    <row r="25" spans="1:11" ht="15.75" customHeight="1" x14ac:dyDescent="0.2">
      <c r="A25" s="104" t="s">
        <v>25</v>
      </c>
      <c r="B25" s="34">
        <v>24200</v>
      </c>
      <c r="C25" s="33" t="s">
        <v>19</v>
      </c>
      <c r="D25" s="34">
        <v>23700</v>
      </c>
      <c r="E25" s="33" t="s">
        <v>20</v>
      </c>
      <c r="F25" s="34">
        <v>22200</v>
      </c>
      <c r="G25" s="33" t="s">
        <v>19</v>
      </c>
      <c r="H25" s="34">
        <v>24100</v>
      </c>
      <c r="I25" s="33" t="s">
        <v>190</v>
      </c>
      <c r="J25" s="260">
        <v>1.5</v>
      </c>
      <c r="K25" s="292"/>
    </row>
    <row r="26" spans="1:11" ht="15.75" customHeight="1" x14ac:dyDescent="0.2">
      <c r="A26" s="105" t="s">
        <v>24</v>
      </c>
      <c r="B26" s="34"/>
      <c r="C26" s="33"/>
      <c r="D26" s="34"/>
      <c r="E26" s="33"/>
      <c r="F26" s="34"/>
      <c r="G26" s="33"/>
      <c r="H26" s="34"/>
      <c r="I26" s="33"/>
      <c r="J26" s="260"/>
      <c r="K26" s="292"/>
    </row>
    <row r="27" spans="1:11" ht="15.75" customHeight="1" x14ac:dyDescent="0.2">
      <c r="A27" s="105" t="s">
        <v>23</v>
      </c>
      <c r="B27" s="34">
        <v>12500</v>
      </c>
      <c r="C27" s="33" t="s">
        <v>19</v>
      </c>
      <c r="D27" s="34">
        <v>11900</v>
      </c>
      <c r="E27" s="33" t="s">
        <v>190</v>
      </c>
      <c r="F27" s="34">
        <v>11500</v>
      </c>
      <c r="G27" s="33" t="s">
        <v>19</v>
      </c>
      <c r="H27" s="34">
        <v>11900</v>
      </c>
      <c r="I27" s="33" t="s">
        <v>22</v>
      </c>
      <c r="J27" s="260">
        <v>0.7</v>
      </c>
      <c r="K27" s="292"/>
    </row>
    <row r="28" spans="1:11" ht="15.75" customHeight="1" x14ac:dyDescent="0.2">
      <c r="A28" s="277" t="s">
        <v>21</v>
      </c>
      <c r="B28" s="34">
        <v>11700</v>
      </c>
      <c r="C28" s="272" t="s">
        <v>19</v>
      </c>
      <c r="D28" s="34">
        <v>11900</v>
      </c>
      <c r="E28" s="272" t="s">
        <v>19</v>
      </c>
      <c r="F28" s="34">
        <v>10700</v>
      </c>
      <c r="G28" s="272" t="s">
        <v>19</v>
      </c>
      <c r="H28" s="34">
        <v>12100</v>
      </c>
      <c r="I28" s="272" t="s">
        <v>19</v>
      </c>
      <c r="J28" s="316">
        <v>2.2999999999999998</v>
      </c>
      <c r="K28" s="292"/>
    </row>
    <row r="29" spans="1:11" ht="15.75" customHeight="1" x14ac:dyDescent="0.2">
      <c r="A29" s="105"/>
      <c r="B29" s="34"/>
      <c r="C29" s="33"/>
      <c r="D29" s="34"/>
      <c r="E29" s="33"/>
      <c r="F29" s="34"/>
      <c r="G29" s="33"/>
      <c r="H29" s="34"/>
      <c r="I29" s="33"/>
      <c r="J29" s="260"/>
      <c r="K29" s="292"/>
    </row>
    <row r="30" spans="1:11" ht="15.75" customHeight="1" x14ac:dyDescent="0.2">
      <c r="A30" s="468" t="s">
        <v>255</v>
      </c>
      <c r="D30" s="273"/>
      <c r="E30" s="273"/>
      <c r="F30" s="273"/>
      <c r="G30" s="273"/>
      <c r="H30" s="273"/>
      <c r="I30" s="273"/>
      <c r="J30" s="273"/>
      <c r="K30" s="292"/>
    </row>
    <row r="31" spans="1:11" ht="15.75" customHeight="1" x14ac:dyDescent="0.2">
      <c r="A31" s="279" t="s">
        <v>3</v>
      </c>
      <c r="B31" s="36">
        <v>900</v>
      </c>
      <c r="C31" s="35" t="s">
        <v>19</v>
      </c>
      <c r="D31" s="36">
        <v>900</v>
      </c>
      <c r="E31" s="35" t="s">
        <v>19</v>
      </c>
      <c r="F31" s="36">
        <v>900</v>
      </c>
      <c r="G31" s="35" t="s">
        <v>19</v>
      </c>
      <c r="H31" s="36">
        <v>800</v>
      </c>
      <c r="I31" s="35" t="s">
        <v>19</v>
      </c>
      <c r="J31" s="315">
        <v>-6.5</v>
      </c>
      <c r="K31" s="292"/>
    </row>
    <row r="32" spans="1:11" ht="13.7" customHeight="1" x14ac:dyDescent="0.2">
      <c r="A32" s="583" t="s">
        <v>6</v>
      </c>
      <c r="D32" s="36"/>
      <c r="E32" s="35"/>
      <c r="F32" s="36"/>
      <c r="G32" s="35"/>
      <c r="H32" s="36"/>
      <c r="I32" s="35"/>
      <c r="J32" s="315"/>
      <c r="K32" s="292"/>
    </row>
    <row r="33" spans="1:11" ht="15.75" customHeight="1" x14ac:dyDescent="0.2">
      <c r="A33" s="208" t="s">
        <v>248</v>
      </c>
      <c r="B33" s="34">
        <v>800</v>
      </c>
      <c r="C33" s="33" t="s">
        <v>19</v>
      </c>
      <c r="D33" s="34">
        <v>800</v>
      </c>
      <c r="E33" s="33" t="s">
        <v>19</v>
      </c>
      <c r="F33" s="34">
        <v>800</v>
      </c>
      <c r="G33" s="33" t="s">
        <v>19</v>
      </c>
      <c r="H33" s="34">
        <v>700</v>
      </c>
      <c r="I33" s="33" t="s">
        <v>19</v>
      </c>
      <c r="J33" s="260">
        <v>-7.5</v>
      </c>
      <c r="K33" s="292"/>
    </row>
    <row r="34" spans="1:11" ht="15.75" customHeight="1" x14ac:dyDescent="0.2">
      <c r="A34" s="209" t="s">
        <v>249</v>
      </c>
      <c r="B34" s="172">
        <v>300</v>
      </c>
      <c r="C34" s="278" t="s">
        <v>19</v>
      </c>
      <c r="D34" s="172">
        <v>300</v>
      </c>
      <c r="E34" s="278" t="s">
        <v>19</v>
      </c>
      <c r="F34" s="172">
        <v>300</v>
      </c>
      <c r="G34" s="278" t="s">
        <v>19</v>
      </c>
      <c r="H34" s="172">
        <v>300</v>
      </c>
      <c r="I34" s="278" t="s">
        <v>19</v>
      </c>
      <c r="J34" s="317">
        <v>-6.2</v>
      </c>
      <c r="K34" s="292"/>
    </row>
    <row r="35" spans="1:11" ht="10.5" customHeight="1" x14ac:dyDescent="0.2">
      <c r="A35" s="13"/>
      <c r="K35" s="269"/>
    </row>
    <row r="36" spans="1:11" ht="10.5" customHeight="1" x14ac:dyDescent="0.2">
      <c r="A36" s="119" t="s">
        <v>259</v>
      </c>
    </row>
    <row r="37" spans="1:11" x14ac:dyDescent="0.2">
      <c r="A37" s="32"/>
    </row>
    <row r="38" spans="1:11" ht="15" x14ac:dyDescent="0.2">
      <c r="A38" s="432"/>
    </row>
    <row r="42" spans="1:11" ht="27.75" customHeight="1" x14ac:dyDescent="0.2"/>
  </sheetData>
  <mergeCells count="6">
    <mergeCell ref="J3:J5"/>
    <mergeCell ref="A1:J1"/>
    <mergeCell ref="B5:I5"/>
    <mergeCell ref="A3:A5"/>
    <mergeCell ref="B3:E3"/>
    <mergeCell ref="F3:I3"/>
  </mergeCells>
  <conditionalFormatting sqref="A8:A29 J30">
    <cfRule type="expression" dxfId="147" priority="102" stopIfTrue="1">
      <formula>MOD(ROW(),2)=1</formula>
    </cfRule>
  </conditionalFormatting>
  <conditionalFormatting sqref="J9:J29">
    <cfRule type="expression" dxfId="146" priority="101" stopIfTrue="1">
      <formula>MOD(ROW(),2)=1</formula>
    </cfRule>
  </conditionalFormatting>
  <conditionalFormatting sqref="J9:J29">
    <cfRule type="expression" dxfId="145" priority="100">
      <formula>MOD(ROW(),2)=1</formula>
    </cfRule>
  </conditionalFormatting>
  <conditionalFormatting sqref="J8">
    <cfRule type="expression" dxfId="144" priority="99" stopIfTrue="1">
      <formula>MOD(ROW(),2)=1</formula>
    </cfRule>
  </conditionalFormatting>
  <conditionalFormatting sqref="J8">
    <cfRule type="expression" dxfId="143" priority="98">
      <formula>MOD(ROW(),2)=1</formula>
    </cfRule>
  </conditionalFormatting>
  <conditionalFormatting sqref="A28">
    <cfRule type="expression" dxfId="142" priority="83" stopIfTrue="1">
      <formula>MOD(ROW(),2)=1</formula>
    </cfRule>
  </conditionalFormatting>
  <conditionalFormatting sqref="J28">
    <cfRule type="expression" dxfId="141" priority="82" stopIfTrue="1">
      <formula>MOD(ROW(),2)=1</formula>
    </cfRule>
  </conditionalFormatting>
  <conditionalFormatting sqref="J28">
    <cfRule type="expression" dxfId="140" priority="81">
      <formula>MOD(ROW(),2)=1</formula>
    </cfRule>
  </conditionalFormatting>
  <conditionalFormatting sqref="A33:A34">
    <cfRule type="expression" dxfId="139" priority="80" stopIfTrue="1">
      <formula>MOD(ROW(),2)=1</formula>
    </cfRule>
  </conditionalFormatting>
  <conditionalFormatting sqref="J31:J32 J34">
    <cfRule type="expression" dxfId="138" priority="79" stopIfTrue="1">
      <formula>MOD(ROW(),2)=1</formula>
    </cfRule>
  </conditionalFormatting>
  <conditionalFormatting sqref="J31:J32 J34">
    <cfRule type="expression" dxfId="137" priority="78">
      <formula>MOD(ROW(),2)=1</formula>
    </cfRule>
  </conditionalFormatting>
  <conditionalFormatting sqref="A30">
    <cfRule type="expression" dxfId="136" priority="77" stopIfTrue="1">
      <formula>MOD(ROW(),2)=1</formula>
    </cfRule>
  </conditionalFormatting>
  <conditionalFormatting sqref="A31">
    <cfRule type="expression" dxfId="135" priority="76" stopIfTrue="1">
      <formula>MOD(ROW(),2)=1</formula>
    </cfRule>
  </conditionalFormatting>
  <conditionalFormatting sqref="A7:G7 I7">
    <cfRule type="expression" dxfId="134" priority="75" stopIfTrue="1">
      <formula>MOD(ROW(),2)=1</formula>
    </cfRule>
  </conditionalFormatting>
  <conditionalFormatting sqref="J7">
    <cfRule type="expression" dxfId="133" priority="74" stopIfTrue="1">
      <formula>MOD(ROW(),2)=1</formula>
    </cfRule>
  </conditionalFormatting>
  <conditionalFormatting sqref="J7">
    <cfRule type="expression" dxfId="132" priority="73">
      <formula>MOD(ROW(),2)=1</formula>
    </cfRule>
  </conditionalFormatting>
  <conditionalFormatting sqref="H7">
    <cfRule type="expression" dxfId="131" priority="72" stopIfTrue="1">
      <formula>MOD(ROW(),2)=1</formula>
    </cfRule>
  </conditionalFormatting>
  <conditionalFormatting sqref="E9:E16">
    <cfRule type="expression" dxfId="130" priority="70" stopIfTrue="1">
      <formula>MOD(ROW(),2)=1</formula>
    </cfRule>
  </conditionalFormatting>
  <conditionalFormatting sqref="D29:E30">
    <cfRule type="expression" dxfId="129" priority="66" stopIfTrue="1">
      <formula>MOD(ROW(),2)=1</formula>
    </cfRule>
  </conditionalFormatting>
  <conditionalFormatting sqref="E19:E28">
    <cfRule type="expression" dxfId="128" priority="68" stopIfTrue="1">
      <formula>MOD(ROW(),2)=1</formula>
    </cfRule>
  </conditionalFormatting>
  <conditionalFormatting sqref="E28">
    <cfRule type="expression" dxfId="127" priority="67" stopIfTrue="1">
      <formula>MOD(ROW(),2)=1</formula>
    </cfRule>
  </conditionalFormatting>
  <conditionalFormatting sqref="D31:E34">
    <cfRule type="expression" dxfId="126" priority="65" stopIfTrue="1">
      <formula>MOD(ROW(),2)=1</formula>
    </cfRule>
  </conditionalFormatting>
  <conditionalFormatting sqref="C8 E8">
    <cfRule type="expression" dxfId="125" priority="63" stopIfTrue="1">
      <formula>MOD(ROW(),2)=1</formula>
    </cfRule>
  </conditionalFormatting>
  <conditionalFormatting sqref="B8">
    <cfRule type="expression" dxfId="124" priority="61" stopIfTrue="1">
      <formula>MOD(ROW(),2)=1</formula>
    </cfRule>
  </conditionalFormatting>
  <conditionalFormatting sqref="C9:C16 B17:C18 C19:C28">
    <cfRule type="expression" dxfId="123" priority="60" stopIfTrue="1">
      <formula>MOD(ROW(),2)=1</formula>
    </cfRule>
  </conditionalFormatting>
  <conditionalFormatting sqref="C28">
    <cfRule type="expression" dxfId="122" priority="58" stopIfTrue="1">
      <formula>MOD(ROW(),2)=1</formula>
    </cfRule>
  </conditionalFormatting>
  <conditionalFormatting sqref="B29:C29">
    <cfRule type="expression" dxfId="121" priority="53" stopIfTrue="1">
      <formula>MOD(ROW(),2)=1</formula>
    </cfRule>
  </conditionalFormatting>
  <conditionalFormatting sqref="B31:C31">
    <cfRule type="expression" dxfId="120" priority="54" stopIfTrue="1">
      <formula>MOD(ROW(),2)=1</formula>
    </cfRule>
  </conditionalFormatting>
  <conditionalFormatting sqref="B33:C34">
    <cfRule type="expression" dxfId="119" priority="52" stopIfTrue="1">
      <formula>MOD(ROW(),2)=1</formula>
    </cfRule>
  </conditionalFormatting>
  <conditionalFormatting sqref="D17:E17">
    <cfRule type="expression" dxfId="118" priority="51" stopIfTrue="1">
      <formula>MOD(ROW(),2)=1</formula>
    </cfRule>
  </conditionalFormatting>
  <conditionalFormatting sqref="G9:G16">
    <cfRule type="expression" dxfId="117" priority="26" stopIfTrue="1">
      <formula>MOD(ROW(),2)=1</formula>
    </cfRule>
  </conditionalFormatting>
  <conditionalFormatting sqref="G19:G28">
    <cfRule type="expression" dxfId="116" priority="25" stopIfTrue="1">
      <formula>MOD(ROW(),2)=1</formula>
    </cfRule>
  </conditionalFormatting>
  <conditionalFormatting sqref="G28">
    <cfRule type="expression" dxfId="115" priority="24" stopIfTrue="1">
      <formula>MOD(ROW(),2)=1</formula>
    </cfRule>
  </conditionalFormatting>
  <conditionalFormatting sqref="F29:G30">
    <cfRule type="expression" dxfId="114" priority="23" stopIfTrue="1">
      <formula>MOD(ROW(),2)=1</formula>
    </cfRule>
  </conditionalFormatting>
  <conditionalFormatting sqref="F31:G34">
    <cfRule type="expression" dxfId="113" priority="22" stopIfTrue="1">
      <formula>MOD(ROW(),2)=1</formula>
    </cfRule>
  </conditionalFormatting>
  <conditionalFormatting sqref="G8">
    <cfRule type="expression" dxfId="112" priority="21" stopIfTrue="1">
      <formula>MOD(ROW(),2)=1</formula>
    </cfRule>
  </conditionalFormatting>
  <conditionalFormatting sqref="F17:G17">
    <cfRule type="expression" dxfId="111" priority="20" stopIfTrue="1">
      <formula>MOD(ROW(),2)=1</formula>
    </cfRule>
  </conditionalFormatting>
  <conditionalFormatting sqref="F18:G18">
    <cfRule type="expression" dxfId="110" priority="19" stopIfTrue="1">
      <formula>MOD(ROW(),2)=1</formula>
    </cfRule>
  </conditionalFormatting>
  <conditionalFormatting sqref="F8">
    <cfRule type="expression" dxfId="109" priority="18" stopIfTrue="1">
      <formula>MOD(ROW(),2)=1</formula>
    </cfRule>
  </conditionalFormatting>
  <conditionalFormatting sqref="F19:F28">
    <cfRule type="expression" dxfId="108" priority="17" stopIfTrue="1">
      <formula>MOD(ROW(),2)=1</formula>
    </cfRule>
  </conditionalFormatting>
  <conditionalFormatting sqref="F9:F16">
    <cfRule type="expression" dxfId="107" priority="16" stopIfTrue="1">
      <formula>MOD(ROW(),2)=1</formula>
    </cfRule>
  </conditionalFormatting>
  <conditionalFormatting sqref="I12:I16">
    <cfRule type="expression" dxfId="106" priority="15" stopIfTrue="1">
      <formula>MOD(ROW(),2)=1</formula>
    </cfRule>
  </conditionalFormatting>
  <conditionalFormatting sqref="I19:I28">
    <cfRule type="expression" dxfId="105" priority="14" stopIfTrue="1">
      <formula>MOD(ROW(),2)=1</formula>
    </cfRule>
  </conditionalFormatting>
  <conditionalFormatting sqref="I28">
    <cfRule type="expression" dxfId="104" priority="13" stopIfTrue="1">
      <formula>MOD(ROW(),2)=1</formula>
    </cfRule>
  </conditionalFormatting>
  <conditionalFormatting sqref="H29:I30">
    <cfRule type="expression" dxfId="103" priority="12" stopIfTrue="1">
      <formula>MOD(ROW(),2)=1</formula>
    </cfRule>
  </conditionalFormatting>
  <conditionalFormatting sqref="H31:I34">
    <cfRule type="expression" dxfId="102" priority="11" stopIfTrue="1">
      <formula>MOD(ROW(),2)=1</formula>
    </cfRule>
  </conditionalFormatting>
  <conditionalFormatting sqref="D18:E18">
    <cfRule type="expression" dxfId="101" priority="34" stopIfTrue="1">
      <formula>MOD(ROW(),2)=1</formula>
    </cfRule>
  </conditionalFormatting>
  <conditionalFormatting sqref="D8">
    <cfRule type="expression" dxfId="100" priority="33" stopIfTrue="1">
      <formula>MOD(ROW(),2)=1</formula>
    </cfRule>
  </conditionalFormatting>
  <conditionalFormatting sqref="D19:D28">
    <cfRule type="expression" dxfId="99" priority="32" stopIfTrue="1">
      <formula>MOD(ROW(),2)=1</formula>
    </cfRule>
  </conditionalFormatting>
  <conditionalFormatting sqref="D9:D16">
    <cfRule type="expression" dxfId="98" priority="31" stopIfTrue="1">
      <formula>MOD(ROW(),2)=1</formula>
    </cfRule>
  </conditionalFormatting>
  <conditionalFormatting sqref="B9:B16">
    <cfRule type="expression" dxfId="97" priority="30" stopIfTrue="1">
      <formula>MOD(ROW(),2)=1</formula>
    </cfRule>
  </conditionalFormatting>
  <conditionalFormatting sqref="B19:B28">
    <cfRule type="expression" dxfId="96" priority="29" stopIfTrue="1">
      <formula>MOD(ROW(),2)=1</formula>
    </cfRule>
  </conditionalFormatting>
  <conditionalFormatting sqref="I8:I11">
    <cfRule type="expression" dxfId="95" priority="10" stopIfTrue="1">
      <formula>MOD(ROW(),2)=1</formula>
    </cfRule>
  </conditionalFormatting>
  <conditionalFormatting sqref="H17:I17">
    <cfRule type="expression" dxfId="94" priority="9" stopIfTrue="1">
      <formula>MOD(ROW(),2)=1</formula>
    </cfRule>
  </conditionalFormatting>
  <conditionalFormatting sqref="H18:I18">
    <cfRule type="expression" dxfId="93" priority="8" stopIfTrue="1">
      <formula>MOD(ROW(),2)=1</formula>
    </cfRule>
  </conditionalFormatting>
  <conditionalFormatting sqref="H8">
    <cfRule type="expression" dxfId="92" priority="7" stopIfTrue="1">
      <formula>MOD(ROW(),2)=1</formula>
    </cfRule>
  </conditionalFormatting>
  <conditionalFormatting sqref="H19:H28">
    <cfRule type="expression" dxfId="91" priority="6" stopIfTrue="1">
      <formula>MOD(ROW(),2)=1</formula>
    </cfRule>
  </conditionalFormatting>
  <conditionalFormatting sqref="H9:H16">
    <cfRule type="expression" dxfId="90" priority="5" stopIfTrue="1">
      <formula>MOD(ROW(),2)=1</formula>
    </cfRule>
  </conditionalFormatting>
  <conditionalFormatting sqref="J33">
    <cfRule type="expression" dxfId="89" priority="2" stopIfTrue="1">
      <formula>MOD(ROW(),2)=1</formula>
    </cfRule>
  </conditionalFormatting>
  <conditionalFormatting sqref="J33">
    <cfRule type="expression" dxfId="8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F1"/>
    </sheetView>
  </sheetViews>
  <sheetFormatPr baseColWidth="10" defaultColWidth="11.42578125" defaultRowHeight="12" x14ac:dyDescent="0.2"/>
  <cols>
    <col min="1" max="1" width="49.28515625" style="17" customWidth="1"/>
    <col min="2" max="2" width="12" style="13" customWidth="1"/>
    <col min="3" max="3" width="3.7109375" style="13" customWidth="1"/>
    <col min="4" max="4" width="9.85546875" style="13" customWidth="1"/>
    <col min="5" max="5" width="3.7109375" style="13" customWidth="1"/>
    <col min="6" max="6" width="13.5703125" style="13" customWidth="1"/>
    <col min="7" max="16384" width="11.42578125" style="13"/>
  </cols>
  <sheetData>
    <row r="1" spans="1:11" s="23" customFormat="1" ht="28.35" customHeight="1" x14ac:dyDescent="0.2">
      <c r="A1" s="492" t="s">
        <v>494</v>
      </c>
      <c r="B1" s="492"/>
      <c r="C1" s="492"/>
      <c r="D1" s="492"/>
      <c r="E1" s="492"/>
      <c r="F1" s="492"/>
    </row>
    <row r="2" spans="1:11" s="23" customFormat="1" ht="15.75" customHeight="1" x14ac:dyDescent="0.2">
      <c r="A2" s="30"/>
      <c r="B2" s="29"/>
      <c r="C2" s="29"/>
      <c r="D2" s="29"/>
      <c r="E2" s="29"/>
    </row>
    <row r="3" spans="1:11" ht="25.5" customHeight="1" x14ac:dyDescent="0.2">
      <c r="A3" s="513" t="s">
        <v>5</v>
      </c>
      <c r="B3" s="200">
        <v>2017</v>
      </c>
      <c r="C3" s="200"/>
      <c r="D3" s="200">
        <v>2018</v>
      </c>
      <c r="E3" s="200"/>
      <c r="F3" s="511" t="s">
        <v>247</v>
      </c>
    </row>
    <row r="4" spans="1:11" ht="25.5" customHeight="1" x14ac:dyDescent="0.2">
      <c r="A4" s="514"/>
      <c r="B4" s="201" t="s">
        <v>17</v>
      </c>
      <c r="C4" s="201"/>
      <c r="D4" s="201" t="s">
        <v>17</v>
      </c>
      <c r="E4" s="201"/>
      <c r="F4" s="511"/>
    </row>
    <row r="5" spans="1:11" ht="19.899999999999999" customHeight="1" x14ac:dyDescent="0.2">
      <c r="A5" s="514"/>
      <c r="B5" s="515" t="s">
        <v>258</v>
      </c>
      <c r="C5" s="515"/>
      <c r="D5" s="515"/>
      <c r="E5" s="515"/>
      <c r="F5" s="511"/>
    </row>
    <row r="6" spans="1:11" ht="15.75" customHeight="1" x14ac:dyDescent="0.2">
      <c r="A6" s="202"/>
      <c r="D6" s="32"/>
    </row>
    <row r="7" spans="1:11" ht="15.75" customHeight="1" x14ac:dyDescent="0.2">
      <c r="A7" s="203" t="s">
        <v>257</v>
      </c>
      <c r="B7" s="36"/>
      <c r="C7" s="43"/>
      <c r="D7" s="36"/>
      <c r="E7" s="43"/>
      <c r="F7" s="261"/>
    </row>
    <row r="8" spans="1:11" ht="15.75" customHeight="1" x14ac:dyDescent="0.2">
      <c r="A8" s="203" t="s">
        <v>3</v>
      </c>
      <c r="B8" s="36">
        <v>202000</v>
      </c>
      <c r="C8" s="43" t="s">
        <v>19</v>
      </c>
      <c r="D8" s="36">
        <v>197400</v>
      </c>
      <c r="E8" s="43" t="s">
        <v>19</v>
      </c>
      <c r="F8" s="261">
        <v>-2.2999999999999998</v>
      </c>
      <c r="J8" s="292"/>
      <c r="K8" s="292"/>
    </row>
    <row r="9" spans="1:11" ht="15.75" customHeight="1" x14ac:dyDescent="0.2">
      <c r="A9" s="204" t="s">
        <v>9</v>
      </c>
      <c r="B9" s="42" t="s">
        <v>236</v>
      </c>
      <c r="C9" s="41" t="s">
        <v>236</v>
      </c>
      <c r="D9" s="42" t="s">
        <v>236</v>
      </c>
      <c r="E9" s="41" t="s">
        <v>236</v>
      </c>
      <c r="F9" s="318"/>
      <c r="K9" s="292"/>
    </row>
    <row r="10" spans="1:11" ht="12.75" customHeight="1" x14ac:dyDescent="0.2">
      <c r="A10" s="205" t="s">
        <v>44</v>
      </c>
      <c r="B10" s="34">
        <v>133300</v>
      </c>
      <c r="C10" s="41" t="s">
        <v>19</v>
      </c>
      <c r="D10" s="34">
        <v>137200</v>
      </c>
      <c r="E10" s="41" t="s">
        <v>19</v>
      </c>
      <c r="F10" s="318">
        <v>2.9</v>
      </c>
      <c r="K10" s="292"/>
    </row>
    <row r="11" spans="1:11" ht="15.75" customHeight="1" x14ac:dyDescent="0.2">
      <c r="A11" s="206" t="s">
        <v>9</v>
      </c>
      <c r="B11" s="34" t="s">
        <v>236</v>
      </c>
      <c r="C11" s="41" t="s">
        <v>236</v>
      </c>
      <c r="D11" s="34" t="s">
        <v>236</v>
      </c>
      <c r="E11" s="41" t="s">
        <v>236</v>
      </c>
      <c r="F11" s="318"/>
      <c r="K11" s="292"/>
    </row>
    <row r="12" spans="1:11" ht="15.75" customHeight="1" x14ac:dyDescent="0.2">
      <c r="A12" s="206" t="s">
        <v>43</v>
      </c>
      <c r="B12" s="34">
        <v>500</v>
      </c>
      <c r="C12" s="41" t="s">
        <v>19</v>
      </c>
      <c r="D12" s="34">
        <v>700</v>
      </c>
      <c r="E12" s="41" t="s">
        <v>19</v>
      </c>
      <c r="F12" s="318">
        <v>26.8</v>
      </c>
      <c r="K12" s="292"/>
    </row>
    <row r="13" spans="1:11" ht="15.75" customHeight="1" x14ac:dyDescent="0.2">
      <c r="A13" s="206" t="s">
        <v>42</v>
      </c>
      <c r="B13" s="34">
        <v>132800</v>
      </c>
      <c r="C13" s="41" t="s">
        <v>19</v>
      </c>
      <c r="D13" s="34">
        <v>136500</v>
      </c>
      <c r="E13" s="41" t="s">
        <v>19</v>
      </c>
      <c r="F13" s="318">
        <v>2.8</v>
      </c>
      <c r="J13" s="292"/>
      <c r="K13" s="292"/>
    </row>
    <row r="14" spans="1:11" ht="30" customHeight="1" x14ac:dyDescent="0.2">
      <c r="A14" s="207" t="s">
        <v>208</v>
      </c>
      <c r="B14" s="34">
        <v>63900</v>
      </c>
      <c r="C14" s="41" t="s">
        <v>20</v>
      </c>
      <c r="D14" s="34">
        <v>54500</v>
      </c>
      <c r="E14" s="41" t="s">
        <v>20</v>
      </c>
      <c r="F14" s="318">
        <v>-14.7</v>
      </c>
    </row>
    <row r="15" spans="1:11" ht="15.6" customHeight="1" x14ac:dyDescent="0.2">
      <c r="A15" s="204" t="s">
        <v>41</v>
      </c>
      <c r="B15" s="34">
        <v>3800</v>
      </c>
      <c r="C15" s="41" t="s">
        <v>19</v>
      </c>
      <c r="D15" s="34">
        <v>3900</v>
      </c>
      <c r="E15" s="41" t="s">
        <v>19</v>
      </c>
      <c r="F15" s="318">
        <v>3.5</v>
      </c>
    </row>
    <row r="16" spans="1:11" ht="15.75" customHeight="1" x14ac:dyDescent="0.2">
      <c r="A16" s="204" t="s">
        <v>40</v>
      </c>
      <c r="B16" s="22">
        <v>1000</v>
      </c>
      <c r="C16" s="41" t="s">
        <v>22</v>
      </c>
      <c r="D16" s="22" t="s">
        <v>31</v>
      </c>
      <c r="E16" s="41" t="s">
        <v>30</v>
      </c>
      <c r="F16" s="318">
        <v>74.2</v>
      </c>
    </row>
    <row r="17" spans="1:12" ht="15.75" customHeight="1" x14ac:dyDescent="0.2">
      <c r="A17" s="204"/>
      <c r="B17" s="34"/>
      <c r="C17" s="41"/>
      <c r="D17" s="258"/>
      <c r="E17" s="41"/>
      <c r="F17" s="318"/>
    </row>
    <row r="18" spans="1:12" ht="15.75" customHeight="1" x14ac:dyDescent="0.2">
      <c r="A18" s="468" t="s">
        <v>250</v>
      </c>
      <c r="B18" s="258"/>
      <c r="C18" s="259"/>
      <c r="D18" s="258"/>
      <c r="E18" s="41"/>
      <c r="F18" s="318"/>
    </row>
    <row r="19" spans="1:12" ht="15.75" customHeight="1" x14ac:dyDescent="0.2">
      <c r="A19" s="233" t="s">
        <v>3</v>
      </c>
      <c r="B19" s="36">
        <v>1100</v>
      </c>
      <c r="C19" s="189" t="s">
        <v>19</v>
      </c>
      <c r="D19" s="36">
        <v>1100</v>
      </c>
      <c r="E19" s="189" t="s">
        <v>19</v>
      </c>
      <c r="F19" s="261">
        <v>0.1</v>
      </c>
    </row>
    <row r="20" spans="1:12" ht="15.75" customHeight="1" x14ac:dyDescent="0.2">
      <c r="A20" s="208" t="s">
        <v>6</v>
      </c>
      <c r="B20" s="34"/>
      <c r="C20" s="187"/>
      <c r="D20" s="34"/>
      <c r="E20" s="187"/>
      <c r="F20" s="318"/>
    </row>
    <row r="21" spans="1:12" ht="29.25" customHeight="1" x14ac:dyDescent="0.2">
      <c r="A21" s="209" t="s">
        <v>274</v>
      </c>
      <c r="B21" s="172">
        <v>1100</v>
      </c>
      <c r="C21" s="188" t="s">
        <v>19</v>
      </c>
      <c r="D21" s="172">
        <v>1100</v>
      </c>
      <c r="E21" s="188" t="s">
        <v>19</v>
      </c>
      <c r="F21" s="319">
        <v>-0.6</v>
      </c>
    </row>
    <row r="22" spans="1:12" x14ac:dyDescent="0.2">
      <c r="A22" s="13"/>
    </row>
    <row r="23" spans="1:12" x14ac:dyDescent="0.2">
      <c r="A23" s="119" t="s">
        <v>259</v>
      </c>
    </row>
    <row r="24" spans="1:12" x14ac:dyDescent="0.2">
      <c r="A24" s="32"/>
    </row>
    <row r="25" spans="1:12" ht="15" x14ac:dyDescent="0.2">
      <c r="A25" s="432"/>
    </row>
    <row r="26" spans="1:12" s="18" customFormat="1" ht="15.75" customHeight="1" x14ac:dyDescent="0.2">
      <c r="A26" s="32"/>
    </row>
    <row r="27" spans="1:12" s="21" customFormat="1" ht="19.5" customHeight="1" x14ac:dyDescent="0.2">
      <c r="B27" s="40"/>
      <c r="C27" s="40"/>
      <c r="D27" s="39"/>
      <c r="E27" s="39"/>
      <c r="F27" s="20"/>
      <c r="G27" s="20"/>
      <c r="H27" s="20"/>
      <c r="I27" s="20"/>
      <c r="J27" s="20"/>
      <c r="K27" s="20"/>
      <c r="L27" s="20"/>
    </row>
    <row r="28" spans="1:12" s="19" customFormat="1" ht="13.7" customHeight="1" x14ac:dyDescent="0.2">
      <c r="A28" s="512"/>
      <c r="B28" s="512"/>
      <c r="C28" s="38"/>
      <c r="D28" s="39"/>
      <c r="E28" s="39"/>
      <c r="F28" s="20"/>
      <c r="G28" s="20"/>
      <c r="H28" s="20"/>
      <c r="I28" s="20"/>
      <c r="J28" s="20"/>
      <c r="K28" s="20"/>
      <c r="L28" s="20"/>
    </row>
    <row r="29" spans="1:12" s="18" customFormat="1" x14ac:dyDescent="0.2">
      <c r="A29" s="512"/>
      <c r="B29" s="512"/>
      <c r="C29" s="38"/>
    </row>
    <row r="43" ht="27.75" customHeight="1" x14ac:dyDescent="0.2"/>
  </sheetData>
  <mergeCells count="6">
    <mergeCell ref="F3:F5"/>
    <mergeCell ref="A1:F1"/>
    <mergeCell ref="A28:B28"/>
    <mergeCell ref="A29:B29"/>
    <mergeCell ref="A3:A5"/>
    <mergeCell ref="B5:E5"/>
  </mergeCells>
  <conditionalFormatting sqref="A6:F21">
    <cfRule type="expression" dxfId="8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WhiteSpace="0" view="pageLayout" zoomScaleNormal="100" workbookViewId="0">
      <selection sqref="A1:E1"/>
    </sheetView>
  </sheetViews>
  <sheetFormatPr baseColWidth="10" defaultColWidth="11.42578125" defaultRowHeight="12" x14ac:dyDescent="0.2"/>
  <cols>
    <col min="1" max="1" width="36.85546875" style="17" customWidth="1"/>
    <col min="2" max="2" width="13.7109375" style="13" customWidth="1"/>
    <col min="3" max="3" width="12.140625" style="13" customWidth="1"/>
    <col min="4" max="4" width="11" style="13" customWidth="1"/>
    <col min="5" max="5" width="3.42578125" style="13" customWidth="1"/>
    <col min="6" max="16384" width="11.42578125" style="13"/>
  </cols>
  <sheetData>
    <row r="1" spans="1:6" s="23" customFormat="1" ht="14.25" customHeight="1" x14ac:dyDescent="0.2">
      <c r="A1" s="492" t="s">
        <v>333</v>
      </c>
      <c r="B1" s="492"/>
      <c r="C1" s="492"/>
      <c r="D1" s="492"/>
      <c r="E1" s="492"/>
      <c r="F1" s="9"/>
    </row>
    <row r="2" spans="1:6" s="23" customFormat="1" ht="14.25" customHeight="1" x14ac:dyDescent="0.2">
      <c r="A2" s="30"/>
      <c r="B2" s="29"/>
      <c r="C2" s="29"/>
      <c r="D2" s="29"/>
    </row>
    <row r="3" spans="1:6" ht="25.5" customHeight="1" x14ac:dyDescent="0.2">
      <c r="A3" s="496" t="s">
        <v>5</v>
      </c>
      <c r="B3" s="159" t="s">
        <v>241</v>
      </c>
      <c r="C3" s="159" t="s">
        <v>242</v>
      </c>
      <c r="D3" s="159" t="s">
        <v>243</v>
      </c>
      <c r="E3" s="159"/>
      <c r="F3" s="391" t="s">
        <v>336</v>
      </c>
    </row>
    <row r="4" spans="1:6" ht="25.5" customHeight="1" x14ac:dyDescent="0.2">
      <c r="A4" s="497"/>
      <c r="B4" s="160" t="s">
        <v>54</v>
      </c>
      <c r="C4" s="161" t="s">
        <v>53</v>
      </c>
      <c r="D4" s="161"/>
      <c r="E4" s="161"/>
      <c r="F4" s="390"/>
    </row>
    <row r="5" spans="1:6" ht="19.5" customHeight="1" x14ac:dyDescent="0.2">
      <c r="A5" s="498"/>
      <c r="B5" s="516" t="s">
        <v>16</v>
      </c>
      <c r="C5" s="517"/>
      <c r="D5" s="517"/>
      <c r="E5" s="517"/>
      <c r="F5" s="392"/>
    </row>
    <row r="6" spans="1:6" ht="14.25" customHeight="1" x14ac:dyDescent="0.2">
      <c r="A6" s="162"/>
    </row>
    <row r="7" spans="1:6" ht="14.25" customHeight="1" x14ac:dyDescent="0.2">
      <c r="A7" s="163" t="s">
        <v>52</v>
      </c>
      <c r="B7" s="210">
        <v>51659</v>
      </c>
      <c r="C7" s="210">
        <v>43584</v>
      </c>
      <c r="D7" s="262">
        <v>43400</v>
      </c>
      <c r="E7" s="43" t="s">
        <v>190</v>
      </c>
      <c r="F7" s="396">
        <v>37364</v>
      </c>
    </row>
    <row r="8" spans="1:6" ht="14.25" customHeight="1" x14ac:dyDescent="0.2">
      <c r="A8" s="163" t="s">
        <v>251</v>
      </c>
      <c r="B8" s="210">
        <v>6156</v>
      </c>
      <c r="C8" s="210">
        <v>4405</v>
      </c>
      <c r="D8" s="262">
        <v>3600</v>
      </c>
      <c r="E8" s="43" t="s">
        <v>20</v>
      </c>
      <c r="F8" s="393">
        <v>3148</v>
      </c>
    </row>
    <row r="9" spans="1:6" ht="14.25" customHeight="1" x14ac:dyDescent="0.2">
      <c r="A9" s="164"/>
      <c r="B9" s="211"/>
      <c r="C9" s="211"/>
      <c r="D9" s="263"/>
      <c r="E9" s="41"/>
      <c r="F9" s="397"/>
    </row>
    <row r="10" spans="1:6" ht="14.25" customHeight="1" x14ac:dyDescent="0.2">
      <c r="A10" s="163" t="s">
        <v>51</v>
      </c>
      <c r="B10" s="212" t="s">
        <v>146</v>
      </c>
      <c r="C10" s="210">
        <v>5505</v>
      </c>
      <c r="D10" s="262">
        <v>4600</v>
      </c>
      <c r="E10" s="43" t="s">
        <v>190</v>
      </c>
      <c r="F10" s="393">
        <v>4287</v>
      </c>
    </row>
    <row r="11" spans="1:6" ht="14.25" customHeight="1" x14ac:dyDescent="0.2">
      <c r="A11" s="165" t="s">
        <v>9</v>
      </c>
      <c r="B11" s="211"/>
      <c r="C11" s="213"/>
      <c r="D11" s="264"/>
      <c r="E11" s="41"/>
      <c r="F11" s="397"/>
    </row>
    <row r="12" spans="1:6" ht="14.25" customHeight="1" x14ac:dyDescent="0.2">
      <c r="A12" s="165" t="s">
        <v>50</v>
      </c>
      <c r="B12" s="212" t="s">
        <v>146</v>
      </c>
      <c r="C12" s="211">
        <v>1526</v>
      </c>
      <c r="D12" s="267">
        <v>2300</v>
      </c>
      <c r="E12" s="41" t="s">
        <v>190</v>
      </c>
      <c r="F12" s="394">
        <v>2388</v>
      </c>
    </row>
    <row r="13" spans="1:6" ht="14.25" customHeight="1" x14ac:dyDescent="0.2">
      <c r="A13" s="165" t="s">
        <v>194</v>
      </c>
      <c r="B13" s="212" t="s">
        <v>146</v>
      </c>
      <c r="C13" s="211">
        <v>3979</v>
      </c>
      <c r="D13" s="267">
        <v>2300</v>
      </c>
      <c r="E13" s="41" t="s">
        <v>190</v>
      </c>
      <c r="F13" s="397">
        <v>1899</v>
      </c>
    </row>
    <row r="14" spans="1:6" ht="14.25" customHeight="1" x14ac:dyDescent="0.2">
      <c r="A14" s="165"/>
      <c r="B14" s="212"/>
      <c r="C14" s="211"/>
      <c r="D14" s="267"/>
      <c r="E14" s="41"/>
      <c r="F14" s="394"/>
    </row>
    <row r="15" spans="1:6" ht="14.25" customHeight="1" x14ac:dyDescent="0.2">
      <c r="A15" s="163" t="s">
        <v>252</v>
      </c>
      <c r="B15" s="212" t="s">
        <v>146</v>
      </c>
      <c r="C15" s="210">
        <v>537</v>
      </c>
      <c r="D15" s="262">
        <v>500</v>
      </c>
      <c r="E15" s="43" t="s">
        <v>190</v>
      </c>
      <c r="F15" s="396">
        <v>397</v>
      </c>
    </row>
    <row r="16" spans="1:6" ht="14.25" customHeight="1" x14ac:dyDescent="0.2">
      <c r="A16" s="164"/>
      <c r="B16" s="211"/>
      <c r="C16" s="211"/>
      <c r="D16" s="263"/>
      <c r="E16" s="41"/>
      <c r="F16" s="394"/>
    </row>
    <row r="17" spans="1:6" ht="14.25" customHeight="1" x14ac:dyDescent="0.2">
      <c r="A17" s="163" t="s">
        <v>49</v>
      </c>
      <c r="B17" s="210">
        <v>2738258</v>
      </c>
      <c r="C17" s="210">
        <v>2948936</v>
      </c>
      <c r="D17" s="262">
        <v>3214700</v>
      </c>
      <c r="E17" s="43" t="s">
        <v>20</v>
      </c>
      <c r="F17" s="396">
        <v>3759219</v>
      </c>
    </row>
    <row r="18" spans="1:6" ht="14.25" customHeight="1" x14ac:dyDescent="0.2">
      <c r="A18" s="165" t="s">
        <v>9</v>
      </c>
      <c r="B18" s="211"/>
      <c r="C18" s="211"/>
      <c r="D18" s="263"/>
      <c r="E18" s="41"/>
      <c r="F18" s="394"/>
    </row>
    <row r="19" spans="1:6" ht="14.25" customHeight="1" x14ac:dyDescent="0.2">
      <c r="A19" s="165" t="s">
        <v>195</v>
      </c>
      <c r="B19" s="211">
        <v>1023720</v>
      </c>
      <c r="C19" s="211">
        <v>1158679</v>
      </c>
      <c r="D19" s="267">
        <v>1536400</v>
      </c>
      <c r="E19" s="41" t="s">
        <v>19</v>
      </c>
      <c r="F19" s="397">
        <v>1438142</v>
      </c>
    </row>
    <row r="20" spans="1:6" ht="14.25" customHeight="1" x14ac:dyDescent="0.2">
      <c r="A20" s="166" t="s">
        <v>48</v>
      </c>
      <c r="B20" s="211">
        <v>171682</v>
      </c>
      <c r="C20" s="211">
        <v>111743</v>
      </c>
      <c r="D20" s="267">
        <v>137600</v>
      </c>
      <c r="E20" s="41" t="s">
        <v>20</v>
      </c>
      <c r="F20" s="394">
        <v>74009</v>
      </c>
    </row>
    <row r="21" spans="1:6" ht="14.25" customHeight="1" x14ac:dyDescent="0.2">
      <c r="A21" s="167" t="s">
        <v>47</v>
      </c>
      <c r="B21" s="211">
        <v>1542856</v>
      </c>
      <c r="C21" s="211">
        <v>1678514</v>
      </c>
      <c r="D21" s="267">
        <v>1540600</v>
      </c>
      <c r="E21" s="41" t="s">
        <v>190</v>
      </c>
      <c r="F21" s="397">
        <v>2247068</v>
      </c>
    </row>
    <row r="22" spans="1:6" ht="14.25" customHeight="1" x14ac:dyDescent="0.2">
      <c r="A22" s="167"/>
      <c r="B22" s="211"/>
      <c r="C22" s="211"/>
      <c r="D22" s="263"/>
      <c r="E22" s="41"/>
      <c r="F22" s="394"/>
    </row>
    <row r="23" spans="1:6" ht="14.25" customHeight="1" x14ac:dyDescent="0.2">
      <c r="A23" s="168" t="s">
        <v>46</v>
      </c>
      <c r="B23" s="210">
        <v>97990</v>
      </c>
      <c r="C23" s="210">
        <v>126290</v>
      </c>
      <c r="D23" s="266" t="s">
        <v>31</v>
      </c>
      <c r="E23" s="43" t="s">
        <v>30</v>
      </c>
      <c r="F23" s="396">
        <v>96741</v>
      </c>
    </row>
    <row r="24" spans="1:6" ht="14.25" customHeight="1" x14ac:dyDescent="0.2">
      <c r="A24" s="169" t="s">
        <v>9</v>
      </c>
      <c r="B24" s="211"/>
      <c r="C24" s="211"/>
      <c r="D24" s="263"/>
      <c r="E24" s="41"/>
      <c r="F24" s="394"/>
    </row>
    <row r="25" spans="1:6" ht="14.25" customHeight="1" x14ac:dyDescent="0.2">
      <c r="A25" s="167" t="s">
        <v>196</v>
      </c>
      <c r="B25" s="211">
        <v>28412</v>
      </c>
      <c r="C25" s="211">
        <v>41255</v>
      </c>
      <c r="D25" s="266" t="s">
        <v>31</v>
      </c>
      <c r="E25" s="41" t="s">
        <v>30</v>
      </c>
      <c r="F25" s="397">
        <v>24874</v>
      </c>
    </row>
    <row r="26" spans="1:6" ht="14.25" customHeight="1" x14ac:dyDescent="0.2">
      <c r="A26" s="167" t="s">
        <v>197</v>
      </c>
      <c r="B26" s="211">
        <v>6637</v>
      </c>
      <c r="C26" s="211">
        <v>14698</v>
      </c>
      <c r="D26" s="267">
        <v>3400</v>
      </c>
      <c r="E26" s="41" t="s">
        <v>190</v>
      </c>
      <c r="F26" s="394">
        <v>13987</v>
      </c>
    </row>
    <row r="27" spans="1:6" ht="14.25" customHeight="1" x14ac:dyDescent="0.2">
      <c r="A27" s="167" t="s">
        <v>198</v>
      </c>
      <c r="B27" s="211">
        <v>62941</v>
      </c>
      <c r="C27" s="211">
        <v>70337</v>
      </c>
      <c r="D27" s="267">
        <v>57400</v>
      </c>
      <c r="E27" s="41" t="s">
        <v>19</v>
      </c>
      <c r="F27" s="397">
        <v>57880</v>
      </c>
    </row>
    <row r="28" spans="1:6" ht="14.25" customHeight="1" x14ac:dyDescent="0.2">
      <c r="A28" s="164"/>
      <c r="B28" s="213"/>
      <c r="C28" s="213"/>
      <c r="D28" s="264"/>
      <c r="E28" s="41"/>
      <c r="F28" s="394"/>
    </row>
    <row r="29" spans="1:6" ht="14.25" customHeight="1" x14ac:dyDescent="0.2">
      <c r="A29" s="236" t="s">
        <v>253</v>
      </c>
      <c r="B29" s="210">
        <v>2395</v>
      </c>
      <c r="C29" s="210">
        <v>1683</v>
      </c>
      <c r="D29" s="262">
        <v>1600</v>
      </c>
      <c r="E29" s="43" t="s">
        <v>20</v>
      </c>
      <c r="F29" s="396">
        <v>1445</v>
      </c>
    </row>
    <row r="30" spans="1:6" ht="14.25" customHeight="1" x14ac:dyDescent="0.2">
      <c r="A30" s="237" t="s">
        <v>254</v>
      </c>
      <c r="B30" s="214">
        <v>722</v>
      </c>
      <c r="C30" s="215">
        <v>549</v>
      </c>
      <c r="D30" s="265">
        <v>500</v>
      </c>
      <c r="E30" s="300" t="s">
        <v>190</v>
      </c>
      <c r="F30" s="395">
        <v>386</v>
      </c>
    </row>
    <row r="31" spans="1:6" ht="6" customHeight="1" x14ac:dyDescent="0.2">
      <c r="B31" s="17"/>
      <c r="C31" s="17"/>
      <c r="D31" s="17"/>
    </row>
    <row r="32" spans="1:6" ht="15.75" customHeight="1" x14ac:dyDescent="0.2">
      <c r="A32" s="271" t="s">
        <v>244</v>
      </c>
      <c r="B32" s="17"/>
      <c r="C32" s="17"/>
      <c r="D32" s="17"/>
    </row>
    <row r="33" spans="1:6" x14ac:dyDescent="0.2">
      <c r="A33" s="191" t="s">
        <v>245</v>
      </c>
    </row>
    <row r="34" spans="1:6" x14ac:dyDescent="0.2">
      <c r="A34" s="280" t="s">
        <v>260</v>
      </c>
    </row>
    <row r="35" spans="1:6" x14ac:dyDescent="0.2">
      <c r="A35" s="138" t="s">
        <v>337</v>
      </c>
    </row>
    <row r="36" spans="1:6" x14ac:dyDescent="0.2">
      <c r="A36" s="398" t="s">
        <v>210</v>
      </c>
    </row>
    <row r="37" spans="1:6" x14ac:dyDescent="0.2">
      <c r="A37" s="170" t="s">
        <v>209</v>
      </c>
    </row>
    <row r="38" spans="1:6" x14ac:dyDescent="0.2">
      <c r="A38" s="171" t="s">
        <v>237</v>
      </c>
    </row>
    <row r="39" spans="1:6" ht="12" customHeight="1" x14ac:dyDescent="0.2">
      <c r="A39" s="171" t="s">
        <v>211</v>
      </c>
      <c r="F39" s="368"/>
    </row>
    <row r="40" spans="1:6" ht="30" customHeight="1" x14ac:dyDescent="0.2">
      <c r="A40" s="518" t="s">
        <v>338</v>
      </c>
      <c r="B40" s="518"/>
      <c r="C40" s="518"/>
      <c r="D40" s="518"/>
      <c r="E40" s="518"/>
      <c r="F40" s="518"/>
    </row>
    <row r="41" spans="1:6" x14ac:dyDescent="0.2">
      <c r="F41" s="72"/>
    </row>
    <row r="44" spans="1:6" ht="14.25" customHeight="1" x14ac:dyDescent="0.2"/>
  </sheetData>
  <mergeCells count="4">
    <mergeCell ref="A3:A5"/>
    <mergeCell ref="B5:E5"/>
    <mergeCell ref="A1:E1"/>
    <mergeCell ref="A40:F40"/>
  </mergeCells>
  <conditionalFormatting sqref="A7:B9 A11:B11 A10 A16:B30 A12:A15 D7:D24 D26:D30">
    <cfRule type="expression" dxfId="86" priority="12" stopIfTrue="1">
      <formula>MOD(ROW(),2)=1</formula>
    </cfRule>
  </conditionalFormatting>
  <conditionalFormatting sqref="B10">
    <cfRule type="expression" dxfId="85" priority="10">
      <formula>MOD(ROW(),2)=1</formula>
    </cfRule>
    <cfRule type="expression" priority="11">
      <formula>MOD(ROW(),2)=0</formula>
    </cfRule>
  </conditionalFormatting>
  <conditionalFormatting sqref="B12:B14">
    <cfRule type="expression" dxfId="84" priority="8">
      <formula>MOD(ROW(),2)=1</formula>
    </cfRule>
    <cfRule type="expression" priority="9">
      <formula>MOD(ROW(),2)=0</formula>
    </cfRule>
  </conditionalFormatting>
  <conditionalFormatting sqref="B15">
    <cfRule type="expression" dxfId="83" priority="6">
      <formula>MOD(ROW(),2)=1</formula>
    </cfRule>
    <cfRule type="expression" priority="7">
      <formula>MOD(ROW(),2)=0</formula>
    </cfRule>
  </conditionalFormatting>
  <conditionalFormatting sqref="C7:C30">
    <cfRule type="expression" dxfId="82" priority="5" stopIfTrue="1">
      <formula>MOD(ROW(),2)=1</formula>
    </cfRule>
  </conditionalFormatting>
  <conditionalFormatting sqref="E7:E24 E26:E29">
    <cfRule type="expression" dxfId="81" priority="4" stopIfTrue="1">
      <formula>MOD(ROW(),2)=1</formula>
    </cfRule>
  </conditionalFormatting>
  <conditionalFormatting sqref="E30">
    <cfRule type="expression" dxfId="80" priority="3" stopIfTrue="1">
      <formula>MOD(ROW(),2)=1</formula>
    </cfRule>
  </conditionalFormatting>
  <conditionalFormatting sqref="D25">
    <cfRule type="expression" dxfId="79" priority="2" stopIfTrue="1">
      <formula>MOD(ROW(),2)=1</formula>
    </cfRule>
  </conditionalFormatting>
  <conditionalFormatting sqref="E25">
    <cfRule type="expression" dxfId="78"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3</vt:i4>
      </vt:variant>
    </vt:vector>
  </HeadingPairs>
  <TitlesOfParts>
    <vt:vector size="38" baseType="lpstr">
      <vt:lpstr>C III - j_18 SH</vt:lpstr>
      <vt:lpstr>Impressum (S.2)</vt:lpstr>
      <vt:lpstr>Inhaltsverzeichnis (S.3+4)</vt:lpstr>
      <vt:lpstr>Vorbemerkungen (S.5+6)</vt:lpstr>
      <vt:lpstr>Qualitätskennzeichen (S.7)</vt:lpstr>
      <vt:lpstr>Tab.1 (S. 8)</vt:lpstr>
      <vt:lpstr>Tab. 2 (S. 9)</vt:lpstr>
      <vt:lpstr>Tab. 3 (S. 10)</vt:lpstr>
      <vt:lpstr>Tab.4 (S.11) </vt:lpstr>
      <vt:lpstr>Tab. 5 (S. 12)</vt:lpstr>
      <vt:lpstr>Tab. 6 (S.13)</vt:lpstr>
      <vt:lpstr>Tab. 7 (S.14)</vt:lpstr>
      <vt:lpstr>Tab. 8 (S.15)</vt:lpstr>
      <vt:lpstr>Tab. 9 (S.16)</vt:lpstr>
      <vt:lpstr>Tab.10 (S.17) </vt:lpstr>
      <vt:lpstr>noch Tab.10 (S.18)</vt:lpstr>
      <vt:lpstr>Tab.11 (S.19)</vt:lpstr>
      <vt:lpstr>noch Tab.11 (S.20)</vt:lpstr>
      <vt:lpstr>Tab.12 (S. 21)</vt:lpstr>
      <vt:lpstr>noch Tab.12 (S.22)</vt:lpstr>
      <vt:lpstr>Tab.13 (S.23)</vt:lpstr>
      <vt:lpstr>Tab.14 (S.24)</vt:lpstr>
      <vt:lpstr>Tab.14.1(S.25)</vt:lpstr>
      <vt:lpstr>Tab.14.2 (S.26)</vt:lpstr>
      <vt:lpstr>Tab.14.3 (S.27)</vt:lpstr>
      <vt:lpstr>Tab.14.4 (S.28)</vt:lpstr>
      <vt:lpstr>Tabelle 15 (S.29)</vt:lpstr>
      <vt:lpstr>Grafik1 Kreise</vt:lpstr>
      <vt:lpstr>Grafik2</vt:lpstr>
      <vt:lpstr>Grafik3</vt:lpstr>
      <vt:lpstr>Grafik4</vt:lpstr>
      <vt:lpstr>Grafik5</vt:lpstr>
      <vt:lpstr>Grafik6</vt:lpstr>
      <vt:lpstr>Grafik7</vt:lpstr>
      <vt:lpstr>Grafik8</vt:lpstr>
      <vt:lpstr>Grafik8!Druckbereich</vt:lpstr>
      <vt:lpstr>'Tab. 6 (S.13)'!Druckbereich</vt:lpstr>
      <vt:lpstr>'Tab. 7 (S.14)'!Druckbereich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2019-08-08T12:38:59Z</cp:lastPrinted>
  <dcterms:created xsi:type="dcterms:W3CDTF">2013-09-25T05:38:56Z</dcterms:created>
  <dcterms:modified xsi:type="dcterms:W3CDTF">2019-08-08T12:45:09Z</dcterms:modified>
</cp:coreProperties>
</file>