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Arbeitsbereiche\AB-5\AB-571\Veröffentlichung\Statistische Berichte\Ablage\2020\C_III_j_SH\"/>
    </mc:Choice>
  </mc:AlternateContent>
  <bookViews>
    <workbookView xWindow="11610" yWindow="-15" windowWidth="11445" windowHeight="9345"/>
  </bookViews>
  <sheets>
    <sheet name="C III - j_20 SH" sheetId="27" r:id="rId1"/>
    <sheet name="Impressum (S.2)" sheetId="20" r:id="rId2"/>
    <sheet name="Inhaltsverzeichnis (S.3+4)" sheetId="21" r:id="rId3"/>
    <sheet name="Vorbemerkungen (S.5+6)" sheetId="36" r:id="rId4"/>
    <sheet name="Qualitätskennzeichen (S.7)" sheetId="28" r:id="rId5"/>
    <sheet name="Tab.1 (S.8)" sheetId="5" r:id="rId6"/>
    <sheet name="Tab. 2 (S.9)" sheetId="6" r:id="rId7"/>
    <sheet name="Tab. 3 (S.10)" sheetId="7" r:id="rId8"/>
    <sheet name="Tab.4 (S.11) " sheetId="8" r:id="rId9"/>
    <sheet name="Tab. 5 (S.12)" sheetId="9" r:id="rId10"/>
    <sheet name="Tab. 6 (S.13)" sheetId="11" r:id="rId11"/>
    <sheet name="Tab. 7 (S.14)" sheetId="12" r:id="rId12"/>
    <sheet name="Tab. 8 (S.15)" sheetId="23" r:id="rId13"/>
    <sheet name="Tab. 9 (S.16)" sheetId="13" r:id="rId14"/>
    <sheet name="Tab.10 (S.17) " sheetId="15" r:id="rId15"/>
    <sheet name="noch Tab.10 (S.18)" sheetId="24" r:id="rId16"/>
    <sheet name="Tab.11 (S.19)" sheetId="16" r:id="rId17"/>
    <sheet name="noch Tab.11 (S.20)" sheetId="25" r:id="rId18"/>
    <sheet name="Tab.12 (S. 21)" sheetId="17" r:id="rId19"/>
    <sheet name="noch Tab.12 (S.22)" sheetId="26" r:id="rId20"/>
    <sheet name="Tab.13 (S.23)" sheetId="18" r:id="rId21"/>
    <sheet name="Tab.14 (S.24)" sheetId="19" r:id="rId22"/>
    <sheet name="Tab.14.1(S.25)" sheetId="38" r:id="rId23"/>
    <sheet name="Tab.14.2 (S.26)" sheetId="39" r:id="rId24"/>
    <sheet name="Tab.14.3 (S.27)" sheetId="40" r:id="rId25"/>
    <sheet name="Tab.14.4 (S.28)" sheetId="41" r:id="rId26"/>
    <sheet name="Tabelle 15 (S.29)" sheetId="44" r:id="rId27"/>
    <sheet name="Grafik1 Kreise" sheetId="35" r:id="rId28"/>
    <sheet name="Grafik2" sheetId="42" r:id="rId29"/>
    <sheet name="Grafik3" sheetId="43" r:id="rId30"/>
    <sheet name="Grafik4" sheetId="29" r:id="rId31"/>
    <sheet name="Grafik5" sheetId="30" r:id="rId32"/>
    <sheet name="Grafik6" sheetId="31" r:id="rId33"/>
    <sheet name="Grafik7" sheetId="32" r:id="rId34"/>
    <sheet name="Grafik8" sheetId="45" r:id="rId35"/>
  </sheets>
  <externalReferences>
    <externalReference r:id="rId36"/>
  </externalReferences>
  <definedNames>
    <definedName name="\a" localSheetId="0">#REF!</definedName>
    <definedName name="\a" localSheetId="27">#REF!</definedName>
    <definedName name="\a" localSheetId="28">#REF!</definedName>
    <definedName name="\a" localSheetId="29">#REF!</definedName>
    <definedName name="\a" localSheetId="34">#REF!</definedName>
    <definedName name="\a" localSheetId="2">#REF!</definedName>
    <definedName name="\a" localSheetId="15">#REF!</definedName>
    <definedName name="\a" localSheetId="17">#REF!</definedName>
    <definedName name="\a" localSheetId="19">#REF!</definedName>
    <definedName name="\a" localSheetId="4">#REF!</definedName>
    <definedName name="\a" localSheetId="12">#REF!</definedName>
    <definedName name="\a" localSheetId="22">#REF!</definedName>
    <definedName name="\a" localSheetId="23">#REF!</definedName>
    <definedName name="\a" localSheetId="24">#REF!</definedName>
    <definedName name="\a" localSheetId="25">#REF!</definedName>
    <definedName name="\a">#REF!</definedName>
    <definedName name="\b" localSheetId="0">#REF!</definedName>
    <definedName name="\b" localSheetId="27">#REF!</definedName>
    <definedName name="\b" localSheetId="28">#REF!</definedName>
    <definedName name="\b" localSheetId="29">#REF!</definedName>
    <definedName name="\b" localSheetId="34">#REF!</definedName>
    <definedName name="\b" localSheetId="2">#REF!</definedName>
    <definedName name="\b" localSheetId="15">#REF!</definedName>
    <definedName name="\b" localSheetId="17">#REF!</definedName>
    <definedName name="\b" localSheetId="19">#REF!</definedName>
    <definedName name="\b" localSheetId="12">#REF!</definedName>
    <definedName name="\b" localSheetId="22">#REF!</definedName>
    <definedName name="\b" localSheetId="23">#REF!</definedName>
    <definedName name="\b" localSheetId="24">#REF!</definedName>
    <definedName name="\b" localSheetId="25">#REF!</definedName>
    <definedName name="\b">#REF!</definedName>
    <definedName name="\g" localSheetId="0">#REF!</definedName>
    <definedName name="\g" localSheetId="27">#REF!</definedName>
    <definedName name="\g" localSheetId="28">#REF!</definedName>
    <definedName name="\g" localSheetId="29">#REF!</definedName>
    <definedName name="\g" localSheetId="34">#REF!</definedName>
    <definedName name="\g" localSheetId="15">#REF!</definedName>
    <definedName name="\g" localSheetId="17">#REF!</definedName>
    <definedName name="\g" localSheetId="19">#REF!</definedName>
    <definedName name="\g" localSheetId="12">#REF!</definedName>
    <definedName name="\g" localSheetId="22">#REF!</definedName>
    <definedName name="\g" localSheetId="23">#REF!</definedName>
    <definedName name="\g" localSheetId="24">#REF!</definedName>
    <definedName name="\g" localSheetId="25">#REF!</definedName>
    <definedName name="\g">#REF!</definedName>
    <definedName name="\t" localSheetId="0">#REF!</definedName>
    <definedName name="\t" localSheetId="27">#REF!</definedName>
    <definedName name="\t" localSheetId="28">#REF!</definedName>
    <definedName name="\t" localSheetId="29">#REF!</definedName>
    <definedName name="\t" localSheetId="34">#REF!</definedName>
    <definedName name="\t" localSheetId="15">#REF!</definedName>
    <definedName name="\t" localSheetId="17">#REF!</definedName>
    <definedName name="\t" localSheetId="19">#REF!</definedName>
    <definedName name="\t" localSheetId="12">#REF!</definedName>
    <definedName name="\t" localSheetId="22">#REF!</definedName>
    <definedName name="\t" localSheetId="23">#REF!</definedName>
    <definedName name="\t" localSheetId="24">#REF!</definedName>
    <definedName name="\t" localSheetId="25">#REF!</definedName>
    <definedName name="\t">#REF!</definedName>
    <definedName name="Apr_94" localSheetId="0">#REF!</definedName>
    <definedName name="Apr_94" localSheetId="27">#REF!</definedName>
    <definedName name="Apr_94" localSheetId="28">#REF!</definedName>
    <definedName name="Apr_94" localSheetId="29">#REF!</definedName>
    <definedName name="Apr_94" localSheetId="34">#REF!</definedName>
    <definedName name="Apr_94" localSheetId="15">#REF!</definedName>
    <definedName name="Apr_94" localSheetId="17">#REF!</definedName>
    <definedName name="Apr_94" localSheetId="19">#REF!</definedName>
    <definedName name="Apr_94" localSheetId="4">#REF!</definedName>
    <definedName name="Apr_94" localSheetId="6">#REF!</definedName>
    <definedName name="Apr_94" localSheetId="7">#REF!</definedName>
    <definedName name="Apr_94" localSheetId="10">#REF!</definedName>
    <definedName name="Apr_94" localSheetId="11">#REF!</definedName>
    <definedName name="Apr_94" localSheetId="12">#REF!</definedName>
    <definedName name="Apr_94" localSheetId="5">#REF!</definedName>
    <definedName name="Apr_94" localSheetId="22">#REF!</definedName>
    <definedName name="Apr_94" localSheetId="23">#REF!</definedName>
    <definedName name="Apr_94" localSheetId="24">#REF!</definedName>
    <definedName name="Apr_94" localSheetId="25">#REF!</definedName>
    <definedName name="Apr_94" localSheetId="8">#REF!</definedName>
    <definedName name="Apr_94">#REF!</definedName>
    <definedName name="ar" localSheetId="0">#REF!</definedName>
    <definedName name="ar" localSheetId="27">#REF!</definedName>
    <definedName name="ar" localSheetId="28">#REF!</definedName>
    <definedName name="ar" localSheetId="29">#REF!</definedName>
    <definedName name="ar" localSheetId="34">#REF!</definedName>
    <definedName name="ar" localSheetId="15">#REF!</definedName>
    <definedName name="ar" localSheetId="17">#REF!</definedName>
    <definedName name="ar" localSheetId="19">#REF!</definedName>
    <definedName name="ar" localSheetId="12">#REF!</definedName>
    <definedName name="ar" localSheetId="22">#REF!</definedName>
    <definedName name="ar" localSheetId="23">#REF!</definedName>
    <definedName name="ar" localSheetId="24">#REF!</definedName>
    <definedName name="ar" localSheetId="25">#REF!</definedName>
    <definedName name="ar">#REF!</definedName>
    <definedName name="_xlnm.Print_Area" localSheetId="30">Grafik4!$A$1:$G$30</definedName>
    <definedName name="_xlnm.Print_Area" localSheetId="31">Grafik5!$A$1:$F$28</definedName>
    <definedName name="_xlnm.Print_Area" localSheetId="32">Grafik6!$A$1:$F$28</definedName>
    <definedName name="endgültig" localSheetId="0">#REF!</definedName>
    <definedName name="endgültig" localSheetId="27">#REF!</definedName>
    <definedName name="endgültig" localSheetId="28">#REF!</definedName>
    <definedName name="endgültig" localSheetId="29">#REF!</definedName>
    <definedName name="endgültig" localSheetId="34">#REF!</definedName>
    <definedName name="endgültig" localSheetId="2">#REF!</definedName>
    <definedName name="endgültig" localSheetId="15">#REF!</definedName>
    <definedName name="endgültig" localSheetId="17">#REF!</definedName>
    <definedName name="endgültig" localSheetId="19">#REF!</definedName>
    <definedName name="endgültig" localSheetId="12">#REF!</definedName>
    <definedName name="endgültig" localSheetId="22">#REF!</definedName>
    <definedName name="endgültig" localSheetId="23">#REF!</definedName>
    <definedName name="endgültig" localSheetId="24">#REF!</definedName>
    <definedName name="endgültig" localSheetId="25">#REF!</definedName>
    <definedName name="endgültig">#REF!</definedName>
    <definedName name="Halbjahr" localSheetId="0">#REF!</definedName>
    <definedName name="Halbjahr" localSheetId="27">#REF!</definedName>
    <definedName name="Halbjahr" localSheetId="28">#REF!</definedName>
    <definedName name="Halbjahr" localSheetId="29">#REF!</definedName>
    <definedName name="Halbjahr" localSheetId="34">#REF!</definedName>
    <definedName name="Halbjahr" localSheetId="15">#REF!</definedName>
    <definedName name="Halbjahr" localSheetId="17">#REF!</definedName>
    <definedName name="Halbjahr" localSheetId="19">#REF!</definedName>
    <definedName name="Halbjahr" localSheetId="12">#REF!</definedName>
    <definedName name="Halbjahr" localSheetId="22">#REF!</definedName>
    <definedName name="Halbjahr" localSheetId="23">#REF!</definedName>
    <definedName name="Halbjahr" localSheetId="24">#REF!</definedName>
    <definedName name="Halbjahr" localSheetId="25">#REF!</definedName>
    <definedName name="Halbjahr">#REF!</definedName>
    <definedName name="Jahr" localSheetId="0">#REF!</definedName>
    <definedName name="Jahr" localSheetId="27">#REF!</definedName>
    <definedName name="Jahr" localSheetId="28">#REF!</definedName>
    <definedName name="Jahr" localSheetId="29">#REF!</definedName>
    <definedName name="Jahr" localSheetId="34">#REF!</definedName>
    <definedName name="Jahr" localSheetId="15">#REF!</definedName>
    <definedName name="Jahr" localSheetId="17">#REF!</definedName>
    <definedName name="Jahr" localSheetId="19">#REF!</definedName>
    <definedName name="Jahr" localSheetId="12">#REF!</definedName>
    <definedName name="Jahr" localSheetId="22">#REF!</definedName>
    <definedName name="Jahr" localSheetId="23">#REF!</definedName>
    <definedName name="Jahr" localSheetId="24">#REF!</definedName>
    <definedName name="Jahr" localSheetId="25">#REF!</definedName>
    <definedName name="Jahr">#REF!</definedName>
    <definedName name="lg" localSheetId="0">#REF!</definedName>
    <definedName name="lg" localSheetId="27">#REF!</definedName>
    <definedName name="lg" localSheetId="28">#REF!</definedName>
    <definedName name="lg" localSheetId="29">#REF!</definedName>
    <definedName name="lg" localSheetId="34">#REF!</definedName>
    <definedName name="lg" localSheetId="15">#REF!</definedName>
    <definedName name="lg" localSheetId="17">#REF!</definedName>
    <definedName name="lg" localSheetId="19">#REF!</definedName>
    <definedName name="lg" localSheetId="12">#REF!</definedName>
    <definedName name="lg" localSheetId="22">#REF!</definedName>
    <definedName name="lg" localSheetId="23">#REF!</definedName>
    <definedName name="lg" localSheetId="24">#REF!</definedName>
    <definedName name="lg" localSheetId="25">#REF!</definedName>
    <definedName name="lg">#REF!</definedName>
    <definedName name="libcouv">[1]Textes!$A$15:$M$33</definedName>
    <definedName name="libmens" localSheetId="0">#REF!</definedName>
    <definedName name="libmens" localSheetId="27">#REF!</definedName>
    <definedName name="libmens" localSheetId="28">#REF!</definedName>
    <definedName name="libmens" localSheetId="29">#REF!</definedName>
    <definedName name="libmens" localSheetId="34">#REF!</definedName>
    <definedName name="libmens" localSheetId="2">#REF!</definedName>
    <definedName name="libmens" localSheetId="15">#REF!</definedName>
    <definedName name="libmens" localSheetId="17">#REF!</definedName>
    <definedName name="libmens" localSheetId="19">#REF!</definedName>
    <definedName name="libmens" localSheetId="4">#REF!</definedName>
    <definedName name="libmens" localSheetId="12">#REF!</definedName>
    <definedName name="libmens" localSheetId="22">#REF!</definedName>
    <definedName name="libmens" localSheetId="23">#REF!</definedName>
    <definedName name="libmens" localSheetId="24">#REF!</definedName>
    <definedName name="libmens" localSheetId="25">#REF!</definedName>
    <definedName name="libmens">#REF!</definedName>
    <definedName name="mois" localSheetId="0">#REF!</definedName>
    <definedName name="mois" localSheetId="27">#REF!</definedName>
    <definedName name="mois" localSheetId="28">#REF!</definedName>
    <definedName name="mois" localSheetId="29">#REF!</definedName>
    <definedName name="mois" localSheetId="34">#REF!</definedName>
    <definedName name="mois" localSheetId="2">#REF!</definedName>
    <definedName name="mois" localSheetId="15">#REF!</definedName>
    <definedName name="mois" localSheetId="17">#REF!</definedName>
    <definedName name="mois" localSheetId="19">#REF!</definedName>
    <definedName name="mois" localSheetId="4">#REF!</definedName>
    <definedName name="mois" localSheetId="12">#REF!</definedName>
    <definedName name="mois" localSheetId="22">#REF!</definedName>
    <definedName name="mois" localSheetId="23">#REF!</definedName>
    <definedName name="mois" localSheetId="24">#REF!</definedName>
    <definedName name="mois" localSheetId="25">#REF!</definedName>
    <definedName name="mois">#REF!</definedName>
    <definedName name="mr" localSheetId="0">#REF!</definedName>
    <definedName name="mr" localSheetId="27">#REF!</definedName>
    <definedName name="mr" localSheetId="28">#REF!</definedName>
    <definedName name="mr" localSheetId="29">#REF!</definedName>
    <definedName name="mr" localSheetId="34">#REF!</definedName>
    <definedName name="mr" localSheetId="2">#REF!</definedName>
    <definedName name="mr" localSheetId="15">#REF!</definedName>
    <definedName name="mr" localSheetId="17">#REF!</definedName>
    <definedName name="mr" localSheetId="19">#REF!</definedName>
    <definedName name="mr" localSheetId="4">#REF!</definedName>
    <definedName name="mr" localSheetId="12">#REF!</definedName>
    <definedName name="mr" localSheetId="22">#REF!</definedName>
    <definedName name="mr" localSheetId="23">#REF!</definedName>
    <definedName name="mr" localSheetId="24">#REF!</definedName>
    <definedName name="mr" localSheetId="25">#REF!</definedName>
    <definedName name="mr">#REF!</definedName>
    <definedName name="muster" localSheetId="0">#REF!</definedName>
    <definedName name="muster" localSheetId="27">#REF!</definedName>
    <definedName name="muster" localSheetId="28">#REF!</definedName>
    <definedName name="muster" localSheetId="29">#REF!</definedName>
    <definedName name="muster" localSheetId="34">#REF!</definedName>
    <definedName name="muster" localSheetId="15">#REF!</definedName>
    <definedName name="muster" localSheetId="17">#REF!</definedName>
    <definedName name="muster" localSheetId="19">#REF!</definedName>
    <definedName name="muster" localSheetId="12">#REF!</definedName>
    <definedName name="muster" localSheetId="22">#REF!</definedName>
    <definedName name="muster" localSheetId="23">#REF!</definedName>
    <definedName name="muster" localSheetId="24">#REF!</definedName>
    <definedName name="muster" localSheetId="25">#REF!</definedName>
    <definedName name="muster">#REF!</definedName>
    <definedName name="pays" localSheetId="0">#REF!</definedName>
    <definedName name="pays" localSheetId="27">#REF!</definedName>
    <definedName name="pays" localSheetId="28">#REF!</definedName>
    <definedName name="pays" localSheetId="29">#REF!</definedName>
    <definedName name="pays" localSheetId="34">#REF!</definedName>
    <definedName name="pays" localSheetId="15">#REF!</definedName>
    <definedName name="pays" localSheetId="17">#REF!</definedName>
    <definedName name="pays" localSheetId="19">#REF!</definedName>
    <definedName name="pays" localSheetId="12">#REF!</definedName>
    <definedName name="pays" localSheetId="22">#REF!</definedName>
    <definedName name="pays" localSheetId="23">#REF!</definedName>
    <definedName name="pays" localSheetId="24">#REF!</definedName>
    <definedName name="pays" localSheetId="25">#REF!</definedName>
    <definedName name="pays">#REF!</definedName>
    <definedName name="_xlnm.Criteria" localSheetId="0">#REF!</definedName>
    <definedName name="_xlnm.Criteria" localSheetId="27">#REF!</definedName>
    <definedName name="_xlnm.Criteria" localSheetId="28">#REF!</definedName>
    <definedName name="_xlnm.Criteria" localSheetId="29">#REF!</definedName>
    <definedName name="_xlnm.Criteria" localSheetId="34">#REF!</definedName>
    <definedName name="_xlnm.Criteria" localSheetId="15">#REF!</definedName>
    <definedName name="_xlnm.Criteria" localSheetId="17">#REF!</definedName>
    <definedName name="_xlnm.Criteria" localSheetId="19">#REF!</definedName>
    <definedName name="_xlnm.Criteria" localSheetId="4">#REF!</definedName>
    <definedName name="_xlnm.Criteria" localSheetId="6">#REF!</definedName>
    <definedName name="_xlnm.Criteria" localSheetId="7">#REF!</definedName>
    <definedName name="_xlnm.Criteria" localSheetId="10">#REF!</definedName>
    <definedName name="_xlnm.Criteria" localSheetId="11">#REF!</definedName>
    <definedName name="_xlnm.Criteria" localSheetId="12">#REF!</definedName>
    <definedName name="_xlnm.Criteria" localSheetId="5">#REF!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8">#REF!</definedName>
    <definedName name="_xlnm.Criteria">#REF!</definedName>
    <definedName name="vorläufig" localSheetId="0">#REF!</definedName>
    <definedName name="vorläufig" localSheetId="27">#REF!</definedName>
    <definedName name="vorläufig" localSheetId="28">#REF!</definedName>
    <definedName name="vorläufig" localSheetId="29">#REF!</definedName>
    <definedName name="vorläufig" localSheetId="34">#REF!</definedName>
    <definedName name="vorläufig" localSheetId="15">#REF!</definedName>
    <definedName name="vorläufig" localSheetId="17">#REF!</definedName>
    <definedName name="vorläufig" localSheetId="19">#REF!</definedName>
    <definedName name="vorläufig" localSheetId="12">#REF!</definedName>
    <definedName name="vorläufig" localSheetId="22">#REF!</definedName>
    <definedName name="vorläufig" localSheetId="23">#REF!</definedName>
    <definedName name="vorläufig" localSheetId="24">#REF!</definedName>
    <definedName name="vorläufig" localSheetId="25">#REF!</definedName>
    <definedName name="vorläufig">#REF!</definedName>
    <definedName name="Z_34A3EB28_0430_412C_A21F_9172C27E2F2C_.wvu.PrintArea" localSheetId="27" hidden="1">'Grafik1 Kreise'!$A$1:$C$2</definedName>
    <definedName name="Z_56A7F64C_DDA2_46DC_AF35_1F3F9304B47F_.wvu.PrintArea" localSheetId="27" hidden="1">'Grafik1 Kreise'!$A$1:$C$2</definedName>
    <definedName name="Z_69BC766E_AB61_4B6C_A2EA_2A6AA03CA29C_.wvu.PrintArea" localSheetId="27" hidden="1">'Grafik1 Kreise'!$A$1:$C$2</definedName>
    <definedName name="Z_F63D317C_AEA8_4D75_9D2F_A33E92732BDB_.wvu.PrintArea" localSheetId="27" hidden="1">'Grafik1 Kreise'!$A$1:$C$2</definedName>
  </definedNames>
  <calcPr calcId="152511"/>
</workbook>
</file>

<file path=xl/calcChain.xml><?xml version="1.0" encoding="utf-8"?>
<calcChain xmlns="http://schemas.openxmlformats.org/spreadsheetml/2006/main">
  <c r="G6" i="12" l="1"/>
  <c r="G7" i="12"/>
  <c r="G9" i="12"/>
  <c r="G10" i="12"/>
  <c r="E6" i="11" l="1"/>
  <c r="E7" i="11"/>
  <c r="E9" i="11"/>
  <c r="E10" i="11"/>
</calcChain>
</file>

<file path=xl/sharedStrings.xml><?xml version="1.0" encoding="utf-8"?>
<sst xmlns="http://schemas.openxmlformats.org/spreadsheetml/2006/main" count="1492" uniqueCount="494">
  <si>
    <t>Statistisches Amt</t>
  </si>
  <si>
    <t>für Hamburg und Schleswig-Holstein</t>
  </si>
  <si>
    <t>STATISTISCHE BERICHTE</t>
  </si>
  <si>
    <t>Insgesamt</t>
  </si>
  <si>
    <t>Betriebe</t>
  </si>
  <si>
    <t>Merkmal</t>
  </si>
  <si>
    <t>darunter</t>
  </si>
  <si>
    <t>Haltungen mit Rindern insgesamt</t>
  </si>
  <si>
    <t>männlich, Bullen und Ochsen</t>
  </si>
  <si>
    <t>davon</t>
  </si>
  <si>
    <t>männlich</t>
  </si>
  <si>
    <t>Rinder von mehr als 1 Jahr bis unter 2 Jahre</t>
  </si>
  <si>
    <t>weiblich</t>
  </si>
  <si>
    <t>Jungrinder von über 8 Mon. bis einschl. 1 Jahr</t>
  </si>
  <si>
    <t>Kälber bis einschließlich 8 Monate</t>
  </si>
  <si>
    <t>Kälber und Jungrinder bis einschließlich 1 Jahr</t>
  </si>
  <si>
    <t>Anzahl</t>
  </si>
  <si>
    <t>November</t>
  </si>
  <si>
    <t>Mai</t>
  </si>
  <si>
    <t>A</t>
  </si>
  <si>
    <t>B</t>
  </si>
  <si>
    <t>andere nicht trächtige Sauen</t>
  </si>
  <si>
    <t>D</t>
  </si>
  <si>
    <t xml:space="preserve">Jungsauen, noch nicht trächtig </t>
  </si>
  <si>
    <t xml:space="preserve">davon </t>
  </si>
  <si>
    <t>nicht trächtige Sauen zusammen</t>
  </si>
  <si>
    <t>andere trächtige Sauen</t>
  </si>
  <si>
    <t>Jungsauen, zum 1. Mal trächtig</t>
  </si>
  <si>
    <t>trächtige Sauen zusammen</t>
  </si>
  <si>
    <t>Zuchtsauen zusammen</t>
  </si>
  <si>
    <t>E</t>
  </si>
  <si>
    <t>/</t>
  </si>
  <si>
    <t>Eber zur Zucht</t>
  </si>
  <si>
    <t>Zuchtschweine über 50 kg Lebendgewicht zusammen</t>
  </si>
  <si>
    <t>110 und mehr kg Lebendgewicht</t>
  </si>
  <si>
    <t>80 bis unter 110 kg Lebendgewicht</t>
  </si>
  <si>
    <t>50 bis unter 80 kg Lebendgewicht</t>
  </si>
  <si>
    <t>Mastschweine  zusammen</t>
  </si>
  <si>
    <t>Jungschweine</t>
  </si>
  <si>
    <t>Ferkel</t>
  </si>
  <si>
    <t>andere Schafe</t>
  </si>
  <si>
    <t>Schafböcke</t>
  </si>
  <si>
    <t>andere Mutterschafe</t>
  </si>
  <si>
    <t>Milchschafe</t>
  </si>
  <si>
    <t>weibliche Schafe zur Zucht einschl. gedeckter Jungschafe</t>
  </si>
  <si>
    <t>März</t>
  </si>
  <si>
    <t>Sonstiges Geflügel insgesamt</t>
  </si>
  <si>
    <t>Masthühner, -hähne und übrige Küken</t>
  </si>
  <si>
    <t>Junghennen und Junghennenküken</t>
  </si>
  <si>
    <t>Hühner insgesamt</t>
  </si>
  <si>
    <r>
      <t>Weibliche Ziegen zur Zucht</t>
    </r>
    <r>
      <rPr>
        <vertAlign val="superscript"/>
        <sz val="9"/>
        <rFont val="Arial"/>
        <family val="2"/>
      </rPr>
      <t>2</t>
    </r>
  </si>
  <si>
    <t>Ziegen insgesamt</t>
  </si>
  <si>
    <r>
      <t>Pferde/Einhufer</t>
    </r>
    <r>
      <rPr>
        <b/>
        <vertAlign val="superscript"/>
        <sz val="9"/>
        <rFont val="Arial"/>
        <family val="2"/>
      </rPr>
      <t>1</t>
    </r>
    <r>
      <rPr>
        <b/>
        <sz val="9"/>
        <rFont val="Arial"/>
        <family val="2"/>
      </rPr>
      <t xml:space="preserve"> insgesamt</t>
    </r>
  </si>
  <si>
    <t>1. März</t>
  </si>
  <si>
    <t>2007</t>
  </si>
  <si>
    <t>2003</t>
  </si>
  <si>
    <t>2001</t>
  </si>
  <si>
    <t>Halter</t>
  </si>
  <si>
    <t>Kühe</t>
  </si>
  <si>
    <t>insgesamt</t>
  </si>
  <si>
    <t>300 und mehr</t>
  </si>
  <si>
    <t>100 und mehr</t>
  </si>
  <si>
    <t>200 - 299</t>
  </si>
  <si>
    <t>100 - 199</t>
  </si>
  <si>
    <t>50 - 99</t>
  </si>
  <si>
    <t>1 - 49</t>
  </si>
  <si>
    <t>Jahr</t>
  </si>
  <si>
    <t>1 - 99</t>
  </si>
  <si>
    <t>Tiere</t>
  </si>
  <si>
    <t>Merk-mal</t>
  </si>
  <si>
    <t>400 - 999</t>
  </si>
  <si>
    <t>100 - 399</t>
  </si>
  <si>
    <t>Quelle: BLE</t>
  </si>
  <si>
    <t>Schleswig-Holstein</t>
  </si>
  <si>
    <t>Stormarn</t>
  </si>
  <si>
    <t>Steinburg</t>
  </si>
  <si>
    <t>Segeberg</t>
  </si>
  <si>
    <t>Schleswig-Flensburg</t>
  </si>
  <si>
    <t>Rendsburg-Eckernförde</t>
  </si>
  <si>
    <t>Plön</t>
  </si>
  <si>
    <t>Pinneberg</t>
  </si>
  <si>
    <t>Ostholstein</t>
  </si>
  <si>
    <t>Nordfriesland</t>
  </si>
  <si>
    <t>Herzogtum Lauenburg</t>
  </si>
  <si>
    <t>Dithmarschen</t>
  </si>
  <si>
    <t>t</t>
  </si>
  <si>
    <t>Milchverwendung</t>
  </si>
  <si>
    <t>kg</t>
  </si>
  <si>
    <t xml:space="preserve">G = Gewerbliche Schlachtungen    H = Hausschlachtungen </t>
  </si>
  <si>
    <t>Durchschnittliches Schlachtgewicht in kg</t>
  </si>
  <si>
    <t xml:space="preserve">Schlachtmenge in t </t>
  </si>
  <si>
    <t>NEUMÜNSTER</t>
  </si>
  <si>
    <t>LÜBECK</t>
  </si>
  <si>
    <t>KIEL</t>
  </si>
  <si>
    <t>FLENSBURG</t>
  </si>
  <si>
    <t>Anzahl der geschlachteten Tiere</t>
  </si>
  <si>
    <t>H</t>
  </si>
  <si>
    <t>G</t>
  </si>
  <si>
    <t>Pferde</t>
  </si>
  <si>
    <t>Ziegen</t>
  </si>
  <si>
    <t>Schweine</t>
  </si>
  <si>
    <t>Bullen</t>
  </si>
  <si>
    <t>Ochsen</t>
  </si>
  <si>
    <t>Dezember</t>
  </si>
  <si>
    <t>Oktober</t>
  </si>
  <si>
    <t>September</t>
  </si>
  <si>
    <t>August</t>
  </si>
  <si>
    <t>Juli</t>
  </si>
  <si>
    <t>Juni</t>
  </si>
  <si>
    <t>April</t>
  </si>
  <si>
    <t>Februar</t>
  </si>
  <si>
    <t>Januar</t>
  </si>
  <si>
    <t>Tonnen (t)</t>
  </si>
  <si>
    <t>Durchschnittlicher Legehennenbestand</t>
  </si>
  <si>
    <t>×</t>
  </si>
  <si>
    <t>1 000 Stück</t>
  </si>
  <si>
    <t>%</t>
  </si>
  <si>
    <t>Impressum</t>
  </si>
  <si>
    <t>Statistische Berichte</t>
  </si>
  <si>
    <t>Herausgeber:</t>
  </si>
  <si>
    <t>Statistisches Amt für Hamburg und Schleswig-Holstein</t>
  </si>
  <si>
    <t>– Anstalt des öffentlichen Rechts –</t>
  </si>
  <si>
    <t>Steckelhörn 12</t>
  </si>
  <si>
    <t>20457 Hamburg</t>
  </si>
  <si>
    <t>Auskunft zu dieser Veröffentlichung:</t>
  </si>
  <si>
    <t>Cora Haffmans</t>
  </si>
  <si>
    <t>Telefon:</t>
  </si>
  <si>
    <t>0431 6895-9306</t>
  </si>
  <si>
    <t>E-Mail:</t>
  </si>
  <si>
    <t>Cora.Haffmans@statistik-nord.de</t>
  </si>
  <si>
    <t>Auskunftsdienst:</t>
  </si>
  <si>
    <t xml:space="preserve">E-Mail: </t>
  </si>
  <si>
    <t>info@statistik-nord.de</t>
  </si>
  <si>
    <t xml:space="preserve">Auskünfte: </t>
  </si>
  <si>
    <t xml:space="preserve">040 42831-1766 </t>
  </si>
  <si>
    <t xml:space="preserve">Internet: </t>
  </si>
  <si>
    <t>www.statistik-nord.de</t>
  </si>
  <si>
    <t>Auszugsweise Vervielfältigung und Verbreitung mit Quellenangabe gestattet.</t>
  </si>
  <si>
    <t>Zeichenerklärung:</t>
  </si>
  <si>
    <t>weniger als die Hälfte von 1 in der letzten besetzten Stelle, jedoch mehr als nichts</t>
  </si>
  <si>
    <t>–</t>
  </si>
  <si>
    <t>nichts vorhanden (genau Null)</t>
  </si>
  <si>
    <t>···</t>
  </si>
  <si>
    <t>Angabe fällt später an</t>
  </si>
  <si>
    <t>·</t>
  </si>
  <si>
    <t>Zahlenwert unbekannt oder geheim zu halten</t>
  </si>
  <si>
    <t>Tabellenfach gesperrt, weil Aussage nicht sinnvoll</t>
  </si>
  <si>
    <t>p</t>
  </si>
  <si>
    <t>vorläufiges Ergebnis</t>
  </si>
  <si>
    <t>r</t>
  </si>
  <si>
    <t>berichtigtes Ergebnis</t>
  </si>
  <si>
    <t>s</t>
  </si>
  <si>
    <t>geschätztes Ergebnis</t>
  </si>
  <si>
    <t xml:space="preserve">a. n. g. </t>
  </si>
  <si>
    <t>anderweitig nicht genannt</t>
  </si>
  <si>
    <t>u. dgl.</t>
  </si>
  <si>
    <t>und dergleichen</t>
  </si>
  <si>
    <t>( )</t>
  </si>
  <si>
    <t>Zahlenwert mit eingeschränkter Aussagefähigkeit</t>
  </si>
  <si>
    <t>Zahlenwert nicht sicher genug</t>
  </si>
  <si>
    <t>Abweichungen in den Summen erklären sich durch Runden der Zahlen.</t>
  </si>
  <si>
    <t>Inhaltsverzeichnis</t>
  </si>
  <si>
    <t>Seite</t>
  </si>
  <si>
    <t xml:space="preserve">Anmerkungen zur Methode  </t>
  </si>
  <si>
    <t>Tabellen</t>
  </si>
  <si>
    <t>1.</t>
  </si>
  <si>
    <t>2.</t>
  </si>
  <si>
    <t>3.</t>
  </si>
  <si>
    <t>4.</t>
  </si>
  <si>
    <t>5.</t>
  </si>
  <si>
    <t>6.</t>
  </si>
  <si>
    <t>7.</t>
  </si>
  <si>
    <t>Grafiken</t>
  </si>
  <si>
    <t>8.</t>
  </si>
  <si>
    <t>9.</t>
  </si>
  <si>
    <t>10.</t>
  </si>
  <si>
    <t>11.</t>
  </si>
  <si>
    <t>12.</t>
  </si>
  <si>
    <t>13.</t>
  </si>
  <si>
    <t>14.</t>
  </si>
  <si>
    <r>
      <t>Milchanlieferung</t>
    </r>
    <r>
      <rPr>
        <vertAlign val="superscript"/>
        <sz val="9"/>
        <rFont val="Arial"/>
        <family val="2"/>
      </rPr>
      <t>3</t>
    </r>
  </si>
  <si>
    <r>
      <t>Natural-
entnahme</t>
    </r>
    <r>
      <rPr>
        <vertAlign val="superscript"/>
        <sz val="9"/>
        <rFont val="Arial"/>
        <family val="2"/>
      </rPr>
      <t>4</t>
    </r>
  </si>
  <si>
    <r>
      <t>Direktver-
marktung</t>
    </r>
    <r>
      <rPr>
        <vertAlign val="superscript"/>
        <sz val="9"/>
        <rFont val="Arial"/>
        <family val="2"/>
      </rPr>
      <t>5</t>
    </r>
  </si>
  <si>
    <r>
      <rPr>
        <vertAlign val="superscript"/>
        <sz val="8"/>
        <rFont val="Arial"/>
        <family val="2"/>
      </rPr>
      <t>3</t>
    </r>
    <r>
      <rPr>
        <sz val="8"/>
        <rFont val="Arial"/>
        <family val="2"/>
      </rPr>
      <t xml:space="preserve">  an milchwirtschaftliche Unternehmen, Erzeugerstandort</t>
    </r>
  </si>
  <si>
    <r>
      <rPr>
        <vertAlign val="superscript"/>
        <sz val="8"/>
        <rFont val="Arial"/>
        <family val="2"/>
      </rPr>
      <t>3</t>
    </r>
    <r>
      <rPr>
        <sz val="8"/>
        <rFont val="Arial"/>
        <family val="2"/>
      </rPr>
      <t xml:space="preserve">  Tiere jünger als 12 Monate </t>
    </r>
  </si>
  <si>
    <t>Qualitätskennzeichen</t>
  </si>
  <si>
    <t>Relativer Standardfehler in Prozent</t>
  </si>
  <si>
    <t>2 bis unter 5</t>
  </si>
  <si>
    <t>C</t>
  </si>
  <si>
    <t>5 bis unter 10</t>
  </si>
  <si>
    <t>10 bis unter 15</t>
  </si>
  <si>
    <t>15 und mehr</t>
  </si>
  <si>
    <t>andere Ziegen</t>
  </si>
  <si>
    <r>
      <t>Legehennen 1/2 Jahr und älter</t>
    </r>
    <r>
      <rPr>
        <vertAlign val="superscript"/>
        <sz val="9"/>
        <rFont val="Arial"/>
        <family val="2"/>
      </rPr>
      <t>3</t>
    </r>
  </si>
  <si>
    <r>
      <t>Gänse</t>
    </r>
    <r>
      <rPr>
        <vertAlign val="superscript"/>
        <sz val="9"/>
        <rFont val="Arial"/>
        <family val="2"/>
      </rPr>
      <t>4</t>
    </r>
  </si>
  <si>
    <r>
      <t>Enten</t>
    </r>
    <r>
      <rPr>
        <vertAlign val="superscript"/>
        <sz val="9"/>
        <rFont val="Arial"/>
        <family val="2"/>
      </rPr>
      <t>4</t>
    </r>
  </si>
  <si>
    <r>
      <t>Truthühner</t>
    </r>
    <r>
      <rPr>
        <vertAlign val="superscript"/>
        <sz val="9"/>
        <rFont val="Arial"/>
        <family val="2"/>
      </rPr>
      <t>4</t>
    </r>
  </si>
  <si>
    <t xml:space="preserve">50 - 99  </t>
  </si>
  <si>
    <t xml:space="preserve">100 - 249    </t>
  </si>
  <si>
    <t xml:space="preserve">250 - 499  </t>
  </si>
  <si>
    <t xml:space="preserve">500 und mehr    </t>
  </si>
  <si>
    <r>
      <t>Jahr</t>
    </r>
    <r>
      <rPr>
        <vertAlign val="superscript"/>
        <sz val="9"/>
        <rFont val="Arial"/>
        <family val="2"/>
      </rPr>
      <t>1</t>
    </r>
  </si>
  <si>
    <t xml:space="preserve">100 - 199  </t>
  </si>
  <si>
    <t xml:space="preserve">200 - 449    </t>
  </si>
  <si>
    <r>
      <t>Lämmer</t>
    </r>
    <r>
      <rPr>
        <vertAlign val="superscript"/>
        <sz val="9"/>
        <rFont val="Arial"/>
        <family val="2"/>
      </rPr>
      <t>3</t>
    </r>
  </si>
  <si>
    <t>Lämmer und Jungschafe unter 1 Jahr 
  (ohne gedeckte Jungschafe)</t>
  </si>
  <si>
    <r>
      <rPr>
        <vertAlign val="superscript"/>
        <sz val="8"/>
        <rFont val="Arial"/>
        <family val="2"/>
      </rPr>
      <t>2</t>
    </r>
    <r>
      <rPr>
        <sz val="8"/>
        <rFont val="Arial"/>
        <family val="2"/>
      </rPr>
      <t xml:space="preserve">  Einschließlich bereits gedeckter Jungziegen</t>
    </r>
  </si>
  <si>
    <r>
      <rPr>
        <vertAlign val="superscript"/>
        <sz val="8"/>
        <rFont val="Arial"/>
        <family val="2"/>
      </rPr>
      <t>1</t>
    </r>
    <r>
      <rPr>
        <sz val="8"/>
        <rFont val="Arial"/>
        <family val="2"/>
      </rPr>
      <t xml:space="preserve">  Pferde werden seit 2010 mit anderen Einhufern (Ponys, Esel etc.) zusammen als Einhufer ausgewiesen</t>
    </r>
  </si>
  <si>
    <r>
      <rPr>
        <vertAlign val="superscript"/>
        <sz val="8"/>
        <rFont val="Arial"/>
        <family val="2"/>
      </rPr>
      <t>4</t>
    </r>
    <r>
      <rPr>
        <sz val="8"/>
        <rFont val="Arial"/>
        <family val="2"/>
      </rPr>
      <t xml:space="preserve">   einschließlich Küken</t>
    </r>
  </si>
  <si>
    <r>
      <rPr>
        <vertAlign val="superscript"/>
        <sz val="8"/>
        <rFont val="Arial"/>
        <family val="2"/>
      </rPr>
      <t>1</t>
    </r>
    <r>
      <rPr>
        <sz val="8"/>
        <rFont val="Arial"/>
        <family val="2"/>
      </rPr>
      <t xml:space="preserve">  bis 2010 Mai-Erhebung, ab 2011 November-Erhebung</t>
    </r>
  </si>
  <si>
    <t>1 000 - 1 999</t>
  </si>
  <si>
    <r>
      <t>Milch-
kühe</t>
    </r>
    <r>
      <rPr>
        <vertAlign val="superscript"/>
        <sz val="9"/>
        <rFont val="Arial"/>
        <family val="2"/>
      </rPr>
      <t>1</t>
    </r>
  </si>
  <si>
    <t>Milch-
ertrag
 je Kuh 
und Jahr</t>
  </si>
  <si>
    <r>
      <t>Milch-
erzeugung
 ins-
gesamt</t>
    </r>
    <r>
      <rPr>
        <vertAlign val="superscript"/>
        <sz val="9"/>
        <rFont val="Arial"/>
        <family val="2"/>
      </rPr>
      <t>2</t>
    </r>
  </si>
  <si>
    <r>
      <rPr>
        <vertAlign val="superscript"/>
        <sz val="8"/>
        <rFont val="Arial"/>
        <family val="2"/>
      </rPr>
      <t>4</t>
    </r>
    <r>
      <rPr>
        <sz val="8"/>
        <rFont val="Arial"/>
        <family val="2"/>
      </rPr>
      <t xml:space="preserve">  einschließlich sonstiger Verbrauch und Verluste</t>
    </r>
  </si>
  <si>
    <r>
      <rPr>
        <vertAlign val="superscript"/>
        <sz val="8"/>
        <rFont val="Arial"/>
        <family val="2"/>
      </rPr>
      <t>5</t>
    </r>
    <r>
      <rPr>
        <sz val="8"/>
        <rFont val="Arial"/>
        <family val="2"/>
      </rPr>
      <t xml:space="preserve">  direkt verkaufte Milch und Milcherzeugnisse in Milchäquivalent</t>
    </r>
  </si>
  <si>
    <r>
      <t>Milch-
anlieferung</t>
    </r>
    <r>
      <rPr>
        <vertAlign val="superscript"/>
        <sz val="9"/>
        <rFont val="Arial"/>
        <family val="2"/>
      </rPr>
      <t>3</t>
    </r>
  </si>
  <si>
    <r>
      <t>Milch-
erzeugung 
ins-
gesamt</t>
    </r>
    <r>
      <rPr>
        <vertAlign val="superscript"/>
        <sz val="9"/>
        <rFont val="Arial"/>
        <family val="2"/>
      </rPr>
      <t>2</t>
    </r>
  </si>
  <si>
    <t>Milchertrag 
je Kuh 
und Jahr</t>
  </si>
  <si>
    <t>KREISFREIE STADT
Kreis
Land</t>
  </si>
  <si>
    <t>Davon</t>
  </si>
  <si>
    <t>Kälber
 bis zu 
8 Monate</t>
  </si>
  <si>
    <t>Jungrinder 
mehr als 8 
und max. 
12 Monate</t>
  </si>
  <si>
    <t xml:space="preserve">  darunter</t>
  </si>
  <si>
    <t xml:space="preserve">  Auslandtiere</t>
  </si>
  <si>
    <t>Übrige Schafe</t>
  </si>
  <si>
    <t>Kälber 
bis zu 
8 Monate</t>
  </si>
  <si>
    <t>Monat
Jahr</t>
  </si>
  <si>
    <t>Jungrinder
 mehr als 8 
und max.
 12 Monate</t>
  </si>
  <si>
    <t>Legeleistung 
Eier je Henne</t>
  </si>
  <si>
    <t>Milchkuhhaltung in Beständen mit … bis … Milchkühen</t>
  </si>
  <si>
    <t>2 000 
und mehr</t>
  </si>
  <si>
    <t xml:space="preserve">Auslastung 
der 
Haltungs-kapazität </t>
  </si>
  <si>
    <t/>
  </si>
  <si>
    <r>
      <rPr>
        <vertAlign val="superscript"/>
        <sz val="8"/>
        <rFont val="Arial"/>
        <family val="2"/>
      </rPr>
      <t>3</t>
    </r>
    <r>
      <rPr>
        <sz val="8"/>
        <rFont val="Arial"/>
        <family val="2"/>
      </rPr>
      <t xml:space="preserve">  ab 2010 einschließlich Zuchthähne</t>
    </r>
  </si>
  <si>
    <t>500 und mehr</t>
  </si>
  <si>
    <t>Die Viehwirtschaft in Schleswig-Holstein</t>
  </si>
  <si>
    <t>Verände-
rung zum Vorjahr (November)
in Prozent</t>
  </si>
  <si>
    <t>Veränderung 
zum Vorjahr
in Prozent</t>
  </si>
  <si>
    <t>Betriebe mit Mastschweinen</t>
  </si>
  <si>
    <t>Betriebe mit Zuchtsauen</t>
  </si>
  <si>
    <t>Betriebe mit Schafen</t>
  </si>
  <si>
    <t>Betriebe mit Pferden/Einhufern insgesamt</t>
  </si>
  <si>
    <t>Betriebe mit Ziegen insgesamt</t>
  </si>
  <si>
    <t>Betriebe mit Hühnern insgesamt</t>
  </si>
  <si>
    <t>Betriebe mit sonstigem Geflügel insgesamt</t>
  </si>
  <si>
    <t>Betriebe mit Schweinen</t>
  </si>
  <si>
    <t>Schweinebestände</t>
  </si>
  <si>
    <t>Schafbestände</t>
  </si>
  <si>
    <r>
      <t>Anzahl</t>
    </r>
    <r>
      <rPr>
        <vertAlign val="superscript"/>
        <sz val="9"/>
        <rFont val="Arial"/>
        <family val="2"/>
      </rPr>
      <t>1</t>
    </r>
  </si>
  <si>
    <r>
      <rPr>
        <vertAlign val="superscript"/>
        <sz val="8"/>
        <rFont val="Arial"/>
        <family val="2"/>
      </rPr>
      <t>1</t>
    </r>
    <r>
      <rPr>
        <sz val="8"/>
        <rFont val="Arial"/>
        <family val="2"/>
      </rPr>
      <t xml:space="preserve">  Werte gerundet (siehe Anmerkungen zur Methode)</t>
    </r>
  </si>
  <si>
    <t>Sofern in den Produkten auf das Vorhandensein von Copyrightrechten Dritter 
hingewiesen wird, sind die in deren Produkten ausgewiesenen Copyrightbestimmungen 
zu wahren. Alle übrigen Rechte bleiben vorbehalten.</t>
  </si>
  <si>
    <r>
      <t>Mastschweinehaltung in Beständen mit … bis … Mastschweinen</t>
    </r>
    <r>
      <rPr>
        <vertAlign val="superscript"/>
        <sz val="9"/>
        <rFont val="Arial"/>
        <family val="2"/>
      </rPr>
      <t>2</t>
    </r>
  </si>
  <si>
    <r>
      <rPr>
        <vertAlign val="superscript"/>
        <sz val="8"/>
        <rFont val="Arial"/>
        <family val="2"/>
      </rPr>
      <t>1</t>
    </r>
    <r>
      <rPr>
        <sz val="8"/>
        <rFont val="Arial"/>
        <family val="2"/>
      </rPr>
      <t xml:space="preserve">  bis 2010 Mai-Erhebung, ab 2011 November-Erhebung (Werte gerundetet, siehe Anmerkung zur Methode)</t>
    </r>
  </si>
  <si>
    <r>
      <t>Zuchtsauenhaltung in Beständen mit … bis … Zuchtsauen</t>
    </r>
    <r>
      <rPr>
        <vertAlign val="superscript"/>
        <sz val="9"/>
        <rFont val="Arial"/>
        <family val="2"/>
      </rPr>
      <t>2</t>
    </r>
  </si>
  <si>
    <r>
      <t>Zuchtsauenhaltung in Beständen mit … bis …  Zuchtsauen</t>
    </r>
    <r>
      <rPr>
        <vertAlign val="superscript"/>
        <sz val="9"/>
        <rFont val="Arial"/>
        <family val="2"/>
      </rPr>
      <t>2</t>
    </r>
  </si>
  <si>
    <r>
      <rPr>
        <vertAlign val="superscript"/>
        <sz val="8"/>
        <rFont val="Arial"/>
        <family val="2"/>
      </rPr>
      <t>1</t>
    </r>
    <r>
      <rPr>
        <sz val="8"/>
        <rFont val="Arial"/>
        <family val="2"/>
      </rPr>
      <t xml:space="preserve">  bis 2010 Mai-Erhebung, ab 2011 November-Erhebung. Seit 2010 Werte gerundet (siehe Anmerkung zur Methode)</t>
    </r>
  </si>
  <si>
    <r>
      <rPr>
        <vertAlign val="superscript"/>
        <sz val="8"/>
        <rFont val="Arial"/>
        <family val="2"/>
      </rPr>
      <t>2</t>
    </r>
    <r>
      <rPr>
        <sz val="8"/>
        <rFont val="Arial"/>
        <family val="2"/>
      </rPr>
      <t xml:space="preserve">  50 und mehr kg Lebendgewicht</t>
    </r>
  </si>
  <si>
    <r>
      <rPr>
        <vertAlign val="superscript"/>
        <sz val="8"/>
        <rFont val="Arial"/>
        <family val="2"/>
      </rPr>
      <t>1</t>
    </r>
    <r>
      <rPr>
        <sz val="8"/>
        <rFont val="Arial"/>
        <family val="2"/>
      </rPr>
      <t xml:space="preserve">  einschließlich Kälber und Jungrinder</t>
    </r>
  </si>
  <si>
    <r>
      <rPr>
        <vertAlign val="superscript"/>
        <sz val="8"/>
        <rFont val="Arial"/>
        <family val="2"/>
      </rPr>
      <t>2</t>
    </r>
    <r>
      <rPr>
        <sz val="8"/>
        <rFont val="Arial"/>
        <family val="2"/>
      </rPr>
      <t xml:space="preserve">  ausgewachsene Rinder, die noch nicht gekalbt haben</t>
    </r>
  </si>
  <si>
    <t>200 - 499</t>
  </si>
  <si>
    <t>Betriebe mit weiblichen Schafen zur Zucht einschl. gedeckter Jungschafe</t>
  </si>
  <si>
    <r>
      <rPr>
        <vertAlign val="superscript"/>
        <sz val="8"/>
        <rFont val="Arial"/>
        <family val="2"/>
      </rPr>
      <t>2</t>
    </r>
    <r>
      <rPr>
        <sz val="8"/>
        <rFont val="Arial"/>
        <family val="2"/>
      </rPr>
      <t xml:space="preserve">  berechnet auf Basis der Schlachtungen im Vorjahreszeitraum</t>
    </r>
  </si>
  <si>
    <r>
      <rPr>
        <vertAlign val="superscript"/>
        <sz val="8"/>
        <rFont val="Arial"/>
        <family val="2"/>
      </rPr>
      <t>3</t>
    </r>
    <r>
      <rPr>
        <sz val="8"/>
        <rFont val="Arial"/>
        <family val="2"/>
      </rPr>
      <t xml:space="preserve">  berechnet auf Basis der Produktionsrichtungen der Haltungen</t>
    </r>
  </si>
  <si>
    <r>
      <rPr>
        <vertAlign val="superscript"/>
        <sz val="8"/>
        <rFont val="Arial"/>
        <family val="2"/>
      </rPr>
      <t>1</t>
    </r>
    <r>
      <rPr>
        <sz val="8"/>
        <rFont val="Arial"/>
        <family val="2"/>
      </rPr>
      <t xml:space="preserve">  einschl. Büffel/Bisons</t>
    </r>
  </si>
  <si>
    <t>verfütterte Milch</t>
  </si>
  <si>
    <r>
      <t>weiblich zum Schlachten</t>
    </r>
    <r>
      <rPr>
        <vertAlign val="superscript"/>
        <sz val="9"/>
        <rFont val="Arial"/>
        <family val="2"/>
      </rPr>
      <t>2</t>
    </r>
  </si>
  <si>
    <r>
      <t>weiblich, Nutz- und Zuchttiere</t>
    </r>
    <r>
      <rPr>
        <vertAlign val="superscript"/>
        <sz val="9"/>
        <rFont val="Arial"/>
        <family val="2"/>
      </rPr>
      <t>2</t>
    </r>
  </si>
  <si>
    <r>
      <t>weiblich, Färsen zum Schlachten</t>
    </r>
    <r>
      <rPr>
        <vertAlign val="superscript"/>
        <sz val="9"/>
        <rFont val="Arial"/>
        <family val="2"/>
      </rPr>
      <t>2</t>
    </r>
  </si>
  <si>
    <r>
      <t>Färsen zur Zucht und Nutzung</t>
    </r>
    <r>
      <rPr>
        <vertAlign val="superscript"/>
        <sz val="9"/>
        <rFont val="Arial"/>
        <family val="2"/>
      </rPr>
      <t>2</t>
    </r>
  </si>
  <si>
    <r>
      <t>Milchkühe</t>
    </r>
    <r>
      <rPr>
        <vertAlign val="superscript"/>
        <sz val="9"/>
        <rFont val="Arial"/>
        <family val="2"/>
      </rPr>
      <t>3</t>
    </r>
  </si>
  <si>
    <r>
      <t>sonstige Kühe</t>
    </r>
    <r>
      <rPr>
        <vertAlign val="superscript"/>
        <sz val="9"/>
        <rFont val="Arial"/>
        <family val="2"/>
      </rPr>
      <t>3</t>
    </r>
  </si>
  <si>
    <r>
      <t>Haltungen mit Milchkühen</t>
    </r>
    <r>
      <rPr>
        <vertAlign val="superscript"/>
        <sz val="9"/>
        <rFont val="Arial"/>
        <family val="2"/>
      </rPr>
      <t>3</t>
    </r>
  </si>
  <si>
    <r>
      <t>Haltungen mit sonstigen Kühen</t>
    </r>
    <r>
      <rPr>
        <vertAlign val="superscript"/>
        <sz val="9"/>
        <rFont val="Arial"/>
        <family val="2"/>
      </rPr>
      <t>3</t>
    </r>
  </si>
  <si>
    <r>
      <rPr>
        <vertAlign val="superscript"/>
        <sz val="8"/>
        <rFont val="Arial"/>
        <family val="2"/>
      </rPr>
      <t>1</t>
    </r>
    <r>
      <rPr>
        <sz val="8"/>
        <rFont val="Arial"/>
        <family val="2"/>
      </rPr>
      <t xml:space="preserve">  berechnet auf Basis der Produktionsrichtung  Milcherzeugung der Rindviehhaltungen in der HIT-Datenbank; seit 2011 Stand 
   November Berichtsjahr</t>
    </r>
  </si>
  <si>
    <t>KREISFREIE STÄDTE
zusammen</t>
  </si>
  <si>
    <r>
      <rPr>
        <vertAlign val="superscript"/>
        <sz val="8"/>
        <rFont val="Arial"/>
        <family val="2"/>
      </rPr>
      <t>1</t>
    </r>
    <r>
      <rPr>
        <sz val="8"/>
        <rFont val="Arial"/>
        <family val="2"/>
      </rPr>
      <t xml:space="preserve">  berechnet auf Basis der Produktionsrichtung Milcherzeugung der Rindviehhaltungen in der HIT-Datenbank; ab 2011 Stand 
   November Berichtsjahr, 2010 gewichteter Mittelwert </t>
    </r>
  </si>
  <si>
    <r>
      <t>darunter Kälber u.Jungrinder zum Schlachten</t>
    </r>
    <r>
      <rPr>
        <vertAlign val="superscript"/>
        <sz val="9"/>
        <rFont val="Arial"/>
        <family val="2"/>
      </rPr>
      <t>2</t>
    </r>
  </si>
  <si>
    <r>
      <t>Rinder</t>
    </r>
    <r>
      <rPr>
        <b/>
        <vertAlign val="superscript"/>
        <sz val="9"/>
        <rFont val="Arial"/>
        <family val="2"/>
      </rPr>
      <t>1</t>
    </r>
    <r>
      <rPr>
        <b/>
        <sz val="9"/>
        <rFont val="Arial"/>
        <family val="2"/>
      </rPr>
      <t xml:space="preserve"> insgesamt </t>
    </r>
  </si>
  <si>
    <t>weiblich (nicht abgekalbt)</t>
  </si>
  <si>
    <t>Rinder 2 Jahre und älter (ohne Kühe)</t>
  </si>
  <si>
    <t>am letzten Kalendertag des Berichtsmonats</t>
  </si>
  <si>
    <t xml:space="preserve">Legeleistung </t>
  </si>
  <si>
    <t>Eier je Legehenne</t>
  </si>
  <si>
    <t>Eier je Legehenne am Tag</t>
  </si>
  <si>
    <r>
      <t>Legehennen</t>
    </r>
    <r>
      <rPr>
        <vertAlign val="superscript"/>
        <sz val="8"/>
        <rFont val="Arial"/>
        <family val="2"/>
      </rPr>
      <t>3</t>
    </r>
  </si>
  <si>
    <t>Prozent</t>
  </si>
  <si>
    <r>
      <t>Erzeugte 
Eier</t>
    </r>
    <r>
      <rPr>
        <vertAlign val="superscript"/>
        <sz val="8"/>
        <rFont val="Arial"/>
        <family val="2"/>
      </rPr>
      <t>4,5</t>
    </r>
  </si>
  <si>
    <r>
      <rPr>
        <vertAlign val="superscript"/>
        <sz val="8"/>
        <rFont val="Arial"/>
        <family val="2"/>
      </rPr>
      <t>5</t>
    </r>
    <r>
      <rPr>
        <sz val="8"/>
        <rFont val="Arial"/>
        <family val="2"/>
      </rPr>
      <t xml:space="preserve">  für den menschlichen Verzehr erzeugte Eier (Konsumeier)</t>
    </r>
  </si>
  <si>
    <r>
      <t>Rinder
 zusammen</t>
    </r>
    <r>
      <rPr>
        <vertAlign val="superscript"/>
        <sz val="9"/>
        <rFont val="Arial"/>
        <family val="2"/>
      </rPr>
      <t>1</t>
    </r>
  </si>
  <si>
    <r>
      <rPr>
        <vertAlign val="superscript"/>
        <sz val="8"/>
        <color theme="1"/>
        <rFont val="Arial"/>
        <family val="2"/>
      </rPr>
      <t>2</t>
    </r>
    <r>
      <rPr>
        <sz val="8"/>
        <color theme="1"/>
        <rFont val="Arial"/>
        <family val="2"/>
      </rPr>
      <t xml:space="preserve">  ausgewachsene Rinder, die noch nicht gekalbt haben</t>
    </r>
  </si>
  <si>
    <r>
      <t>Rinder 
zusammen</t>
    </r>
    <r>
      <rPr>
        <vertAlign val="superscript"/>
        <sz val="9"/>
        <rFont val="Arial"/>
        <family val="2"/>
      </rPr>
      <t>1</t>
    </r>
  </si>
  <si>
    <r>
      <rPr>
        <vertAlign val="superscript"/>
        <sz val="8"/>
        <color theme="1"/>
        <rFont val="Arial"/>
        <family val="2"/>
      </rPr>
      <t xml:space="preserve">1 </t>
    </r>
    <r>
      <rPr>
        <sz val="8"/>
        <color theme="1"/>
        <rFont val="Arial"/>
        <family val="2"/>
      </rPr>
      <t xml:space="preserve"> in Betrieben mit mehr als 3 000 Hennenhaltungsplätzen</t>
    </r>
  </si>
  <si>
    <t>14.1.</t>
  </si>
  <si>
    <t>14.2.</t>
  </si>
  <si>
    <t>14.3.</t>
  </si>
  <si>
    <t>14.4.</t>
  </si>
  <si>
    <t xml:space="preserve">1   In Betrieben mit mindestens 3 000 Hennenhaltungsplätzen </t>
  </si>
  <si>
    <t>im Berichtsmonat</t>
  </si>
  <si>
    <r>
      <rPr>
        <vertAlign val="superscript"/>
        <sz val="8"/>
        <rFont val="Arial"/>
        <family val="2"/>
      </rPr>
      <t>1</t>
    </r>
    <r>
      <rPr>
        <sz val="8"/>
        <rFont val="Arial"/>
        <family val="2"/>
      </rPr>
      <t xml:space="preserve">  in Betrieben mit mindestens 3000 Hennenhaltungsplätzen</t>
    </r>
  </si>
  <si>
    <r>
      <rPr>
        <vertAlign val="superscript"/>
        <sz val="8"/>
        <rFont val="Arial"/>
        <family val="2"/>
      </rPr>
      <t xml:space="preserve">2   </t>
    </r>
    <r>
      <rPr>
        <sz val="8"/>
        <rFont val="Arial"/>
        <family val="2"/>
      </rPr>
      <t xml:space="preserve">einschließlich Bruch-, Knick- und Junghenneneier </t>
    </r>
  </si>
  <si>
    <r>
      <rPr>
        <vertAlign val="superscript"/>
        <sz val="8"/>
        <rFont val="Arial"/>
        <family val="2"/>
      </rPr>
      <t>3</t>
    </r>
    <r>
      <rPr>
        <sz val="8"/>
        <rFont val="Arial"/>
        <family val="2"/>
      </rPr>
      <t xml:space="preserve">  Tiere jünger als 12 Monate</t>
    </r>
  </si>
  <si>
    <t>im Durchschnitt des Monats</t>
  </si>
  <si>
    <t>Monat</t>
  </si>
  <si>
    <t>bis unter 2</t>
  </si>
  <si>
    <t>.</t>
  </si>
  <si>
    <t>Durchschnittsbestand</t>
  </si>
  <si>
    <t>im Berichtsjahr</t>
  </si>
  <si>
    <t>unter 5000</t>
  </si>
  <si>
    <t xml:space="preserve">200000 und mehr        </t>
  </si>
  <si>
    <t xml:space="preserve">5000 -   10000           </t>
  </si>
  <si>
    <t xml:space="preserve">10000 -   30000           </t>
  </si>
  <si>
    <t xml:space="preserve">30000 -   50000           </t>
  </si>
  <si>
    <t xml:space="preserve">50000 - 100000          </t>
  </si>
  <si>
    <t xml:space="preserve">100000 - 200000          </t>
  </si>
  <si>
    <t>-</t>
  </si>
  <si>
    <t>Bodenhaltung</t>
  </si>
  <si>
    <t>Freilandhaltung</t>
  </si>
  <si>
    <t>Ökologische Erzeugung</t>
  </si>
  <si>
    <r>
      <rPr>
        <vertAlign val="superscript"/>
        <sz val="8"/>
        <rFont val="Arial"/>
        <family val="2"/>
      </rPr>
      <t>1</t>
    </r>
    <r>
      <rPr>
        <sz val="8"/>
        <rFont val="Arial"/>
        <family val="2"/>
      </rPr>
      <t xml:space="preserve">   in Betrieben mit mindestens 3 000 Hennenhaltungsplätzen </t>
    </r>
  </si>
  <si>
    <t>15.</t>
  </si>
  <si>
    <r>
      <t>Haltungsformen Größenklassen der Hennenhaltungsplätze</t>
    </r>
    <r>
      <rPr>
        <vertAlign val="superscript"/>
        <sz val="8"/>
        <rFont val="Arial"/>
        <family val="2"/>
      </rPr>
      <t>2</t>
    </r>
    <r>
      <rPr>
        <sz val="8"/>
        <rFont val="Arial"/>
        <family val="2"/>
      </rPr>
      <t xml:space="preserve"> von ... bis unter …</t>
    </r>
  </si>
  <si>
    <r>
      <rPr>
        <vertAlign val="superscript"/>
        <sz val="8"/>
        <rFont val="Arial"/>
        <family val="2"/>
      </rPr>
      <t>2</t>
    </r>
    <r>
      <rPr>
        <sz val="8"/>
        <rFont val="Arial"/>
        <family val="2"/>
      </rPr>
      <t xml:space="preserve">  über die aktive Zeit im Berichtsjahr gebildetete durchschnittliche Anzahl der Hennenhaltungsplätze</t>
    </r>
  </si>
  <si>
    <r>
      <rPr>
        <vertAlign val="superscript"/>
        <sz val="8"/>
        <rFont val="Arial"/>
        <family val="2"/>
      </rPr>
      <t>1</t>
    </r>
    <r>
      <rPr>
        <sz val="8"/>
        <rFont val="Arial"/>
        <family val="2"/>
      </rPr>
      <t xml:space="preserve">  in Betrieben von Unternehmen mit mindestens 3 000 Hennenhaltungsplätzen</t>
    </r>
  </si>
  <si>
    <t>Kleingruppenhaltung und ausgestaltete Käfige</t>
  </si>
  <si>
    <t xml:space="preserve"> 1 348</t>
  </si>
  <si>
    <t xml:space="preserve"> 1 831</t>
  </si>
  <si>
    <t xml:space="preserve"> 1 247</t>
  </si>
  <si>
    <t xml:space="preserve"> 1 473</t>
  </si>
  <si>
    <t xml:space="preserve"> 31 894</t>
  </si>
  <si>
    <t xml:space="preserve"> 135 578</t>
  </si>
  <si>
    <t xml:space="preserve"> 166 916</t>
  </si>
  <si>
    <t xml:space="preserve"> 57 140</t>
  </si>
  <si>
    <t xml:space="preserve"> 232 127</t>
  </si>
  <si>
    <t xml:space="preserve"> 1 253</t>
  </si>
  <si>
    <t xml:space="preserve"> 1 730</t>
  </si>
  <si>
    <t xml:space="preserve"> 1 287</t>
  </si>
  <si>
    <t xml:space="preserve"> 1 530</t>
  </si>
  <si>
    <t xml:space="preserve"> 29 138</t>
  </si>
  <si>
    <t xml:space="preserve"> 127 706</t>
  </si>
  <si>
    <t xml:space="preserve"> 172 312</t>
  </si>
  <si>
    <t xml:space="preserve"> 62 564</t>
  </si>
  <si>
    <t xml:space="preserve"> 241 711</t>
  </si>
  <si>
    <t xml:space="preserve"> 1 194</t>
  </si>
  <si>
    <t xml:space="preserve"> 1 564</t>
  </si>
  <si>
    <t xml:space="preserve"> 1 286</t>
  </si>
  <si>
    <t xml:space="preserve"> 1 581</t>
  </si>
  <si>
    <t xml:space="preserve"> 26 740</t>
  </si>
  <si>
    <t xml:space="preserve"> 115 664</t>
  </si>
  <si>
    <t xml:space="preserve"> 173 065</t>
  </si>
  <si>
    <t xml:space="preserve"> 75 917</t>
  </si>
  <si>
    <t xml:space="preserve"> 257 741</t>
  </si>
  <si>
    <t xml:space="preserve"> 1 204</t>
  </si>
  <si>
    <t xml:space="preserve"> 1 429</t>
  </si>
  <si>
    <t xml:space="preserve"> 1 230</t>
  </si>
  <si>
    <t xml:space="preserve"> 1 552</t>
  </si>
  <si>
    <t xml:space="preserve"> 25 121</t>
  </si>
  <si>
    <t xml:space="preserve"> 106 335</t>
  </si>
  <si>
    <t xml:space="preserve"> 168 316</t>
  </si>
  <si>
    <t xml:space="preserve"> 81 757</t>
  </si>
  <si>
    <t xml:space="preserve"> 262 230</t>
  </si>
  <si>
    <t xml:space="preserve"> 4 652</t>
  </si>
  <si>
    <t xml:space="preserve"> 8 071</t>
  </si>
  <si>
    <t xml:space="preserve"> 399 599</t>
  </si>
  <si>
    <t xml:space="preserve"> 4 513</t>
  </si>
  <si>
    <t xml:space="preserve"> 6 835</t>
  </si>
  <si>
    <t xml:space="preserve"> 398 555</t>
  </si>
  <si>
    <t xml:space="preserve"> 4 339</t>
  </si>
  <si>
    <t xml:space="preserve"> 8 759</t>
  </si>
  <si>
    <t xml:space="preserve"> 400 145</t>
  </si>
  <si>
    <t xml:space="preserve"> 4 185</t>
  </si>
  <si>
    <t xml:space="preserve"> 12 157</t>
  </si>
  <si>
    <t xml:space="preserve"> 393 686</t>
  </si>
  <si>
    <t>¹ ohne kreisfreie Städte</t>
  </si>
  <si>
    <t>¹ohne kreisfreie Städte</t>
  </si>
  <si>
    <t>¹Jahresdurchschnittswert, seit 2012 Viehbestandserhebung November</t>
  </si>
  <si>
    <t>¹ in Betrieben mit mindestens 3 000 Hennenhaltungsplätzen</t>
  </si>
  <si>
    <t xml:space="preserve">Rechtsgrundlage </t>
  </si>
  <si>
    <t>Vorbemerkung</t>
  </si>
  <si>
    <r>
      <t>Färsen</t>
    </r>
    <r>
      <rPr>
        <vertAlign val="superscript"/>
        <sz val="9"/>
        <rFont val="Arial"/>
        <family val="2"/>
      </rPr>
      <t>2</t>
    </r>
  </si>
  <si>
    <r>
      <rPr>
        <sz val="9"/>
        <rFont val="Arial"/>
        <family val="2"/>
      </rPr>
      <t>Färsen</t>
    </r>
    <r>
      <rPr>
        <vertAlign val="superscript"/>
        <sz val="9"/>
        <rFont val="Arial"/>
        <family val="2"/>
      </rPr>
      <t>2</t>
    </r>
  </si>
  <si>
    <r>
      <rPr>
        <vertAlign val="superscript"/>
        <sz val="8"/>
        <rFont val="Arial"/>
        <family val="2"/>
      </rPr>
      <t>1</t>
    </r>
    <r>
      <rPr>
        <sz val="8"/>
        <rFont val="Arial"/>
        <family val="2"/>
      </rPr>
      <t xml:space="preserve">  in Betrieben mit mindestens 3 000 Hennenhaltungsplätzen </t>
    </r>
  </si>
  <si>
    <t>³  für den menschlichen Verzehr erzeugte Eier (Konsumeier)</t>
  </si>
  <si>
    <r>
      <t>Erzeugte Eier</t>
    </r>
    <r>
      <rPr>
        <vertAlign val="superscript"/>
        <sz val="9"/>
        <rFont val="Arial"/>
        <family val="2"/>
      </rPr>
      <t>2,3</t>
    </r>
    <r>
      <rPr>
        <sz val="9"/>
        <rFont val="Arial"/>
        <family val="2"/>
      </rPr>
      <t xml:space="preserve"> </t>
    </r>
  </si>
  <si>
    <r>
      <rPr>
        <vertAlign val="superscript"/>
        <sz val="8"/>
        <rFont val="Arial"/>
        <family val="2"/>
      </rPr>
      <t>2</t>
    </r>
    <r>
      <rPr>
        <sz val="8"/>
        <rFont val="Arial"/>
        <family val="2"/>
      </rPr>
      <t xml:space="preserve">   einschl. legereifer Junghennen und Legehennen, die sich in der Mauser befinden</t>
    </r>
  </si>
  <si>
    <r>
      <rPr>
        <vertAlign val="superscript"/>
        <sz val="8"/>
        <rFont val="Arial"/>
        <family val="2"/>
      </rPr>
      <t>3</t>
    </r>
    <r>
      <rPr>
        <sz val="8"/>
        <rFont val="Arial"/>
        <family val="2"/>
      </rPr>
      <t xml:space="preserve">   einschließlich Bruch-, Knick- und Junghenneneier </t>
    </r>
  </si>
  <si>
    <t xml:space="preserve">     </t>
  </si>
  <si>
    <r>
      <rPr>
        <vertAlign val="superscript"/>
        <sz val="8"/>
        <rFont val="Arial"/>
        <family val="2"/>
      </rPr>
      <t>4</t>
    </r>
    <r>
      <rPr>
        <sz val="8"/>
        <rFont val="Arial"/>
        <family val="2"/>
      </rPr>
      <t xml:space="preserve">  für den menschlichen Verzehr erzeugte Eier (Konsumeier)</t>
    </r>
  </si>
  <si>
    <r>
      <t>Erzeugte 
Eier</t>
    </r>
    <r>
      <rPr>
        <vertAlign val="superscript"/>
        <sz val="8"/>
        <rFont val="Arial"/>
        <family val="2"/>
      </rPr>
      <t>3,4</t>
    </r>
  </si>
  <si>
    <r>
      <t>Legehennen</t>
    </r>
    <r>
      <rPr>
        <vertAlign val="superscript"/>
        <sz val="8"/>
        <rFont val="Arial"/>
        <family val="2"/>
      </rPr>
      <t>2</t>
    </r>
  </si>
  <si>
    <t>Hennenhal-
tungsplätze</t>
  </si>
  <si>
    <r>
      <rPr>
        <vertAlign val="superscript"/>
        <sz val="8"/>
        <rFont val="Arial"/>
        <family val="2"/>
      </rPr>
      <t>3</t>
    </r>
    <r>
      <rPr>
        <sz val="8"/>
        <rFont val="Arial"/>
        <family val="2"/>
      </rPr>
      <t xml:space="preserve">  einschließlich legereifer Junghennen und Legehennen, die sich in der Mauser befinden</t>
    </r>
  </si>
  <si>
    <r>
      <rPr>
        <vertAlign val="superscript"/>
        <sz val="8"/>
        <rFont val="Arial"/>
        <family val="2"/>
      </rPr>
      <t>4</t>
    </r>
    <r>
      <rPr>
        <sz val="8"/>
        <rFont val="Arial"/>
        <family val="2"/>
      </rPr>
      <t xml:space="preserve">  einschließlich Bruch-, Knick- und Junghenneneier</t>
    </r>
  </si>
  <si>
    <r>
      <t>und zwar</t>
    </r>
    <r>
      <rPr>
        <vertAlign val="superscript"/>
        <sz val="8"/>
        <rFont val="Arial"/>
        <family val="2"/>
      </rPr>
      <t>6</t>
    </r>
  </si>
  <si>
    <r>
      <rPr>
        <vertAlign val="superscript"/>
        <sz val="8"/>
        <rFont val="Arial"/>
        <family val="2"/>
      </rPr>
      <t>6</t>
    </r>
    <r>
      <rPr>
        <sz val="8"/>
        <rFont val="Arial"/>
        <family val="2"/>
      </rPr>
      <t xml:space="preserve">  Bei Betrieben mit mehreren Haltungsformen erfolgt eine Mehrfachzählung.</t>
    </r>
  </si>
  <si>
    <t>1 231 182</t>
  </si>
  <si>
    <t xml:space="preserve"> 354 507</t>
  </si>
  <si>
    <t>14 082</t>
  </si>
  <si>
    <t xml:space="preserve"> 189 814</t>
  </si>
  <si>
    <t>71 824</t>
  </si>
  <si>
    <t xml:space="preserve"> 117 990</t>
  </si>
  <si>
    <t>27 877</t>
  </si>
  <si>
    <t>58 937</t>
  </si>
  <si>
    <t>73 185</t>
  </si>
  <si>
    <t xml:space="preserve"> 174 521</t>
  </si>
  <si>
    <t>11 913</t>
  </si>
  <si>
    <t xml:space="preserve"> 162 608</t>
  </si>
  <si>
    <t>10 413</t>
  </si>
  <si>
    <t>75 503</t>
  </si>
  <si>
    <t>3 323</t>
  </si>
  <si>
    <t>72 180</t>
  </si>
  <si>
    <t xml:space="preserve"> 378 209</t>
  </si>
  <si>
    <t>40 267</t>
  </si>
  <si>
    <t>7 211</t>
  </si>
  <si>
    <t>3 774</t>
  </si>
  <si>
    <t>2 769</t>
  </si>
  <si>
    <t>6. Landwirtschaftliche Betriebe mit Haltung von Mastschweinen in Schleswig-Holstein seit 2001 
nach Bestandsgrößen</t>
  </si>
  <si>
    <t>Landwirtschaftliche Betriebe mit Haltung von Mastschweinen in Schleswig-Holstein seit 2001 
nach Bestandsgrößen</t>
  </si>
  <si>
    <r>
      <rPr>
        <vertAlign val="superscript"/>
        <sz val="8"/>
        <rFont val="Arial"/>
        <family val="2"/>
      </rPr>
      <t>2</t>
    </r>
    <r>
      <rPr>
        <sz val="8"/>
        <rFont val="Arial"/>
        <family val="2"/>
      </rPr>
      <t xml:space="preserve">  Gemelk von Kühen</t>
    </r>
  </si>
  <si>
    <r>
      <rPr>
        <vertAlign val="superscript"/>
        <sz val="8"/>
        <rFont val="Arial"/>
        <family val="2"/>
      </rPr>
      <t>2</t>
    </r>
    <r>
      <rPr>
        <sz val="8"/>
        <rFont val="Arial"/>
        <family val="2"/>
      </rPr>
      <t xml:space="preserve">  Angabe Kreise: Gemelk von Kühen, Ziegen, Schafen und Büffeln; Angaben Bundesland: nur Kuhmilch</t>
    </r>
  </si>
  <si>
    <r>
      <rPr>
        <vertAlign val="superscript"/>
        <sz val="8"/>
        <rFont val="Arial"/>
        <family val="2"/>
      </rPr>
      <t>2</t>
    </r>
    <r>
      <rPr>
        <sz val="8"/>
        <rFont val="Arial"/>
        <family val="2"/>
      </rPr>
      <t xml:space="preserve">  Kleingruppenhaltung und ausgestaltete Käfige sowie Ökologische Erzeugung</t>
    </r>
  </si>
  <si>
    <t xml:space="preserve">   ab 2018 ohne Freilandhaltung</t>
  </si>
  <si>
    <t>Kennziffer: C III - j 20 SH</t>
  </si>
  <si>
    <t xml:space="preserve">© Statistisches Amt für Hamburg und Schleswig-Holstein, Hamburg 2021          </t>
  </si>
  <si>
    <t>1. Landwirtschaftliche Haltungen mit Rindern und Rinderbestände in Schleswig-Holstein 
 2019 und 2020</t>
  </si>
  <si>
    <t>-8.2</t>
  </si>
  <si>
    <t>2.  Durchschnittliche Bestandsgrößen von Milchkühen und Rindern in Schleswig-Holstein
 am 3. November 2020 nach Kreisen¹</t>
  </si>
  <si>
    <t>Landwirtschaftliche Haltungen mit Rindern und Rinderbestände in Schleswig-Holstein 2019 und 2020</t>
  </si>
  <si>
    <t>8. Milcherzeugung und -verwendung in Schleswig-Holstein 2010 bis 2019</t>
  </si>
  <si>
    <t>9. Milcherzeugung und -verwendung in Schleswig-Holstein 2019 in den Kreisen</t>
  </si>
  <si>
    <t>Milcherzeugung und -verwendung in Schleswig-Holstein 2019 in den Kreisen</t>
  </si>
  <si>
    <t>Durchschnittliche Bestandsgrößen von Milchkühen und Rindern in Schleswig-Holstein
am 3. November 2020 nach Kreisen</t>
  </si>
  <si>
    <t>2. Landwirtschaftliche Betriebe mit Haltung von Schweinen in Schleswig-Holstein 
 2019 und 2020</t>
  </si>
  <si>
    <r>
      <t>2020</t>
    </r>
    <r>
      <rPr>
        <vertAlign val="superscript"/>
        <sz val="9"/>
        <rFont val="Arial"/>
        <family val="2"/>
      </rPr>
      <t>d</t>
    </r>
  </si>
  <si>
    <r>
      <t>2016</t>
    </r>
    <r>
      <rPr>
        <vertAlign val="superscript"/>
        <sz val="9"/>
        <rFont val="Arial"/>
        <family val="2"/>
      </rPr>
      <t>c</t>
    </r>
  </si>
  <si>
    <r>
      <t>2013</t>
    </r>
    <r>
      <rPr>
        <vertAlign val="superscript"/>
        <sz val="9"/>
        <rFont val="Arial"/>
        <family val="2"/>
      </rPr>
      <t>b</t>
    </r>
  </si>
  <si>
    <r>
      <t>2010</t>
    </r>
    <r>
      <rPr>
        <vertAlign val="superscript"/>
        <sz val="9"/>
        <rFont val="Arial"/>
        <family val="2"/>
      </rPr>
      <t>a</t>
    </r>
  </si>
  <si>
    <r>
      <rPr>
        <vertAlign val="superscript"/>
        <sz val="8"/>
        <rFont val="Arial"/>
        <family val="2"/>
      </rPr>
      <t>a</t>
    </r>
    <r>
      <rPr>
        <sz val="8"/>
        <rFont val="Arial"/>
        <family val="2"/>
      </rPr>
      <t xml:space="preserve">  Angaben aus der Landwirtschaftszählung 2010 </t>
    </r>
  </si>
  <si>
    <r>
      <rPr>
        <vertAlign val="superscript"/>
        <sz val="8"/>
        <rFont val="Arial"/>
        <family val="2"/>
      </rPr>
      <t>b</t>
    </r>
    <r>
      <rPr>
        <sz val="8"/>
        <rFont val="Arial"/>
        <family val="2"/>
      </rPr>
      <t xml:space="preserve">  Angaben aus der Agrarstrukturerhebung 2013 gerundet auf volle Hunderter</t>
    </r>
  </si>
  <si>
    <r>
      <rPr>
        <vertAlign val="superscript"/>
        <sz val="8"/>
        <rFont val="Arial"/>
        <family val="2"/>
      </rPr>
      <t>c</t>
    </r>
    <r>
      <rPr>
        <sz val="8"/>
        <rFont val="Arial"/>
        <family val="2"/>
      </rPr>
      <t xml:space="preserve">  Angaben aus der Agrarstrukturerhebung 2016</t>
    </r>
  </si>
  <si>
    <r>
      <rPr>
        <vertAlign val="superscript"/>
        <sz val="8"/>
        <rFont val="Arial"/>
        <family val="2"/>
      </rPr>
      <t>d</t>
    </r>
    <r>
      <rPr>
        <sz val="8"/>
        <rFont val="Arial"/>
        <family val="2"/>
      </rPr>
      <t xml:space="preserve">  Angaben aus der Landwirtschaftszählung 2020 </t>
    </r>
  </si>
  <si>
    <t>7. Landwirtschaftliche Betriebe mit Haltung von Zuchtsauen in Schleswig-Holstein seit 2003
nach Bestandsgrößen</t>
  </si>
  <si>
    <t>Landwirtschaftliche Betriebe mit Haltung von Zuchtsauen in Schleswig-Holstein seit 2003
nach Bestandsgrößen</t>
  </si>
  <si>
    <t>Pferde-, Ziegen- und Geflügelbestand in Schleswig-Holstein 2010 bis 2020</t>
  </si>
  <si>
    <t>Landwirtschaftliche Betriebe mit Haltung von Schafen in Schleswig-Holstein 2019 und 2020</t>
  </si>
  <si>
    <t xml:space="preserve">Landwirtschaftliche Betriebe mit Haltung von Schweinen in Schleswig-Holstein 2019 und 2020   </t>
  </si>
  <si>
    <t>10.  Schlachtungen von Tieren in- und ausländischer Herkunft in Schleswig-Holstein 2020 
in den Kreisen</t>
  </si>
  <si>
    <r>
      <rPr>
        <sz val="10"/>
        <rFont val="Arial"/>
        <family val="2"/>
      </rPr>
      <t xml:space="preserve">Noch: </t>
    </r>
    <r>
      <rPr>
        <b/>
        <sz val="10"/>
        <rFont val="Arial"/>
        <family val="2"/>
      </rPr>
      <t>10. Schlachtungen von Tieren in- und ausländischer Herkunft in Schleswig-Holstein 2020 
in den Kreisen</t>
    </r>
  </si>
  <si>
    <t>3. Landwirtschaftliche Betriebe mit Haltung von Schafen in Schleswig-Holstein 
 2019 und 2020</t>
  </si>
  <si>
    <t>11.  Schlachtungen von Tieren in- und ausländischer Herkunft in Schleswig-Holstein 2020 
nach Monaten</t>
  </si>
  <si>
    <r>
      <rPr>
        <sz val="10"/>
        <rFont val="Arial"/>
        <family val="2"/>
      </rPr>
      <t xml:space="preserve">Noch: </t>
    </r>
    <r>
      <rPr>
        <b/>
        <sz val="10"/>
        <rFont val="Arial"/>
        <family val="2"/>
      </rPr>
      <t>11. Schlachtungen von Tieren in- und ausländischer Herkunft in Schleswig-Holstein 2020 
nach Monaten</t>
    </r>
  </si>
  <si>
    <t>12. Gesamtschlachtmenge von In- und Auslandtieren in Schleswig-Holstein 2020 
nach Monaten</t>
  </si>
  <si>
    <r>
      <rPr>
        <sz val="10"/>
        <rFont val="Arial"/>
        <family val="2"/>
      </rPr>
      <t>Noch:</t>
    </r>
    <r>
      <rPr>
        <b/>
        <sz val="10"/>
        <rFont val="Arial"/>
        <family val="2"/>
      </rPr>
      <t xml:space="preserve"> 12. Gesamtschlachtmenge von In- und Auslandtieren in Schleswig-Holstein 2020 
nach Monaten</t>
    </r>
  </si>
  <si>
    <r>
      <t>13.  Legehennenhaltung</t>
    </r>
    <r>
      <rPr>
        <b/>
        <vertAlign val="superscript"/>
        <sz val="10"/>
        <rFont val="Arial"/>
        <family val="2"/>
      </rPr>
      <t>1</t>
    </r>
    <r>
      <rPr>
        <b/>
        <sz val="10"/>
        <rFont val="Arial"/>
        <family val="2"/>
      </rPr>
      <t>, Eiererzeugung und Legeleistung
in Schleswig-Holstein von 2000 bis 2020</t>
    </r>
  </si>
  <si>
    <t>Schlachtungen von Tieren in- und ausländischer Herkunft in Schleswig-Holstein 2020 in den Kreisen</t>
  </si>
  <si>
    <t>Schlachtungen von Tieren in- und ausländischer Herkunft in Schleswig-Holstein 2020 nach Monaten</t>
  </si>
  <si>
    <t>Gesamtschlachtmenge von In- und Auslandtieren in Schleswig-Holstein 2020 nach Monaten</t>
  </si>
  <si>
    <t>2014 - 2019</t>
  </si>
  <si>
    <r>
      <t>14.  Legehennenhaltung</t>
    </r>
    <r>
      <rPr>
        <b/>
        <vertAlign val="superscript"/>
        <sz val="10"/>
        <rFont val="Arial"/>
        <family val="2"/>
      </rPr>
      <t>1</t>
    </r>
    <r>
      <rPr>
        <b/>
        <sz val="10"/>
        <rFont val="Arial"/>
        <family val="2"/>
      </rPr>
      <t xml:space="preserve">, Eiererzeugung und Legeleistung in Schleswig-Holstein 2020
 nach Monaten </t>
    </r>
  </si>
  <si>
    <r>
      <t>14.1.  Legehennenhaltung</t>
    </r>
    <r>
      <rPr>
        <b/>
        <vertAlign val="superscript"/>
        <sz val="10"/>
        <rFont val="Arial"/>
        <family val="2"/>
      </rPr>
      <t>1</t>
    </r>
    <r>
      <rPr>
        <b/>
        <sz val="10"/>
        <rFont val="Arial"/>
        <family val="2"/>
      </rPr>
      <t>, Eiererzeugung und Legeleistung 
 in Schleswig-Holstein 2020 nach Monaten
– Haltungsform Bodenhaltung –</t>
    </r>
  </si>
  <si>
    <r>
      <t>14.2.  Legehennenhaltung</t>
    </r>
    <r>
      <rPr>
        <b/>
        <vertAlign val="superscript"/>
        <sz val="10"/>
        <rFont val="Arial"/>
        <family val="2"/>
      </rPr>
      <t>1</t>
    </r>
    <r>
      <rPr>
        <b/>
        <sz val="10"/>
        <rFont val="Arial"/>
        <family val="2"/>
      </rPr>
      <t>, Eiererzeugung und Legeleistung 
 in Schleswig-Holstein 2020 nach Monaten
– Haltungsform Freilandhaltung –</t>
    </r>
  </si>
  <si>
    <r>
      <t>14.3.  Legehennenhaltung</t>
    </r>
    <r>
      <rPr>
        <b/>
        <vertAlign val="superscript"/>
        <sz val="10"/>
        <rFont val="Arial"/>
        <family val="2"/>
      </rPr>
      <t>1</t>
    </r>
    <r>
      <rPr>
        <b/>
        <sz val="10"/>
        <rFont val="Arial"/>
        <family val="2"/>
      </rPr>
      <t>, Eiererzeugung und Legeleistung 
 in Schleswig-Holstein 2020 nach Monaten
– Haltungsform Kleingruppenhaltung und ausgestaltete Käfige –</t>
    </r>
  </si>
  <si>
    <r>
      <t>14.4.  Legehennenhaltung</t>
    </r>
    <r>
      <rPr>
        <b/>
        <vertAlign val="superscript"/>
        <sz val="10"/>
        <rFont val="Arial"/>
        <family val="2"/>
      </rPr>
      <t>1</t>
    </r>
    <r>
      <rPr>
        <b/>
        <sz val="10"/>
        <rFont val="Arial"/>
        <family val="2"/>
      </rPr>
      <t>, Eiererzeugung und Legeleistung 
in Schleswig-Holstein 2020 nach Monaten
– Haltungsform Ökologische Erzeugung –</t>
    </r>
  </si>
  <si>
    <r>
      <rPr>
        <b/>
        <sz val="10"/>
        <rFont val="Arial"/>
        <family val="2"/>
      </rPr>
      <t>15.  Legehennenhaltung, Eiererzeugung und Legeleistung in Schleswig-Holstein 2020 nach Haltungsformen und Größenklassen der Hennenhaltungsplätze</t>
    </r>
    <r>
      <rPr>
        <b/>
        <vertAlign val="superscript"/>
        <sz val="10"/>
        <rFont val="Arial"/>
        <family val="2"/>
      </rPr>
      <t>1</t>
    </r>
    <r>
      <rPr>
        <b/>
        <sz val="10"/>
        <rFont val="Arial"/>
        <family val="2"/>
      </rPr>
      <t xml:space="preserve"> </t>
    </r>
    <r>
      <rPr>
        <b/>
        <sz val="10"/>
        <color rgb="FFFF0000"/>
        <rFont val="Arial"/>
        <family val="2"/>
      </rPr>
      <t xml:space="preserve">
</t>
    </r>
  </si>
  <si>
    <r>
      <t>15.  Legehennenhaltung, Eiererzeugung und Legeleistung in Schleswig-Holstein 2020 nach Haltungsformen und Größenklassen der Hennenhaltungsplätze</t>
    </r>
    <r>
      <rPr>
        <b/>
        <vertAlign val="superscript"/>
        <sz val="10"/>
        <rFont val="Arial"/>
        <family val="2"/>
      </rPr>
      <t>1</t>
    </r>
    <r>
      <rPr>
        <b/>
        <sz val="10"/>
        <rFont val="Arial"/>
        <family val="2"/>
      </rPr>
      <t xml:space="preserve"> 
</t>
    </r>
  </si>
  <si>
    <t>Legehennenhaltung, Eiererzeugung und Legeleistung in Schleswig-Holstein von 2000 bis 2020</t>
  </si>
  <si>
    <t>Legehennenhaltung, Eiererzeugung und Legeleistung in Schleswig-Holstein 2020 nach Monaten</t>
  </si>
  <si>
    <t>Legehennenhaltung, Eiererzeugung und Legeleistung in Schleswig-Holstein 2020 nach Monaten
– Haltungsform Bodenhaltung –</t>
  </si>
  <si>
    <t>Legehennenhaltung, Eiererzeugung und Legeleistung in Schleswig-Holstein 2020 nach Monaten
– Haltungsform Freilandhaltung –</t>
  </si>
  <si>
    <t>Legehennenhaltung, Eiererzeugung und Legeleistung in Schleswig-Holstein 2020 nach Monaten
– Haltungsform Kleingruppenhaltung und ausgestaltete Käfige –</t>
  </si>
  <si>
    <t>Legehennenhaltung, Eiererzeugung und Legeleistung in Schleswig-Holstein 2020 nach Monaten
– Haltungsform Ökologische Erzeugung –</t>
  </si>
  <si>
    <t>Legehennenhaltung, Eiererzeugung und Legeleistung in Schleswig-Holstein 2020 nach Haltungsformen und Größenklassen der Hennenhaltungsplätze
– Haltungsform Ökologische Erzeugung –</t>
  </si>
  <si>
    <r>
      <t>7.  Bestandsentwicklung der Hennenhaltungsplätze</t>
    </r>
    <r>
      <rPr>
        <b/>
        <vertAlign val="superscript"/>
        <sz val="10"/>
        <rFont val="Arial"/>
        <family val="2"/>
      </rPr>
      <t>1</t>
    </r>
    <r>
      <rPr>
        <b/>
        <sz val="10"/>
        <rFont val="Arial"/>
        <family val="2"/>
      </rPr>
      <t xml:space="preserve"> nach Haltungsformen 
in Schleswig-Holstein von 2010 bis 2020</t>
    </r>
  </si>
  <si>
    <t>Hennenhaltungsplätze nach Haltungsformen in Schleswig-Holstein 2020</t>
  </si>
  <si>
    <r>
      <t>Bestandsentwicklung der Hennenhaltungsplätze</t>
    </r>
    <r>
      <rPr>
        <sz val="9"/>
        <color theme="1"/>
        <rFont val="Arial"/>
        <family val="2"/>
      </rPr>
      <t xml:space="preserve"> nach Haltungsformen in Schleswig-Holstein von 2010 bis 2020</t>
    </r>
  </si>
  <si>
    <t>Stand: 31.12.2020</t>
  </si>
  <si>
    <t>3.  Durchschnittliche Milchkuhbestände in Schleswig-Holstein in den Kreisen¹ 
am 3. November 2010 und 2020</t>
  </si>
  <si>
    <t>Durchschnittliche Milchkuhbestände in Schleswig-Holstein in den Kreisen                                                                 am 3. November 2010 und 2020</t>
  </si>
  <si>
    <r>
      <t>6.  Durchschnittlicher Hennenbestand und Legeleistung</t>
    </r>
    <r>
      <rPr>
        <b/>
        <vertAlign val="superscript"/>
        <sz val="10"/>
        <rFont val="Arial"/>
        <family val="2"/>
      </rPr>
      <t>1</t>
    </r>
    <r>
      <rPr>
        <b/>
        <sz val="10"/>
        <rFont val="Arial"/>
        <family val="2"/>
      </rPr>
      <t xml:space="preserve"> in Schleswig-Holstein von 2009 bis 2020
</t>
    </r>
  </si>
  <si>
    <t>5.  Schlachtmengen aus gewerblichen Schlachtungen von Tieren in- und ausländischer Herkunft 
in Schleswig-Holstein von 2000 bis 2020</t>
  </si>
  <si>
    <r>
      <t>4.  Anzahl der Milchkühe</t>
    </r>
    <r>
      <rPr>
        <b/>
        <vertAlign val="superscript"/>
        <sz val="10"/>
        <rFont val="Arial"/>
        <family val="2"/>
      </rPr>
      <t>1</t>
    </r>
    <r>
      <rPr>
        <b/>
        <sz val="10"/>
        <rFont val="Arial"/>
        <family val="2"/>
      </rPr>
      <t xml:space="preserve"> und durchschnittlicher Milchertrag je Kuh und Jahr
 in Schleswig-Holstein von 1996 bis 2019</t>
    </r>
  </si>
  <si>
    <t>Anzahl der Milchkühe und durchschnittlicher Milchertrag je Kuh und Jahr in Schleswig-Holstein von 1996 bis 2019</t>
  </si>
  <si>
    <t>Schlachtmengen aus gewerblichen Schlachtungen von Tieren in- und ausländischer Herkunft 
in Schleswig-Holstein von 2000 bis 2020</t>
  </si>
  <si>
    <r>
      <t>Durchschnittlicher Hennenbestand und Legeleistung</t>
    </r>
    <r>
      <rPr>
        <sz val="9"/>
        <color theme="1"/>
        <rFont val="Arial"/>
        <family val="2"/>
      </rPr>
      <t xml:space="preserve"> in Schleswig-Holstein von 2009 bis 2020</t>
    </r>
  </si>
  <si>
    <r>
      <t>8.   Hennenhaltungsplätze</t>
    </r>
    <r>
      <rPr>
        <b/>
        <vertAlign val="superscript"/>
        <sz val="10"/>
        <rFont val="Arial"/>
        <family val="2"/>
      </rPr>
      <t>1</t>
    </r>
    <r>
      <rPr>
        <b/>
        <sz val="10"/>
        <rFont val="Arial"/>
        <family val="2"/>
      </rPr>
      <t xml:space="preserve"> nach Haltungsformen in Schleswig-Holstein 2020</t>
    </r>
  </si>
  <si>
    <t>4. Pferde-, Ziegen- und Geflügelbestand in Schleswig-Holstein 2010 bis 2020</t>
  </si>
  <si>
    <t>Milcherzeugung und -verwendung in Schleswig-Holstein 2010 bis 2019</t>
  </si>
  <si>
    <t>Die Kreise Schleswig-Holsteins</t>
  </si>
  <si>
    <t>1.  Die Kreise Schleswig-Holsteins</t>
  </si>
  <si>
    <r>
      <t>5. Landwirtschaftliche</t>
    </r>
    <r>
      <rPr>
        <b/>
        <sz val="10"/>
        <color rgb="FFFF0000"/>
        <rFont val="Arial"/>
        <family val="2"/>
      </rPr>
      <t xml:space="preserve"> </t>
    </r>
    <r>
      <rPr>
        <b/>
        <sz val="10"/>
        <rFont val="Arial"/>
        <family val="2"/>
      </rPr>
      <t>Haltungen mit Milchkühen in Schleswig-Holstein seit 2003 
nach Bestandsgrößen</t>
    </r>
  </si>
  <si>
    <t>Landwirtschaftliche Haltungen mit Milchkühen in Schleswig-Holstein seit  2003
nach Bestandsgrößen</t>
  </si>
  <si>
    <t>Land
KREISFREIE STADT
Kreis</t>
  </si>
  <si>
    <t>Herausgegeben am: 18. Oktober 2021</t>
  </si>
  <si>
    <r>
      <rPr>
        <vertAlign val="superscript"/>
        <sz val="8"/>
        <rFont val="Arial"/>
        <family val="2"/>
      </rPr>
      <t>2</t>
    </r>
    <r>
      <rPr>
        <sz val="10"/>
        <rFont val="Arial"/>
        <family val="2"/>
      </rPr>
      <t xml:space="preserve">  </t>
    </r>
    <r>
      <rPr>
        <sz val="8"/>
        <rFont val="Arial"/>
        <family val="2"/>
      </rPr>
      <t xml:space="preserve">ab 2015 mit Freilandhaltung sowie Kleingruppenhaltung und ausgestaltete Käfige, ab 2017 zusätzlich mit Ökologischer Erzeugung,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</si>
</sst>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0.0"/>
    <numFmt numFmtId="165" formatCode="#,##0;\·;\–"/>
    <numFmt numFmtId="166" formatCode="###\ ##0.0&quot;  &quot;;\-###\ ##0.0&quot;  &quot;;&quot;-  &quot;"/>
    <numFmt numFmtId="167" formatCode="#\ \ ###\ \ ##0"/>
    <numFmt numFmtId="168" formatCode="#\ ###\ ##0.0,"/>
    <numFmt numFmtId="169" formatCode="#\ ###\ ##0"/>
    <numFmt numFmtId="170" formatCode="#,##0;\•;\—"/>
    <numFmt numFmtId="171" formatCode="0.0"/>
    <numFmt numFmtId="172" formatCode="#\ ##0;\·;\–"/>
    <numFmt numFmtId="173" formatCode="#\ ###\ ##0;\·;\–"/>
    <numFmt numFmtId="174" formatCode="#\ ###\ ##0.0;\·;\–"/>
    <numFmt numFmtId="175" formatCode="#\ ###\ ##0.00;\·;\–"/>
    <numFmt numFmtId="176" formatCode="###\ ###\ ###"/>
    <numFmt numFmtId="177" formatCode="#,##0;;\–"/>
  </numFmts>
  <fonts count="55" x14ac:knownFonts="1">
    <font>
      <sz val="10"/>
      <color theme="1"/>
      <name val="Arial"/>
      <family val="2"/>
    </font>
    <font>
      <sz val="11"/>
      <color theme="1"/>
      <name val="Calibri"/>
      <family val="2"/>
      <scheme val="minor"/>
    </font>
    <font>
      <sz val="9"/>
      <color theme="1"/>
      <name val="Arial"/>
      <family val="2"/>
    </font>
    <font>
      <sz val="9"/>
      <color theme="1"/>
      <name val="Arial"/>
      <family val="2"/>
    </font>
    <font>
      <sz val="9"/>
      <color theme="1"/>
      <name val="Arial"/>
      <family val="2"/>
    </font>
    <font>
      <sz val="9"/>
      <color theme="1"/>
      <name val="Arial"/>
      <family val="2"/>
    </font>
    <font>
      <sz val="11"/>
      <color theme="1"/>
      <name val="Calibri"/>
      <family val="2"/>
      <scheme val="minor"/>
    </font>
    <font>
      <sz val="11"/>
      <color theme="1"/>
      <name val="Calibri"/>
      <family val="2"/>
      <scheme val="minor"/>
    </font>
    <font>
      <sz val="10"/>
      <color theme="1"/>
      <name val="Arial"/>
      <family val="2"/>
    </font>
    <font>
      <sz val="16"/>
      <color theme="1"/>
      <name val="Arial"/>
      <family val="2"/>
    </font>
    <font>
      <sz val="12"/>
      <name val="Arial"/>
      <family val="2"/>
    </font>
    <font>
      <sz val="12"/>
      <color theme="1"/>
      <name val="Arial"/>
      <family val="2"/>
    </font>
    <font>
      <sz val="10"/>
      <name val="Arial"/>
      <family val="2"/>
    </font>
    <font>
      <sz val="18"/>
      <color theme="1"/>
      <name val="Arial"/>
      <family val="2"/>
    </font>
    <font>
      <b/>
      <sz val="13"/>
      <name val="Arial"/>
      <family val="2"/>
    </font>
    <font>
      <sz val="13"/>
      <name val="Arial"/>
      <family val="2"/>
    </font>
    <font>
      <sz val="8"/>
      <color theme="1"/>
      <name val="Arial"/>
      <family val="2"/>
    </font>
    <font>
      <sz val="9"/>
      <name val="Arial"/>
      <family val="2"/>
    </font>
    <font>
      <sz val="10"/>
      <color indexed="8"/>
      <name val="MS Sans Serif"/>
      <family val="2"/>
    </font>
    <font>
      <sz val="8"/>
      <name val="Arial"/>
      <family val="2"/>
    </font>
    <font>
      <sz val="9"/>
      <color theme="1"/>
      <name val="Arial"/>
      <family val="2"/>
    </font>
    <font>
      <b/>
      <sz val="10"/>
      <name val="Arial"/>
      <family val="2"/>
    </font>
    <font>
      <u/>
      <sz val="10"/>
      <color theme="10"/>
      <name val="Arial"/>
      <family val="2"/>
    </font>
    <font>
      <b/>
      <sz val="9"/>
      <name val="Arial"/>
      <family val="2"/>
    </font>
    <font>
      <b/>
      <vertAlign val="superscript"/>
      <sz val="9"/>
      <name val="Arial"/>
      <family val="2"/>
    </font>
    <font>
      <vertAlign val="superscript"/>
      <sz val="9"/>
      <name val="Arial"/>
      <family val="2"/>
    </font>
    <font>
      <b/>
      <vertAlign val="superscript"/>
      <sz val="10"/>
      <name val="Arial"/>
      <family val="2"/>
    </font>
    <font>
      <sz val="10"/>
      <color indexed="10"/>
      <name val="Arial"/>
      <family val="2"/>
    </font>
    <font>
      <b/>
      <sz val="8"/>
      <name val="Arial"/>
      <family val="2"/>
    </font>
    <font>
      <sz val="9"/>
      <color rgb="FFFF0000"/>
      <name val="Arial"/>
      <family val="2"/>
    </font>
    <font>
      <sz val="10"/>
      <color rgb="FFFF0000"/>
      <name val="Arial"/>
      <family val="2"/>
    </font>
    <font>
      <b/>
      <sz val="12"/>
      <name val="Arial"/>
      <family val="2"/>
    </font>
    <font>
      <b/>
      <sz val="12"/>
      <color theme="1"/>
      <name val="Arial"/>
      <family val="2"/>
    </font>
    <font>
      <b/>
      <sz val="10"/>
      <color theme="1"/>
      <name val="Arial"/>
      <family val="2"/>
    </font>
    <font>
      <b/>
      <sz val="9"/>
      <color rgb="FF000000"/>
      <name val="Arial"/>
      <family val="2"/>
    </font>
    <font>
      <sz val="9"/>
      <color rgb="FF000000"/>
      <name val="Arial"/>
      <family val="2"/>
    </font>
    <font>
      <sz val="11"/>
      <color rgb="FF000000"/>
      <name val="Calibri"/>
      <family val="2"/>
    </font>
    <font>
      <vertAlign val="superscript"/>
      <sz val="8"/>
      <name val="Arial"/>
      <family val="2"/>
    </font>
    <font>
      <vertAlign val="superscript"/>
      <sz val="8"/>
      <color theme="1"/>
      <name val="Arial"/>
      <family val="2"/>
    </font>
    <font>
      <sz val="8"/>
      <color rgb="FFFF0000"/>
      <name val="Arial"/>
      <family val="2"/>
    </font>
    <font>
      <b/>
      <sz val="10"/>
      <color rgb="FF000000"/>
      <name val="Arial"/>
      <family val="2"/>
    </font>
    <font>
      <u/>
      <sz val="10"/>
      <color indexed="12"/>
      <name val="Arial"/>
      <family val="2"/>
    </font>
    <font>
      <sz val="10"/>
      <name val="Arial"/>
      <family val="2"/>
    </font>
    <font>
      <sz val="9"/>
      <name val="Arial Narrow"/>
      <family val="2"/>
    </font>
    <font>
      <sz val="28"/>
      <color theme="1"/>
      <name val="Arial"/>
      <family val="2"/>
    </font>
    <font>
      <sz val="10"/>
      <name val="Arial"/>
      <family val="2"/>
    </font>
    <font>
      <sz val="10"/>
      <name val="Arial"/>
      <family val="2"/>
    </font>
    <font>
      <sz val="10"/>
      <name val="MS Sans Serif"/>
      <family val="2"/>
    </font>
    <font>
      <sz val="12"/>
      <color rgb="FFFF0000"/>
      <name val="Arial"/>
      <family val="2"/>
    </font>
    <font>
      <b/>
      <sz val="10"/>
      <color rgb="FFFF0000"/>
      <name val="Arial"/>
      <family val="2"/>
    </font>
    <font>
      <sz val="14"/>
      <color rgb="FFFF0000"/>
      <name val="Arial"/>
      <family val="2"/>
    </font>
    <font>
      <sz val="11"/>
      <color rgb="FFFF0000"/>
      <name val="Arial"/>
      <family val="2"/>
    </font>
    <font>
      <sz val="11"/>
      <color rgb="FFFF0000"/>
      <name val="Calibri"/>
      <family val="2"/>
    </font>
    <font>
      <sz val="10"/>
      <color rgb="FF000000"/>
      <name val="Arial"/>
      <family val="2"/>
    </font>
    <font>
      <b/>
      <sz val="9"/>
      <color rgb="FFFF0000"/>
      <name val="Arial"/>
      <family val="2"/>
    </font>
  </fonts>
  <fills count="7">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rgb="FFEBEBEB"/>
        <bgColor indexed="64"/>
      </patternFill>
    </fill>
    <fill>
      <patternFill patternType="solid">
        <fgColor theme="0" tint="-4.9989318521683403E-2"/>
        <bgColor indexed="64"/>
      </patternFill>
    </fill>
    <fill>
      <patternFill patternType="solid">
        <fgColor rgb="FFFF3300"/>
        <bgColor indexed="64"/>
      </patternFill>
    </fill>
  </fills>
  <borders count="39">
    <border>
      <left/>
      <right/>
      <top/>
      <bottom/>
      <diagonal/>
    </border>
    <border>
      <left/>
      <right style="thin">
        <color indexed="64"/>
      </right>
      <top/>
      <bottom/>
      <diagonal/>
    </border>
    <border>
      <left/>
      <right/>
      <top style="thin">
        <color rgb="FF1E4B7D"/>
      </top>
      <bottom/>
      <diagonal/>
    </border>
    <border>
      <left/>
      <right/>
      <top/>
      <bottom style="thin">
        <color rgb="FF1E4B7D"/>
      </bottom>
      <diagonal/>
    </border>
    <border>
      <left/>
      <right style="thin">
        <color rgb="FF1E4B7D"/>
      </right>
      <top/>
      <bottom style="thin">
        <color rgb="FF1E4B7D"/>
      </bottom>
      <diagonal/>
    </border>
    <border>
      <left style="thin">
        <color rgb="FF1E4B7D"/>
      </left>
      <right/>
      <top/>
      <bottom style="thin">
        <color rgb="FF1E4B7D"/>
      </bottom>
      <diagonal/>
    </border>
    <border>
      <left style="thin">
        <color rgb="FF1E4B7D"/>
      </left>
      <right/>
      <top/>
      <bottom/>
      <diagonal/>
    </border>
    <border>
      <left style="thin">
        <color rgb="FF1E4B7D"/>
      </left>
      <right style="thin">
        <color rgb="FF1E4B7D"/>
      </right>
      <top style="thin">
        <color rgb="FF1E4B7D"/>
      </top>
      <bottom style="thin">
        <color rgb="FF1E4B7D"/>
      </bottom>
      <diagonal/>
    </border>
    <border>
      <left/>
      <right style="thin">
        <color rgb="FF1E4B7D"/>
      </right>
      <top/>
      <bottom/>
      <diagonal/>
    </border>
    <border>
      <left style="thin">
        <color rgb="FF1E4B7D"/>
      </left>
      <right/>
      <top style="thin">
        <color rgb="FF1E4B7D"/>
      </top>
      <bottom/>
      <diagonal/>
    </border>
    <border>
      <left/>
      <right style="thin">
        <color rgb="FF1E4B7D"/>
      </right>
      <top style="thin">
        <color rgb="FF1E4B7D"/>
      </top>
      <bottom/>
      <diagonal/>
    </border>
    <border>
      <left style="thin">
        <color rgb="FF1E4B7D"/>
      </left>
      <right/>
      <top style="thin">
        <color rgb="FF1E4B7D"/>
      </top>
      <bottom style="thin">
        <color rgb="FF1E4B7D"/>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style="thin">
        <color indexed="64"/>
      </left>
      <right/>
      <top style="thin">
        <color rgb="FF1E4B7D"/>
      </top>
      <bottom style="thin">
        <color rgb="FF1E4B7D"/>
      </bottom>
      <diagonal/>
    </border>
    <border>
      <left style="thin">
        <color rgb="FF1E4B7D"/>
      </left>
      <right style="thin">
        <color indexed="64"/>
      </right>
      <top style="thin">
        <color rgb="FF1E4B7D"/>
      </top>
      <bottom style="thin">
        <color rgb="FF1E4B7D"/>
      </bottom>
      <diagonal/>
    </border>
    <border>
      <left/>
      <right style="thin">
        <color indexed="64"/>
      </right>
      <top style="thin">
        <color rgb="FF1E4B7D"/>
      </top>
      <bottom style="thin">
        <color rgb="FF1E4B7D"/>
      </bottom>
      <diagonal/>
    </border>
    <border>
      <left style="thin">
        <color indexed="64"/>
      </left>
      <right style="thin">
        <color rgb="FF1E4B7D"/>
      </right>
      <top style="thin">
        <color rgb="FF1E4B7D"/>
      </top>
      <bottom style="thin">
        <color rgb="FF1E4B7D"/>
      </bottom>
      <diagonal/>
    </border>
    <border>
      <left/>
      <right/>
      <top/>
      <bottom style="thin">
        <color theme="3"/>
      </bottom>
      <diagonal/>
    </border>
    <border>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style="thin">
        <color theme="3"/>
      </right>
      <top style="thin">
        <color theme="3"/>
      </top>
      <bottom/>
      <diagonal/>
    </border>
    <border>
      <left/>
      <right style="thin">
        <color theme="3"/>
      </right>
      <top/>
      <bottom/>
      <diagonal/>
    </border>
    <border>
      <left/>
      <right style="thin">
        <color rgb="FF1E4B7D"/>
      </right>
      <top/>
      <bottom style="thin">
        <color theme="3"/>
      </bottom>
      <diagonal/>
    </border>
    <border>
      <left/>
      <right style="thin">
        <color theme="3"/>
      </right>
      <top/>
      <bottom style="thin">
        <color theme="3"/>
      </bottom>
      <diagonal/>
    </border>
    <border>
      <left/>
      <right/>
      <top style="thin">
        <color theme="3"/>
      </top>
      <bottom style="thin">
        <color theme="3"/>
      </bottom>
      <diagonal/>
    </border>
    <border>
      <left style="thin">
        <color rgb="FF1E4B7D"/>
      </left>
      <right style="thin">
        <color rgb="FF1E4B7D"/>
      </right>
      <top style="thin">
        <color rgb="FF1E4B7D"/>
      </top>
      <bottom/>
      <diagonal/>
    </border>
    <border>
      <left style="thin">
        <color rgb="FF1E4B7D"/>
      </left>
      <right style="thin">
        <color rgb="FF1E4B7D"/>
      </right>
      <top/>
      <bottom style="thin">
        <color rgb="FF1E4B7D"/>
      </bottom>
      <diagonal/>
    </border>
    <border>
      <left style="thin">
        <color rgb="FF1E4B7D"/>
      </left>
      <right style="thin">
        <color rgb="FF1E4B7D"/>
      </right>
      <top/>
      <bottom/>
      <diagonal/>
    </border>
    <border>
      <left/>
      <right/>
      <top style="thin">
        <color rgb="FF002060"/>
      </top>
      <bottom style="thin">
        <color rgb="FF002060"/>
      </bottom>
      <diagonal/>
    </border>
    <border>
      <left style="thin">
        <color auto="1"/>
      </left>
      <right/>
      <top style="thin">
        <color rgb="FF002060"/>
      </top>
      <bottom style="thin">
        <color rgb="FF002060"/>
      </bottom>
      <diagonal/>
    </border>
    <border>
      <left/>
      <right/>
      <top/>
      <bottom style="thin">
        <color rgb="FF002060"/>
      </bottom>
      <diagonal/>
    </border>
    <border>
      <left style="thin">
        <color theme="3"/>
      </left>
      <right/>
      <top/>
      <bottom/>
      <diagonal/>
    </border>
    <border>
      <left/>
      <right style="thin">
        <color theme="3"/>
      </right>
      <top/>
      <bottom style="thin">
        <color rgb="FF1E4B7D"/>
      </bottom>
      <diagonal/>
    </border>
    <border>
      <left/>
      <right/>
      <top style="thin">
        <color theme="3"/>
      </top>
      <bottom/>
      <diagonal/>
    </border>
    <border>
      <left style="thin">
        <color theme="3"/>
      </left>
      <right/>
      <top style="thin">
        <color theme="3"/>
      </top>
      <bottom/>
      <diagonal/>
    </border>
    <border>
      <left style="thin">
        <color theme="3"/>
      </left>
      <right/>
      <top/>
      <bottom style="thin">
        <color theme="3"/>
      </bottom>
      <diagonal/>
    </border>
    <border>
      <left style="thin">
        <color rgb="FF1E4B7D"/>
      </left>
      <right/>
      <top/>
      <bottom style="thin">
        <color theme="3"/>
      </bottom>
      <diagonal/>
    </border>
  </borders>
  <cellStyleXfs count="35">
    <xf numFmtId="0" fontId="0" fillId="0" borderId="0"/>
    <xf numFmtId="0" fontId="8" fillId="0" borderId="0" applyFill="0" applyAlignment="0"/>
    <xf numFmtId="0" fontId="16" fillId="0" borderId="0" applyFill="0" applyBorder="0" applyAlignment="0"/>
    <xf numFmtId="0" fontId="17" fillId="0" borderId="0" applyFill="0" applyBorder="0" applyAlignment="0"/>
    <xf numFmtId="0" fontId="10" fillId="0" borderId="0"/>
    <xf numFmtId="0" fontId="7" fillId="0" borderId="0"/>
    <xf numFmtId="0" fontId="8" fillId="0" borderId="0"/>
    <xf numFmtId="0" fontId="12" fillId="0" borderId="0"/>
    <xf numFmtId="0" fontId="12" fillId="0" borderId="0"/>
    <xf numFmtId="0" fontId="18" fillId="0" borderId="0"/>
    <xf numFmtId="0" fontId="12" fillId="0" borderId="0"/>
    <xf numFmtId="0" fontId="22" fillId="0" borderId="0" applyNumberFormat="0" applyFill="0" applyBorder="0" applyAlignment="0" applyProtection="0"/>
    <xf numFmtId="0" fontId="12" fillId="0" borderId="0"/>
    <xf numFmtId="0" fontId="12" fillId="0" borderId="0"/>
    <xf numFmtId="49" fontId="17" fillId="2" borderId="7" applyNumberFormat="0" applyFont="0" applyFill="0" applyAlignment="0" applyProtection="0">
      <alignment horizontal="left" vertical="center" wrapText="1" indent="1"/>
    </xf>
    <xf numFmtId="49" fontId="17" fillId="2" borderId="11" applyNumberFormat="0" applyFont="0" applyFill="0" applyAlignment="0" applyProtection="0">
      <alignment horizontal="center" vertical="center" wrapText="1"/>
    </xf>
    <xf numFmtId="0" fontId="41" fillId="0" borderId="0" applyNumberFormat="0" applyFill="0" applyBorder="0" applyAlignment="0" applyProtection="0">
      <alignment vertical="top"/>
      <protection locked="0"/>
    </xf>
    <xf numFmtId="0" fontId="42" fillId="0" borderId="0"/>
    <xf numFmtId="0" fontId="6" fillId="0" borderId="0"/>
    <xf numFmtId="0" fontId="45" fillId="0" borderId="0"/>
    <xf numFmtId="0" fontId="46" fillId="0" borderId="0"/>
    <xf numFmtId="0" fontId="47" fillId="0" borderId="0"/>
    <xf numFmtId="0" fontId="12" fillId="0" borderId="0"/>
    <xf numFmtId="0" fontId="12" fillId="0" borderId="0"/>
    <xf numFmtId="0" fontId="12" fillId="0" borderId="0"/>
    <xf numFmtId="0" fontId="12" fillId="0" borderId="0"/>
    <xf numFmtId="0" fontId="47" fillId="0" borderId="0"/>
    <xf numFmtId="0" fontId="12" fillId="0" borderId="0"/>
    <xf numFmtId="0" fontId="12" fillId="0" borderId="0"/>
    <xf numFmtId="0" fontId="12" fillId="0" borderId="0"/>
    <xf numFmtId="0" fontId="12" fillId="0" borderId="0"/>
    <xf numFmtId="0" fontId="47" fillId="0" borderId="0"/>
    <xf numFmtId="0" fontId="12" fillId="0" borderId="0"/>
    <xf numFmtId="0" fontId="1" fillId="0" borderId="0"/>
    <xf numFmtId="0" fontId="1" fillId="0" borderId="0"/>
  </cellStyleXfs>
  <cellXfs count="581">
    <xf numFmtId="0" fontId="0" fillId="0" borderId="0" xfId="0"/>
    <xf numFmtId="0" fontId="10" fillId="0" borderId="0" xfId="0" applyFont="1"/>
    <xf numFmtId="0" fontId="11" fillId="0" borderId="0" xfId="0" applyFont="1"/>
    <xf numFmtId="0" fontId="12" fillId="0" borderId="0" xfId="0" applyFont="1"/>
    <xf numFmtId="0" fontId="14" fillId="0" borderId="0" xfId="0" applyFont="1" applyAlignment="1">
      <alignment horizontal="center"/>
    </xf>
    <xf numFmtId="0" fontId="0" fillId="0" borderId="0" xfId="0" applyAlignment="1"/>
    <xf numFmtId="0" fontId="12" fillId="0" borderId="0" xfId="0" applyFont="1" applyAlignment="1">
      <alignment horizontal="left"/>
    </xf>
    <xf numFmtId="0" fontId="21" fillId="0" borderId="0" xfId="0" applyFont="1"/>
    <xf numFmtId="0" fontId="0" fillId="0" borderId="0" xfId="0" applyFont="1"/>
    <xf numFmtId="0" fontId="17" fillId="0" borderId="0" xfId="0" applyFont="1" applyAlignment="1">
      <alignment horizontal="left"/>
    </xf>
    <xf numFmtId="0" fontId="17" fillId="0" borderId="0" xfId="0" applyFont="1"/>
    <xf numFmtId="0" fontId="17" fillId="0" borderId="0" xfId="0" applyFont="1" applyBorder="1"/>
    <xf numFmtId="165" fontId="23" fillId="0" borderId="0" xfId="0" applyNumberFormat="1" applyFont="1" applyFill="1" applyAlignment="1">
      <alignment horizontal="right"/>
    </xf>
    <xf numFmtId="0" fontId="0" fillId="0" borderId="0" xfId="0" applyAlignment="1">
      <alignment wrapText="1"/>
    </xf>
    <xf numFmtId="0" fontId="17" fillId="0" borderId="0" xfId="0" applyFont="1" applyAlignment="1">
      <alignment wrapText="1"/>
    </xf>
    <xf numFmtId="0" fontId="17" fillId="0" borderId="0" xfId="10" applyFont="1"/>
    <xf numFmtId="167" fontId="17" fillId="0" borderId="0" xfId="0" applyNumberFormat="1" applyFont="1" applyFill="1" applyBorder="1" applyAlignment="1" applyProtection="1">
      <alignment horizontal="right"/>
      <protection locked="0"/>
    </xf>
    <xf numFmtId="0" fontId="23" fillId="0" borderId="0" xfId="0" applyFont="1"/>
    <xf numFmtId="167" fontId="23" fillId="0" borderId="0" xfId="0" applyNumberFormat="1" applyFont="1" applyFill="1" applyBorder="1" applyAlignment="1" applyProtection="1">
      <alignment horizontal="right"/>
      <protection locked="0"/>
    </xf>
    <xf numFmtId="0" fontId="20" fillId="0" borderId="0" xfId="0" applyNumberFormat="1" applyFont="1" applyFill="1" applyBorder="1" applyAlignment="1">
      <alignment horizontal="center" vertical="center" wrapText="1"/>
    </xf>
    <xf numFmtId="0" fontId="17" fillId="0" borderId="0" xfId="0" quotePrefix="1" applyNumberFormat="1" applyFont="1" applyFill="1" applyBorder="1" applyAlignment="1">
      <alignment horizontal="center" vertical="center" wrapText="1"/>
    </xf>
    <xf numFmtId="0" fontId="17" fillId="2" borderId="7" xfId="0" quotePrefix="1" applyFont="1" applyFill="1" applyBorder="1" applyAlignment="1">
      <alignment horizontal="center" vertical="center" wrapText="1"/>
    </xf>
    <xf numFmtId="0" fontId="17" fillId="2" borderId="7" xfId="0" quotePrefix="1" applyNumberFormat="1" applyFont="1" applyFill="1" applyBorder="1" applyAlignment="1">
      <alignment horizontal="center" vertical="center" wrapText="1"/>
    </xf>
    <xf numFmtId="0" fontId="23" fillId="0" borderId="0" xfId="0" applyFont="1" applyBorder="1" applyAlignment="1">
      <alignment vertical="center" wrapText="1"/>
    </xf>
    <xf numFmtId="0" fontId="17" fillId="0" borderId="0" xfId="0" applyFont="1" applyFill="1"/>
    <xf numFmtId="0" fontId="17" fillId="0" borderId="0" xfId="0" applyFont="1" applyAlignment="1">
      <alignment horizontal="right"/>
    </xf>
    <xf numFmtId="167" fontId="17" fillId="0" borderId="0" xfId="0" applyNumberFormat="1" applyFont="1" applyFill="1" applyBorder="1" applyProtection="1">
      <protection locked="0"/>
    </xf>
    <xf numFmtId="0" fontId="23" fillId="0" borderId="0" xfId="0" applyFont="1" applyAlignment="1">
      <alignment horizontal="right"/>
    </xf>
    <xf numFmtId="167" fontId="23" fillId="0" borderId="0" xfId="0" applyNumberFormat="1" applyFont="1" applyFill="1" applyBorder="1" applyProtection="1">
      <protection locked="0"/>
    </xf>
    <xf numFmtId="0" fontId="17" fillId="0" borderId="0" xfId="0" quotePrefix="1" applyFont="1" applyFill="1" applyBorder="1" applyAlignment="1">
      <alignment horizontal="centerContinuous"/>
    </xf>
    <xf numFmtId="165" fontId="17" fillId="0" borderId="0" xfId="0" applyNumberFormat="1" applyFont="1" applyFill="1" applyBorder="1" applyAlignment="1" applyProtection="1">
      <alignment horizontal="center"/>
      <protection locked="0"/>
    </xf>
    <xf numFmtId="168" fontId="17" fillId="0" borderId="0" xfId="0" applyNumberFormat="1" applyFont="1" applyBorder="1" applyProtection="1">
      <protection locked="0"/>
    </xf>
    <xf numFmtId="165" fontId="23" fillId="0" borderId="0" xfId="0" applyNumberFormat="1" applyFont="1" applyFill="1" applyBorder="1" applyAlignment="1" applyProtection="1">
      <alignment horizontal="center"/>
      <protection locked="0"/>
    </xf>
    <xf numFmtId="0" fontId="12" fillId="0" borderId="0" xfId="7"/>
    <xf numFmtId="0" fontId="12" fillId="0" borderId="0" xfId="7" applyBorder="1"/>
    <xf numFmtId="0" fontId="12" fillId="0" borderId="0" xfId="7" applyFont="1" applyFill="1" applyBorder="1" applyAlignment="1">
      <alignment horizontal="center" vertical="center" wrapText="1"/>
    </xf>
    <xf numFmtId="0" fontId="21" fillId="0" borderId="0" xfId="7" applyFont="1" applyFill="1" applyBorder="1" applyAlignment="1">
      <alignment vertical="center" wrapText="1"/>
    </xf>
    <xf numFmtId="170" fontId="19" fillId="0" borderId="0" xfId="7" applyNumberFormat="1" applyFont="1" applyFill="1" applyBorder="1" applyAlignment="1">
      <alignment wrapText="1"/>
    </xf>
    <xf numFmtId="0" fontId="12" fillId="0" borderId="0" xfId="7" applyAlignment="1"/>
    <xf numFmtId="0" fontId="0" fillId="0" borderId="0" xfId="0" applyBorder="1"/>
    <xf numFmtId="0" fontId="0" fillId="0" borderId="0" xfId="0" applyAlignment="1">
      <alignment horizontal="centerContinuous"/>
    </xf>
    <xf numFmtId="0" fontId="0" fillId="0" borderId="0" xfId="0" applyBorder="1" applyAlignment="1">
      <alignment horizontal="centerContinuous"/>
    </xf>
    <xf numFmtId="0" fontId="0" fillId="0" borderId="0" xfId="0" applyAlignment="1">
      <alignment horizontal="centerContinuous" wrapText="1"/>
    </xf>
    <xf numFmtId="0" fontId="30" fillId="0" borderId="0" xfId="0" applyFont="1"/>
    <xf numFmtId="0" fontId="0" fillId="0" borderId="0" xfId="0" applyAlignment="1">
      <alignment vertical="top" wrapText="1"/>
    </xf>
    <xf numFmtId="165" fontId="17" fillId="0" borderId="0" xfId="0" applyNumberFormat="1" applyFont="1" applyAlignment="1">
      <alignment horizontal="right"/>
    </xf>
    <xf numFmtId="0" fontId="23" fillId="0" borderId="0" xfId="0" applyFont="1" applyAlignment="1"/>
    <xf numFmtId="0" fontId="17" fillId="0" borderId="0" xfId="0" applyFont="1" applyAlignment="1"/>
    <xf numFmtId="0" fontId="0" fillId="0" borderId="0" xfId="0" applyAlignment="1">
      <alignment horizontal="left"/>
    </xf>
    <xf numFmtId="0" fontId="12" fillId="0" borderId="0" xfId="0" applyFont="1" applyBorder="1"/>
    <xf numFmtId="0" fontId="12" fillId="0" borderId="0" xfId="0" applyFont="1" applyAlignment="1">
      <alignment horizontal="centerContinuous" wrapText="1"/>
    </xf>
    <xf numFmtId="165" fontId="23" fillId="0" borderId="0" xfId="0" applyNumberFormat="1" applyFont="1"/>
    <xf numFmtId="0" fontId="21" fillId="0" borderId="0" xfId="0" applyFont="1" applyBorder="1" applyAlignment="1">
      <alignment horizontal="center"/>
    </xf>
    <xf numFmtId="0" fontId="21" fillId="0" borderId="0" xfId="0" applyFont="1" applyBorder="1" applyAlignment="1"/>
    <xf numFmtId="0" fontId="0" fillId="0" borderId="0" xfId="0" applyFill="1" applyAlignment="1"/>
    <xf numFmtId="0" fontId="29" fillId="0" borderId="0" xfId="0" applyFont="1"/>
    <xf numFmtId="0" fontId="33" fillId="0" borderId="0" xfId="0" applyFont="1" applyAlignment="1">
      <alignment horizontal="left"/>
    </xf>
    <xf numFmtId="0" fontId="8" fillId="0" borderId="0" xfId="0" applyFont="1" applyAlignment="1">
      <alignment horizontal="left"/>
    </xf>
    <xf numFmtId="0" fontId="8" fillId="0" borderId="0" xfId="0" applyFont="1" applyAlignment="1">
      <alignment horizontal="left" wrapText="1"/>
    </xf>
    <xf numFmtId="0" fontId="0" fillId="0" borderId="0" xfId="0" applyAlignment="1">
      <alignment horizontal="left" wrapText="1"/>
    </xf>
    <xf numFmtId="0" fontId="33" fillId="0" borderId="0" xfId="0" applyFont="1" applyAlignment="1">
      <alignment horizontal="left" wrapText="1"/>
    </xf>
    <xf numFmtId="0" fontId="0" fillId="0" borderId="0" xfId="0" applyFont="1" applyAlignment="1">
      <alignment horizontal="left" wrapText="1"/>
    </xf>
    <xf numFmtId="0" fontId="0" fillId="0" borderId="0" xfId="0" applyFont="1" applyAlignment="1">
      <alignment horizontal="left"/>
    </xf>
    <xf numFmtId="0" fontId="22" fillId="0" borderId="0" xfId="11" applyAlignment="1">
      <alignment horizontal="left"/>
    </xf>
    <xf numFmtId="0" fontId="8" fillId="0" borderId="0" xfId="0" applyFont="1"/>
    <xf numFmtId="0" fontId="12" fillId="0" borderId="0" xfId="0" quotePrefix="1" applyFont="1" applyAlignment="1">
      <alignment horizontal="left"/>
    </xf>
    <xf numFmtId="0" fontId="21" fillId="0" borderId="0" xfId="0" applyFont="1" applyAlignment="1">
      <alignment horizontal="left"/>
    </xf>
    <xf numFmtId="0" fontId="17" fillId="0" borderId="0" xfId="7" applyFont="1" applyAlignment="1">
      <alignment horizontal="right"/>
    </xf>
    <xf numFmtId="0" fontId="17" fillId="0" borderId="0" xfId="7" applyFont="1"/>
    <xf numFmtId="0" fontId="34" fillId="0" borderId="0" xfId="7" applyFont="1"/>
    <xf numFmtId="0" fontId="36" fillId="0" borderId="0" xfId="7" applyFont="1" applyAlignment="1">
      <alignment horizontal="left" vertical="top" wrapText="1"/>
    </xf>
    <xf numFmtId="0" fontId="36" fillId="0" borderId="0" xfId="7" applyFont="1" applyAlignment="1">
      <alignment horizontal="center" vertical="top" wrapText="1"/>
    </xf>
    <xf numFmtId="0" fontId="17" fillId="0" borderId="8" xfId="10" applyFont="1" applyBorder="1" applyProtection="1"/>
    <xf numFmtId="0" fontId="17" fillId="0" borderId="8" xfId="10" applyFont="1" applyBorder="1" applyAlignment="1" applyProtection="1">
      <alignment horizontal="left" indent="1"/>
    </xf>
    <xf numFmtId="0" fontId="23" fillId="0" borderId="8" xfId="10" applyFont="1" applyBorder="1" applyProtection="1"/>
    <xf numFmtId="0" fontId="17" fillId="0" borderId="8" xfId="0" applyFont="1" applyFill="1" applyBorder="1" applyAlignment="1">
      <alignment horizontal="left" vertical="center" wrapText="1"/>
    </xf>
    <xf numFmtId="0" fontId="17" fillId="0" borderId="8" xfId="10" applyFont="1" applyBorder="1" applyAlignment="1" applyProtection="1">
      <alignment horizontal="left" indent="2"/>
    </xf>
    <xf numFmtId="0" fontId="17" fillId="3" borderId="14" xfId="0" quotePrefix="1" applyFont="1" applyFill="1" applyBorder="1" applyAlignment="1">
      <alignment horizontal="centerContinuous" vertical="center"/>
    </xf>
    <xf numFmtId="0" fontId="17" fillId="3" borderId="15" xfId="0" quotePrefix="1" applyFont="1" applyFill="1" applyBorder="1" applyAlignment="1">
      <alignment horizontal="centerContinuous" vertical="center"/>
    </xf>
    <xf numFmtId="0" fontId="17" fillId="3" borderId="14" xfId="0" applyFont="1" applyFill="1" applyBorder="1" applyAlignment="1">
      <alignment horizontal="centerContinuous" vertical="center"/>
    </xf>
    <xf numFmtId="0" fontId="17" fillId="3" borderId="16" xfId="0" quotePrefix="1" applyFont="1" applyFill="1" applyBorder="1" applyAlignment="1">
      <alignment horizontal="centerContinuous" vertical="center"/>
    </xf>
    <xf numFmtId="0" fontId="17" fillId="3" borderId="17" xfId="0" applyFont="1" applyFill="1" applyBorder="1" applyAlignment="1">
      <alignment horizontal="centerContinuous" vertical="center"/>
    </xf>
    <xf numFmtId="0" fontId="10" fillId="0" borderId="0" xfId="0" applyFont="1" applyAlignment="1">
      <alignment horizontal="right"/>
    </xf>
    <xf numFmtId="0" fontId="19" fillId="0" borderId="1" xfId="0" applyFont="1" applyBorder="1" applyAlignment="1"/>
    <xf numFmtId="0" fontId="19" fillId="0" borderId="0" xfId="0" applyFont="1" applyBorder="1" applyAlignment="1"/>
    <xf numFmtId="0" fontId="16" fillId="0" borderId="0" xfId="0" applyFont="1" applyAlignment="1">
      <alignment horizontal="centerContinuous"/>
    </xf>
    <xf numFmtId="0" fontId="16" fillId="0" borderId="0" xfId="0" applyFont="1" applyBorder="1" applyAlignment="1">
      <alignment horizontal="centerContinuous"/>
    </xf>
    <xf numFmtId="0" fontId="16" fillId="0" borderId="0" xfId="0" applyFont="1"/>
    <xf numFmtId="0" fontId="16" fillId="0" borderId="0" xfId="0" applyFont="1" applyBorder="1"/>
    <xf numFmtId="0" fontId="27" fillId="0" borderId="0" xfId="0" applyFont="1" applyBorder="1" applyAlignment="1">
      <alignment horizontal="centerContinuous"/>
    </xf>
    <xf numFmtId="0" fontId="17" fillId="2" borderId="7" xfId="0" applyFont="1" applyFill="1" applyBorder="1" applyAlignment="1">
      <alignment horizontal="centerContinuous" vertical="center" wrapText="1"/>
    </xf>
    <xf numFmtId="0" fontId="17" fillId="0" borderId="8" xfId="0" applyFont="1" applyBorder="1"/>
    <xf numFmtId="0" fontId="17" fillId="2" borderId="7"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9" fillId="0" borderId="0" xfId="0" applyFont="1"/>
    <xf numFmtId="0" fontId="17" fillId="2" borderId="7" xfId="0" applyFont="1" applyFill="1" applyBorder="1" applyAlignment="1">
      <alignment horizontal="centerContinuous" vertical="center"/>
    </xf>
    <xf numFmtId="0" fontId="17" fillId="2" borderId="11" xfId="0" applyFont="1" applyFill="1" applyBorder="1" applyAlignment="1">
      <alignment horizontal="centerContinuous" vertical="center"/>
    </xf>
    <xf numFmtId="0" fontId="17" fillId="2" borderId="11" xfId="0" applyFont="1" applyFill="1" applyBorder="1" applyAlignment="1">
      <alignment horizontal="centerContinuous" vertical="center" wrapText="1"/>
    </xf>
    <xf numFmtId="0" fontId="23" fillId="0" borderId="4" xfId="0" applyFont="1" applyFill="1" applyBorder="1" applyAlignment="1">
      <alignment horizontal="left"/>
    </xf>
    <xf numFmtId="0" fontId="19" fillId="0" borderId="0" xfId="0" applyFont="1" applyAlignment="1">
      <alignment horizontal="left"/>
    </xf>
    <xf numFmtId="0" fontId="17" fillId="0" borderId="8" xfId="0" applyFont="1" applyFill="1" applyBorder="1" applyAlignment="1">
      <alignment horizontal="right" indent="2"/>
    </xf>
    <xf numFmtId="0" fontId="17" fillId="0" borderId="8" xfId="0" applyFont="1" applyBorder="1" applyAlignment="1">
      <alignment horizontal="right" indent="2"/>
    </xf>
    <xf numFmtId="0" fontId="0" fillId="0" borderId="0" xfId="0" applyFill="1"/>
    <xf numFmtId="0" fontId="17" fillId="0" borderId="8" xfId="0" applyFont="1" applyFill="1" applyBorder="1"/>
    <xf numFmtId="0" fontId="17" fillId="0" borderId="0" xfId="0" applyFont="1" applyFill="1" applyBorder="1" applyAlignment="1">
      <alignment horizontal="right" indent="2"/>
    </xf>
    <xf numFmtId="0" fontId="17" fillId="0" borderId="0" xfId="0" applyFont="1" applyBorder="1" applyAlignment="1">
      <alignment horizontal="right" indent="2"/>
    </xf>
    <xf numFmtId="0" fontId="17" fillId="0" borderId="3" xfId="0" applyFont="1" applyFill="1" applyBorder="1" applyAlignment="1">
      <alignment horizontal="right" indent="2"/>
    </xf>
    <xf numFmtId="0" fontId="20" fillId="0" borderId="0" xfId="0" applyFont="1" applyBorder="1" applyAlignment="1">
      <alignment horizontal="left" wrapText="1"/>
    </xf>
    <xf numFmtId="0" fontId="20" fillId="0" borderId="8" xfId="0" applyFont="1" applyBorder="1" applyAlignment="1">
      <alignment horizontal="left" wrapText="1"/>
    </xf>
    <xf numFmtId="0" fontId="20" fillId="0" borderId="4" xfId="0" applyFont="1" applyBorder="1" applyAlignment="1">
      <alignment horizontal="left" wrapText="1"/>
    </xf>
    <xf numFmtId="0" fontId="19" fillId="0" borderId="0" xfId="0" applyFont="1" applyAlignment="1">
      <alignment horizontal="left"/>
    </xf>
    <xf numFmtId="49" fontId="35" fillId="0" borderId="0" xfId="7" applyNumberFormat="1" applyFont="1" applyAlignment="1">
      <alignment vertical="top"/>
    </xf>
    <xf numFmtId="0" fontId="35" fillId="0" borderId="0" xfId="13" applyFont="1" applyAlignment="1">
      <alignment vertical="top" wrapText="1"/>
    </xf>
    <xf numFmtId="49" fontId="35" fillId="0" borderId="0" xfId="7" quotePrefix="1" applyNumberFormat="1" applyFont="1" applyAlignment="1">
      <alignment vertical="top"/>
    </xf>
    <xf numFmtId="0" fontId="17" fillId="0" borderId="0" xfId="7" applyFont="1" applyAlignment="1"/>
    <xf numFmtId="0" fontId="35" fillId="0" borderId="0" xfId="13" applyFont="1" applyAlignment="1">
      <alignment wrapText="1"/>
    </xf>
    <xf numFmtId="49" fontId="34" fillId="0" borderId="0" xfId="7" applyNumberFormat="1" applyFont="1" applyAlignment="1">
      <alignment vertical="top"/>
    </xf>
    <xf numFmtId="0" fontId="17" fillId="0" borderId="0" xfId="7" applyFont="1" applyAlignment="1">
      <alignment vertical="top"/>
    </xf>
    <xf numFmtId="0" fontId="23" fillId="0" borderId="0" xfId="12" applyFont="1"/>
    <xf numFmtId="0" fontId="12" fillId="0" borderId="0" xfId="8"/>
    <xf numFmtId="0" fontId="12" fillId="0" borderId="0" xfId="12"/>
    <xf numFmtId="0" fontId="17" fillId="0" borderId="0" xfId="8" applyFont="1" applyAlignment="1">
      <alignment horizontal="left" wrapText="1"/>
    </xf>
    <xf numFmtId="0" fontId="17" fillId="0" borderId="0" xfId="12" applyFont="1"/>
    <xf numFmtId="0" fontId="17" fillId="2" borderId="12" xfId="12" applyFont="1" applyFill="1" applyBorder="1" applyAlignment="1">
      <alignment horizontal="center" vertical="center"/>
    </xf>
    <xf numFmtId="0" fontId="17" fillId="2" borderId="11" xfId="12" applyFont="1" applyFill="1" applyBorder="1" applyAlignment="1">
      <alignment horizontal="centerContinuous" vertical="center"/>
    </xf>
    <xf numFmtId="0" fontId="17" fillId="0" borderId="8" xfId="12" applyFont="1" applyBorder="1" applyAlignment="1">
      <alignment horizontal="center"/>
    </xf>
    <xf numFmtId="0" fontId="17" fillId="0" borderId="0" xfId="12" applyFont="1" applyAlignment="1">
      <alignment horizontal="left" indent="7"/>
    </xf>
    <xf numFmtId="0" fontId="17" fillId="0" borderId="4" xfId="12" applyFont="1" applyBorder="1" applyAlignment="1">
      <alignment horizontal="center"/>
    </xf>
    <xf numFmtId="0" fontId="17" fillId="0" borderId="5" xfId="12" applyFont="1" applyBorder="1" applyAlignment="1">
      <alignment horizontal="left" indent="7"/>
    </xf>
    <xf numFmtId="0" fontId="17" fillId="3" borderId="21" xfId="0" quotePrefix="1" applyFont="1" applyFill="1" applyBorder="1" applyAlignment="1">
      <alignment horizontal="centerContinuous" vertical="center"/>
    </xf>
    <xf numFmtId="0" fontId="17" fillId="0" borderId="22" xfId="0" applyFont="1" applyBorder="1" applyAlignment="1">
      <alignment wrapText="1"/>
    </xf>
    <xf numFmtId="0" fontId="23" fillId="0" borderId="23" xfId="0" applyFont="1" applyBorder="1"/>
    <xf numFmtId="0" fontId="17" fillId="0" borderId="23" xfId="0" applyFont="1" applyBorder="1"/>
    <xf numFmtId="0" fontId="17" fillId="0" borderId="23" xfId="0" applyFont="1" applyBorder="1" applyAlignment="1">
      <alignment horizontal="left" indent="1"/>
    </xf>
    <xf numFmtId="0" fontId="17" fillId="0" borderId="23" xfId="8" applyFont="1" applyBorder="1" applyAlignment="1">
      <alignment horizontal="left" indent="1"/>
    </xf>
    <xf numFmtId="0" fontId="17" fillId="0" borderId="23" xfId="8" applyFont="1" applyBorder="1" applyAlignment="1" applyProtection="1">
      <alignment horizontal="left" indent="1"/>
      <protection hidden="1"/>
    </xf>
    <xf numFmtId="0" fontId="23" fillId="0" borderId="23" xfId="8" applyFont="1" applyBorder="1" applyAlignment="1" applyProtection="1">
      <alignment wrapText="1"/>
      <protection hidden="1"/>
    </xf>
    <xf numFmtId="0" fontId="17" fillId="0" borderId="23" xfId="8" applyFont="1" applyBorder="1" applyAlignment="1" applyProtection="1">
      <alignment horizontal="left" wrapText="1" indent="1"/>
      <protection hidden="1"/>
    </xf>
    <xf numFmtId="0" fontId="19" fillId="0" borderId="0" xfId="10" applyFont="1" applyFill="1" applyBorder="1" applyAlignment="1">
      <alignment horizontal="left"/>
    </xf>
    <xf numFmtId="0" fontId="19" fillId="0" borderId="0" xfId="0" applyFont="1" applyAlignment="1">
      <alignment wrapText="1"/>
    </xf>
    <xf numFmtId="167" fontId="17" fillId="0" borderId="18" xfId="0" applyNumberFormat="1" applyFont="1" applyFill="1" applyBorder="1" applyProtection="1">
      <protection locked="0"/>
    </xf>
    <xf numFmtId="0" fontId="19" fillId="0" borderId="0" xfId="7" applyFont="1" applyFill="1" applyBorder="1" applyAlignment="1">
      <alignment horizontal="left"/>
    </xf>
    <xf numFmtId="0" fontId="17" fillId="3" borderId="21" xfId="7" applyFont="1" applyFill="1" applyBorder="1" applyAlignment="1">
      <alignment horizontal="center" vertical="center" wrapText="1"/>
    </xf>
    <xf numFmtId="0" fontId="17" fillId="3" borderId="20" xfId="7" applyFont="1" applyFill="1" applyBorder="1" applyAlignment="1">
      <alignment horizontal="centerContinuous" vertical="center" wrapText="1"/>
    </xf>
    <xf numFmtId="0" fontId="17" fillId="3" borderId="21" xfId="7" applyFont="1" applyFill="1" applyBorder="1" applyAlignment="1">
      <alignment horizontal="centerContinuous" vertical="center" wrapText="1"/>
    </xf>
    <xf numFmtId="0" fontId="17" fillId="3" borderId="20" xfId="7" quotePrefix="1" applyFont="1" applyFill="1" applyBorder="1" applyAlignment="1">
      <alignment horizontal="center" vertical="center" wrapText="1"/>
    </xf>
    <xf numFmtId="0" fontId="17" fillId="0" borderId="0" xfId="7" applyFont="1" applyFill="1" applyBorder="1"/>
    <xf numFmtId="0" fontId="17" fillId="0" borderId="0" xfId="7" quotePrefix="1" applyFont="1" applyFill="1" applyBorder="1" applyAlignment="1">
      <alignment horizontal="center" vertical="center" wrapText="1"/>
    </xf>
    <xf numFmtId="0" fontId="17" fillId="0" borderId="0" xfId="7" applyFont="1" applyFill="1" applyBorder="1" applyAlignment="1">
      <alignment horizontal="center" vertical="center" wrapText="1"/>
    </xf>
    <xf numFmtId="0" fontId="17" fillId="0" borderId="8" xfId="0" applyFont="1" applyBorder="1" applyAlignment="1">
      <alignment horizontal="left" wrapText="1"/>
    </xf>
    <xf numFmtId="167" fontId="20" fillId="0" borderId="0" xfId="0" applyNumberFormat="1" applyFont="1" applyBorder="1" applyAlignment="1">
      <alignment horizontal="right" wrapText="1"/>
    </xf>
    <xf numFmtId="0" fontId="0" fillId="0" borderId="10" xfId="0" applyBorder="1"/>
    <xf numFmtId="0" fontId="23" fillId="0" borderId="10" xfId="0" applyFont="1" applyBorder="1" applyAlignment="1">
      <alignment horizontal="left"/>
    </xf>
    <xf numFmtId="0" fontId="40" fillId="0" borderId="0" xfId="0" applyFont="1" applyAlignment="1">
      <alignment horizontal="center" vertical="center" readingOrder="1"/>
    </xf>
    <xf numFmtId="0" fontId="17" fillId="0" borderId="0" xfId="0" applyFont="1" applyAlignment="1">
      <alignment horizontal="center"/>
    </xf>
    <xf numFmtId="0" fontId="17" fillId="0" borderId="18" xfId="0" applyFont="1" applyBorder="1" applyAlignment="1">
      <alignment horizontal="center"/>
    </xf>
    <xf numFmtId="0" fontId="23" fillId="0" borderId="0" xfId="0" applyFont="1" applyAlignment="1">
      <alignment horizontal="center"/>
    </xf>
    <xf numFmtId="0" fontId="0" fillId="0" borderId="8" xfId="0" applyBorder="1"/>
    <xf numFmtId="0" fontId="19" fillId="0" borderId="0" xfId="0" applyFont="1" applyAlignment="1">
      <alignment horizontal="left"/>
    </xf>
    <xf numFmtId="0" fontId="17" fillId="2" borderId="7" xfId="0" applyFont="1" applyFill="1" applyBorder="1" applyAlignment="1">
      <alignment horizontal="center" vertical="center"/>
    </xf>
    <xf numFmtId="0" fontId="17" fillId="2" borderId="11" xfId="0" applyFont="1" applyFill="1" applyBorder="1" applyAlignment="1">
      <alignment horizontal="center" vertical="center"/>
    </xf>
    <xf numFmtId="0" fontId="35" fillId="0" borderId="0" xfId="7" quotePrefix="1" applyFont="1" applyAlignment="1"/>
    <xf numFmtId="0" fontId="34" fillId="0" borderId="0" xfId="7" applyFont="1" applyAlignment="1"/>
    <xf numFmtId="49" fontId="35" fillId="0" borderId="0" xfId="7" applyNumberFormat="1" applyFont="1" applyAlignment="1"/>
    <xf numFmtId="49" fontId="35" fillId="0" borderId="0" xfId="7" quotePrefix="1" applyNumberFormat="1" applyFont="1" applyAlignment="1"/>
    <xf numFmtId="0" fontId="35" fillId="0" borderId="0" xfId="13" applyFont="1" applyAlignment="1">
      <alignment horizontal="left" wrapText="1"/>
    </xf>
    <xf numFmtId="0" fontId="17" fillId="0" borderId="0" xfId="7" applyFont="1" applyAlignment="1">
      <alignment wrapText="1"/>
    </xf>
    <xf numFmtId="0" fontId="17" fillId="3" borderId="7" xfId="0" quotePrefix="1" applyFont="1" applyFill="1" applyBorder="1" applyAlignment="1">
      <alignment horizontal="centerContinuous" vertical="center"/>
    </xf>
    <xf numFmtId="0" fontId="17" fillId="3" borderId="7" xfId="0" applyFont="1" applyFill="1" applyBorder="1" applyAlignment="1">
      <alignment horizontal="centerContinuous" vertical="center"/>
    </xf>
    <xf numFmtId="169" fontId="20" fillId="0" borderId="0" xfId="0" applyNumberFormat="1" applyFont="1" applyBorder="1" applyAlignment="1">
      <alignment horizontal="right" wrapText="1" indent="1"/>
    </xf>
    <xf numFmtId="167" fontId="20" fillId="0" borderId="0" xfId="0" applyNumberFormat="1" applyFont="1" applyBorder="1" applyAlignment="1">
      <alignment horizontal="right" wrapText="1" indent="1"/>
    </xf>
    <xf numFmtId="167" fontId="17" fillId="0" borderId="0" xfId="0" applyNumberFormat="1" applyFont="1" applyBorder="1" applyAlignment="1">
      <alignment horizontal="right" wrapText="1" indent="1"/>
    </xf>
    <xf numFmtId="167" fontId="20" fillId="0" borderId="0" xfId="0" applyNumberFormat="1" applyFont="1" applyFill="1" applyBorder="1" applyAlignment="1">
      <alignment horizontal="right" wrapText="1" indent="1"/>
    </xf>
    <xf numFmtId="167" fontId="17" fillId="0" borderId="0" xfId="0" applyNumberFormat="1" applyFont="1" applyFill="1" applyBorder="1" applyAlignment="1">
      <alignment horizontal="right" wrapText="1" indent="1"/>
    </xf>
    <xf numFmtId="173" fontId="17" fillId="0" borderId="0" xfId="0" applyNumberFormat="1" applyFont="1" applyFill="1" applyBorder="1" applyAlignment="1">
      <alignment horizontal="right"/>
    </xf>
    <xf numFmtId="164" fontId="17" fillId="0" borderId="0" xfId="0" applyNumberFormat="1" applyFont="1" applyFill="1" applyBorder="1" applyAlignment="1">
      <alignment horizontal="right"/>
    </xf>
    <xf numFmtId="173" fontId="17" fillId="0" borderId="0" xfId="0" applyNumberFormat="1" applyFont="1" applyFill="1" applyAlignment="1">
      <alignment horizontal="right"/>
    </xf>
    <xf numFmtId="0" fontId="5" fillId="0" borderId="8" xfId="0" applyFont="1" applyBorder="1" applyAlignment="1">
      <alignment horizontal="left"/>
    </xf>
    <xf numFmtId="0" fontId="17" fillId="0" borderId="8" xfId="0" applyFont="1" applyBorder="1" applyAlignment="1">
      <alignment horizontal="left"/>
    </xf>
    <xf numFmtId="0" fontId="17" fillId="4" borderId="8" xfId="0" applyFont="1" applyFill="1" applyBorder="1" applyAlignment="1">
      <alignment wrapText="1"/>
    </xf>
    <xf numFmtId="172" fontId="17" fillId="0" borderId="0" xfId="0" applyNumberFormat="1" applyFont="1" applyFill="1" applyAlignment="1">
      <alignment horizontal="right" indent="1"/>
    </xf>
    <xf numFmtId="0" fontId="23" fillId="0" borderId="4" xfId="0" applyFont="1" applyBorder="1"/>
    <xf numFmtId="0" fontId="43" fillId="0" borderId="0" xfId="0" applyFont="1" applyBorder="1" applyAlignment="1">
      <alignment horizontal="center" vertical="center" wrapText="1"/>
    </xf>
    <xf numFmtId="0" fontId="43" fillId="0" borderId="0" xfId="0" applyFont="1" applyBorder="1" applyAlignment="1">
      <alignment horizontal="center"/>
    </xf>
    <xf numFmtId="0" fontId="43" fillId="0" borderId="10" xfId="0" applyFont="1" applyBorder="1" applyAlignment="1">
      <alignment horizontal="center" vertical="center" wrapText="1"/>
    </xf>
    <xf numFmtId="0" fontId="5" fillId="0" borderId="10" xfId="0" applyFont="1" applyBorder="1"/>
    <xf numFmtId="0" fontId="5" fillId="0" borderId="0" xfId="0" applyFont="1"/>
    <xf numFmtId="0" fontId="23" fillId="0" borderId="23" xfId="8" applyFont="1" applyFill="1" applyBorder="1" applyProtection="1">
      <protection hidden="1"/>
    </xf>
    <xf numFmtId="0" fontId="23" fillId="0" borderId="25" xfId="8" applyFont="1" applyFill="1" applyBorder="1" applyProtection="1">
      <protection hidden="1"/>
    </xf>
    <xf numFmtId="0" fontId="17" fillId="0" borderId="22" xfId="7" applyFont="1" applyFill="1" applyBorder="1"/>
    <xf numFmtId="0" fontId="20" fillId="0" borderId="23" xfId="0" applyFont="1" applyBorder="1" applyAlignment="1">
      <alignment horizontal="left" wrapText="1"/>
    </xf>
    <xf numFmtId="0" fontId="17" fillId="3" borderId="7" xfId="7" applyFont="1" applyFill="1" applyBorder="1" applyAlignment="1">
      <alignment horizontal="center" vertical="center" wrapText="1"/>
    </xf>
    <xf numFmtId="0" fontId="17" fillId="3" borderId="7" xfId="7" quotePrefix="1" applyFont="1" applyFill="1" applyBorder="1" applyAlignment="1">
      <alignment horizontal="center" vertical="center" wrapText="1"/>
    </xf>
    <xf numFmtId="0" fontId="17" fillId="3" borderId="11" xfId="7" applyFont="1" applyFill="1" applyBorder="1" applyAlignment="1">
      <alignment horizontal="center" vertical="center" wrapText="1"/>
    </xf>
    <xf numFmtId="0" fontId="20" fillId="0" borderId="3" xfId="0" applyFont="1" applyBorder="1" applyAlignment="1">
      <alignment horizontal="left" wrapText="1"/>
    </xf>
    <xf numFmtId="167" fontId="20" fillId="0" borderId="0" xfId="0" applyNumberFormat="1" applyFont="1" applyBorder="1" applyAlignment="1">
      <alignment horizontal="right" wrapText="1" indent="2"/>
    </xf>
    <xf numFmtId="167" fontId="17" fillId="0" borderId="0" xfId="0" applyNumberFormat="1" applyFont="1" applyBorder="1" applyAlignment="1">
      <alignment horizontal="right" wrapText="1" indent="2"/>
    </xf>
    <xf numFmtId="17" fontId="17" fillId="3" borderId="7" xfId="7" quotePrefix="1" applyNumberFormat="1" applyFont="1" applyFill="1" applyBorder="1" applyAlignment="1">
      <alignment horizontal="center" vertical="center" wrapText="1"/>
    </xf>
    <xf numFmtId="0" fontId="17" fillId="0" borderId="0" xfId="0" applyFont="1" applyFill="1" applyBorder="1" applyAlignment="1">
      <alignment horizontal="left" wrapText="1"/>
    </xf>
    <xf numFmtId="0" fontId="20" fillId="0" borderId="0" xfId="0" applyFont="1" applyFill="1" applyBorder="1" applyAlignment="1">
      <alignment horizontal="left" wrapText="1"/>
    </xf>
    <xf numFmtId="0" fontId="17" fillId="2" borderId="7" xfId="7" quotePrefix="1" applyFont="1" applyFill="1" applyBorder="1" applyAlignment="1">
      <alignment horizontal="center" vertical="center" wrapText="1"/>
    </xf>
    <xf numFmtId="0" fontId="40" fillId="0" borderId="0" xfId="0" applyFont="1" applyAlignment="1">
      <alignment vertical="center" wrapText="1" readingOrder="1"/>
    </xf>
    <xf numFmtId="0" fontId="12" fillId="0" borderId="0" xfId="0" applyFont="1" applyFill="1" applyBorder="1"/>
    <xf numFmtId="0" fontId="16" fillId="0" borderId="0" xfId="0" applyFont="1" applyFill="1" applyBorder="1" applyAlignment="1">
      <alignment horizontal="left"/>
    </xf>
    <xf numFmtId="0" fontId="12" fillId="0" borderId="0" xfId="0" applyFont="1" applyFill="1" applyBorder="1" applyAlignment="1">
      <alignment horizontal="left"/>
    </xf>
    <xf numFmtId="167" fontId="29" fillId="0" borderId="0" xfId="0" applyNumberFormat="1" applyFont="1" applyFill="1" applyBorder="1" applyProtection="1">
      <protection locked="0"/>
    </xf>
    <xf numFmtId="165" fontId="29" fillId="0" borderId="0" xfId="0" applyNumberFormat="1" applyFont="1" applyFill="1" applyBorder="1" applyAlignment="1" applyProtection="1">
      <alignment horizontal="center"/>
      <protection locked="0"/>
    </xf>
    <xf numFmtId="166" fontId="17" fillId="0" borderId="0" xfId="0" applyNumberFormat="1" applyFont="1" applyAlignment="1">
      <alignment horizontal="right" indent="1"/>
    </xf>
    <xf numFmtId="166" fontId="23" fillId="0" borderId="0" xfId="0" applyNumberFormat="1" applyFont="1" applyAlignment="1">
      <alignment horizontal="right" indent="2"/>
    </xf>
    <xf numFmtId="2" fontId="17" fillId="0" borderId="0" xfId="0" applyNumberFormat="1" applyFont="1"/>
    <xf numFmtId="0" fontId="17" fillId="0" borderId="0" xfId="0" applyFont="1" applyBorder="1" applyAlignment="1">
      <alignment horizontal="right"/>
    </xf>
    <xf numFmtId="0" fontId="23" fillId="0" borderId="0" xfId="0" applyFont="1" applyBorder="1" applyAlignment="1">
      <alignment wrapText="1"/>
    </xf>
    <xf numFmtId="0" fontId="17" fillId="0" borderId="8" xfId="10" applyFont="1" applyBorder="1" applyAlignment="1" applyProtection="1">
      <alignment horizontal="left"/>
    </xf>
    <xf numFmtId="0" fontId="17" fillId="0" borderId="24" xfId="10" applyFont="1" applyBorder="1" applyAlignment="1" applyProtection="1">
      <alignment horizontal="left" indent="1"/>
    </xf>
    <xf numFmtId="167" fontId="17" fillId="0" borderId="18" xfId="0" applyNumberFormat="1" applyFont="1" applyFill="1" applyBorder="1" applyAlignment="1" applyProtection="1">
      <alignment horizontal="right"/>
      <protection locked="0"/>
    </xf>
    <xf numFmtId="0" fontId="17" fillId="0" borderId="18" xfId="0" applyFont="1" applyBorder="1" applyAlignment="1">
      <alignment horizontal="right"/>
    </xf>
    <xf numFmtId="0" fontId="19" fillId="0" borderId="0" xfId="0" applyFont="1" applyAlignment="1">
      <alignment horizontal="left"/>
    </xf>
    <xf numFmtId="0" fontId="15" fillId="0" borderId="0" xfId="0" applyFont="1" applyAlignment="1">
      <alignment horizontal="center" wrapText="1"/>
    </xf>
    <xf numFmtId="0" fontId="8" fillId="0" borderId="0" xfId="0" applyFont="1" applyAlignment="1">
      <alignment horizontal="left" wrapText="1"/>
    </xf>
    <xf numFmtId="0" fontId="0" fillId="0" borderId="0" xfId="0" applyAlignment="1">
      <alignment horizontal="left" wrapText="1"/>
    </xf>
    <xf numFmtId="0" fontId="22" fillId="0" borderId="0" xfId="11" applyAlignment="1">
      <alignment horizontal="left" wrapText="1"/>
    </xf>
    <xf numFmtId="0" fontId="31" fillId="0" borderId="0" xfId="0" applyFont="1" applyAlignment="1">
      <alignment horizontal="left"/>
    </xf>
    <xf numFmtId="0" fontId="17" fillId="3" borderId="7" xfId="7" applyFont="1" applyFill="1" applyBorder="1" applyAlignment="1">
      <alignment horizontal="center" vertical="center" wrapText="1"/>
    </xf>
    <xf numFmtId="0" fontId="17" fillId="3" borderId="11" xfId="7" applyFont="1" applyFill="1" applyBorder="1" applyAlignment="1">
      <alignment horizontal="center" vertical="center" wrapText="1"/>
    </xf>
    <xf numFmtId="0" fontId="17" fillId="3" borderId="11" xfId="7" applyFont="1" applyFill="1" applyBorder="1" applyAlignment="1">
      <alignment horizontal="center" vertical="center" wrapText="1"/>
    </xf>
    <xf numFmtId="167" fontId="4" fillId="0" borderId="0" xfId="0" applyNumberFormat="1" applyFont="1" applyFill="1" applyBorder="1" applyAlignment="1">
      <alignment horizontal="right" wrapText="1" indent="1"/>
    </xf>
    <xf numFmtId="171" fontId="17" fillId="0" borderId="0" xfId="0" applyNumberFormat="1" applyFont="1"/>
    <xf numFmtId="169" fontId="17" fillId="0" borderId="0" xfId="0" applyNumberFormat="1" applyFont="1" applyBorder="1" applyAlignment="1">
      <alignment horizontal="right" wrapText="1" indent="1"/>
    </xf>
    <xf numFmtId="0" fontId="17" fillId="0" borderId="0" xfId="13" applyFont="1" applyAlignment="1">
      <alignment horizontal="left" wrapText="1"/>
    </xf>
    <xf numFmtId="0" fontId="17" fillId="0" borderId="0" xfId="13" applyFont="1" applyAlignment="1">
      <alignment wrapText="1"/>
    </xf>
    <xf numFmtId="172" fontId="0" fillId="0" borderId="0" xfId="0" applyNumberFormat="1"/>
    <xf numFmtId="1" fontId="0" fillId="0" borderId="0" xfId="0" applyNumberFormat="1"/>
    <xf numFmtId="1" fontId="17" fillId="0" borderId="0" xfId="0" applyNumberFormat="1" applyFont="1"/>
    <xf numFmtId="0" fontId="21" fillId="0" borderId="0" xfId="12" applyFont="1"/>
    <xf numFmtId="0" fontId="3" fillId="0" borderId="0" xfId="0" applyFont="1"/>
    <xf numFmtId="172" fontId="17" fillId="0" borderId="0" xfId="0" applyNumberFormat="1" applyFont="1" applyFill="1" applyBorder="1" applyAlignment="1">
      <alignment horizontal="right" indent="1"/>
    </xf>
    <xf numFmtId="173" fontId="17" fillId="0" borderId="0" xfId="0" applyNumberFormat="1" applyFont="1" applyFill="1" applyBorder="1" applyAlignment="1">
      <alignment horizontal="right" indent="2"/>
    </xf>
    <xf numFmtId="171" fontId="17" fillId="0" borderId="0" xfId="0" applyNumberFormat="1" applyFont="1" applyFill="1" applyBorder="1" applyAlignment="1">
      <alignment horizontal="right" indent="2"/>
    </xf>
    <xf numFmtId="164" fontId="17" fillId="0" borderId="0" xfId="0" applyNumberFormat="1" applyFont="1" applyFill="1" applyBorder="1" applyAlignment="1">
      <alignment horizontal="right" indent="2"/>
    </xf>
    <xf numFmtId="173" fontId="17" fillId="0" borderId="0" xfId="0" applyNumberFormat="1" applyFont="1" applyBorder="1" applyAlignment="1">
      <alignment horizontal="right" indent="2"/>
    </xf>
    <xf numFmtId="164" fontId="17" fillId="0" borderId="0" xfId="0" applyNumberFormat="1" applyFont="1" applyBorder="1" applyAlignment="1">
      <alignment horizontal="right" indent="2"/>
    </xf>
    <xf numFmtId="0" fontId="19" fillId="2" borderId="7" xfId="0" applyFont="1" applyFill="1" applyBorder="1" applyAlignment="1">
      <alignment horizontal="centerContinuous" vertical="center"/>
    </xf>
    <xf numFmtId="0" fontId="19" fillId="2" borderId="11" xfId="0" applyFont="1" applyFill="1" applyBorder="1" applyAlignment="1">
      <alignment horizontal="center" vertical="center"/>
    </xf>
    <xf numFmtId="0" fontId="19" fillId="2" borderId="28"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7" fillId="0" borderId="4" xfId="0" applyFont="1" applyFill="1" applyBorder="1"/>
    <xf numFmtId="166" fontId="23" fillId="0" borderId="0" xfId="0" applyNumberFormat="1" applyFont="1" applyAlignment="1">
      <alignment horizontal="right" indent="1"/>
    </xf>
    <xf numFmtId="166" fontId="17" fillId="0" borderId="0" xfId="0" applyNumberFormat="1" applyFont="1" applyBorder="1" applyAlignment="1">
      <alignment horizontal="right" indent="1"/>
    </xf>
    <xf numFmtId="166" fontId="17" fillId="0" borderId="18" xfId="0" applyNumberFormat="1" applyFont="1" applyBorder="1" applyAlignment="1">
      <alignment horizontal="right" indent="1"/>
    </xf>
    <xf numFmtId="166" fontId="17" fillId="0" borderId="0" xfId="0" applyNumberFormat="1" applyFont="1" applyAlignment="1">
      <alignment horizontal="right" indent="2"/>
    </xf>
    <xf numFmtId="166" fontId="17" fillId="0" borderId="18" xfId="0" applyNumberFormat="1" applyFont="1" applyBorder="1" applyAlignment="1">
      <alignment horizontal="right" indent="2"/>
    </xf>
    <xf numFmtId="167" fontId="17" fillId="0" borderId="3" xfId="0" applyNumberFormat="1" applyFont="1" applyBorder="1" applyAlignment="1">
      <alignment horizontal="right" wrapText="1" indent="1"/>
    </xf>
    <xf numFmtId="165" fontId="17" fillId="0" borderId="0" xfId="0" applyNumberFormat="1" applyFont="1" applyFill="1" applyAlignment="1">
      <alignment horizontal="right" indent="2"/>
    </xf>
    <xf numFmtId="173" fontId="17" fillId="0" borderId="0" xfId="0" applyNumberFormat="1" applyFont="1" applyFill="1" applyAlignment="1">
      <alignment horizontal="right" indent="1"/>
    </xf>
    <xf numFmtId="173" fontId="17" fillId="0" borderId="0" xfId="0" applyNumberFormat="1" applyFont="1" applyFill="1" applyBorder="1" applyAlignment="1">
      <alignment horizontal="right" indent="1"/>
    </xf>
    <xf numFmtId="174" fontId="17" fillId="0" borderId="0" xfId="0" applyNumberFormat="1" applyFont="1" applyAlignment="1">
      <alignment horizontal="right" indent="1"/>
    </xf>
    <xf numFmtId="175" fontId="17" fillId="0" borderId="0" xfId="0" applyNumberFormat="1" applyFont="1" applyAlignment="1">
      <alignment horizontal="right" indent="1"/>
    </xf>
    <xf numFmtId="165" fontId="17" fillId="0" borderId="3" xfId="0" applyNumberFormat="1" applyFont="1" applyFill="1" applyBorder="1" applyAlignment="1">
      <alignment horizontal="right" indent="2"/>
    </xf>
    <xf numFmtId="173" fontId="17" fillId="0" borderId="3" xfId="0" applyNumberFormat="1" applyFont="1" applyFill="1" applyBorder="1" applyAlignment="1">
      <alignment horizontal="right" indent="1"/>
    </xf>
    <xf numFmtId="174" fontId="17" fillId="0" borderId="3" xfId="0" applyNumberFormat="1" applyFont="1" applyBorder="1" applyAlignment="1">
      <alignment horizontal="right" indent="1"/>
    </xf>
    <xf numFmtId="175" fontId="17" fillId="0" borderId="3" xfId="0" applyNumberFormat="1" applyFont="1" applyBorder="1" applyAlignment="1">
      <alignment horizontal="right" indent="1"/>
    </xf>
    <xf numFmtId="164" fontId="17" fillId="0" borderId="3" xfId="0" applyNumberFormat="1" applyFont="1" applyFill="1" applyBorder="1" applyAlignment="1">
      <alignment horizontal="right" indent="2"/>
    </xf>
    <xf numFmtId="0" fontId="17" fillId="2" borderId="7" xfId="0" applyFont="1" applyFill="1" applyBorder="1" applyAlignment="1">
      <alignment horizontal="center" vertical="center"/>
    </xf>
    <xf numFmtId="0" fontId="17" fillId="2" borderId="11" xfId="0" applyFont="1" applyFill="1" applyBorder="1" applyAlignment="1">
      <alignment horizontal="center" vertical="center"/>
    </xf>
    <xf numFmtId="0" fontId="23" fillId="0" borderId="8" xfId="0" applyFont="1" applyBorder="1" applyAlignment="1">
      <alignment horizontal="left" wrapText="1"/>
    </xf>
    <xf numFmtId="173" fontId="23" fillId="0" borderId="0" xfId="0" applyNumberFormat="1" applyFont="1" applyAlignment="1">
      <alignment horizontal="right"/>
    </xf>
    <xf numFmtId="173" fontId="23" fillId="0" borderId="0" xfId="0" applyNumberFormat="1" applyFont="1" applyBorder="1" applyAlignment="1">
      <alignment horizontal="right"/>
    </xf>
    <xf numFmtId="173" fontId="17" fillId="0" borderId="0" xfId="0" applyNumberFormat="1" applyFont="1" applyAlignment="1">
      <alignment horizontal="right"/>
    </xf>
    <xf numFmtId="173" fontId="17" fillId="0" borderId="0" xfId="0" applyNumberFormat="1" applyFont="1" applyBorder="1" applyAlignment="1">
      <alignment horizontal="right"/>
    </xf>
    <xf numFmtId="0" fontId="17" fillId="0" borderId="8" xfId="0" applyFont="1" applyBorder="1" applyAlignment="1">
      <alignment wrapText="1"/>
    </xf>
    <xf numFmtId="0" fontId="17" fillId="0" borderId="8" xfId="0" applyFont="1" applyBorder="1" applyAlignment="1"/>
    <xf numFmtId="0" fontId="17" fillId="0" borderId="0" xfId="0" applyFont="1" applyBorder="1" applyAlignment="1">
      <alignment wrapText="1"/>
    </xf>
    <xf numFmtId="165" fontId="17" fillId="0" borderId="0" xfId="0" applyNumberFormat="1" applyFont="1" applyBorder="1" applyAlignment="1">
      <alignment horizontal="right"/>
    </xf>
    <xf numFmtId="0" fontId="23" fillId="0" borderId="8" xfId="0" applyFont="1" applyBorder="1" applyAlignment="1"/>
    <xf numFmtId="0" fontId="17" fillId="0" borderId="0" xfId="0" applyFont="1" applyBorder="1" applyAlignment="1">
      <alignment horizontal="left" wrapText="1"/>
    </xf>
    <xf numFmtId="165" fontId="17" fillId="0" borderId="0" xfId="0" applyNumberFormat="1" applyFont="1" applyFill="1" applyAlignment="1">
      <alignment horizontal="right"/>
    </xf>
    <xf numFmtId="165" fontId="17" fillId="0" borderId="0" xfId="0" applyNumberFormat="1" applyFont="1" applyFill="1" applyBorder="1" applyAlignment="1">
      <alignment horizontal="right"/>
    </xf>
    <xf numFmtId="0" fontId="23" fillId="0" borderId="4" xfId="0" applyFont="1" applyBorder="1" applyAlignment="1">
      <alignment horizontal="left" wrapText="1"/>
    </xf>
    <xf numFmtId="173" fontId="23" fillId="0" borderId="0" xfId="0" applyNumberFormat="1" applyFont="1" applyAlignment="1">
      <alignment horizontal="right" indent="1"/>
    </xf>
    <xf numFmtId="173" fontId="17" fillId="0" borderId="0" xfId="0" applyNumberFormat="1" applyFont="1" applyAlignment="1">
      <alignment horizontal="right" indent="1"/>
    </xf>
    <xf numFmtId="173" fontId="23" fillId="0" borderId="0" xfId="0" applyNumberFormat="1" applyFont="1" applyFill="1" applyAlignment="1">
      <alignment horizontal="right" indent="1"/>
    </xf>
    <xf numFmtId="0" fontId="3" fillId="0" borderId="10" xfId="0" applyFont="1" applyBorder="1"/>
    <xf numFmtId="0" fontId="3" fillId="0" borderId="0" xfId="0" applyFont="1" applyBorder="1"/>
    <xf numFmtId="0" fontId="23" fillId="0" borderId="4" xfId="0" applyFont="1" applyBorder="1" applyAlignment="1">
      <alignment horizontal="left"/>
    </xf>
    <xf numFmtId="172" fontId="23" fillId="0" borderId="3" xfId="0" applyNumberFormat="1" applyFont="1" applyFill="1" applyBorder="1" applyAlignment="1">
      <alignment horizontal="right"/>
    </xf>
    <xf numFmtId="0" fontId="39" fillId="0" borderId="0" xfId="0" applyFont="1"/>
    <xf numFmtId="172" fontId="17" fillId="0" borderId="3" xfId="0" applyNumberFormat="1" applyFont="1" applyFill="1" applyBorder="1" applyAlignment="1">
      <alignment horizontal="right" indent="1"/>
    </xf>
    <xf numFmtId="173" fontId="0" fillId="0" borderId="0" xfId="0" applyNumberFormat="1"/>
    <xf numFmtId="0" fontId="19" fillId="2" borderId="11" xfId="0" applyFont="1" applyFill="1" applyBorder="1" applyAlignment="1">
      <alignment horizontal="center" vertical="center"/>
    </xf>
    <xf numFmtId="0" fontId="19" fillId="2" borderId="28" xfId="0" applyFont="1" applyFill="1" applyBorder="1" applyAlignment="1">
      <alignment horizontal="center" vertical="center" wrapText="1"/>
    </xf>
    <xf numFmtId="16" fontId="35" fillId="0" borderId="0" xfId="7" quotePrefix="1" applyNumberFormat="1" applyFont="1" applyAlignment="1">
      <alignment vertical="top"/>
    </xf>
    <xf numFmtId="173" fontId="23" fillId="0" borderId="0" xfId="0" applyNumberFormat="1" applyFont="1" applyFill="1" applyBorder="1" applyAlignment="1">
      <alignment horizontal="right" indent="1"/>
    </xf>
    <xf numFmtId="173" fontId="23" fillId="0" borderId="3" xfId="0" applyNumberFormat="1" applyFont="1" applyFill="1" applyBorder="1" applyAlignment="1">
      <alignment horizontal="right" indent="1"/>
    </xf>
    <xf numFmtId="0" fontId="35" fillId="0" borderId="0" xfId="7" applyFont="1" applyAlignment="1"/>
    <xf numFmtId="0" fontId="36" fillId="0" borderId="0" xfId="0" applyFont="1"/>
    <xf numFmtId="173" fontId="17" fillId="0" borderId="3" xfId="0" applyNumberFormat="1" applyFont="1" applyBorder="1" applyAlignment="1">
      <alignment horizontal="right" indent="2"/>
    </xf>
    <xf numFmtId="173" fontId="17" fillId="0" borderId="3" xfId="0" applyNumberFormat="1" applyFont="1" applyFill="1" applyBorder="1" applyAlignment="1">
      <alignment horizontal="right" indent="2"/>
    </xf>
    <xf numFmtId="164" fontId="17" fillId="0" borderId="3" xfId="0" applyNumberFormat="1" applyFont="1" applyBorder="1" applyAlignment="1">
      <alignment horizontal="right" indent="2"/>
    </xf>
    <xf numFmtId="0" fontId="17" fillId="2" borderId="11" xfId="0" applyFont="1" applyFill="1" applyBorder="1" applyAlignment="1">
      <alignment horizontal="center" vertical="center"/>
    </xf>
    <xf numFmtId="0" fontId="19" fillId="0" borderId="0" xfId="0" applyFont="1" applyAlignment="1">
      <alignment horizontal="left"/>
    </xf>
    <xf numFmtId="0" fontId="17" fillId="0" borderId="0" xfId="0" applyFont="1" applyFill="1" applyBorder="1" applyAlignment="1">
      <alignment horizontal="right" indent="1"/>
    </xf>
    <xf numFmtId="0" fontId="40" fillId="0" borderId="0" xfId="0" applyFont="1" applyAlignment="1">
      <alignment horizontal="center" vertical="center" wrapText="1" readingOrder="1"/>
    </xf>
    <xf numFmtId="0" fontId="21" fillId="0" borderId="0" xfId="0" applyFont="1" applyFill="1" applyBorder="1" applyAlignment="1">
      <alignment horizontal="center"/>
    </xf>
    <xf numFmtId="0" fontId="12" fillId="0" borderId="0" xfId="0" applyFont="1" applyFill="1" applyBorder="1" applyAlignment="1">
      <alignment horizontal="center"/>
    </xf>
    <xf numFmtId="0" fontId="2" fillId="0" borderId="0" xfId="0" applyFont="1"/>
    <xf numFmtId="0" fontId="19" fillId="2" borderId="11" xfId="0" applyFont="1" applyFill="1" applyBorder="1" applyAlignment="1">
      <alignment horizontal="center" vertical="center"/>
    </xf>
    <xf numFmtId="0" fontId="17" fillId="2" borderId="31" xfId="0" applyFont="1" applyFill="1" applyBorder="1" applyAlignment="1">
      <alignment horizontal="center" vertical="center"/>
    </xf>
    <xf numFmtId="0" fontId="17" fillId="2" borderId="30" xfId="0" applyFont="1" applyFill="1" applyBorder="1"/>
    <xf numFmtId="0" fontId="39" fillId="0" borderId="0" xfId="0" applyFont="1" applyAlignment="1">
      <alignment wrapText="1"/>
    </xf>
    <xf numFmtId="0" fontId="19" fillId="0" borderId="0" xfId="0" applyFont="1" applyAlignment="1">
      <alignment horizontal="left" wrapText="1"/>
    </xf>
    <xf numFmtId="0" fontId="19" fillId="0" borderId="0" xfId="0" applyFont="1" applyAlignment="1">
      <alignment horizontal="left"/>
    </xf>
    <xf numFmtId="0" fontId="28" fillId="0" borderId="8" xfId="0" applyFont="1" applyFill="1" applyBorder="1" applyAlignment="1">
      <alignment horizontal="left"/>
    </xf>
    <xf numFmtId="173" fontId="28" fillId="0" borderId="0" xfId="0" applyNumberFormat="1" applyFont="1" applyFill="1" applyAlignment="1">
      <alignment horizontal="right" indent="1"/>
    </xf>
    <xf numFmtId="173" fontId="28" fillId="0" borderId="0" xfId="0" applyNumberFormat="1" applyFont="1" applyFill="1" applyBorder="1" applyAlignment="1">
      <alignment horizontal="right" indent="1"/>
    </xf>
    <xf numFmtId="174" fontId="28" fillId="0" borderId="0" xfId="0" applyNumberFormat="1" applyFont="1" applyAlignment="1">
      <alignment horizontal="right" indent="1"/>
    </xf>
    <xf numFmtId="175" fontId="28" fillId="0" borderId="0" xfId="0" applyNumberFormat="1" applyFont="1" applyAlignment="1">
      <alignment horizontal="right" indent="1"/>
    </xf>
    <xf numFmtId="164" fontId="28" fillId="0" borderId="0" xfId="0" applyNumberFormat="1" applyFont="1" applyFill="1" applyBorder="1" applyAlignment="1">
      <alignment horizontal="right" indent="2"/>
    </xf>
    <xf numFmtId="0" fontId="19" fillId="0" borderId="8" xfId="0" applyFont="1" applyFill="1" applyBorder="1" applyAlignment="1">
      <alignment horizontal="left"/>
    </xf>
    <xf numFmtId="173" fontId="19" fillId="0" borderId="0" xfId="0" applyNumberFormat="1" applyFont="1" applyFill="1" applyAlignment="1">
      <alignment horizontal="right" indent="1"/>
    </xf>
    <xf numFmtId="173" fontId="19" fillId="0" borderId="0" xfId="0" applyNumberFormat="1" applyFont="1" applyFill="1" applyBorder="1" applyAlignment="1">
      <alignment horizontal="right" indent="1"/>
    </xf>
    <xf numFmtId="174" fontId="19" fillId="0" borderId="0" xfId="0" applyNumberFormat="1" applyFont="1" applyAlignment="1">
      <alignment horizontal="right" indent="1"/>
    </xf>
    <xf numFmtId="175" fontId="19" fillId="0" borderId="0" xfId="0" applyNumberFormat="1" applyFont="1" applyAlignment="1">
      <alignment horizontal="right" indent="1"/>
    </xf>
    <xf numFmtId="164" fontId="19" fillId="0" borderId="0" xfId="0" applyNumberFormat="1" applyFont="1" applyFill="1" applyBorder="1" applyAlignment="1">
      <alignment horizontal="right" indent="2"/>
    </xf>
    <xf numFmtId="0" fontId="19" fillId="0" borderId="8" xfId="0" applyFont="1" applyFill="1" applyBorder="1"/>
    <xf numFmtId="0" fontId="28" fillId="0" borderId="8" xfId="0" applyFont="1" applyFill="1" applyBorder="1"/>
    <xf numFmtId="0" fontId="19" fillId="0" borderId="4" xfId="0" applyFont="1" applyFill="1" applyBorder="1"/>
    <xf numFmtId="173" fontId="28" fillId="0" borderId="3" xfId="0" applyNumberFormat="1" applyFont="1" applyFill="1" applyBorder="1" applyAlignment="1">
      <alignment horizontal="right" indent="1"/>
    </xf>
    <xf numFmtId="165" fontId="28" fillId="0" borderId="0" xfId="0" applyNumberFormat="1" applyFont="1" applyFill="1" applyAlignment="1">
      <alignment horizontal="right" indent="1"/>
    </xf>
    <xf numFmtId="165" fontId="19" fillId="0" borderId="0" xfId="0" applyNumberFormat="1" applyFont="1" applyFill="1" applyAlignment="1">
      <alignment horizontal="right" indent="1"/>
    </xf>
    <xf numFmtId="0" fontId="20" fillId="0" borderId="0" xfId="0" applyNumberFormat="1" applyFont="1" applyBorder="1" applyAlignment="1">
      <alignment horizontal="left" wrapText="1"/>
    </xf>
    <xf numFmtId="0" fontId="2" fillId="0" borderId="0" xfId="0" applyFont="1" applyBorder="1" applyAlignment="1">
      <alignment horizontal="left" wrapText="1"/>
    </xf>
    <xf numFmtId="0" fontId="2" fillId="0" borderId="0" xfId="0" applyFont="1" applyFill="1" applyBorder="1" applyAlignment="1">
      <alignment horizontal="left" wrapText="1"/>
    </xf>
    <xf numFmtId="173" fontId="17" fillId="0" borderId="5" xfId="0" applyNumberFormat="1" applyFont="1" applyBorder="1" applyAlignment="1">
      <alignment horizontal="right" indent="2"/>
    </xf>
    <xf numFmtId="172" fontId="17" fillId="0" borderId="0" xfId="0" applyNumberFormat="1" applyFont="1" applyFill="1" applyAlignment="1">
      <alignment horizontal="right"/>
    </xf>
    <xf numFmtId="172" fontId="17" fillId="0" borderId="0" xfId="0" applyNumberFormat="1" applyFont="1" applyFill="1" applyAlignment="1">
      <alignment horizontal="right" indent="1"/>
    </xf>
    <xf numFmtId="172" fontId="17" fillId="0" borderId="0" xfId="0" applyNumberFormat="1" applyFont="1" applyFill="1" applyBorder="1" applyAlignment="1">
      <alignment horizontal="right"/>
    </xf>
    <xf numFmtId="173" fontId="23" fillId="0" borderId="3" xfId="0" applyNumberFormat="1" applyFont="1" applyFill="1" applyBorder="1" applyAlignment="1">
      <alignment horizontal="right"/>
    </xf>
    <xf numFmtId="172" fontId="23" fillId="0" borderId="3" xfId="0" applyNumberFormat="1" applyFont="1" applyFill="1" applyBorder="1" applyAlignment="1">
      <alignment horizontal="right" indent="1"/>
    </xf>
    <xf numFmtId="0" fontId="48" fillId="0" borderId="0" xfId="0" applyFont="1" applyAlignment="1">
      <alignment wrapText="1"/>
    </xf>
    <xf numFmtId="0" fontId="48" fillId="0" borderId="0" xfId="0" applyFont="1"/>
    <xf numFmtId="0" fontId="28" fillId="0" borderId="8" xfId="0" applyFont="1" applyFill="1" applyBorder="1" applyAlignment="1">
      <alignment wrapText="1"/>
    </xf>
    <xf numFmtId="0" fontId="50" fillId="0" borderId="0" xfId="0" applyFont="1"/>
    <xf numFmtId="0" fontId="17" fillId="0" borderId="0" xfId="7" applyFont="1" applyAlignment="1">
      <alignment horizontal="left"/>
    </xf>
    <xf numFmtId="0" fontId="51" fillId="0" borderId="0" xfId="0" applyFont="1"/>
    <xf numFmtId="176" fontId="23" fillId="0" borderId="0" xfId="7" applyNumberFormat="1" applyFont="1" applyFill="1" applyBorder="1" applyAlignment="1" applyProtection="1">
      <alignment horizontal="right"/>
      <protection locked="0"/>
    </xf>
    <xf numFmtId="0" fontId="23" fillId="0" borderId="0" xfId="0" applyNumberFormat="1" applyFont="1" applyAlignment="1">
      <alignment horizontal="right" indent="1"/>
    </xf>
    <xf numFmtId="0" fontId="17" fillId="0" borderId="0" xfId="0" applyNumberFormat="1" applyFont="1" applyAlignment="1">
      <alignment horizontal="right" indent="1"/>
    </xf>
    <xf numFmtId="49" fontId="17" fillId="0" borderId="0" xfId="0" applyNumberFormat="1" applyFont="1" applyAlignment="1">
      <alignment horizontal="right" indent="1"/>
    </xf>
    <xf numFmtId="0" fontId="17" fillId="0" borderId="0" xfId="0" applyNumberFormat="1" applyFont="1" applyFill="1" applyBorder="1" applyAlignment="1" applyProtection="1">
      <alignment horizontal="right" indent="1"/>
      <protection locked="0"/>
    </xf>
    <xf numFmtId="0" fontId="17" fillId="0" borderId="0" xfId="0" applyNumberFormat="1" applyFont="1" applyBorder="1" applyAlignment="1">
      <alignment horizontal="right" indent="1"/>
    </xf>
    <xf numFmtId="49" fontId="17" fillId="0" borderId="0" xfId="0" applyNumberFormat="1" applyFont="1" applyBorder="1" applyAlignment="1">
      <alignment horizontal="right" indent="1"/>
    </xf>
    <xf numFmtId="0" fontId="17" fillId="0" borderId="18" xfId="0" applyNumberFormat="1" applyFont="1" applyBorder="1" applyAlignment="1">
      <alignment horizontal="right" indent="1"/>
    </xf>
    <xf numFmtId="173" fontId="17" fillId="0" borderId="6" xfId="0" applyNumberFormat="1" applyFont="1" applyBorder="1" applyAlignment="1">
      <alignment horizontal="right" indent="2"/>
    </xf>
    <xf numFmtId="167" fontId="23" fillId="0" borderId="3" xfId="0" applyNumberFormat="1" applyFont="1" applyBorder="1" applyAlignment="1">
      <alignment horizontal="right" wrapText="1" indent="1"/>
    </xf>
    <xf numFmtId="0" fontId="17" fillId="0" borderId="2" xfId="7" applyFont="1" applyFill="1" applyBorder="1" applyAlignment="1">
      <alignment horizontal="center" vertical="center" wrapText="1"/>
    </xf>
    <xf numFmtId="167" fontId="20" fillId="0" borderId="6" xfId="0" applyNumberFormat="1" applyFont="1" applyBorder="1" applyAlignment="1">
      <alignment horizontal="right" wrapText="1" indent="1"/>
    </xf>
    <xf numFmtId="167" fontId="17" fillId="0" borderId="9" xfId="0" applyNumberFormat="1" applyFont="1" applyBorder="1" applyAlignment="1">
      <alignment horizontal="right" wrapText="1" indent="1"/>
    </xf>
    <xf numFmtId="0" fontId="2" fillId="0" borderId="0" xfId="0" applyFont="1" applyAlignment="1">
      <alignment wrapText="1"/>
    </xf>
    <xf numFmtId="171" fontId="17" fillId="0" borderId="0" xfId="0" applyNumberFormat="1" applyFont="1" applyAlignment="1">
      <alignment horizontal="right" indent="1"/>
    </xf>
    <xf numFmtId="173" fontId="23" fillId="0" borderId="0" xfId="0" applyNumberFormat="1" applyFont="1" applyFill="1" applyBorder="1" applyAlignment="1">
      <alignment horizontal="right"/>
    </xf>
    <xf numFmtId="164" fontId="23" fillId="0" borderId="0" xfId="0" applyNumberFormat="1" applyFont="1" applyFill="1" applyBorder="1" applyAlignment="1">
      <alignment horizontal="right"/>
    </xf>
    <xf numFmtId="172" fontId="23" fillId="0" borderId="0" xfId="0" applyNumberFormat="1" applyFont="1" applyFill="1" applyBorder="1" applyAlignment="1">
      <alignment horizontal="right"/>
    </xf>
    <xf numFmtId="165" fontId="17" fillId="0" borderId="0" xfId="0" applyNumberFormat="1" applyFont="1" applyBorder="1" applyAlignment="1"/>
    <xf numFmtId="177" fontId="17" fillId="0" borderId="0" xfId="0" applyNumberFormat="1" applyFont="1" applyFill="1" applyBorder="1" applyAlignment="1"/>
    <xf numFmtId="0" fontId="17" fillId="0" borderId="4" xfId="0" applyFont="1" applyFill="1" applyBorder="1" applyAlignment="1">
      <alignment horizontal="right" indent="2"/>
    </xf>
    <xf numFmtId="167" fontId="23" fillId="0" borderId="0" xfId="0" applyNumberFormat="1" applyFont="1" applyBorder="1" applyAlignment="1">
      <alignment horizontal="right" wrapText="1" indent="1"/>
    </xf>
    <xf numFmtId="173" fontId="23" fillId="0" borderId="0" xfId="0" applyNumberFormat="1" applyFont="1" applyFill="1" applyAlignment="1">
      <alignment horizontal="right"/>
    </xf>
    <xf numFmtId="0" fontId="19" fillId="0" borderId="0" xfId="0" applyFont="1" applyAlignment="1">
      <alignment horizontal="left"/>
    </xf>
    <xf numFmtId="171" fontId="23" fillId="0" borderId="0" xfId="0" applyNumberFormat="1" applyFont="1" applyAlignment="1">
      <alignment horizontal="right" indent="1"/>
    </xf>
    <xf numFmtId="0" fontId="17" fillId="0" borderId="4" xfId="0" applyFont="1" applyBorder="1" applyAlignment="1">
      <alignment horizontal="left"/>
    </xf>
    <xf numFmtId="173" fontId="17" fillId="0" borderId="3" xfId="0" applyNumberFormat="1" applyFont="1" applyFill="1" applyBorder="1" applyAlignment="1">
      <alignment horizontal="right"/>
    </xf>
    <xf numFmtId="164" fontId="23" fillId="0" borderId="3" xfId="0" applyNumberFormat="1" applyFont="1" applyFill="1" applyBorder="1" applyAlignment="1">
      <alignment horizontal="right"/>
    </xf>
    <xf numFmtId="167" fontId="23" fillId="0" borderId="3" xfId="0" applyNumberFormat="1" applyFont="1" applyBorder="1" applyAlignment="1">
      <alignment horizontal="right" wrapText="1" indent="2"/>
    </xf>
    <xf numFmtId="0" fontId="20" fillId="0" borderId="3" xfId="0" applyFont="1" applyFill="1" applyBorder="1" applyAlignment="1">
      <alignment horizontal="left" wrapText="1"/>
    </xf>
    <xf numFmtId="167" fontId="17" fillId="0" borderId="3" xfId="0" applyNumberFormat="1" applyFont="1" applyFill="1" applyBorder="1" applyAlignment="1">
      <alignment horizontal="right" wrapText="1" indent="1"/>
    </xf>
    <xf numFmtId="165" fontId="28" fillId="0" borderId="3" xfId="0" applyNumberFormat="1" applyFont="1" applyFill="1" applyBorder="1" applyAlignment="1">
      <alignment horizontal="right" indent="1"/>
    </xf>
    <xf numFmtId="174" fontId="28" fillId="0" borderId="3" xfId="0" applyNumberFormat="1" applyFont="1" applyBorder="1" applyAlignment="1">
      <alignment horizontal="right" indent="1"/>
    </xf>
    <xf numFmtId="175" fontId="28" fillId="0" borderId="3" xfId="0" applyNumberFormat="1" applyFont="1" applyBorder="1" applyAlignment="1">
      <alignment horizontal="right" indent="1"/>
    </xf>
    <xf numFmtId="164" fontId="28" fillId="0" borderId="3" xfId="0" applyNumberFormat="1" applyFont="1" applyFill="1" applyBorder="1" applyAlignment="1">
      <alignment horizontal="right" indent="2"/>
    </xf>
    <xf numFmtId="0" fontId="36" fillId="0" borderId="0" xfId="7" applyFont="1" applyAlignment="1">
      <alignment horizontal="left" vertical="top"/>
    </xf>
    <xf numFmtId="0" fontId="36" fillId="0" borderId="0" xfId="7" applyFont="1" applyAlignment="1">
      <alignment horizontal="center" vertical="top"/>
    </xf>
    <xf numFmtId="0" fontId="52" fillId="0" borderId="0" xfId="7" applyFont="1" applyAlignment="1">
      <alignment horizontal="left" vertical="top"/>
    </xf>
    <xf numFmtId="0" fontId="30" fillId="0" borderId="0" xfId="7" applyFont="1" applyAlignment="1"/>
    <xf numFmtId="0" fontId="30" fillId="0" borderId="0" xfId="7" applyFont="1"/>
    <xf numFmtId="0" fontId="17" fillId="6" borderId="8" xfId="0" applyFont="1" applyFill="1" applyBorder="1" applyAlignment="1">
      <alignment horizontal="right" indent="2"/>
    </xf>
    <xf numFmtId="0" fontId="53" fillId="0" borderId="0" xfId="0" applyFont="1"/>
    <xf numFmtId="0" fontId="39" fillId="0" borderId="0" xfId="0" applyFont="1" applyAlignment="1">
      <alignment horizontal="left" wrapText="1"/>
    </xf>
    <xf numFmtId="0" fontId="49" fillId="0" borderId="0" xfId="7" applyFont="1" applyFill="1" applyBorder="1" applyAlignment="1">
      <alignment vertical="center" wrapText="1"/>
    </xf>
    <xf numFmtId="0" fontId="54" fillId="0" borderId="0" xfId="0" applyFont="1"/>
    <xf numFmtId="0" fontId="30" fillId="0" borderId="0" xfId="0" applyFont="1" applyBorder="1"/>
    <xf numFmtId="0" fontId="17" fillId="0" borderId="8" xfId="0" applyFont="1" applyFill="1" applyBorder="1" applyAlignment="1">
      <alignment horizontal="left" indent="2"/>
    </xf>
    <xf numFmtId="0" fontId="17" fillId="3" borderId="20" xfId="7" applyFont="1" applyFill="1" applyBorder="1" applyAlignment="1">
      <alignment horizontal="center" vertical="center" wrapText="1"/>
    </xf>
    <xf numFmtId="0" fontId="17" fillId="3" borderId="7" xfId="7" applyFont="1" applyFill="1" applyBorder="1" applyAlignment="1">
      <alignment horizontal="center" vertical="center" wrapText="1"/>
    </xf>
    <xf numFmtId="0" fontId="17" fillId="2" borderId="7" xfId="0" applyFont="1" applyFill="1" applyBorder="1" applyAlignment="1">
      <alignment horizontal="center" vertical="center"/>
    </xf>
    <xf numFmtId="0" fontId="19" fillId="2" borderId="11" xfId="0" applyFont="1" applyFill="1" applyBorder="1" applyAlignment="1">
      <alignment horizontal="center" vertical="center"/>
    </xf>
    <xf numFmtId="0" fontId="10" fillId="0" borderId="0" xfId="0" applyFont="1" applyAlignment="1"/>
    <xf numFmtId="0" fontId="0" fillId="0" borderId="0" xfId="0" applyFont="1" applyAlignment="1"/>
    <xf numFmtId="0" fontId="21" fillId="0" borderId="0" xfId="7" applyFont="1" applyAlignment="1"/>
    <xf numFmtId="0" fontId="12" fillId="0" borderId="0" xfId="7" applyFont="1" applyAlignment="1"/>
    <xf numFmtId="0" fontId="20" fillId="0" borderId="34" xfId="0" applyFont="1" applyBorder="1" applyAlignment="1">
      <alignment horizontal="left" wrapText="1"/>
    </xf>
    <xf numFmtId="169" fontId="20" fillId="0" borderId="3" xfId="0" applyNumberFormat="1" applyFont="1" applyBorder="1" applyAlignment="1">
      <alignment horizontal="right" wrapText="1" indent="1"/>
    </xf>
    <xf numFmtId="0" fontId="20" fillId="0" borderId="18" xfId="0" applyFont="1" applyBorder="1" applyAlignment="1">
      <alignment horizontal="left" wrapText="1"/>
    </xf>
    <xf numFmtId="169" fontId="17" fillId="0" borderId="18" xfId="0" applyNumberFormat="1" applyFont="1" applyBorder="1" applyAlignment="1">
      <alignment horizontal="right" wrapText="1" indent="1"/>
    </xf>
    <xf numFmtId="0" fontId="19" fillId="0" borderId="2" xfId="0" applyFont="1" applyBorder="1" applyAlignment="1"/>
    <xf numFmtId="0" fontId="16" fillId="0" borderId="2" xfId="0" applyFont="1" applyBorder="1"/>
    <xf numFmtId="0" fontId="0" fillId="0" borderId="2" xfId="0" applyBorder="1"/>
    <xf numFmtId="167" fontId="20" fillId="0" borderId="5" xfId="0" applyNumberFormat="1" applyFont="1" applyBorder="1" applyAlignment="1">
      <alignment horizontal="right" wrapText="1" indent="1"/>
    </xf>
    <xf numFmtId="167" fontId="20" fillId="0" borderId="3" xfId="0" applyNumberFormat="1" applyFont="1" applyBorder="1" applyAlignment="1">
      <alignment horizontal="right" wrapText="1" indent="1"/>
    </xf>
    <xf numFmtId="172" fontId="17" fillId="0" borderId="0" xfId="0" applyNumberFormat="1" applyFont="1" applyFill="1" applyAlignment="1"/>
    <xf numFmtId="172" fontId="17" fillId="0" borderId="0" xfId="0" applyNumberFormat="1" applyFont="1" applyFill="1" applyBorder="1" applyAlignment="1"/>
    <xf numFmtId="172" fontId="23" fillId="0" borderId="3" xfId="0" applyNumberFormat="1" applyFont="1" applyFill="1" applyBorder="1" applyAlignment="1"/>
    <xf numFmtId="164" fontId="17" fillId="0" borderId="0" xfId="0" applyNumberFormat="1" applyFont="1" applyFill="1" applyAlignment="1">
      <alignment horizontal="right"/>
    </xf>
    <xf numFmtId="172" fontId="17" fillId="0" borderId="3" xfId="0" applyNumberFormat="1" applyFont="1" applyFill="1" applyBorder="1" applyAlignment="1">
      <alignment horizontal="right"/>
    </xf>
    <xf numFmtId="172" fontId="23" fillId="0" borderId="0" xfId="0" applyNumberFormat="1" applyFont="1" applyFill="1" applyAlignment="1">
      <alignment horizontal="right" indent="1"/>
    </xf>
    <xf numFmtId="0" fontId="21" fillId="0" borderId="0" xfId="0" applyFont="1" applyAlignment="1">
      <alignment vertical="center"/>
    </xf>
    <xf numFmtId="0" fontId="16" fillId="0" borderId="0" xfId="0" applyFont="1" applyAlignment="1"/>
    <xf numFmtId="0" fontId="19" fillId="0" borderId="0" xfId="0" applyFont="1" applyAlignment="1"/>
    <xf numFmtId="172" fontId="17" fillId="0" borderId="0" xfId="0" applyNumberFormat="1" applyFont="1" applyBorder="1" applyAlignment="1"/>
    <xf numFmtId="172" fontId="17" fillId="0" borderId="0" xfId="0" applyNumberFormat="1" applyFont="1" applyAlignment="1"/>
    <xf numFmtId="172" fontId="23" fillId="0" borderId="3" xfId="0" applyNumberFormat="1" applyFont="1" applyBorder="1" applyAlignment="1"/>
    <xf numFmtId="172" fontId="17" fillId="0" borderId="3" xfId="0" applyNumberFormat="1" applyFont="1" applyBorder="1" applyAlignment="1"/>
    <xf numFmtId="0" fontId="21" fillId="0" borderId="0" xfId="0" applyFont="1" applyAlignment="1">
      <alignment vertical="top" wrapText="1"/>
    </xf>
    <xf numFmtId="49" fontId="19" fillId="0" borderId="0" xfId="0" applyNumberFormat="1" applyFont="1" applyFill="1" applyBorder="1" applyAlignment="1"/>
    <xf numFmtId="0" fontId="17" fillId="3" borderId="13" xfId="0" applyFont="1" applyFill="1" applyBorder="1" applyAlignment="1">
      <alignment horizontal="centerContinuous" vertical="center"/>
    </xf>
    <xf numFmtId="165" fontId="23" fillId="0" borderId="0" xfId="0" applyNumberFormat="1" applyFont="1" applyFill="1" applyBorder="1" applyAlignment="1" applyProtection="1">
      <alignment horizontal="right"/>
      <protection locked="0"/>
    </xf>
    <xf numFmtId="165" fontId="17" fillId="0" borderId="0" xfId="0" applyNumberFormat="1" applyFont="1" applyFill="1" applyBorder="1" applyAlignment="1" applyProtection="1">
      <alignment horizontal="right"/>
      <protection locked="0"/>
    </xf>
    <xf numFmtId="169" fontId="23" fillId="0" borderId="18" xfId="0" applyNumberFormat="1" applyFont="1" applyBorder="1" applyAlignment="1">
      <alignment horizontal="right"/>
    </xf>
    <xf numFmtId="173" fontId="23" fillId="5" borderId="0" xfId="0" applyNumberFormat="1" applyFont="1" applyFill="1" applyAlignment="1">
      <alignment horizontal="right" indent="1"/>
    </xf>
    <xf numFmtId="173" fontId="17" fillId="5" borderId="0" xfId="0" applyNumberFormat="1" applyFont="1" applyFill="1" applyAlignment="1">
      <alignment horizontal="right" indent="1"/>
    </xf>
    <xf numFmtId="173" fontId="23" fillId="0" borderId="32" xfId="0" applyNumberFormat="1" applyFont="1" applyBorder="1" applyAlignment="1">
      <alignment horizontal="right" indent="1"/>
    </xf>
    <xf numFmtId="169" fontId="23" fillId="0" borderId="0" xfId="0" applyNumberFormat="1" applyFont="1" applyAlignment="1">
      <alignment horizontal="right" indent="1"/>
    </xf>
    <xf numFmtId="169" fontId="29" fillId="0" borderId="0" xfId="0" applyNumberFormat="1" applyFont="1" applyAlignment="1">
      <alignment horizontal="right" indent="1"/>
    </xf>
    <xf numFmtId="0" fontId="29" fillId="0" borderId="0" xfId="0" applyFont="1" applyAlignment="1">
      <alignment horizontal="right" indent="1"/>
    </xf>
    <xf numFmtId="169" fontId="17" fillId="0" borderId="0" xfId="0" applyNumberFormat="1" applyFont="1" applyAlignment="1">
      <alignment horizontal="right" indent="1"/>
    </xf>
    <xf numFmtId="169" fontId="23" fillId="0" borderId="18" xfId="0" applyNumberFormat="1" applyFont="1" applyBorder="1" applyAlignment="1">
      <alignment horizontal="right" indent="1"/>
    </xf>
    <xf numFmtId="0" fontId="17" fillId="0" borderId="0" xfId="0" applyFont="1" applyAlignment="1">
      <alignment horizontal="right" indent="1"/>
    </xf>
    <xf numFmtId="0" fontId="2" fillId="0" borderId="3" xfId="0" applyFont="1" applyFill="1" applyBorder="1" applyAlignment="1">
      <alignment horizontal="left" wrapText="1"/>
    </xf>
    <xf numFmtId="0" fontId="17" fillId="0" borderId="9" xfId="7" applyFont="1" applyFill="1" applyBorder="1" applyAlignment="1">
      <alignment horizontal="center" vertical="center" wrapText="1"/>
    </xf>
    <xf numFmtId="167" fontId="20" fillId="0" borderId="6" xfId="0" applyNumberFormat="1" applyFont="1" applyFill="1" applyBorder="1" applyAlignment="1">
      <alignment horizontal="right" wrapText="1" indent="1"/>
    </xf>
    <xf numFmtId="167" fontId="17" fillId="0" borderId="6" xfId="0" applyNumberFormat="1" applyFont="1" applyFill="1" applyBorder="1" applyAlignment="1">
      <alignment horizontal="right" wrapText="1" indent="1"/>
    </xf>
    <xf numFmtId="167" fontId="17" fillId="0" borderId="5" xfId="0" applyNumberFormat="1" applyFont="1" applyFill="1" applyBorder="1" applyAlignment="1">
      <alignment horizontal="right" wrapText="1" indent="1"/>
    </xf>
    <xf numFmtId="0" fontId="17" fillId="0" borderId="35" xfId="7" applyFont="1" applyFill="1" applyBorder="1"/>
    <xf numFmtId="0" fontId="2" fillId="0" borderId="18" xfId="0" applyFont="1" applyBorder="1" applyAlignment="1">
      <alignment horizontal="left" wrapText="1"/>
    </xf>
    <xf numFmtId="0" fontId="17" fillId="0" borderId="36" xfId="7" quotePrefix="1" applyFont="1" applyFill="1" applyBorder="1" applyAlignment="1">
      <alignment horizontal="center" vertical="center" wrapText="1"/>
    </xf>
    <xf numFmtId="169" fontId="20" fillId="0" borderId="33" xfId="0" applyNumberFormat="1" applyFont="1" applyBorder="1" applyAlignment="1">
      <alignment horizontal="right" wrapText="1" indent="1"/>
    </xf>
    <xf numFmtId="169" fontId="17" fillId="0" borderId="33" xfId="0" applyNumberFormat="1" applyFont="1" applyBorder="1" applyAlignment="1">
      <alignment horizontal="right" wrapText="1" indent="1"/>
    </xf>
    <xf numFmtId="169" fontId="17" fillId="0" borderId="37" xfId="0" applyNumberFormat="1" applyFont="1" applyBorder="1" applyAlignment="1">
      <alignment horizontal="right" wrapText="1" indent="1"/>
    </xf>
    <xf numFmtId="0" fontId="11" fillId="0" borderId="0" xfId="0" applyFont="1" applyAlignment="1">
      <alignment horizontal="right"/>
    </xf>
    <xf numFmtId="0" fontId="9" fillId="0" borderId="0" xfId="0" applyFont="1"/>
    <xf numFmtId="0" fontId="13" fillId="0" borderId="0" xfId="0" applyFont="1" applyAlignment="1">
      <alignment horizontal="right" vertical="center"/>
    </xf>
    <xf numFmtId="0" fontId="11" fillId="0" borderId="0" xfId="0" applyFont="1" applyAlignment="1">
      <alignment horizontal="right" vertical="center"/>
    </xf>
    <xf numFmtId="0" fontId="44" fillId="0" borderId="0" xfId="0" applyFont="1" applyAlignment="1">
      <alignment horizontal="right"/>
    </xf>
    <xf numFmtId="0" fontId="44" fillId="0" borderId="0" xfId="0" applyFont="1" applyAlignment="1"/>
    <xf numFmtId="0" fontId="33" fillId="0" borderId="0" xfId="0" applyFont="1" applyAlignment="1">
      <alignment horizontal="left"/>
    </xf>
    <xf numFmtId="0" fontId="8" fillId="0" borderId="0" xfId="0" applyFont="1" applyAlignment="1">
      <alignment horizontal="left" wrapText="1"/>
    </xf>
    <xf numFmtId="0" fontId="0" fillId="0" borderId="0" xfId="0" applyAlignment="1">
      <alignment horizontal="left" wrapText="1"/>
    </xf>
    <xf numFmtId="0" fontId="33" fillId="0" borderId="0" xfId="0" applyFont="1" applyAlignment="1">
      <alignment horizontal="left" wrapText="1"/>
    </xf>
    <xf numFmtId="0" fontId="0" fillId="0" borderId="0" xfId="0" applyFont="1" applyAlignment="1">
      <alignment horizontal="left" wrapText="1"/>
    </xf>
    <xf numFmtId="0" fontId="22" fillId="0" borderId="0" xfId="11" applyAlignment="1">
      <alignment horizontal="left" wrapText="1"/>
    </xf>
    <xf numFmtId="0" fontId="8" fillId="0" borderId="0" xfId="0" applyFont="1" applyAlignment="1">
      <alignment horizontal="left"/>
    </xf>
    <xf numFmtId="0" fontId="31" fillId="0" borderId="0" xfId="0" applyFont="1" applyAlignment="1">
      <alignment horizontal="left"/>
    </xf>
    <xf numFmtId="0" fontId="32" fillId="0" borderId="0" xfId="0" applyFont="1" applyAlignment="1">
      <alignment horizontal="left"/>
    </xf>
    <xf numFmtId="0" fontId="11" fillId="0" borderId="0" xfId="0" applyFont="1" applyAlignment="1">
      <alignment horizontal="left"/>
    </xf>
    <xf numFmtId="0" fontId="21" fillId="0" borderId="0" xfId="7" applyFont="1" applyAlignment="1">
      <alignment horizontal="left"/>
    </xf>
    <xf numFmtId="0" fontId="12" fillId="0" borderId="0" xfId="7" applyFont="1" applyAlignment="1">
      <alignment horizontal="left"/>
    </xf>
    <xf numFmtId="0" fontId="17" fillId="0" borderId="0" xfId="7" applyFont="1" applyAlignment="1">
      <alignment horizontal="left"/>
    </xf>
    <xf numFmtId="0" fontId="21" fillId="0" borderId="0" xfId="0" applyFont="1" applyBorder="1" applyAlignment="1">
      <alignment horizontal="center" vertical="top" wrapText="1"/>
    </xf>
    <xf numFmtId="0" fontId="17" fillId="2" borderId="5" xfId="0" quotePrefix="1" applyNumberFormat="1" applyFont="1" applyFill="1" applyBorder="1" applyAlignment="1">
      <alignment horizontal="center" vertical="center" wrapText="1"/>
    </xf>
    <xf numFmtId="0" fontId="17" fillId="2" borderId="3" xfId="0" quotePrefix="1" applyNumberFormat="1" applyFont="1" applyFill="1" applyBorder="1" applyAlignment="1">
      <alignment horizontal="center" vertical="center" wrapText="1"/>
    </xf>
    <xf numFmtId="0" fontId="17" fillId="2" borderId="4" xfId="0" quotePrefix="1" applyNumberFormat="1"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2" borderId="8"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9"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7" xfId="0" quotePrefix="1" applyNumberFormat="1" applyFont="1" applyFill="1" applyBorder="1" applyAlignment="1">
      <alignment horizontal="center" vertical="center" wrapText="1"/>
    </xf>
    <xf numFmtId="0" fontId="20" fillId="2" borderId="7" xfId="0" applyNumberFormat="1" applyFont="1" applyFill="1" applyBorder="1" applyAlignment="1">
      <alignment horizontal="center" vertical="center" wrapText="1"/>
    </xf>
    <xf numFmtId="0" fontId="17" fillId="3" borderId="11" xfId="0" applyFont="1" applyFill="1" applyBorder="1" applyAlignment="1">
      <alignment horizontal="center" vertical="center"/>
    </xf>
    <xf numFmtId="0" fontId="17" fillId="3" borderId="13" xfId="0" applyFont="1" applyFill="1" applyBorder="1" applyAlignment="1">
      <alignment horizontal="center" vertical="center"/>
    </xf>
    <xf numFmtId="0" fontId="17" fillId="3" borderId="11" xfId="0" quotePrefix="1" applyFont="1" applyFill="1" applyBorder="1" applyAlignment="1">
      <alignment horizontal="center" vertical="center"/>
    </xf>
    <xf numFmtId="0" fontId="17" fillId="3" borderId="13" xfId="0" quotePrefix="1" applyFont="1" applyFill="1" applyBorder="1" applyAlignment="1">
      <alignment horizontal="center" vertical="center"/>
    </xf>
    <xf numFmtId="0" fontId="17" fillId="3" borderId="12" xfId="0" quotePrefix="1" applyFont="1" applyFill="1" applyBorder="1" applyAlignment="1">
      <alignment horizontal="center" vertical="center"/>
    </xf>
    <xf numFmtId="0" fontId="17" fillId="2" borderId="11"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12" xfId="0" applyFont="1" applyFill="1" applyBorder="1" applyAlignment="1">
      <alignment horizontal="center" vertical="center"/>
    </xf>
    <xf numFmtId="0" fontId="17" fillId="3" borderId="7" xfId="0" applyFont="1" applyFill="1" applyBorder="1" applyAlignment="1">
      <alignment horizontal="center" vertical="center"/>
    </xf>
    <xf numFmtId="0" fontId="17" fillId="3" borderId="21" xfId="0" applyFont="1" applyFill="1" applyBorder="1" applyAlignment="1">
      <alignment horizontal="center" vertical="center"/>
    </xf>
    <xf numFmtId="0" fontId="17" fillId="3" borderId="26" xfId="0" applyFont="1" applyFill="1" applyBorder="1" applyAlignment="1">
      <alignment horizontal="center" vertical="center"/>
    </xf>
    <xf numFmtId="16" fontId="17" fillId="3" borderId="33" xfId="0" quotePrefix="1" applyNumberFormat="1" applyFont="1" applyFill="1" applyBorder="1" applyAlignment="1">
      <alignment horizontal="center" vertical="center"/>
    </xf>
    <xf numFmtId="16" fontId="17" fillId="3" borderId="0" xfId="0" quotePrefix="1" applyNumberFormat="1" applyFont="1" applyFill="1" applyBorder="1" applyAlignment="1">
      <alignment horizontal="center" vertical="center"/>
    </xf>
    <xf numFmtId="0" fontId="21" fillId="0" borderId="0" xfId="7" applyFont="1" applyBorder="1" applyAlignment="1">
      <alignment horizontal="center" vertical="top" wrapText="1"/>
    </xf>
    <xf numFmtId="0" fontId="17" fillId="3" borderId="19" xfId="7" applyFont="1" applyFill="1" applyBorder="1" applyAlignment="1">
      <alignment horizontal="center" vertical="center" wrapText="1"/>
    </xf>
    <xf numFmtId="0" fontId="17" fillId="3" borderId="20" xfId="7" applyFont="1" applyFill="1" applyBorder="1" applyAlignment="1">
      <alignment horizontal="center" vertical="center" wrapText="1"/>
    </xf>
    <xf numFmtId="0" fontId="48" fillId="0" borderId="0" xfId="0" applyFont="1" applyAlignment="1">
      <alignment wrapText="1"/>
    </xf>
    <xf numFmtId="0" fontId="0" fillId="0" borderId="0" xfId="0" applyAlignment="1"/>
    <xf numFmtId="0" fontId="19" fillId="0" borderId="0" xfId="7" applyFont="1" applyAlignment="1">
      <alignment horizontal="left" wrapText="1"/>
    </xf>
    <xf numFmtId="0" fontId="21" fillId="0" borderId="0" xfId="7" applyFont="1" applyFill="1" applyBorder="1" applyAlignment="1">
      <alignment horizontal="center" vertical="top" wrapText="1"/>
    </xf>
    <xf numFmtId="0" fontId="17" fillId="3" borderId="7" xfId="7" applyFont="1" applyFill="1" applyBorder="1" applyAlignment="1">
      <alignment horizontal="center" vertical="center" wrapText="1"/>
    </xf>
    <xf numFmtId="0" fontId="17" fillId="3" borderId="12" xfId="7" applyFont="1" applyFill="1" applyBorder="1" applyAlignment="1">
      <alignment horizontal="center" vertical="center" wrapText="1"/>
    </xf>
    <xf numFmtId="0" fontId="17" fillId="3" borderId="11" xfId="7" applyFont="1" applyFill="1" applyBorder="1" applyAlignment="1">
      <alignment horizontal="center" vertical="center" wrapText="1"/>
    </xf>
    <xf numFmtId="167" fontId="20" fillId="0" borderId="3" xfId="0" applyNumberFormat="1" applyFont="1" applyBorder="1" applyAlignment="1">
      <alignment horizontal="right" wrapText="1" indent="2"/>
    </xf>
    <xf numFmtId="167" fontId="20" fillId="0" borderId="0" xfId="0" applyNumberFormat="1" applyFont="1" applyBorder="1" applyAlignment="1">
      <alignment horizontal="right" wrapText="1" indent="2"/>
    </xf>
    <xf numFmtId="167" fontId="20" fillId="0" borderId="0" xfId="0" applyNumberFormat="1" applyFont="1" applyBorder="1" applyAlignment="1">
      <alignment horizontal="center" wrapText="1"/>
    </xf>
    <xf numFmtId="0" fontId="21" fillId="0" borderId="0" xfId="7" applyFont="1" applyFill="1" applyAlignment="1">
      <alignment horizontal="center" vertical="top" wrapText="1"/>
    </xf>
    <xf numFmtId="0" fontId="19" fillId="0" borderId="0" xfId="7" applyFont="1" applyFill="1" applyBorder="1" applyAlignment="1">
      <alignment horizontal="left" wrapText="1"/>
    </xf>
    <xf numFmtId="0" fontId="17" fillId="3" borderId="13" xfId="7" applyFont="1" applyFill="1" applyBorder="1" applyAlignment="1">
      <alignment horizontal="center" vertical="center" wrapText="1"/>
    </xf>
    <xf numFmtId="16" fontId="19" fillId="0" borderId="0" xfId="0" applyNumberFormat="1" applyFont="1" applyBorder="1" applyAlignment="1">
      <alignment horizontal="left" wrapText="1"/>
    </xf>
    <xf numFmtId="0" fontId="21" fillId="0" borderId="0" xfId="0" applyFont="1" applyAlignment="1">
      <alignment horizontal="center" vertical="top"/>
    </xf>
    <xf numFmtId="0" fontId="17" fillId="2" borderId="12" xfId="7"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7" xfId="7" quotePrefix="1"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11" xfId="0" applyFont="1" applyFill="1" applyBorder="1" applyAlignment="1">
      <alignment horizontal="center" vertical="center"/>
    </xf>
    <xf numFmtId="0" fontId="17" fillId="2" borderId="7" xfId="7" applyFont="1" applyFill="1" applyBorder="1" applyAlignment="1">
      <alignment horizontal="center" vertical="center" wrapText="1"/>
    </xf>
    <xf numFmtId="0" fontId="21" fillId="0" borderId="0" xfId="0" applyFont="1" applyAlignment="1">
      <alignment horizontal="center" vertical="top" wrapText="1"/>
    </xf>
    <xf numFmtId="0" fontId="19" fillId="0" borderId="0" xfId="0" applyFont="1" applyAlignment="1">
      <alignment horizontal="left" wrapText="1"/>
    </xf>
    <xf numFmtId="0" fontId="23" fillId="0" borderId="0" xfId="0" applyFont="1" applyBorder="1" applyAlignment="1">
      <alignment horizontal="center"/>
    </xf>
    <xf numFmtId="0" fontId="23" fillId="0" borderId="0" xfId="0" applyFont="1" applyAlignment="1">
      <alignment horizontal="center"/>
    </xf>
    <xf numFmtId="0" fontId="23" fillId="0" borderId="6" xfId="0" applyFont="1" applyBorder="1" applyAlignment="1">
      <alignment horizontal="center"/>
    </xf>
    <xf numFmtId="165" fontId="23" fillId="0" borderId="3" xfId="0" quotePrefix="1" applyNumberFormat="1" applyFont="1" applyFill="1" applyBorder="1" applyAlignment="1">
      <alignment horizontal="right" indent="2"/>
    </xf>
    <xf numFmtId="0" fontId="19" fillId="0" borderId="0" xfId="0" applyFont="1" applyAlignment="1">
      <alignment horizontal="left"/>
    </xf>
    <xf numFmtId="0" fontId="19" fillId="0" borderId="0" xfId="0" applyFont="1" applyAlignment="1">
      <alignment horizontal="center" wrapText="1"/>
    </xf>
    <xf numFmtId="0" fontId="21" fillId="0" borderId="0" xfId="0" applyFont="1" applyAlignment="1">
      <alignment horizontal="center" wrapText="1"/>
    </xf>
    <xf numFmtId="0" fontId="3" fillId="2" borderId="7" xfId="0" applyFont="1" applyFill="1" applyBorder="1" applyAlignment="1">
      <alignment horizontal="center" vertical="center"/>
    </xf>
    <xf numFmtId="0" fontId="3" fillId="2" borderId="11" xfId="0" applyFont="1" applyFill="1" applyBorder="1" applyAlignment="1">
      <alignment horizontal="center" vertical="center"/>
    </xf>
    <xf numFmtId="0" fontId="17" fillId="2" borderId="13" xfId="0" applyFont="1" applyFill="1" applyBorder="1" applyAlignment="1">
      <alignment horizontal="center" vertical="center" wrapText="1"/>
    </xf>
    <xf numFmtId="0" fontId="21" fillId="0" borderId="0" xfId="0" applyFont="1" applyAlignment="1">
      <alignment horizontal="center" vertical="center" wrapText="1"/>
    </xf>
    <xf numFmtId="0" fontId="17" fillId="2" borderId="13" xfId="0" applyFont="1" applyFill="1" applyBorder="1" applyAlignment="1">
      <alignment horizontal="center" vertical="center"/>
    </xf>
    <xf numFmtId="0" fontId="17" fillId="2" borderId="9"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3" xfId="0" applyFont="1" applyFill="1" applyBorder="1" applyAlignment="1">
      <alignment horizontal="center" vertical="center"/>
    </xf>
    <xf numFmtId="0" fontId="3" fillId="2" borderId="13" xfId="0" applyFont="1" applyFill="1" applyBorder="1" applyAlignment="1">
      <alignment horizontal="center" vertical="center"/>
    </xf>
    <xf numFmtId="0" fontId="17" fillId="2" borderId="10" xfId="0" applyFont="1" applyFill="1" applyBorder="1" applyAlignment="1">
      <alignment horizontal="center" vertical="center"/>
    </xf>
    <xf numFmtId="0" fontId="19" fillId="2" borderId="13" xfId="0" applyFont="1" applyFill="1" applyBorder="1" applyAlignment="1">
      <alignment horizontal="center" vertical="center"/>
    </xf>
    <xf numFmtId="0" fontId="19" fillId="2" borderId="12" xfId="0" applyFont="1" applyFill="1" applyBorder="1" applyAlignment="1">
      <alignment horizontal="center" vertical="center"/>
    </xf>
    <xf numFmtId="0" fontId="19" fillId="2" borderId="11" xfId="0" applyFont="1" applyFill="1" applyBorder="1" applyAlignment="1">
      <alignment horizontal="center" vertical="center"/>
    </xf>
    <xf numFmtId="0" fontId="19" fillId="2" borderId="9"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9" fillId="2" borderId="29"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40" fillId="0" borderId="0" xfId="0" applyFont="1" applyAlignment="1">
      <alignment horizontal="center" vertical="top" wrapText="1" readingOrder="1"/>
    </xf>
    <xf numFmtId="0" fontId="12" fillId="0" borderId="0" xfId="0" applyFont="1" applyFill="1" applyBorder="1" applyAlignment="1">
      <alignment horizontal="center" wrapText="1"/>
    </xf>
    <xf numFmtId="0" fontId="21" fillId="0" borderId="0" xfId="0" applyFont="1" applyAlignment="1">
      <alignment horizontal="center" vertical="top" wrapText="1" readingOrder="1"/>
    </xf>
    <xf numFmtId="0" fontId="17" fillId="0" borderId="2" xfId="0" applyFont="1" applyBorder="1" applyAlignment="1">
      <alignment wrapText="1"/>
    </xf>
    <xf numFmtId="0" fontId="23" fillId="0" borderId="0" xfId="0" applyFont="1" applyBorder="1" applyProtection="1">
      <protection hidden="1"/>
    </xf>
    <xf numFmtId="0" fontId="17" fillId="0" borderId="0" xfId="0" applyFont="1" applyBorder="1" applyAlignment="1" applyProtection="1">
      <alignment horizontal="left" indent="1"/>
      <protection hidden="1"/>
    </xf>
    <xf numFmtId="0" fontId="17" fillId="0" borderId="0" xfId="7" applyFont="1" applyBorder="1" applyAlignment="1" applyProtection="1">
      <alignment horizontal="left" wrapText="1" indent="1"/>
      <protection hidden="1"/>
    </xf>
    <xf numFmtId="0" fontId="17" fillId="0" borderId="0" xfId="0" applyFont="1" applyBorder="1" applyAlignment="1" applyProtection="1">
      <alignment horizontal="left" indent="2"/>
      <protection hidden="1"/>
    </xf>
    <xf numFmtId="0" fontId="17" fillId="0" borderId="0" xfId="0" applyFont="1" applyBorder="1" applyAlignment="1" applyProtection="1">
      <alignment horizontal="left" wrapText="1" indent="1"/>
      <protection hidden="1"/>
    </xf>
    <xf numFmtId="0" fontId="23" fillId="0" borderId="0" xfId="0" applyFont="1" applyBorder="1"/>
    <xf numFmtId="0" fontId="17" fillId="0" borderId="0" xfId="0" applyFont="1" applyBorder="1" applyAlignment="1">
      <alignment horizontal="left" wrapText="1" indent="1"/>
    </xf>
    <xf numFmtId="0" fontId="17" fillId="0" borderId="18" xfId="0" applyFont="1" applyBorder="1" applyAlignment="1">
      <alignment horizontal="left" wrapText="1" indent="1"/>
    </xf>
    <xf numFmtId="0" fontId="17" fillId="0" borderId="9" xfId="0" applyFont="1" applyBorder="1"/>
    <xf numFmtId="167" fontId="23" fillId="0" borderId="6" xfId="0" applyNumberFormat="1" applyFont="1" applyFill="1" applyBorder="1" applyProtection="1">
      <protection locked="0"/>
    </xf>
    <xf numFmtId="168" fontId="17" fillId="0" borderId="6" xfId="0" applyNumberFormat="1" applyFont="1" applyBorder="1" applyProtection="1">
      <protection locked="0"/>
    </xf>
    <xf numFmtId="167" fontId="17" fillId="0" borderId="6" xfId="0" applyNumberFormat="1" applyFont="1" applyFill="1" applyBorder="1" applyProtection="1">
      <protection locked="0"/>
    </xf>
    <xf numFmtId="167" fontId="17" fillId="0" borderId="6" xfId="0" applyNumberFormat="1" applyFont="1" applyFill="1" applyBorder="1" applyAlignment="1" applyProtection="1">
      <alignment horizontal="right"/>
      <protection locked="0"/>
    </xf>
    <xf numFmtId="167" fontId="29" fillId="0" borderId="6" xfId="0" applyNumberFormat="1" applyFont="1" applyFill="1" applyBorder="1" applyProtection="1">
      <protection locked="0"/>
    </xf>
    <xf numFmtId="167" fontId="17" fillId="0" borderId="38" xfId="0" applyNumberFormat="1" applyFont="1" applyFill="1" applyBorder="1" applyProtection="1">
      <protection locked="0"/>
    </xf>
    <xf numFmtId="0" fontId="17" fillId="0" borderId="2" xfId="0" applyFont="1" applyBorder="1" applyAlignment="1">
      <alignment horizontal="centerContinuous" vertical="center" wrapText="1"/>
    </xf>
    <xf numFmtId="0" fontId="23" fillId="0" borderId="0" xfId="7" applyFont="1" applyBorder="1" applyAlignment="1" applyProtection="1">
      <alignment horizontal="left"/>
      <protection hidden="1"/>
    </xf>
    <xf numFmtId="0" fontId="23" fillId="0" borderId="0" xfId="7" applyFont="1" applyBorder="1" applyProtection="1">
      <protection hidden="1"/>
    </xf>
    <xf numFmtId="0" fontId="17" fillId="0" borderId="0" xfId="7" applyFont="1" applyBorder="1" applyAlignment="1" applyProtection="1">
      <alignment horizontal="left"/>
      <protection hidden="1"/>
    </xf>
    <xf numFmtId="0" fontId="17" fillId="0" borderId="0" xfId="7" applyFont="1" applyBorder="1" applyAlignment="1" applyProtection="1">
      <alignment horizontal="left" indent="1"/>
      <protection hidden="1"/>
    </xf>
    <xf numFmtId="0" fontId="17" fillId="0" borderId="0" xfId="7" applyFont="1" applyBorder="1" applyAlignment="1" applyProtection="1">
      <alignment horizontal="left" wrapText="1"/>
      <protection hidden="1"/>
    </xf>
    <xf numFmtId="0" fontId="17" fillId="0" borderId="0" xfId="7" applyFont="1" applyBorder="1" applyAlignment="1" applyProtection="1">
      <alignment horizontal="left" indent="2"/>
      <protection hidden="1"/>
    </xf>
    <xf numFmtId="0" fontId="17" fillId="0" borderId="0" xfId="7" applyFont="1" applyBorder="1" applyAlignment="1" applyProtection="1">
      <alignment horizontal="left" indent="3"/>
      <protection hidden="1"/>
    </xf>
    <xf numFmtId="0" fontId="17" fillId="0" borderId="0" xfId="0" applyFont="1" applyBorder="1" applyAlignment="1">
      <alignment horizontal="left" indent="3"/>
    </xf>
    <xf numFmtId="0" fontId="17" fillId="0" borderId="0" xfId="0" applyFont="1" applyBorder="1" applyAlignment="1">
      <alignment horizontal="left" indent="1"/>
    </xf>
    <xf numFmtId="0" fontId="17" fillId="0" borderId="9" xfId="0" quotePrefix="1" applyFont="1" applyFill="1" applyBorder="1" applyAlignment="1">
      <alignment horizontal="centerContinuous"/>
    </xf>
    <xf numFmtId="176" fontId="23" fillId="0" borderId="6" xfId="0" applyNumberFormat="1" applyFont="1" applyFill="1" applyBorder="1" applyAlignment="1" applyProtection="1">
      <alignment horizontal="right"/>
      <protection locked="0"/>
    </xf>
    <xf numFmtId="0" fontId="17" fillId="0" borderId="6" xfId="0" applyFont="1" applyBorder="1"/>
  </cellXfs>
  <cellStyles count="35">
    <cellStyle name="Arial, 10pt" xfId="1"/>
    <cellStyle name="Arial, 8pt" xfId="2"/>
    <cellStyle name="Arial, 9pt" xfId="3"/>
    <cellStyle name="blaue Linie kmpl" xfId="14"/>
    <cellStyle name="blaue Linie re offen" xfId="15"/>
    <cellStyle name="Hyperlink 2" xfId="11"/>
    <cellStyle name="Hyperlink 3" xfId="16"/>
    <cellStyle name="Normal_Textes" xfId="4"/>
    <cellStyle name="Standard" xfId="0" builtinId="0"/>
    <cellStyle name="Standard 10" xfId="21"/>
    <cellStyle name="Standard 2" xfId="5"/>
    <cellStyle name="Standard 2 2" xfId="6"/>
    <cellStyle name="Standard 2 2 2" xfId="12"/>
    <cellStyle name="Standard 2 3" xfId="7"/>
    <cellStyle name="Standard 2 3 2" xfId="26"/>
    <cellStyle name="Standard 2 4" xfId="33"/>
    <cellStyle name="Standard 3" xfId="8"/>
    <cellStyle name="Standard 3 2" xfId="9"/>
    <cellStyle name="Standard 3 2 2" xfId="32"/>
    <cellStyle name="Standard 3 3" xfId="27"/>
    <cellStyle name="Standard 4" xfId="13"/>
    <cellStyle name="Standard 4 2" xfId="29"/>
    <cellStyle name="Standard 5" xfId="17"/>
    <cellStyle name="Standard 5 2" xfId="30"/>
    <cellStyle name="Standard 5 3" xfId="22"/>
    <cellStyle name="Standard 6" xfId="18"/>
    <cellStyle name="Standard 6 2" xfId="23"/>
    <cellStyle name="Standard 6 3" xfId="34"/>
    <cellStyle name="Standard 7" xfId="19"/>
    <cellStyle name="Standard 7 2" xfId="28"/>
    <cellStyle name="Standard 7 3" xfId="24"/>
    <cellStyle name="Standard 8" xfId="20"/>
    <cellStyle name="Standard 8 2" xfId="31"/>
    <cellStyle name="Standard 9" xfId="25"/>
    <cellStyle name="Standard_Tabelle Rinder aus HIT" xfId="10"/>
  </cellStyles>
  <dxfs count="127">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rgb="FFEBEBEB"/>
        </patternFill>
      </fill>
    </dxf>
    <dxf>
      <fill>
        <patternFill>
          <bgColor rgb="FFEBEBEB"/>
        </patternFill>
      </fill>
    </dxf>
    <dxf>
      <fill>
        <patternFill>
          <bgColor rgb="FFEBEBEB"/>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rgb="FFEBEBEB"/>
        </patternFill>
      </fill>
    </dxf>
    <dxf>
      <fill>
        <patternFill>
          <bgColor rgb="FFEBEBEB"/>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rgb="FFEBEBEB"/>
        </patternFill>
      </fill>
    </dxf>
    <dxf>
      <fill>
        <patternFill>
          <bgColor rgb="FFEBEBEB"/>
        </patternFill>
      </fill>
    </dxf>
    <dxf>
      <fill>
        <patternFill>
          <bgColor theme="0" tint="-4.9989318521683403E-2"/>
        </patternFill>
      </fill>
    </dxf>
    <dxf>
      <fill>
        <patternFill>
          <bgColor rgb="FFEBEBEB"/>
        </patternFill>
      </fill>
    </dxf>
    <dxf>
      <fill>
        <patternFill>
          <bgColor rgb="FFEBEBEB"/>
        </patternFill>
      </fill>
    </dxf>
    <dxf>
      <fill>
        <patternFill>
          <bgColor theme="0" tint="-4.9989318521683403E-2"/>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theme="0" tint="-4.9989318521683403E-2"/>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1E4B7D"/>
      <color rgb="FFD9D9D9"/>
      <color rgb="FFEBEBEB"/>
      <color rgb="FFFF3300"/>
      <color rgb="FF00CC00"/>
      <color rgb="FFD90000"/>
      <color rgb="FFFFFFFF"/>
      <color rgb="FFEB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619125</xdr:colOff>
      <xdr:row>0</xdr:row>
      <xdr:rowOff>2601</xdr:rowOff>
    </xdr:from>
    <xdr:to>
      <xdr:col>6</xdr:col>
      <xdr:colOff>867587</xdr:colOff>
      <xdr:row>3</xdr:row>
      <xdr:rowOff>247650</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38750" y="2601"/>
          <a:ext cx="1172387" cy="826074"/>
        </a:xfrm>
        <a:prstGeom prst="rect">
          <a:avLst/>
        </a:prstGeom>
        <a:ln>
          <a:noFill/>
        </a:ln>
      </xdr:spPr>
    </xdr:pic>
    <xdr:clientData/>
  </xdr:twoCellAnchor>
  <xdr:twoCellAnchor editAs="oneCell">
    <xdr:from>
      <xdr:col>0</xdr:col>
      <xdr:colOff>0</xdr:colOff>
      <xdr:row>33</xdr:row>
      <xdr:rowOff>28575</xdr:rowOff>
    </xdr:from>
    <xdr:to>
      <xdr:col>6</xdr:col>
      <xdr:colOff>901634</xdr:colOff>
      <xdr:row>52</xdr:row>
      <xdr:rowOff>123825</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381750"/>
          <a:ext cx="6445184" cy="33623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285751</xdr:colOff>
      <xdr:row>12</xdr:row>
      <xdr:rowOff>152400</xdr:rowOff>
    </xdr:from>
    <xdr:to>
      <xdr:col>6</xdr:col>
      <xdr:colOff>457201</xdr:colOff>
      <xdr:row>13</xdr:row>
      <xdr:rowOff>153200</xdr:rowOff>
    </xdr:to>
    <xdr:pic>
      <xdr:nvPicPr>
        <xdr:cNvPr id="12" name="Grafik 11"/>
        <xdr:cNvPicPr>
          <a:picLocks noChangeAspect="1"/>
        </xdr:cNvPicPr>
      </xdr:nvPicPr>
      <xdr:blipFill>
        <a:blip xmlns:r="http://schemas.openxmlformats.org/officeDocument/2006/relationships" r:embed="rId1"/>
        <a:stretch>
          <a:fillRect/>
        </a:stretch>
      </xdr:blipFill>
      <xdr:spPr>
        <a:xfrm>
          <a:off x="5810251" y="2438400"/>
          <a:ext cx="171450" cy="161745"/>
        </a:xfrm>
        <a:prstGeom prst="rect">
          <a:avLst/>
        </a:prstGeom>
      </xdr:spPr>
    </xdr:pic>
    <xdr:clientData/>
  </xdr:twoCellAnchor>
  <xdr:twoCellAnchor editAs="oneCell">
    <xdr:from>
      <xdr:col>0</xdr:col>
      <xdr:colOff>0</xdr:colOff>
      <xdr:row>3</xdr:row>
      <xdr:rowOff>0</xdr:rowOff>
    </xdr:from>
    <xdr:to>
      <xdr:col>6</xdr:col>
      <xdr:colOff>754380</xdr:colOff>
      <xdr:row>21</xdr:row>
      <xdr:rowOff>29803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790575"/>
          <a:ext cx="6259830" cy="2944453"/>
        </a:xfrm>
        <a:prstGeom prst="rect">
          <a:avLst/>
        </a:prstGeom>
        <a:ln w="3175">
          <a:solidFill>
            <a:schemeClr val="tx1"/>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285751</xdr:colOff>
      <xdr:row>12</xdr:row>
      <xdr:rowOff>152400</xdr:rowOff>
    </xdr:from>
    <xdr:to>
      <xdr:col>6</xdr:col>
      <xdr:colOff>457201</xdr:colOff>
      <xdr:row>13</xdr:row>
      <xdr:rowOff>153200</xdr:rowOff>
    </xdr:to>
    <xdr:pic>
      <xdr:nvPicPr>
        <xdr:cNvPr id="2" name="Grafik 1"/>
        <xdr:cNvPicPr>
          <a:picLocks noChangeAspect="1"/>
        </xdr:cNvPicPr>
      </xdr:nvPicPr>
      <xdr:blipFill>
        <a:blip xmlns:r="http://schemas.openxmlformats.org/officeDocument/2006/relationships" r:embed="rId1"/>
        <a:stretch>
          <a:fillRect/>
        </a:stretch>
      </xdr:blipFill>
      <xdr:spPr>
        <a:xfrm>
          <a:off x="5817871" y="2461260"/>
          <a:ext cx="171450" cy="168440"/>
        </a:xfrm>
        <a:prstGeom prst="rect">
          <a:avLst/>
        </a:prstGeom>
      </xdr:spPr>
    </xdr:pic>
    <xdr:clientData/>
  </xdr:twoCellAnchor>
  <xdr:twoCellAnchor editAs="oneCell">
    <xdr:from>
      <xdr:col>0</xdr:col>
      <xdr:colOff>0</xdr:colOff>
      <xdr:row>3</xdr:row>
      <xdr:rowOff>0</xdr:rowOff>
    </xdr:from>
    <xdr:to>
      <xdr:col>6</xdr:col>
      <xdr:colOff>835393</xdr:colOff>
      <xdr:row>30</xdr:row>
      <xdr:rowOff>9525</xdr:rowOff>
    </xdr:to>
    <xdr:pic>
      <xdr:nvPicPr>
        <xdr:cNvPr id="6" name="Grafik 5"/>
        <xdr:cNvPicPr>
          <a:picLocks noChangeAspect="1"/>
        </xdr:cNvPicPr>
      </xdr:nvPicPr>
      <xdr:blipFill rotWithShape="1">
        <a:blip xmlns:r="http://schemas.openxmlformats.org/officeDocument/2006/relationships" r:embed="rId2"/>
        <a:srcRect t="11368"/>
        <a:stretch/>
      </xdr:blipFill>
      <xdr:spPr>
        <a:xfrm>
          <a:off x="0" y="790575"/>
          <a:ext cx="6340843" cy="4381500"/>
        </a:xfrm>
        <a:prstGeom prst="rect">
          <a:avLst/>
        </a:prstGeom>
        <a:ln w="3175">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692409</xdr:colOff>
      <xdr:row>60</xdr:row>
      <xdr:rowOff>0</xdr:rowOff>
    </xdr:to>
    <xdr:sp macro="" textlink="">
      <xdr:nvSpPr>
        <xdr:cNvPr id="2" name="Textfeld 1"/>
        <xdr:cNvSpPr txBox="1"/>
      </xdr:nvSpPr>
      <xdr:spPr>
        <a:xfrm>
          <a:off x="0" y="0"/>
          <a:ext cx="6169284" cy="9715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r>
            <a:rPr lang="de-DE" sz="1200" b="1" i="0" u="none" strike="noStrike">
              <a:solidFill>
                <a:schemeClr val="dk1"/>
              </a:solidFill>
              <a:effectLst/>
              <a:latin typeface="Arial" panose="020B0604020202020204" pitchFamily="34" charset="0"/>
              <a:ea typeface="+mn-ea"/>
              <a:cs typeface="Arial" panose="020B0604020202020204" pitchFamily="34" charset="0"/>
            </a:rPr>
            <a:t>Vorbemerkungen</a:t>
          </a:r>
          <a:endParaRPr lang="de-DE" sz="1200">
            <a:latin typeface="Arial" panose="020B0604020202020204" pitchFamily="34" charset="0"/>
            <a:cs typeface="Arial" panose="020B0604020202020204" pitchFamily="34" charset="0"/>
          </a:endParaRPr>
        </a:p>
        <a:p>
          <a:endParaRPr lang="de-DE" sz="900" b="0" i="0" u="none" strike="noStrike">
            <a:solidFill>
              <a:schemeClr val="dk1"/>
            </a:solidFill>
            <a:effectLst/>
            <a:latin typeface="Arial" panose="020B0604020202020204" pitchFamily="34" charset="0"/>
            <a:ea typeface="+mn-ea"/>
            <a:cs typeface="Arial" panose="020B0604020202020204" pitchFamily="34" charset="0"/>
          </a:endParaRPr>
        </a:p>
        <a:p>
          <a:pPr>
            <a:spcBef>
              <a:spcPts val="400"/>
            </a:spcBef>
          </a:pPr>
          <a:r>
            <a:rPr lang="de-DE" sz="1000" b="0" i="0" u="none" strike="noStrike">
              <a:solidFill>
                <a:schemeClr val="dk1"/>
              </a:solidFill>
              <a:effectLst/>
              <a:latin typeface="Arial" panose="020B0604020202020204" pitchFamily="34" charset="0"/>
              <a:ea typeface="+mn-ea"/>
              <a:cs typeface="Arial" panose="020B0604020202020204" pitchFamily="34" charset="0"/>
            </a:rPr>
            <a:t>Der nachstehende Bericht enthält die endgültigen Ergebnisse der</a:t>
          </a:r>
        </a:p>
        <a:p>
          <a:pPr>
            <a:spcBef>
              <a:spcPts val="400"/>
            </a:spcBef>
          </a:pPr>
          <a:r>
            <a:rPr lang="de-DE" sz="1000" b="0" i="0" u="none" strike="noStrike">
              <a:solidFill>
                <a:schemeClr val="dk1"/>
              </a:solidFill>
              <a:effectLst/>
              <a:latin typeface="Arial" panose="020B0604020202020204" pitchFamily="34" charset="0"/>
              <a:ea typeface="+mn-ea"/>
              <a:cs typeface="Arial" panose="020B0604020202020204" pitchFamily="34" charset="0"/>
            </a:rPr>
            <a:t>– Viehbestandserhebungen Rinder,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   Schweine und Schafe,</a:t>
          </a:r>
        </a:p>
        <a:p>
          <a:pPr>
            <a:spcBef>
              <a:spcPts val="400"/>
            </a:spcBef>
          </a:pPr>
          <a:r>
            <a:rPr lang="de-DE" sz="1000" b="0" i="0" u="none" strike="noStrike">
              <a:solidFill>
                <a:schemeClr val="dk1"/>
              </a:solidFill>
              <a:effectLst/>
              <a:latin typeface="Arial" panose="020B0604020202020204" pitchFamily="34" charset="0"/>
              <a:ea typeface="+mn-ea"/>
              <a:cs typeface="Arial" panose="020B0604020202020204" pitchFamily="34" charset="0"/>
            </a:rPr>
            <a:t>– Schlachtungs- und Schlachtsgewichtsstatistik</a:t>
          </a:r>
        </a:p>
        <a:p>
          <a:pPr>
            <a:spcBef>
              <a:spcPts val="400"/>
            </a:spcBef>
          </a:pPr>
          <a:r>
            <a:rPr lang="de-DE" sz="1000" b="0" i="0" u="none" strike="noStrike">
              <a:solidFill>
                <a:schemeClr val="dk1"/>
              </a:solidFill>
              <a:effectLst/>
              <a:latin typeface="Arial" panose="020B0604020202020204" pitchFamily="34" charset="0"/>
              <a:ea typeface="+mn-ea"/>
              <a:cs typeface="Arial" panose="020B0604020202020204" pitchFamily="34" charset="0"/>
            </a:rPr>
            <a:t>– Legehennenstatistik</a:t>
          </a:r>
        </a:p>
        <a:p>
          <a:pPr>
            <a:spcBef>
              <a:spcPts val="600"/>
            </a:spcBef>
          </a:pPr>
          <a:r>
            <a:rPr lang="de-DE" sz="1000" b="0" i="0" u="none" strike="noStrike">
              <a:solidFill>
                <a:schemeClr val="dk1"/>
              </a:solidFill>
              <a:effectLst/>
              <a:latin typeface="Arial" panose="020B0604020202020204" pitchFamily="34" charset="0"/>
              <a:ea typeface="+mn-ea"/>
              <a:cs typeface="Arial" panose="020B0604020202020204" pitchFamily="34" charset="0"/>
            </a:rPr>
            <a:t>für das Berichtsjahr </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2020, sowie Daten der Milchstatistik 2019.</a:t>
          </a:r>
          <a:r>
            <a:rPr lang="de-DE" sz="1000">
              <a:solidFill>
                <a:sysClr val="windowText" lastClr="000000"/>
              </a:solidFill>
              <a:latin typeface="Arial" panose="020B0604020202020204" pitchFamily="34" charset="0"/>
              <a:cs typeface="Arial" panose="020B0604020202020204" pitchFamily="34" charset="0"/>
            </a:rPr>
            <a:t>                 </a:t>
          </a:r>
        </a:p>
        <a:p>
          <a:endParaRPr lang="de-DE" sz="900" b="1" i="0" u="none" strike="noStrike">
            <a:solidFill>
              <a:schemeClr val="dk1"/>
            </a:solidFill>
            <a:effectLst/>
            <a:latin typeface="Arial" panose="020B0604020202020204" pitchFamily="34" charset="0"/>
            <a:ea typeface="+mn-ea"/>
            <a:cs typeface="Arial" panose="020B0604020202020204" pitchFamily="34" charset="0"/>
          </a:endParaRPr>
        </a:p>
        <a:p>
          <a:endParaRPr lang="de-DE" sz="900" b="1" i="0" u="none" strike="noStrike">
            <a:solidFill>
              <a:schemeClr val="dk1"/>
            </a:solidFill>
            <a:effectLst/>
            <a:latin typeface="Arial" panose="020B0604020202020204" pitchFamily="34" charset="0"/>
            <a:ea typeface="+mn-ea"/>
            <a:cs typeface="Arial" panose="020B0604020202020204" pitchFamily="34" charset="0"/>
          </a:endParaRPr>
        </a:p>
        <a:p>
          <a:endParaRPr lang="de-DE" sz="900" b="1" i="0" u="none" strike="noStrike">
            <a:solidFill>
              <a:schemeClr val="dk1"/>
            </a:solidFill>
            <a:effectLst/>
            <a:latin typeface="Arial" panose="020B0604020202020204" pitchFamily="34" charset="0"/>
            <a:ea typeface="+mn-ea"/>
            <a:cs typeface="Arial" panose="020B0604020202020204" pitchFamily="34" charset="0"/>
          </a:endParaRPr>
        </a:p>
        <a:p>
          <a:r>
            <a:rPr lang="de-DE" sz="1200" b="1" i="0" u="none" strike="noStrike">
              <a:solidFill>
                <a:schemeClr val="dk1"/>
              </a:solidFill>
              <a:effectLst/>
              <a:latin typeface="Arial" panose="020B0604020202020204" pitchFamily="34" charset="0"/>
              <a:ea typeface="+mn-ea"/>
              <a:cs typeface="Arial" panose="020B0604020202020204" pitchFamily="34" charset="0"/>
            </a:rPr>
            <a:t>Rechtsgrundlagen</a:t>
          </a:r>
          <a:endParaRPr lang="de-DE" sz="1200">
            <a:latin typeface="Arial" panose="020B0604020202020204" pitchFamily="34" charset="0"/>
            <a:cs typeface="Arial" panose="020B0604020202020204" pitchFamily="34" charset="0"/>
          </a:endParaRPr>
        </a:p>
        <a:p>
          <a:endParaRPr lang="de-DE" sz="900">
            <a:latin typeface="Arial" panose="020B0604020202020204" pitchFamily="34" charset="0"/>
            <a:cs typeface="Arial" panose="020B0604020202020204" pitchFamily="34" charset="0"/>
          </a:endParaRPr>
        </a:p>
        <a:p>
          <a:r>
            <a:rPr lang="de-DE" sz="1000" b="0" i="0" u="none" strike="noStrike">
              <a:solidFill>
                <a:schemeClr val="dk1"/>
              </a:solidFill>
              <a:effectLst/>
              <a:latin typeface="Arial" panose="020B0604020202020204" pitchFamily="34" charset="0"/>
              <a:ea typeface="+mn-ea"/>
              <a:cs typeface="Arial" panose="020B0604020202020204" pitchFamily="34" charset="0"/>
            </a:rPr>
            <a:t>Agrarstatistikgesetz (AgrStatG) in der Fassung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der Bekanntmachung vom 17. Dezember 2009 (BGBl. I S. 3886), das zuletzt durch das Vierte Gesetz zur Änderung des Agrarstatistikgesetzes vom 8. Juli 2019 (BGBl. Jahrgang 2019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Teil I Nr. 26 vom 15. Juli 2019) geändert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worden ist.“</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Bundesstatistikgesetz in der Fassung der Bekanntmachung vom 20. Oktober 2016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(BGBl. I S. 2394)</a:t>
          </a:r>
        </a:p>
        <a:p>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Verordnung (EG) Nr. 1165/2008 des Europäischen Parlaments und des Rates vom 19. November 2008 über Viehbestands- und Fleischstatistiken und zur Aufhebung der Richtlinien 93/23/EWG, 93/24/EWG und 93/25/EWG des Rates </a:t>
          </a:r>
          <a:b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b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(ABl. L 321 vom</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 </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1. Dezember 2008, S. 1). </a:t>
          </a:r>
          <a:endParaRPr lang="de-DE" sz="1000" b="1" i="0" u="none" strike="noStrike">
            <a:solidFill>
              <a:srgbClr val="00B050"/>
            </a:solidFill>
            <a:effectLst/>
            <a:latin typeface="Arial" panose="020B0604020202020204" pitchFamily="34" charset="0"/>
            <a:ea typeface="+mn-ea"/>
            <a:cs typeface="Arial" panose="020B0604020202020204" pitchFamily="34" charset="0"/>
          </a:endParaRPr>
        </a:p>
        <a:p>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r>
            <a:rPr lang="de-DE" sz="1000" b="0" i="0" u="none" strike="noStrike">
              <a:solidFill>
                <a:schemeClr val="dk1"/>
              </a:solidFill>
              <a:effectLst/>
              <a:latin typeface="Arial" panose="020B0604020202020204" pitchFamily="34" charset="0"/>
              <a:ea typeface="+mn-ea"/>
              <a:cs typeface="Arial" panose="020B0604020202020204" pitchFamily="34" charset="0"/>
            </a:rPr>
            <a:t>Detaillierte Ausführungen zu den Statistiken können den Qualitätsberichten entnommen werden, die unter www.destatis.de,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Publikationen, Qualitätsberichte veröffentlicht werden.</a:t>
          </a:r>
          <a:r>
            <a:rPr lang="de-DE" sz="1000">
              <a:latin typeface="Arial" panose="020B0604020202020204" pitchFamily="34" charset="0"/>
              <a:cs typeface="Arial" panose="020B0604020202020204" pitchFamily="34" charset="0"/>
            </a:rPr>
            <a:t> </a:t>
          </a:r>
        </a:p>
        <a:p>
          <a:pPr>
            <a:lnSpc>
              <a:spcPts val="700"/>
            </a:lnSpc>
          </a:pPr>
          <a:endParaRPr lang="de-DE" sz="900" b="1" i="0" u="none" strike="noStrike">
            <a:solidFill>
              <a:schemeClr val="dk1"/>
            </a:solidFill>
            <a:effectLst/>
            <a:latin typeface="Arial" panose="020B0604020202020204" pitchFamily="34" charset="0"/>
            <a:ea typeface="+mn-ea"/>
            <a:cs typeface="Arial" panose="020B0604020202020204" pitchFamily="34" charset="0"/>
          </a:endParaRPr>
        </a:p>
        <a:p>
          <a:pPr>
            <a:lnSpc>
              <a:spcPts val="700"/>
            </a:lnSpc>
          </a:pPr>
          <a:endParaRPr lang="de-DE" sz="900" b="1" i="0" u="none" strike="noStrike">
            <a:solidFill>
              <a:schemeClr val="dk1"/>
            </a:solidFill>
            <a:effectLst/>
            <a:latin typeface="Arial" panose="020B0604020202020204" pitchFamily="34" charset="0"/>
            <a:ea typeface="+mn-ea"/>
            <a:cs typeface="Arial" panose="020B0604020202020204" pitchFamily="34" charset="0"/>
          </a:endParaRPr>
        </a:p>
        <a:p>
          <a:endParaRPr lang="de-DE" sz="900" b="1" i="0" u="none" strike="noStrike">
            <a:solidFill>
              <a:schemeClr val="dk1"/>
            </a:solidFill>
            <a:effectLst/>
            <a:latin typeface="Arial" panose="020B0604020202020204" pitchFamily="34" charset="0"/>
            <a:ea typeface="+mn-ea"/>
            <a:cs typeface="Arial" panose="020B0604020202020204" pitchFamily="34" charset="0"/>
          </a:endParaRPr>
        </a:p>
        <a:p>
          <a:r>
            <a:rPr lang="de-DE" sz="1200" b="1" i="0" u="none" strike="noStrike">
              <a:solidFill>
                <a:schemeClr val="dk1"/>
              </a:solidFill>
              <a:effectLst/>
              <a:latin typeface="Arial" panose="020B0604020202020204" pitchFamily="34" charset="0"/>
              <a:ea typeface="+mn-ea"/>
              <a:cs typeface="Arial" panose="020B0604020202020204" pitchFamily="34" charset="0"/>
            </a:rPr>
            <a:t>Anmerkungen zur Methode</a:t>
          </a:r>
          <a:r>
            <a:rPr lang="de-DE" sz="1200">
              <a:latin typeface="Arial" panose="020B0604020202020204" pitchFamily="34" charset="0"/>
              <a:cs typeface="Arial" panose="020B0604020202020204" pitchFamily="34" charset="0"/>
            </a:rPr>
            <a:t> </a:t>
          </a:r>
        </a:p>
        <a:p>
          <a:pPr>
            <a:spcBef>
              <a:spcPts val="600"/>
            </a:spcBef>
          </a:pPr>
          <a:endParaRPr lang="de-DE" sz="900" b="1" i="0" u="none" strike="noStrike">
            <a:solidFill>
              <a:schemeClr val="dk1"/>
            </a:solidFill>
            <a:effectLst/>
            <a:latin typeface="Arial" panose="020B0604020202020204" pitchFamily="34" charset="0"/>
            <a:ea typeface="+mn-ea"/>
            <a:cs typeface="Arial" panose="020B0604020202020204" pitchFamily="34" charset="0"/>
          </a:endParaRPr>
        </a:p>
        <a:p>
          <a:r>
            <a:rPr lang="de-DE" sz="1000" b="1" i="0" u="none" strike="noStrike">
              <a:solidFill>
                <a:schemeClr val="dk1"/>
              </a:solidFill>
              <a:effectLst/>
              <a:latin typeface="Arial" panose="020B0604020202020204" pitchFamily="34" charset="0"/>
              <a:ea typeface="+mn-ea"/>
              <a:cs typeface="Arial" panose="020B0604020202020204" pitchFamily="34" charset="0"/>
            </a:rPr>
            <a:t>Viehbestandserhebung</a:t>
          </a:r>
          <a:r>
            <a:rPr lang="de-DE" sz="1000">
              <a:latin typeface="Arial" panose="020B0604020202020204" pitchFamily="34" charset="0"/>
              <a:cs typeface="Arial" panose="020B0604020202020204" pitchFamily="34" charset="0"/>
            </a:rPr>
            <a:t> </a:t>
          </a:r>
        </a:p>
        <a:p>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r>
            <a:rPr lang="de-DE" sz="1000" b="0" i="0" u="none" strike="noStrike">
              <a:solidFill>
                <a:schemeClr val="dk1"/>
              </a:solidFill>
              <a:effectLst/>
              <a:latin typeface="Arial" panose="020B0604020202020204" pitchFamily="34" charset="0"/>
              <a:ea typeface="+mn-ea"/>
              <a:cs typeface="Arial" panose="020B0604020202020204" pitchFamily="34" charset="0"/>
            </a:rPr>
            <a:t>Ergebnisse über die Viehbestände und deren Entwicklung liefert die Viehbestandserhebung,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die im Mai und November</a:t>
          </a:r>
          <a:r>
            <a:rPr lang="de-DE" sz="1000" b="0" i="0" u="none" strike="noStrike" baseline="0">
              <a:solidFill>
                <a:schemeClr val="dk1"/>
              </a:solidFill>
              <a:effectLst/>
              <a:latin typeface="Arial" panose="020B0604020202020204" pitchFamily="34" charset="0"/>
              <a:ea typeface="+mn-ea"/>
              <a:cs typeface="Arial" panose="020B0604020202020204" pitchFamily="34" charset="0"/>
            </a:rPr>
            <a:t> </a:t>
          </a:r>
          <a:r>
            <a:rPr lang="de-DE" sz="1000" b="0" i="0" u="none" strike="noStrike">
              <a:solidFill>
                <a:schemeClr val="dk1"/>
              </a:solidFill>
              <a:effectLst/>
              <a:latin typeface="Arial" panose="020B0604020202020204" pitchFamily="34" charset="0"/>
              <a:ea typeface="+mn-ea"/>
              <a:cs typeface="Arial" panose="020B0604020202020204" pitchFamily="34" charset="0"/>
            </a:rPr>
            <a:t>jeden Jahres stattfindet. </a:t>
          </a:r>
        </a:p>
        <a:p>
          <a:pPr>
            <a:spcBef>
              <a:spcPts val="600"/>
            </a:spcBef>
          </a:pPr>
          <a:r>
            <a:rPr lang="de-DE" sz="1000" b="0" i="0" u="none" strike="noStrike">
              <a:solidFill>
                <a:schemeClr val="dk1"/>
              </a:solidFill>
              <a:effectLst/>
              <a:latin typeface="Arial" panose="020B0604020202020204" pitchFamily="34" charset="0"/>
              <a:ea typeface="+mn-ea"/>
              <a:cs typeface="Arial" panose="020B0604020202020204" pitchFamily="34" charset="0"/>
            </a:rPr>
            <a:t>Die Erhebung der </a:t>
          </a:r>
          <a:r>
            <a:rPr lang="de-DE" sz="1000" b="1" i="0" u="none" strike="noStrike">
              <a:solidFill>
                <a:schemeClr val="dk1"/>
              </a:solidFill>
              <a:effectLst/>
              <a:latin typeface="Arial" panose="020B0604020202020204" pitchFamily="34" charset="0"/>
              <a:ea typeface="+mn-ea"/>
              <a:cs typeface="Arial" panose="020B0604020202020204" pitchFamily="34" charset="0"/>
            </a:rPr>
            <a:t>Rinderbestände</a:t>
          </a:r>
          <a:r>
            <a:rPr lang="de-DE" sz="1000" b="0" i="0" u="none" strike="noStrike">
              <a:solidFill>
                <a:schemeClr val="dk1"/>
              </a:solidFill>
              <a:effectLst/>
              <a:latin typeface="Arial" panose="020B0604020202020204" pitchFamily="34" charset="0"/>
              <a:ea typeface="+mn-ea"/>
              <a:cs typeface="Arial" panose="020B0604020202020204" pitchFamily="34" charset="0"/>
            </a:rPr>
            <a:t> erfolgt seit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Mai 2008 als sekundärstatistische Auswertung der im Herkunftssicherungs- und Informations-system für Rinder (HIT) enthaltenen Daten zum Stichtag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3. Mai und 3. November. Die Auswertung erfolgt total auf Einzeltierbasis und wird auf Halterebene zusammengeführt. Dies ermöglicht die Veröffentlichung von regionalisierten Ergebnissen nach Kreisen und Gemeinden.</a:t>
          </a:r>
          <a:r>
            <a:rPr lang="de-DE" sz="1000">
              <a:latin typeface="Arial" panose="020B0604020202020204" pitchFamily="34" charset="0"/>
              <a:cs typeface="Arial" panose="020B0604020202020204" pitchFamily="34" charset="0"/>
            </a:rPr>
            <a:t> </a:t>
          </a:r>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pPr>
            <a:spcBef>
              <a:spcPts val="600"/>
            </a:spcBef>
          </a:pPr>
          <a:r>
            <a:rPr lang="de-DE" sz="1000" b="0" i="0" u="none" strike="noStrike">
              <a:solidFill>
                <a:schemeClr val="dk1"/>
              </a:solidFill>
              <a:effectLst/>
              <a:latin typeface="Arial" panose="020B0604020202020204" pitchFamily="34" charset="0"/>
              <a:ea typeface="+mn-ea"/>
              <a:cs typeface="Arial" panose="020B0604020202020204" pitchFamily="34" charset="0"/>
            </a:rPr>
            <a:t>Merkmale wie die Nutzungsrichtung der Kühe (Milch- oder Ammenkuh) sowie der Nutzungszweck (Tiere zur Zucht bzw. Schlachtung) können nicht direkt dem HIT entnommen werden, sondern werden anhand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von Hilfsmerkmalen (Produktionsrichtung, Rasse, Abkalbestatus, Alter, Geschlecht) berechnet. Die Milchkühe werden z. B. unter Berücksichtigung von Rasse und Produktionsrichtung abgeleitet.</a:t>
          </a:r>
          <a:r>
            <a:rPr lang="de-DE" sz="1000">
              <a:latin typeface="Arial" panose="020B0604020202020204" pitchFamily="34" charset="0"/>
              <a:cs typeface="Arial" panose="020B0604020202020204" pitchFamily="34" charset="0"/>
            </a:rPr>
            <a:t> </a:t>
          </a:r>
        </a:p>
        <a:p>
          <a:pPr marL="0" marR="0" lvl="0" indent="0" defTabSz="914400" eaLnBrk="1" fontAlgn="auto" latinLnBrk="0" hangingPunct="1">
            <a:lnSpc>
              <a:spcPct val="100000"/>
            </a:lnSpc>
            <a:spcBef>
              <a:spcPts val="600"/>
            </a:spcBef>
            <a:spcAft>
              <a:spcPts val="0"/>
            </a:spcAft>
            <a:buClrTx/>
            <a:buSzTx/>
            <a:buFontTx/>
            <a:buNone/>
            <a:tabLst/>
            <a:defRPr/>
          </a:pP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Die Erhebung über die </a:t>
          </a:r>
          <a:r>
            <a:rPr lang="de-DE" sz="1000" b="1" i="0" u="none" strike="noStrike">
              <a:solidFill>
                <a:sysClr val="windowText" lastClr="000000"/>
              </a:solidFill>
              <a:effectLst/>
              <a:latin typeface="Arial" panose="020B0604020202020204" pitchFamily="34" charset="0"/>
              <a:ea typeface="+mn-ea"/>
              <a:cs typeface="Arial" panose="020B0604020202020204" pitchFamily="34" charset="0"/>
            </a:rPr>
            <a:t>Schweinebestände</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 wird jährlich zu den Berichtszeitpunkten 3. Mai und </a:t>
          </a:r>
          <a:b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b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3. November </a:t>
          </a:r>
          <a:r>
            <a:rPr lang="de-DE" sz="1000" b="0" i="0" u="none" strike="noStrike">
              <a:solidFill>
                <a:schemeClr val="dk1"/>
              </a:solidFill>
              <a:effectLst/>
              <a:latin typeface="Arial" panose="020B0604020202020204" pitchFamily="34" charset="0"/>
              <a:ea typeface="+mn-ea"/>
              <a:cs typeface="Arial" panose="020B0604020202020204" pitchFamily="34" charset="0"/>
            </a:rPr>
            <a:t>durchgeführt. Erhebungseinheiten </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sind  - beginnend 2010 - Betriebe mit </a:t>
          </a:r>
          <a:r>
            <a:rPr lang="de-DE" sz="1000" b="0" i="0" u="none" strike="noStrike">
              <a:solidFill>
                <a:schemeClr val="dk1"/>
              </a:solidFill>
              <a:effectLst/>
              <a:latin typeface="Arial" panose="020B0604020202020204" pitchFamily="34" charset="0"/>
              <a:ea typeface="+mn-ea"/>
              <a:cs typeface="Arial" panose="020B0604020202020204" pitchFamily="34" charset="0"/>
            </a:rPr>
            <a:t>mindestens 50 Schweinen oder 10 Zuchtsauen.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Dadurch wurden vor allem kleinere landwirtschaftliche Betriebe entlastet, die Zahl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der auskunftspflichtigen Betriebe sank deutlich. Daher sind die Zahlen der Schweine haltenden Betriebe nur eingeschränkt mit denen der Erhebungen vor 2010 </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vergleichbar</a:t>
          </a:r>
          <a:r>
            <a:rPr kumimoji="0" lang="de-DE" sz="1000" b="0" i="0" u="none" strike="noStrike" kern="0" cap="none" spc="0" normalizeH="0" baseline="0" noProof="0">
              <a:ln>
                <a:noFill/>
              </a:ln>
              <a:solidFill>
                <a:srgbClr val="C0504D">
                  <a:lumMod val="75000"/>
                </a:srgbClr>
              </a:solidFill>
              <a:effectLst/>
              <a:uLnTx/>
              <a:uFillTx/>
              <a:latin typeface="Arial"/>
              <a:ea typeface="SimSun"/>
              <a:cs typeface="+mn-cs"/>
            </a:rPr>
            <a:t>.</a:t>
          </a:r>
          <a:endParaRPr kumimoji="0" lang="de-DE" sz="1000" b="0" i="0" u="none" strike="noStrike" kern="0" cap="none" spc="0" normalizeH="0" baseline="0" noProof="0">
            <a:ln>
              <a:noFill/>
            </a:ln>
            <a:solidFill>
              <a:srgbClr val="C0504D">
                <a:lumMod val="75000"/>
              </a:srgbClr>
            </a:solidFill>
            <a:effectLst/>
            <a:uLnTx/>
            <a:uFillTx/>
            <a:latin typeface="Arial" panose="020B0604020202020204" pitchFamily="34" charset="0"/>
            <a:ea typeface="+mn-ea"/>
            <a:cs typeface="Arial" panose="020B0604020202020204" pitchFamily="34" charset="0"/>
          </a:endParaRPr>
        </a:p>
        <a:p>
          <a:pPr>
            <a:spcBef>
              <a:spcPts val="600"/>
            </a:spcBef>
          </a:pP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Die Erhebung über die </a:t>
          </a:r>
          <a:r>
            <a:rPr lang="de-DE" sz="1000" b="1" i="0" u="none" strike="noStrike">
              <a:solidFill>
                <a:sysClr val="windowText" lastClr="000000"/>
              </a:solidFill>
              <a:effectLst/>
              <a:latin typeface="Arial" panose="020B0604020202020204" pitchFamily="34" charset="0"/>
              <a:ea typeface="+mn-ea"/>
              <a:cs typeface="Arial" panose="020B0604020202020204" pitchFamily="34" charset="0"/>
            </a:rPr>
            <a:t>Schafbestände</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 wird beginnend 2011 jährlich zum Berichtszeitpunkt                     3. November durchgeführt. Erhebungseinheiten sind Betriebe mit mindestens 20 Schafen. </a:t>
          </a:r>
          <a:b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b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Durch die </a:t>
          </a:r>
          <a:r>
            <a:rPr lang="de-DE" sz="1000" b="0" i="0" u="none" strike="noStrike">
              <a:solidFill>
                <a:schemeClr val="dk1"/>
              </a:solidFill>
              <a:effectLst/>
              <a:latin typeface="Arial" panose="020B0604020202020204" pitchFamily="34" charset="0"/>
              <a:ea typeface="+mn-ea"/>
              <a:cs typeface="Arial" panose="020B0604020202020204" pitchFamily="34" charset="0"/>
            </a:rPr>
            <a:t>Umstellung der Auswahl der befragten Betriebe und des Befragungszeitpunktes sind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die Daten für Schafhalter und -bestände in ihrer Vergleichbarkeit mit den Ergebnissen der Schafbestandserhebungen vor 2011</a:t>
          </a:r>
          <a:r>
            <a:rPr lang="de-DE" sz="1000" b="0" i="0" u="none" strike="noStrike" baseline="0">
              <a:solidFill>
                <a:schemeClr val="dk1"/>
              </a:solidFill>
              <a:effectLst/>
              <a:latin typeface="Arial" panose="020B0604020202020204" pitchFamily="34" charset="0"/>
              <a:ea typeface="+mn-ea"/>
              <a:cs typeface="Arial" panose="020B0604020202020204" pitchFamily="34" charset="0"/>
            </a:rPr>
            <a:t> </a:t>
          </a:r>
          <a:r>
            <a:rPr lang="de-DE" sz="1000" b="0" i="0" u="none" strike="noStrike">
              <a:solidFill>
                <a:schemeClr val="dk1"/>
              </a:solidFill>
              <a:effectLst/>
              <a:latin typeface="Arial" panose="020B0604020202020204" pitchFamily="34" charset="0"/>
              <a:ea typeface="+mn-ea"/>
              <a:cs typeface="Arial" panose="020B0604020202020204" pitchFamily="34" charset="0"/>
            </a:rPr>
            <a:t>eingeschränkt. </a:t>
          </a:r>
        </a:p>
        <a:p>
          <a:pPr marL="0" marR="0" lvl="0" indent="0" defTabSz="914400" eaLnBrk="1" fontAlgn="auto" latinLnBrk="0" hangingPunct="1">
            <a:lnSpc>
              <a:spcPct val="100000"/>
            </a:lnSpc>
            <a:spcBef>
              <a:spcPts val="60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a:ea typeface="SimSun"/>
              <a:cs typeface="Times New Roman"/>
            </a:rPr>
            <a:t>Seit der Landwirtschaftszählung 2010 werden repräsentative Ergebnisse aus hochgerechneten Stichproben nur noch gerundet auf volle </a:t>
          </a:r>
          <a:br>
            <a:rPr kumimoji="0" lang="de-DE" sz="1000" b="0" i="0" u="none" strike="noStrike" kern="0" cap="none" spc="0" normalizeH="0" baseline="0" noProof="0">
              <a:ln>
                <a:noFill/>
              </a:ln>
              <a:solidFill>
                <a:sysClr val="windowText" lastClr="000000"/>
              </a:solidFill>
              <a:effectLst/>
              <a:uLnTx/>
              <a:uFillTx/>
              <a:latin typeface="Arial"/>
              <a:ea typeface="SimSun"/>
              <a:cs typeface="Times New Roman"/>
            </a:rPr>
          </a:br>
          <a:r>
            <a:rPr kumimoji="0" lang="de-DE" sz="1000" b="0" i="0" u="none" strike="noStrike" kern="0" cap="none" spc="0" normalizeH="0" baseline="0" noProof="0">
              <a:ln>
                <a:noFill/>
              </a:ln>
              <a:solidFill>
                <a:sysClr val="windowText" lastClr="000000"/>
              </a:solidFill>
              <a:effectLst/>
              <a:uLnTx/>
              <a:uFillTx/>
              <a:latin typeface="Arial"/>
              <a:ea typeface="SimSun"/>
              <a:cs typeface="Times New Roman"/>
            </a:rPr>
            <a:t>Hunderter dargestellt, um Ungenauigkeiten </a:t>
          </a:r>
          <a:br>
            <a:rPr kumimoji="0" lang="de-DE" sz="1000" b="0" i="0" u="none" strike="noStrike" kern="0" cap="none" spc="0" normalizeH="0" baseline="0" noProof="0">
              <a:ln>
                <a:noFill/>
              </a:ln>
              <a:solidFill>
                <a:sysClr val="windowText" lastClr="000000"/>
              </a:solidFill>
              <a:effectLst/>
              <a:uLnTx/>
              <a:uFillTx/>
              <a:latin typeface="Arial"/>
              <a:ea typeface="SimSun"/>
              <a:cs typeface="Times New Roman"/>
            </a:rPr>
          </a:br>
          <a:r>
            <a:rPr kumimoji="0" lang="de-DE" sz="1000" b="0" i="0" u="none" strike="noStrike" kern="0" cap="none" spc="0" normalizeH="0" baseline="0" noProof="0">
              <a:ln>
                <a:noFill/>
              </a:ln>
              <a:solidFill>
                <a:sysClr val="windowText" lastClr="000000"/>
              </a:solidFill>
              <a:effectLst/>
              <a:uLnTx/>
              <a:uFillTx/>
              <a:latin typeface="Arial"/>
              <a:ea typeface="SimSun"/>
              <a:cs typeface="Times New Roman"/>
            </a:rPr>
            <a:t>durch Stichprobeneinflüsse in der </a:t>
          </a:r>
          <a:r>
            <a:rPr kumimoji="0" lang="de-DE" sz="1000" b="0" i="0" u="none" strike="noStrike" kern="0" cap="none" spc="0" normalizeH="0" baseline="0" noProof="0">
              <a:ln>
                <a:noFill/>
              </a:ln>
              <a:solidFill>
                <a:sysClr val="windowText" lastClr="000000"/>
              </a:solidFill>
              <a:effectLst/>
              <a:uLnTx/>
              <a:uFillTx/>
              <a:latin typeface="Arial"/>
              <a:ea typeface="SimSun"/>
              <a:cs typeface="+mn-cs"/>
            </a:rPr>
            <a:t>Darstellung </a:t>
          </a:r>
          <a:br>
            <a:rPr kumimoji="0" lang="de-DE" sz="1000" b="0" i="0" u="none" strike="noStrike" kern="0" cap="none" spc="0" normalizeH="0" baseline="0" noProof="0">
              <a:ln>
                <a:noFill/>
              </a:ln>
              <a:solidFill>
                <a:sysClr val="windowText" lastClr="000000"/>
              </a:solidFill>
              <a:effectLst/>
              <a:uLnTx/>
              <a:uFillTx/>
              <a:latin typeface="Arial"/>
              <a:ea typeface="SimSun"/>
              <a:cs typeface="+mn-cs"/>
            </a:rPr>
          </a:br>
          <a:r>
            <a:rPr kumimoji="0" lang="de-DE" sz="1000" b="0" i="0" u="none" strike="noStrike" kern="0" cap="none" spc="0" normalizeH="0" baseline="0" noProof="0">
              <a:ln>
                <a:noFill/>
              </a:ln>
              <a:solidFill>
                <a:sysClr val="windowText" lastClr="000000"/>
              </a:solidFill>
              <a:effectLst/>
              <a:uLnTx/>
              <a:uFillTx/>
              <a:latin typeface="Arial"/>
              <a:ea typeface="SimSun"/>
              <a:cs typeface="+mn-cs"/>
            </a:rPr>
            <a:t>zu vermeiden.</a:t>
          </a:r>
          <a:endParaRPr lang="de-DE" sz="1000" b="0" i="0" u="none" strike="noStrike">
            <a:solidFill>
              <a:sysClr val="windowText" lastClr="000000"/>
            </a:solidFill>
            <a:effectLst/>
            <a:latin typeface="Arial" panose="020B0604020202020204" pitchFamily="34" charset="0"/>
            <a:ea typeface="+mn-ea"/>
            <a:cs typeface="Arial" panose="020B0604020202020204" pitchFamily="34" charset="0"/>
          </a:endParaRPr>
        </a:p>
        <a:p>
          <a:pPr>
            <a:spcBef>
              <a:spcPts val="600"/>
            </a:spcBef>
            <a:spcAft>
              <a:spcPts val="0"/>
            </a:spcAft>
          </a:pP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Eine Totalerhebung der Tierbestände (allgemeine Erhebung der Viehbestände) erfolgte im Rahmen der Landwirtschaftszählung im März 2020 </a:t>
          </a:r>
          <a:r>
            <a:rPr lang="de-DE" sz="1000" b="0" i="0">
              <a:solidFill>
                <a:schemeClr val="dk1"/>
              </a:solidFill>
              <a:effectLst/>
              <a:latin typeface="Arial" panose="020B0604020202020204" pitchFamily="34" charset="0"/>
              <a:ea typeface="+mn-ea"/>
              <a:cs typeface="Arial" panose="020B0604020202020204" pitchFamily="34" charset="0"/>
            </a:rPr>
            <a:t>mit einer geringeren Merkmalstiefe.</a:t>
          </a:r>
          <a:r>
            <a:rPr lang="de-DE" sz="1000" b="0" i="0" baseline="0">
              <a:solidFill>
                <a:schemeClr val="dk1"/>
              </a:solidFill>
              <a:effectLst/>
              <a:latin typeface="Arial" panose="020B0604020202020204" pitchFamily="34" charset="0"/>
              <a:ea typeface="+mn-ea"/>
              <a:cs typeface="Arial" panose="020B0604020202020204" pitchFamily="34" charset="0"/>
            </a:rPr>
            <a:t> </a:t>
          </a:r>
          <a:r>
            <a:rPr kumimoji="0" lang="de-DE"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Die nächste Vollerhebung mit dieser geringeren Merkmalstiefe wird zur Agrarstrukturerhebung 2026 stattfinden </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t>
          </a:r>
          <a:r>
            <a:rPr kumimoji="0" lang="de-DE"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endParaRPr lang="de-DE" sz="1000" b="0" i="0" u="none" strike="noStrike">
            <a:solidFill>
              <a:sysClr val="windowText" lastClr="000000"/>
            </a:solidFill>
            <a:effectLst/>
            <a:latin typeface="Arial" panose="020B0604020202020204" pitchFamily="34" charset="0"/>
            <a:ea typeface="+mn-ea"/>
            <a:cs typeface="Arial" panose="020B0604020202020204" pitchFamily="34" charset="0"/>
          </a:endParaRPr>
        </a:p>
        <a:p>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r>
            <a:rPr lang="de-DE" sz="1000" b="0" i="0" u="none" strike="noStrike">
              <a:solidFill>
                <a:schemeClr val="dk1"/>
              </a:solidFill>
              <a:effectLst/>
              <a:latin typeface="Arial" panose="020B0604020202020204" pitchFamily="34" charset="0"/>
              <a:ea typeface="+mn-ea"/>
              <a:cs typeface="Arial" panose="020B0604020202020204" pitchFamily="34" charset="0"/>
            </a:rPr>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1" i="0" u="none" strike="noStrike">
              <a:solidFill>
                <a:schemeClr val="dk1"/>
              </a:solidFill>
              <a:effectLst/>
              <a:latin typeface="Arial" panose="020B0604020202020204" pitchFamily="34" charset="0"/>
              <a:ea typeface="+mn-ea"/>
              <a:cs typeface="Arial" panose="020B0604020202020204" pitchFamily="34" charset="0"/>
            </a:rPr>
            <a:t>Schlachtungen und Fleischerzeugung</a:t>
          </a:r>
          <a:r>
            <a:rPr lang="de-DE" sz="1000">
              <a:latin typeface="Arial" panose="020B0604020202020204" pitchFamily="34" charset="0"/>
              <a:cs typeface="Arial" panose="020B0604020202020204" pitchFamily="34" charset="0"/>
            </a:rPr>
            <a:t> </a:t>
          </a:r>
        </a:p>
        <a:p>
          <a:pPr>
            <a:lnSpc>
              <a:spcPts val="700"/>
            </a:lnSpc>
          </a:pPr>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pPr>
            <a:spcAft>
              <a:spcPts val="600"/>
            </a:spcAft>
          </a:pPr>
          <a:r>
            <a:rPr lang="de-DE" sz="1000" b="0" i="0" u="none" strike="noStrike">
              <a:solidFill>
                <a:schemeClr val="dk1"/>
              </a:solidFill>
              <a:effectLst/>
              <a:latin typeface="Arial" panose="020B0604020202020204" pitchFamily="34" charset="0"/>
              <a:ea typeface="+mn-ea"/>
              <a:cs typeface="Arial" panose="020B0604020202020204" pitchFamily="34" charset="0"/>
            </a:rPr>
            <a:t>Erhebungsmerkmale der Schlachtungsstatistik sind die Zahl der Tiere nach Herkunft, Tierart, Tauglichkeit, gewerblichen Schlachtungen und Hausschlachtungen und bei Rindern außerdem </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nach Kategorien.</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 G</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rundlage für das Merkmal Tauglichkeit sind die von amtlichen Veterinären </a:t>
          </a:r>
          <a:b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b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an Rindern, Kälbern, Schweinen, Schafen, </a:t>
          </a:r>
          <a:b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Ziegen und Pferden durchgeführten Schlachttier- und Fleischuntersuchungen.</a:t>
          </a:r>
        </a:p>
        <a:p>
          <a:r>
            <a:rPr lang="de-DE" sz="1000" b="0" i="0" u="none" strike="noStrike">
              <a:solidFill>
                <a:schemeClr val="dk1"/>
              </a:solidFill>
              <a:effectLst/>
              <a:latin typeface="Arial" panose="020B0604020202020204" pitchFamily="34" charset="0"/>
              <a:ea typeface="+mn-ea"/>
              <a:cs typeface="Arial" panose="020B0604020202020204" pitchFamily="34" charset="0"/>
            </a:rPr>
            <a:t>Grundlage der </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Schlachttierzahlen sind die Meldungen der amtlichen Veterinärämter.</a:t>
          </a:r>
          <a:r>
            <a:rPr lang="de-DE" sz="1000">
              <a:solidFill>
                <a:sysClr val="windowText" lastClr="000000"/>
              </a:solidFill>
              <a:latin typeface="Arial" panose="020B0604020202020204" pitchFamily="34" charset="0"/>
              <a:cs typeface="Arial" panose="020B0604020202020204" pitchFamily="34" charset="0"/>
            </a:rPr>
            <a:t> </a:t>
          </a:r>
        </a:p>
        <a:p>
          <a:r>
            <a:rPr lang="de-DE" sz="1000" b="0" i="0" u="none" strike="noStrike">
              <a:solidFill>
                <a:schemeClr val="dk1"/>
              </a:solidFill>
              <a:effectLst/>
              <a:latin typeface="Arial" panose="020B0604020202020204" pitchFamily="34" charset="0"/>
              <a:ea typeface="+mn-ea"/>
              <a:cs typeface="Arial" panose="020B0604020202020204" pitchFamily="34" charset="0"/>
            </a:rPr>
            <a:t>Grundlage der Schlachtgewichtsstatistik sind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die Meldungen der Schlachtbetriebe nach der Ersten Fleischgesetz-Durchführungsverordnung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zu Preisen und Schlachtgewichten aus gewerblichen Schlachtungen von Tieren inländischer und ausländischer Herkunft an </a:t>
          </a:r>
          <a:br>
            <a:rPr lang="de-DE" sz="1000" b="0" i="0" u="none" strike="noStrike">
              <a:solidFill>
                <a:schemeClr val="dk1"/>
              </a:solidFill>
              <a:effectLst/>
              <a:latin typeface="Arial" panose="020B0604020202020204" pitchFamily="34" charset="0"/>
              <a:ea typeface="+mn-ea"/>
              <a:cs typeface="Arial" panose="020B0604020202020204" pitchFamily="34" charset="0"/>
            </a:rPr>
          </a:br>
          <a:r>
            <a:rPr lang="de-DE" sz="1000" b="0" i="0" u="none" strike="noStrike">
              <a:solidFill>
                <a:schemeClr val="dk1"/>
              </a:solidFill>
              <a:effectLst/>
              <a:latin typeface="Arial" panose="020B0604020202020204" pitchFamily="34" charset="0"/>
              <a:ea typeface="+mn-ea"/>
              <a:cs typeface="Arial" panose="020B0604020202020204" pitchFamily="34" charset="0"/>
            </a:rPr>
            <a:t>die nach Landesrecht zuständigen Behörden.</a:t>
          </a:r>
        </a:p>
        <a:p>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endParaRPr lang="de-DE" sz="1000" b="0" i="0" u="none" strike="noStrike">
            <a:solidFill>
              <a:schemeClr val="dk1"/>
            </a:solidFill>
            <a:effectLst/>
            <a:latin typeface="Arial" panose="020B0604020202020204" pitchFamily="34" charset="0"/>
            <a:ea typeface="+mn-ea"/>
            <a:cs typeface="Arial" panose="020B0604020202020204" pitchFamily="34" charset="0"/>
          </a:endParaRPr>
        </a:p>
        <a:p>
          <a:endParaRPr lang="de-DE"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8</xdr:col>
      <xdr:colOff>18465</xdr:colOff>
      <xdr:row>0</xdr:row>
      <xdr:rowOff>0</xdr:rowOff>
    </xdr:from>
    <xdr:to>
      <xdr:col>15</xdr:col>
      <xdr:colOff>742950</xdr:colOff>
      <xdr:row>56</xdr:row>
      <xdr:rowOff>41030</xdr:rowOff>
    </xdr:to>
    <xdr:sp macro="" textlink="">
      <xdr:nvSpPr>
        <xdr:cNvPr id="3" name="Textfeld 2"/>
        <xdr:cNvSpPr txBox="1"/>
      </xdr:nvSpPr>
      <xdr:spPr>
        <a:xfrm>
          <a:off x="6295440" y="0"/>
          <a:ext cx="6325185" cy="91088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endParaRPr lang="de-DE" sz="1000">
            <a:latin typeface="Arial" panose="020B0604020202020204" pitchFamily="34" charset="0"/>
            <a:cs typeface="Arial" panose="020B0604020202020204" pitchFamily="34" charset="0"/>
          </a:endParaRPr>
        </a:p>
        <a:p>
          <a:r>
            <a:rPr lang="de-DE" sz="1000" b="0" i="0">
              <a:solidFill>
                <a:schemeClr val="dk1"/>
              </a:solidFill>
              <a:effectLst/>
              <a:latin typeface="Arial" panose="020B0604020202020204" pitchFamily="34" charset="0"/>
              <a:ea typeface="+mn-ea"/>
              <a:cs typeface="Arial" panose="020B0604020202020204" pitchFamily="34" charset="0"/>
            </a:rPr>
            <a:t>Die Schlachtmenge errechnet sich aus der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Zahl der genusstauglichen Tiere und dem durchschnittlichen Schlachtgewicht und schließt dabei die Schlachtfette ein. Diese Fleischmenge wird unabhängig von der Herkunft der Schlachttiere ermittelt. Ein übergebietlicher Ausgleich (Versand und Empfang) von Lebendvieh, Fleisch und Fleischwaren mit anderen Bundesländern sowie dem Ausland wird nicht vorgenommen.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Somit ist die ausgewiesene Schlachtmenge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nicht identisch mit der Marktleistung der tierischen Produktion und auch nicht mit dem Fleischverbrauch in Schleswig-Holstein.</a:t>
          </a:r>
          <a:r>
            <a:rPr lang="de-DE" sz="100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endParaRPr lang="de-DE" sz="1000">
            <a:latin typeface="Arial" panose="020B0604020202020204" pitchFamily="34" charset="0"/>
            <a:cs typeface="Arial" panose="020B0604020202020204" pitchFamily="34" charset="0"/>
          </a:endParaRPr>
        </a:p>
        <a:p>
          <a:endParaRPr lang="de-DE" sz="1000">
            <a:latin typeface="Arial" panose="020B0604020202020204" pitchFamily="34" charset="0"/>
            <a:cs typeface="Arial" panose="020B0604020202020204" pitchFamily="34" charset="0"/>
          </a:endParaRPr>
        </a:p>
        <a:p>
          <a:pPr>
            <a:spcBef>
              <a:spcPts val="600"/>
            </a:spcBef>
          </a:pPr>
          <a:r>
            <a:rPr lang="de-DE" sz="1000" b="1" i="0">
              <a:solidFill>
                <a:sysClr val="windowText" lastClr="000000"/>
              </a:solidFill>
              <a:effectLst/>
              <a:latin typeface="Arial" panose="020B0604020202020204" pitchFamily="34" charset="0"/>
              <a:ea typeface="+mn-ea"/>
              <a:cs typeface="Arial" panose="020B0604020202020204" pitchFamily="34" charset="0"/>
            </a:rPr>
            <a:t>Legehennenhaltung und Eiererzeugung</a:t>
          </a:r>
          <a:r>
            <a:rPr lang="de-DE" sz="1000">
              <a:solidFill>
                <a:sysClr val="windowText" lastClr="000000"/>
              </a:solidFill>
              <a:effectLst/>
              <a:latin typeface="Arial" panose="020B0604020202020204" pitchFamily="34" charset="0"/>
              <a:ea typeface="+mn-ea"/>
              <a:cs typeface="Arial" panose="020B0604020202020204" pitchFamily="34" charset="0"/>
            </a:rPr>
            <a:t> </a:t>
          </a:r>
          <a:endParaRPr lang="de-DE" sz="1000">
            <a:solidFill>
              <a:sysClr val="windowText" lastClr="000000"/>
            </a:solidFill>
            <a:effectLst/>
            <a:latin typeface="Arial" panose="020B0604020202020204" pitchFamily="34" charset="0"/>
            <a:cs typeface="Arial" panose="020B0604020202020204" pitchFamily="34" charset="0"/>
          </a:endParaRPr>
        </a:p>
        <a:p>
          <a:endParaRPr lang="de-DE" sz="1000" b="0" i="0">
            <a:solidFill>
              <a:srgbClr val="FF0000"/>
            </a:solidFill>
            <a:effectLst/>
            <a:latin typeface="Arial" panose="020B0604020202020204" pitchFamily="34" charset="0"/>
            <a:ea typeface="+mn-ea"/>
            <a:cs typeface="Arial" panose="020B0604020202020204" pitchFamily="34" charset="0"/>
          </a:endParaRPr>
        </a:p>
        <a:p>
          <a:r>
            <a:rPr lang="de-DE" sz="1000" b="0" i="0">
              <a:solidFill>
                <a:sysClr val="windowText" lastClr="000000"/>
              </a:solidFill>
              <a:effectLst/>
              <a:latin typeface="Arial" panose="020B0604020202020204" pitchFamily="34" charset="0"/>
              <a:ea typeface="+mn-ea"/>
              <a:cs typeface="Arial" panose="020B0604020202020204" pitchFamily="34" charset="0"/>
            </a:rPr>
            <a:t>Die Erhebung in Unternehmen mit Hennenhaltung wird monatlich durchgeführt. Erhebungseinheiten sind Unternehmen mit 3000 und mehr Hennenhaltungsplätzen. Die Unternehmen geben ihre Meldung untergliedert nach Betrieben ab. Unternehmen mit Betrieben in verschiedenen Ländern haben für jedes Land, in dem sie einen Betrieb haben, gesondert zu </a:t>
          </a:r>
          <a:r>
            <a:rPr lang="de-DE" sz="1000">
              <a:solidFill>
                <a:sysClr val="windowText" lastClr="000000"/>
              </a:solidFill>
              <a:effectLst/>
              <a:latin typeface="Arial" panose="020B0604020202020204" pitchFamily="34" charset="0"/>
              <a:ea typeface="+mn-ea"/>
              <a:cs typeface="Arial" panose="020B0604020202020204" pitchFamily="34" charset="0"/>
            </a:rPr>
            <a:t>melden. Erhoben werden die Zahl der Hennenhaltungsplätze und der legenden Hennen, sowie die Zahl der erzeugten </a:t>
          </a:r>
          <a:br>
            <a:rPr lang="de-DE" sz="1000">
              <a:solidFill>
                <a:sysClr val="windowText" lastClr="000000"/>
              </a:solidFill>
              <a:effectLst/>
              <a:latin typeface="Arial" panose="020B0604020202020204" pitchFamily="34" charset="0"/>
              <a:ea typeface="+mn-ea"/>
              <a:cs typeface="Arial" panose="020B0604020202020204" pitchFamily="34" charset="0"/>
            </a:rPr>
          </a:br>
          <a:r>
            <a:rPr lang="de-DE" sz="1000">
              <a:solidFill>
                <a:sysClr val="windowText" lastClr="000000"/>
              </a:solidFill>
              <a:effectLst/>
              <a:latin typeface="Arial" panose="020B0604020202020204" pitchFamily="34" charset="0"/>
              <a:ea typeface="+mn-ea"/>
              <a:cs typeface="Arial" panose="020B0604020202020204" pitchFamily="34" charset="0"/>
            </a:rPr>
            <a:t>Eier getrennt nach Haltungsformen. Die Ökologische Erzeugung</a:t>
          </a:r>
          <a:r>
            <a:rPr lang="de-DE" sz="1000" baseline="0">
              <a:solidFill>
                <a:sysClr val="windowText" lastClr="000000"/>
              </a:solidFill>
              <a:effectLst/>
              <a:latin typeface="Arial" panose="020B0604020202020204" pitchFamily="34" charset="0"/>
              <a:ea typeface="+mn-ea"/>
              <a:cs typeface="Arial" panose="020B0604020202020204" pitchFamily="34" charset="0"/>
            </a:rPr>
            <a:t> wurde </a:t>
          </a:r>
          <a:r>
            <a:rPr lang="de-DE" sz="1000">
              <a:solidFill>
                <a:sysClr val="windowText" lastClr="000000"/>
              </a:solidFill>
              <a:effectLst/>
              <a:latin typeface="Arial" panose="020B0604020202020204" pitchFamily="34" charset="0"/>
              <a:ea typeface="+mn-ea"/>
              <a:cs typeface="Arial" panose="020B0604020202020204" pitchFamily="34" charset="0"/>
            </a:rPr>
            <a:t>erstmalig im Jahr 2007 erfasst, die Betriebe ordneten sich bis 2006 </a:t>
          </a:r>
          <a:br>
            <a:rPr lang="de-DE" sz="1000">
              <a:solidFill>
                <a:sysClr val="windowText" lastClr="000000"/>
              </a:solidFill>
              <a:effectLst/>
              <a:latin typeface="Arial" panose="020B0604020202020204" pitchFamily="34" charset="0"/>
              <a:ea typeface="+mn-ea"/>
              <a:cs typeface="Arial" panose="020B0604020202020204" pitchFamily="34" charset="0"/>
            </a:rPr>
          </a:br>
          <a:r>
            <a:rPr lang="de-DE" sz="1000">
              <a:solidFill>
                <a:sysClr val="windowText" lastClr="000000"/>
              </a:solidFill>
              <a:effectLst/>
              <a:latin typeface="Arial" panose="020B0604020202020204" pitchFamily="34" charset="0"/>
              <a:ea typeface="+mn-ea"/>
              <a:cs typeface="Arial" panose="020B0604020202020204" pitchFamily="34" charset="0"/>
            </a:rPr>
            <a:t>in der Regel der Haltungsform Freilandhaltung zu. Der Berichtszeitpunkt für die Zahl der vorhandenen Hennenhaltungsplätze und die Zahl der legenden Hennen ist der letzte Tag des jeweiligen Vormonats. Der Berichtszeitraum für die Zahl der erzeugten Eier ist der jeweilige Vormonat.</a:t>
          </a:r>
          <a:endParaRPr lang="de-DE" sz="1000">
            <a:solidFill>
              <a:sysClr val="windowText" lastClr="000000"/>
            </a:solidFill>
            <a:effectLst/>
            <a:latin typeface="Arial" panose="020B0604020202020204" pitchFamily="34" charset="0"/>
            <a:cs typeface="Arial" panose="020B0604020202020204" pitchFamily="34" charset="0"/>
          </a:endParaRPr>
        </a:p>
        <a:p>
          <a:endParaRPr lang="de-DE" sz="1000" b="1" i="0">
            <a:solidFill>
              <a:schemeClr val="dk1"/>
            </a:solidFill>
            <a:effectLst/>
            <a:latin typeface="Arial" panose="020B0604020202020204" pitchFamily="34" charset="0"/>
            <a:ea typeface="+mn-ea"/>
            <a:cs typeface="Arial" panose="020B0604020202020204" pitchFamily="34" charset="0"/>
          </a:endParaRPr>
        </a:p>
        <a:p>
          <a:endParaRPr lang="de-DE" sz="1000" b="1" i="0">
            <a:solidFill>
              <a:schemeClr val="dk1"/>
            </a:solidFill>
            <a:effectLst/>
            <a:latin typeface="Arial" panose="020B0604020202020204" pitchFamily="34" charset="0"/>
            <a:ea typeface="+mn-ea"/>
            <a:cs typeface="Arial" panose="020B0604020202020204" pitchFamily="34" charset="0"/>
          </a:endParaRPr>
        </a:p>
        <a:p>
          <a:pPr>
            <a:spcBef>
              <a:spcPts val="600"/>
            </a:spcBef>
          </a:pPr>
          <a:r>
            <a:rPr lang="de-DE" sz="1000" b="1" i="0">
              <a:solidFill>
                <a:schemeClr val="dk1"/>
              </a:solidFill>
              <a:effectLst/>
              <a:latin typeface="Arial" panose="020B0604020202020204" pitchFamily="34" charset="0"/>
              <a:ea typeface="+mn-ea"/>
              <a:cs typeface="Arial" panose="020B0604020202020204" pitchFamily="34" charset="0"/>
            </a:rPr>
            <a:t>Milcherzeugung und -verwendung</a:t>
          </a:r>
          <a:r>
            <a:rPr lang="de-DE" sz="100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endParaRPr lang="de-DE" sz="1000" b="0" i="0">
            <a:solidFill>
              <a:schemeClr val="dk1"/>
            </a:solidFill>
            <a:effectLst/>
            <a:latin typeface="Arial" panose="020B0604020202020204" pitchFamily="34" charset="0"/>
            <a:ea typeface="+mn-ea"/>
            <a:cs typeface="Arial" panose="020B0604020202020204" pitchFamily="34" charset="0"/>
          </a:endParaRPr>
        </a:p>
        <a:p>
          <a:r>
            <a:rPr lang="de-DE" sz="1000" b="0" i="0">
              <a:solidFill>
                <a:schemeClr val="dk1"/>
              </a:solidFill>
              <a:effectLst/>
              <a:latin typeface="Arial" panose="020B0604020202020204" pitchFamily="34" charset="0"/>
              <a:ea typeface="+mn-ea"/>
              <a:cs typeface="Arial" panose="020B0604020202020204" pitchFamily="34" charset="0"/>
            </a:rPr>
            <a:t>Auf der Grundlage des „Gesetzes über Meldungen über Marktordnungswaren“ in der Fassung der Bekanntmachung vom 26. November 2008</a:t>
          </a:r>
          <a:r>
            <a:rPr lang="de-DE" sz="1000" b="0" i="0" baseline="0">
              <a:solidFill>
                <a:schemeClr val="dk1"/>
              </a:solidFill>
              <a:effectLst/>
              <a:latin typeface="Arial" panose="020B0604020202020204" pitchFamily="34" charset="0"/>
              <a:ea typeface="+mn-ea"/>
              <a:cs typeface="Arial" panose="020B0604020202020204" pitchFamily="34" charset="0"/>
            </a:rPr>
            <a:t> </a:t>
          </a:r>
          <a:br>
            <a:rPr lang="de-DE" sz="1000" b="0" i="0" baseline="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(BGBl. I S. 2260), das zuletzt durch Artikel 104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des Gesetzes vom 20. November 2019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(BGBl. I S. 1626) geändert worden ist, hat die Bundesanstalt für Landwirtschaft und Ernährung (BLE) ab dem Meldemonat Januar 2009 die Aufgabe der Sammlung und Aufbereitung der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Daten zur Marktordnungswaren-Meldeverordnung übernommen.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Die Milchkuhzahlen zur Berechnung der durchschnittlichen Milchleistung je Kuh und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Jahr werden aus der HIT-Datenbankauswertung übernommen (berechnet auf Basis der Produktionsrichtung) –  bis 2011 als Jahresdurchschnittswert, seit 2012 wird die Novemberzahl des Berichtsjahres übernommen.</a:t>
          </a:r>
        </a:p>
        <a:p>
          <a:r>
            <a:rPr lang="de-DE" sz="1000" b="0" i="0">
              <a:solidFill>
                <a:schemeClr val="dk1"/>
              </a:solidFill>
              <a:effectLst/>
              <a:latin typeface="Arial" panose="020B0604020202020204" pitchFamily="34" charset="0"/>
              <a:ea typeface="+mn-ea"/>
              <a:cs typeface="Arial" panose="020B0604020202020204" pitchFamily="34" charset="0"/>
            </a:rPr>
            <a:t/>
          </a:r>
          <a:br>
            <a:rPr lang="de-DE" sz="1000" b="0" i="0">
              <a:solidFill>
                <a:schemeClr val="dk1"/>
              </a:solidFill>
              <a:effectLst/>
              <a:latin typeface="Arial" panose="020B0604020202020204" pitchFamily="34" charset="0"/>
              <a:ea typeface="+mn-ea"/>
              <a:cs typeface="Arial" panose="020B0604020202020204" pitchFamily="34" charset="0"/>
            </a:rPr>
          </a:br>
          <a:r>
            <a:rPr lang="de-DE" sz="1000" b="1" i="0" baseline="0">
              <a:solidFill>
                <a:schemeClr val="dk1"/>
              </a:solidFill>
              <a:effectLst/>
              <a:latin typeface="Arial" panose="020B0604020202020204" pitchFamily="34" charset="0"/>
              <a:ea typeface="+mn-ea"/>
              <a:cs typeface="Arial" panose="020B0604020202020204" pitchFamily="34" charset="0"/>
            </a:rPr>
            <a:t>Anzeigepflichtige</a:t>
          </a:r>
          <a:r>
            <a:rPr lang="de-DE" sz="1000" b="0" i="0" baseline="0">
              <a:solidFill>
                <a:schemeClr val="dk1"/>
              </a:solidFill>
              <a:effectLst/>
              <a:latin typeface="Arial" panose="020B0604020202020204" pitchFamily="34" charset="0"/>
              <a:ea typeface="+mn-ea"/>
              <a:cs typeface="Arial" panose="020B0604020202020204" pitchFamily="34" charset="0"/>
            </a:rPr>
            <a:t> </a:t>
          </a:r>
          <a:r>
            <a:rPr lang="de-DE" sz="1000" b="1" i="0" baseline="0">
              <a:solidFill>
                <a:schemeClr val="dk1"/>
              </a:solidFill>
              <a:effectLst/>
              <a:latin typeface="Arial" panose="020B0604020202020204" pitchFamily="34" charset="0"/>
              <a:ea typeface="+mn-ea"/>
              <a:cs typeface="Arial" panose="020B0604020202020204" pitchFamily="34" charset="0"/>
            </a:rPr>
            <a:t>Tierseuchen</a:t>
          </a:r>
          <a:endParaRPr lang="de-DE" sz="1000">
            <a:effectLst/>
            <a:latin typeface="Arial" panose="020B0604020202020204" pitchFamily="34" charset="0"/>
            <a:cs typeface="Arial" panose="020B0604020202020204" pitchFamily="34" charset="0"/>
          </a:endParaRPr>
        </a:p>
        <a:p>
          <a:pPr eaLnBrk="1" fontAlgn="auto" latinLnBrk="0" hangingPunct="1"/>
          <a:endParaRPr lang="de-DE" sz="1000" b="0" i="0"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Auf der nachfolgenden Internetseite werden alle</a:t>
          </a:r>
          <a:r>
            <a:rPr lang="de-DE" sz="1000" b="0" i="0">
              <a:solidFill>
                <a:schemeClr val="dk1"/>
              </a:solidFill>
              <a:effectLst/>
              <a:latin typeface="Arial" panose="020B0604020202020204" pitchFamily="34" charset="0"/>
              <a:ea typeface="+mn-ea"/>
              <a:cs typeface="Arial" panose="020B0604020202020204" pitchFamily="34" charset="0"/>
            </a:rPr>
            <a:t> </a:t>
          </a:r>
          <a:r>
            <a:rPr lang="de-DE" sz="1000" b="0" i="0" baseline="0">
              <a:solidFill>
                <a:schemeClr val="dk1"/>
              </a:solidFill>
              <a:effectLst/>
              <a:latin typeface="Arial" panose="020B0604020202020204" pitchFamily="34" charset="0"/>
              <a:ea typeface="+mn-ea"/>
              <a:cs typeface="Arial" panose="020B0604020202020204" pitchFamily="34" charset="0"/>
            </a:rPr>
            <a:t>anzeigepflichtigen Tierseuchen in Deutschland angezeigt, die von Kreistierärzten in die zentrale Tierseuchendatenbank der Bundesrepublik Deutschland eingestellt wurden. </a:t>
          </a:r>
          <a:r>
            <a:rPr lang="de-DE" sz="1000" b="0" i="0" u="sng" baseline="0">
              <a:solidFill>
                <a:schemeClr val="dk1"/>
              </a:solidFill>
              <a:effectLst/>
              <a:latin typeface="Arial" panose="020B0604020202020204" pitchFamily="34" charset="0"/>
              <a:ea typeface="+mn-ea"/>
              <a:cs typeface="Arial" panose="020B0604020202020204" pitchFamily="34" charset="0"/>
            </a:rPr>
            <a:t>www.fli.de/de/aktuelles/tierseuchengeschehen</a:t>
          </a: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Die Tierseuchenberichte erscheinen außerdem monatlich als amtliche Mitteilung des Bundes-ministeriums für Ernährung und Landwirtschaft.</a:t>
          </a:r>
          <a:endParaRPr lang="de-DE" sz="1000">
            <a:effectLst/>
            <a:latin typeface="Arial" panose="020B0604020202020204" pitchFamily="34" charset="0"/>
            <a:cs typeface="Arial" panose="020B0604020202020204" pitchFamily="34" charset="0"/>
          </a:endParaRPr>
        </a:p>
        <a:p>
          <a:pPr eaLnBrk="1" fontAlgn="auto" latinLnBrk="0" hangingPunct="1"/>
          <a:endParaRPr lang="de-DE" sz="1000" b="1" i="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endParaRPr lang="de-DE" sz="1200" b="1" i="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de-DE" sz="1200" b="1" i="0">
              <a:solidFill>
                <a:schemeClr val="dk1"/>
              </a:solidFill>
              <a:effectLst/>
              <a:latin typeface="Arial" panose="020B0604020202020204" pitchFamily="34" charset="0"/>
              <a:ea typeface="+mn-ea"/>
              <a:cs typeface="Arial" panose="020B0604020202020204" pitchFamily="34" charset="0"/>
            </a:rPr>
            <a:t>Hinweis zum Veröffentlichungsprogramm</a:t>
          </a:r>
          <a:endParaRPr lang="de-DE" sz="1200">
            <a:effectLst/>
            <a:latin typeface="Arial" panose="020B0604020202020204" pitchFamily="34" charset="0"/>
            <a:cs typeface="Arial" panose="020B0604020202020204" pitchFamily="34" charset="0"/>
          </a:endParaRPr>
        </a:p>
        <a:p>
          <a:endParaRPr lang="de-DE" sz="1000" b="0" i="0">
            <a:solidFill>
              <a:schemeClr val="dk1"/>
            </a:solidFill>
            <a:effectLst/>
            <a:latin typeface="Arial" panose="020B0604020202020204" pitchFamily="34" charset="0"/>
            <a:ea typeface="+mn-ea"/>
            <a:cs typeface="Arial" panose="020B0604020202020204" pitchFamily="34" charset="0"/>
          </a:endParaRPr>
        </a:p>
        <a:p>
          <a:r>
            <a:rPr lang="de-DE" sz="1000" b="0" i="0">
              <a:solidFill>
                <a:schemeClr val="dk1"/>
              </a:solidFill>
              <a:effectLst/>
              <a:latin typeface="Arial" panose="020B0604020202020204" pitchFamily="34" charset="0"/>
              <a:ea typeface="+mn-ea"/>
              <a:cs typeface="Arial" panose="020B0604020202020204" pitchFamily="34" charset="0"/>
            </a:rPr>
            <a:t>Detaillierte Ergebnisse der einzelnen Erhebungen werden in besonderen Statistischen Berichten fortlaufend während des Berichtsjahres</a:t>
          </a:r>
          <a:r>
            <a:rPr lang="de-DE" sz="1000" b="0" i="0" baseline="0">
              <a:solidFill>
                <a:schemeClr val="dk1"/>
              </a:solidFill>
              <a:effectLst/>
              <a:latin typeface="Arial" panose="020B0604020202020204" pitchFamily="34" charset="0"/>
              <a:ea typeface="+mn-ea"/>
              <a:cs typeface="Arial" panose="020B0604020202020204" pitchFamily="34" charset="0"/>
            </a:rPr>
            <a:t> </a:t>
          </a:r>
          <a:r>
            <a:rPr lang="de-DE" sz="1000" b="0" i="0">
              <a:solidFill>
                <a:schemeClr val="dk1"/>
              </a:solidFill>
              <a:effectLst/>
              <a:latin typeface="Arial" panose="020B0604020202020204" pitchFamily="34" charset="0"/>
              <a:ea typeface="+mn-ea"/>
              <a:cs typeface="Arial" panose="020B0604020202020204" pitchFamily="34" charset="0"/>
            </a:rPr>
            <a:t>veröffentlicht. Diese Standardberichte sowie ausgewählte Monatszahlen stehen zum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kostenlosen Download im Internetangebot des Statistikamtes Nord unter </a:t>
          </a:r>
          <a:r>
            <a:rPr lang="de-DE" sz="1000" b="0" i="0" u="sng">
              <a:solidFill>
                <a:schemeClr val="dk1"/>
              </a:solidFill>
              <a:effectLst/>
              <a:latin typeface="Arial" panose="020B0604020202020204" pitchFamily="34" charset="0"/>
              <a:ea typeface="+mn-ea"/>
              <a:cs typeface="Arial" panose="020B0604020202020204" pitchFamily="34" charset="0"/>
            </a:rPr>
            <a:t>www.statistik-nord.de </a:t>
          </a:r>
          <a:r>
            <a:rPr lang="de-DE" sz="1000" b="0" i="0">
              <a:solidFill>
                <a:schemeClr val="dk1"/>
              </a:solidFill>
              <a:effectLst/>
              <a:latin typeface="Arial" panose="020B0604020202020204" pitchFamily="34" charset="0"/>
              <a:ea typeface="+mn-ea"/>
              <a:cs typeface="Arial" panose="020B0604020202020204" pitchFamily="34" charset="0"/>
            </a:rPr>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zur Verfügung oder können im Abonnement bezogen werden. Seit November 2013</a:t>
          </a:r>
          <a:r>
            <a:rPr lang="de-DE" sz="1000" b="0" i="0" baseline="0">
              <a:solidFill>
                <a:schemeClr val="dk1"/>
              </a:solidFill>
              <a:effectLst/>
              <a:latin typeface="Arial" panose="020B0604020202020204" pitchFamily="34" charset="0"/>
              <a:ea typeface="+mn-ea"/>
              <a:cs typeface="Arial" panose="020B0604020202020204" pitchFamily="34" charset="0"/>
            </a:rPr>
            <a:t> stehen auch Gemeindeergebnisse der Rinder- und Kuhbestände vom November online zur Verfügung. Ältere Gemeindeergebnisse der Rinder- und </a:t>
          </a:r>
          <a:br>
            <a:rPr lang="de-DE" sz="1000" b="0" i="0" baseline="0">
              <a:solidFill>
                <a:schemeClr val="dk1"/>
              </a:solidFill>
              <a:effectLst/>
              <a:latin typeface="Arial" panose="020B0604020202020204" pitchFamily="34" charset="0"/>
              <a:ea typeface="+mn-ea"/>
              <a:cs typeface="Arial" panose="020B0604020202020204" pitchFamily="34" charset="0"/>
            </a:rPr>
          </a:br>
          <a:r>
            <a:rPr lang="de-DE" sz="1000" b="0" i="0" baseline="0">
              <a:solidFill>
                <a:schemeClr val="dk1"/>
              </a:solidFill>
              <a:effectLst/>
              <a:latin typeface="Arial" panose="020B0604020202020204" pitchFamily="34" charset="0"/>
              <a:ea typeface="+mn-ea"/>
              <a:cs typeface="Arial" panose="020B0604020202020204" pitchFamily="34" charset="0"/>
            </a:rPr>
            <a:t>Kuhbestände vom Mai und November sind </a:t>
          </a:r>
          <a:br>
            <a:rPr lang="de-DE" sz="1000" b="0" i="0" baseline="0">
              <a:solidFill>
                <a:schemeClr val="dk1"/>
              </a:solidFill>
              <a:effectLst/>
              <a:latin typeface="Arial" panose="020B0604020202020204" pitchFamily="34" charset="0"/>
              <a:ea typeface="+mn-ea"/>
              <a:cs typeface="Arial" panose="020B0604020202020204" pitchFamily="34" charset="0"/>
            </a:rPr>
          </a:br>
          <a:r>
            <a:rPr lang="de-DE" sz="1000" b="0" i="0" baseline="0">
              <a:solidFill>
                <a:schemeClr val="dk1"/>
              </a:solidFill>
              <a:effectLst/>
              <a:latin typeface="Arial" panose="020B0604020202020204" pitchFamily="34" charset="0"/>
              <a:ea typeface="+mn-ea"/>
              <a:cs typeface="Arial" panose="020B0604020202020204" pitchFamily="34" charset="0"/>
            </a:rPr>
            <a:t>auf Anfrage beim Statistischen Amt für Hamburg und Schleswig-Holstein als Exceldatei erhältlich.</a:t>
          </a:r>
          <a:r>
            <a:rPr lang="de-DE" sz="1000" b="0" i="0">
              <a:solidFill>
                <a:schemeClr val="dk1"/>
              </a:solidFill>
              <a:effectLst/>
              <a:latin typeface="Arial" panose="020B0604020202020204" pitchFamily="34" charset="0"/>
              <a:ea typeface="+mn-ea"/>
              <a:cs typeface="Arial" panose="020B0604020202020204" pitchFamily="34" charset="0"/>
            </a:rPr>
            <a:t/>
          </a:r>
          <a:br>
            <a:rPr lang="de-DE" sz="1000" b="0" i="0">
              <a:solidFill>
                <a:schemeClr val="dk1"/>
              </a:solidFill>
              <a:effectLst/>
              <a:latin typeface="Arial" panose="020B0604020202020204" pitchFamily="34" charset="0"/>
              <a:ea typeface="+mn-ea"/>
              <a:cs typeface="Arial" panose="020B0604020202020204" pitchFamily="34" charset="0"/>
            </a:rPr>
          </a:br>
          <a:r>
            <a:rPr lang="de-DE" sz="1000" b="0" i="0">
              <a:solidFill>
                <a:schemeClr val="dk1"/>
              </a:solidFill>
              <a:effectLst/>
              <a:latin typeface="Arial" panose="020B0604020202020204" pitchFamily="34" charset="0"/>
              <a:ea typeface="+mn-ea"/>
              <a:cs typeface="Arial" panose="020B0604020202020204" pitchFamily="34" charset="0"/>
            </a:rPr>
            <a:t>Die monatlich erscheinenden Schlachtungsberichte enthalten vorläufige Ergebnisse, die von denen in diesem Bericht veröffentlichten abweichen können.</a:t>
          </a:r>
          <a:br>
            <a:rPr lang="de-DE" sz="1000" b="0" i="0">
              <a:solidFill>
                <a:schemeClr val="dk1"/>
              </a:solidFill>
              <a:effectLst/>
              <a:latin typeface="Arial" panose="020B0604020202020204" pitchFamily="34" charset="0"/>
              <a:ea typeface="+mn-ea"/>
              <a:cs typeface="Arial" panose="020B0604020202020204" pitchFamily="34" charset="0"/>
            </a:rPr>
          </a:br>
          <a:endParaRPr lang="de-DE" sz="1000">
            <a:effectLst/>
            <a:latin typeface="Arial" panose="020B0604020202020204" pitchFamily="34" charset="0"/>
            <a:cs typeface="Arial" panose="020B0604020202020204" pitchFamily="34" charset="0"/>
          </a:endParaRPr>
        </a:p>
        <a:p>
          <a:r>
            <a:rPr lang="de-DE" sz="1000" b="0" i="0">
              <a:solidFill>
                <a:schemeClr val="dk1"/>
              </a:solidFill>
              <a:effectLst/>
              <a:latin typeface="Arial" panose="020B0604020202020204" pitchFamily="34" charset="0"/>
              <a:ea typeface="+mn-ea"/>
              <a:cs typeface="Arial" panose="020B0604020202020204" pitchFamily="34" charset="0"/>
            </a:rPr>
            <a:t>Bundeszahlen veröffentlicht das Statistische Bundesamt in seiner Fachserie 3 „Land- und Forstwirtschaft, Fischerei“, Reihe 4.</a:t>
          </a:r>
          <a:r>
            <a:rPr lang="de-DE" sz="100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endParaRPr lang="de-DE" sz="1000" b="0" i="0">
            <a:solidFill>
              <a:schemeClr val="dk1"/>
            </a:solidFill>
            <a:effectLst/>
            <a:latin typeface="Arial" panose="020B0604020202020204" pitchFamily="34" charset="0"/>
            <a:ea typeface="+mn-ea"/>
            <a:cs typeface="Arial" panose="020B0604020202020204" pitchFamily="34" charset="0"/>
          </a:endParaRPr>
        </a:p>
        <a:p>
          <a:r>
            <a:rPr lang="de-DE" sz="1000" b="0" i="0">
              <a:solidFill>
                <a:schemeClr val="dk1"/>
              </a:solidFill>
              <a:effectLst/>
              <a:latin typeface="Arial" panose="020B0604020202020204" pitchFamily="34" charset="0"/>
              <a:ea typeface="+mn-ea"/>
              <a:cs typeface="Arial" panose="020B0604020202020204" pitchFamily="34" charset="0"/>
            </a:rPr>
            <a:t>Die Ergebnisse der Fleischbeschau werden vom Bundesamt in der Fachserie 3, Reihe 4.3 „Fleischuntersuchung“ veröffentlicht.</a:t>
          </a:r>
          <a:r>
            <a:rPr lang="de-DE" sz="100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endParaRPr lang="de-DE" sz="10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771525</xdr:colOff>
      <xdr:row>8</xdr:row>
      <xdr:rowOff>88656</xdr:rowOff>
    </xdr:to>
    <xdr:sp macro="" textlink="">
      <xdr:nvSpPr>
        <xdr:cNvPr id="2" name="Textfeld 1"/>
        <xdr:cNvSpPr txBox="1"/>
      </xdr:nvSpPr>
      <xdr:spPr>
        <a:xfrm>
          <a:off x="0" y="0"/>
          <a:ext cx="6353175" cy="13840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algn="l"/>
          <a:r>
            <a:rPr lang="de-DE" sz="1000" b="1">
              <a:latin typeface="Arial" panose="020B0604020202020204" pitchFamily="34" charset="0"/>
              <a:cs typeface="Arial" panose="020B0604020202020204" pitchFamily="34" charset="0"/>
            </a:rPr>
            <a:t>Qualitätskennzeichen</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Zur besseren Einschätzung der Qualität der </a:t>
          </a:r>
          <a:br>
            <a:rPr lang="de-DE" sz="1000">
              <a:latin typeface="Arial" panose="020B0604020202020204" pitchFamily="34" charset="0"/>
              <a:cs typeface="Arial" panose="020B0604020202020204" pitchFamily="34" charset="0"/>
            </a:rPr>
          </a:br>
          <a:r>
            <a:rPr lang="de-DE" sz="1000">
              <a:latin typeface="Arial" panose="020B0604020202020204" pitchFamily="34" charset="0"/>
              <a:cs typeface="Arial" panose="020B0604020202020204" pitchFamily="34" charset="0"/>
            </a:rPr>
            <a:t>repräsentativen Erhebung über die Schweine- und Schafbestände werden die relativen Standardfehler für jeden Wert berechnet. Diese werden in diesem Bericht mit Hilfe von Qualitätskennzeichen </a:t>
          </a:r>
        </a:p>
        <a:p>
          <a:r>
            <a:rPr lang="de-DE" sz="1000">
              <a:latin typeface="Arial" panose="020B0604020202020204" pitchFamily="34" charset="0"/>
              <a:cs typeface="Arial" panose="020B0604020202020204" pitchFamily="34" charset="0"/>
            </a:rPr>
            <a:t>dargestellt und durch einen Buchstaben rechts </a:t>
          </a:r>
        </a:p>
        <a:p>
          <a:endParaRPr lang="de-DE" sz="1000">
            <a:latin typeface="Arial" panose="020B0604020202020204" pitchFamily="34" charset="0"/>
            <a:cs typeface="Arial" panose="020B0604020202020204" pitchFamily="34" charset="0"/>
          </a:endParaRPr>
        </a:p>
        <a:p>
          <a:endParaRPr lang="de-DE" sz="1000">
            <a:latin typeface="Arial" panose="020B0604020202020204" pitchFamily="34" charset="0"/>
            <a:cs typeface="Arial" panose="020B0604020202020204" pitchFamily="34" charset="0"/>
          </a:endParaRP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neben dem zugehörigen Wert ausgewiesen. </a:t>
          </a:r>
          <a:br>
            <a:rPr lang="de-DE" sz="1000">
              <a:latin typeface="Arial" panose="020B0604020202020204" pitchFamily="34" charset="0"/>
              <a:cs typeface="Arial" panose="020B0604020202020204" pitchFamily="34" charset="0"/>
            </a:rPr>
          </a:br>
          <a:r>
            <a:rPr lang="de-DE" sz="1000">
              <a:latin typeface="Arial" panose="020B0604020202020204" pitchFamily="34" charset="0"/>
              <a:cs typeface="Arial" panose="020B0604020202020204" pitchFamily="34" charset="0"/>
            </a:rPr>
            <a:t>Bei einem relativen Standardfehler von mehr als 15 Prozent wird der Wert durch einen Schrägstrich ersetzt, da der Schätzfehler dann zu groß und der Wert damit nicht sicher genug ist.</a:t>
          </a:r>
        </a:p>
        <a:p>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2</xdr:col>
      <xdr:colOff>1393713</xdr:colOff>
      <xdr:row>55</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571500"/>
          <a:ext cx="6346713" cy="8715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0</xdr:colOff>
      <xdr:row>16</xdr:row>
      <xdr:rowOff>95250</xdr:rowOff>
    </xdr:from>
    <xdr:ext cx="184731" cy="264560"/>
    <xdr:sp macro="" textlink="">
      <xdr:nvSpPr>
        <xdr:cNvPr id="2" name="Textfeld 1"/>
        <xdr:cNvSpPr txBox="1"/>
      </xdr:nvSpPr>
      <xdr:spPr>
        <a:xfrm>
          <a:off x="527685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0</xdr:col>
      <xdr:colOff>0</xdr:colOff>
      <xdr:row>3</xdr:row>
      <xdr:rowOff>0</xdr:rowOff>
    </xdr:from>
    <xdr:to>
      <xdr:col>6</xdr:col>
      <xdr:colOff>742950</xdr:colOff>
      <xdr:row>24</xdr:row>
      <xdr:rowOff>47650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790575"/>
          <a:ext cx="6296025" cy="3448075"/>
        </a:xfrm>
        <a:prstGeom prst="rect">
          <a:avLst/>
        </a:prstGeom>
        <a:ln w="3175">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0</xdr:colOff>
      <xdr:row>16</xdr:row>
      <xdr:rowOff>95250</xdr:rowOff>
    </xdr:from>
    <xdr:ext cx="184731" cy="264560"/>
    <xdr:sp macro="" textlink="">
      <xdr:nvSpPr>
        <xdr:cNvPr id="2" name="Textfeld 1"/>
        <xdr:cNvSpPr txBox="1"/>
      </xdr:nvSpPr>
      <xdr:spPr>
        <a:xfrm>
          <a:off x="5276850" y="291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editAs="oneCell">
    <xdr:from>
      <xdr:col>0</xdr:col>
      <xdr:colOff>0</xdr:colOff>
      <xdr:row>3</xdr:row>
      <xdr:rowOff>0</xdr:rowOff>
    </xdr:from>
    <xdr:to>
      <xdr:col>6</xdr:col>
      <xdr:colOff>742950</xdr:colOff>
      <xdr:row>28</xdr:row>
      <xdr:rowOff>152475</xdr:rowOff>
    </xdr:to>
    <xdr:pic>
      <xdr:nvPicPr>
        <xdr:cNvPr id="3" name="Grafik 2"/>
        <xdr:cNvPicPr>
          <a:picLocks noChangeAspect="1"/>
        </xdr:cNvPicPr>
      </xdr:nvPicPr>
      <xdr:blipFill rotWithShape="1">
        <a:blip xmlns:r="http://schemas.openxmlformats.org/officeDocument/2006/relationships" r:embed="rId1"/>
        <a:srcRect l="903" t="11651" r="1851" b="1768"/>
        <a:stretch/>
      </xdr:blipFill>
      <xdr:spPr>
        <a:xfrm>
          <a:off x="0" y="714375"/>
          <a:ext cx="6296025" cy="4200600"/>
        </a:xfrm>
        <a:prstGeom prst="rect">
          <a:avLst/>
        </a:prstGeom>
        <a:ln w="3175">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6</xdr:col>
      <xdr:colOff>1237400</xdr:colOff>
      <xdr:row>26</xdr:row>
      <xdr:rowOff>66675</xdr:rowOff>
    </xdr:to>
    <xdr:pic>
      <xdr:nvPicPr>
        <xdr:cNvPr id="2" name="Grafik 1"/>
        <xdr:cNvPicPr>
          <a:picLocks noChangeAspect="1"/>
        </xdr:cNvPicPr>
      </xdr:nvPicPr>
      <xdr:blipFill>
        <a:blip xmlns:r="http://schemas.openxmlformats.org/officeDocument/2006/relationships" r:embed="rId1"/>
        <a:stretch>
          <a:fillRect/>
        </a:stretch>
      </xdr:blipFill>
      <xdr:spPr>
        <a:xfrm>
          <a:off x="0" y="704850"/>
          <a:ext cx="6361850" cy="3790950"/>
        </a:xfrm>
        <a:prstGeom prst="rect">
          <a:avLst/>
        </a:prstGeom>
        <a:ln w="3175">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xdr:colOff>
      <xdr:row>3</xdr:row>
      <xdr:rowOff>0</xdr:rowOff>
    </xdr:from>
    <xdr:to>
      <xdr:col>5</xdr:col>
      <xdr:colOff>1029967</xdr:colOff>
      <xdr:row>25</xdr:row>
      <xdr:rowOff>104775</xdr:rowOff>
    </xdr:to>
    <xdr:pic>
      <xdr:nvPicPr>
        <xdr:cNvPr id="3" name="Grafik 2"/>
        <xdr:cNvPicPr>
          <a:picLocks noChangeAspect="1"/>
        </xdr:cNvPicPr>
      </xdr:nvPicPr>
      <xdr:blipFill>
        <a:blip xmlns:r="http://schemas.openxmlformats.org/officeDocument/2006/relationships" r:embed="rId1"/>
        <a:stretch>
          <a:fillRect/>
        </a:stretch>
      </xdr:blipFill>
      <xdr:spPr>
        <a:xfrm>
          <a:off x="2" y="790575"/>
          <a:ext cx="6335390" cy="3667125"/>
        </a:xfrm>
        <a:prstGeom prst="rect">
          <a:avLst/>
        </a:prstGeom>
        <a:ln w="3175">
          <a:solidFill>
            <a:schemeClr val="tx1"/>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24765</xdr:rowOff>
    </xdr:from>
    <xdr:to>
      <xdr:col>5</xdr:col>
      <xdr:colOff>982248</xdr:colOff>
      <xdr:row>25</xdr:row>
      <xdr:rowOff>0</xdr:rowOff>
    </xdr:to>
    <xdr:pic>
      <xdr:nvPicPr>
        <xdr:cNvPr id="2" name="Grafik 1"/>
        <xdr:cNvPicPr>
          <a:picLocks noChangeAspect="1"/>
        </xdr:cNvPicPr>
      </xdr:nvPicPr>
      <xdr:blipFill>
        <a:blip xmlns:r="http://schemas.openxmlformats.org/officeDocument/2006/relationships" r:embed="rId1"/>
        <a:stretch>
          <a:fillRect/>
        </a:stretch>
      </xdr:blipFill>
      <xdr:spPr>
        <a:xfrm>
          <a:off x="0" y="891540"/>
          <a:ext cx="6325773" cy="3537585"/>
        </a:xfrm>
        <a:prstGeom prst="rect">
          <a:avLst/>
        </a:prstGeom>
        <a:ln w="3175">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KUME~1\QUANDE~1.001\LOKALE~1\Temp\TEMP\EGGS%20Hatchery%20Structure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log"/>
      <sheetName val="structure"/>
      <sheetName val="Textes"/>
    </sheetNames>
    <sheetDataSet>
      <sheetData sheetId="0"/>
      <sheetData sheetId="1"/>
      <sheetData sheetId="2" refreshError="1">
        <row r="15">
          <cell r="A15">
            <v>1</v>
          </cell>
          <cell r="B15" t="str">
            <v>Structure des couvoirs</v>
          </cell>
          <cell r="C15" t="str">
            <v>Structure of the hatcheries</v>
          </cell>
          <cell r="D15" t="str">
            <v>Brutbetriebstruktur</v>
          </cell>
          <cell r="E15" t="str">
            <v xml:space="preserve">Struttura delle incubazioni </v>
          </cell>
          <cell r="F15" t="str">
            <v xml:space="preserve">Estructura de los nidos </v>
          </cell>
          <cell r="G15" t="str">
            <v xml:space="preserve">Estrutura das incubações </v>
          </cell>
          <cell r="H15" t="str">
            <v xml:space="preserve">Structuur van de broedbedrijven </v>
          </cell>
          <cell r="I15" t="str">
            <v>Structure of the hatcheries</v>
          </cell>
          <cell r="J15" t="str">
            <v xml:space="preserve">Δομή των εκκολαπτηρίων </v>
          </cell>
          <cell r="K15" t="str">
            <v>Structure of the hatcheries</v>
          </cell>
          <cell r="L15" t="str">
            <v>Structure of the hatcheries</v>
          </cell>
        </row>
        <row r="16">
          <cell r="A16">
            <v>2</v>
          </cell>
          <cell r="B16" t="str">
            <v>Pays :</v>
          </cell>
          <cell r="C16" t="str">
            <v>Country :</v>
          </cell>
          <cell r="D16" t="str">
            <v>Land :</v>
          </cell>
          <cell r="E16" t="str">
            <v xml:space="preserve">Paese: </v>
          </cell>
          <cell r="F16" t="str">
            <v xml:space="preserve">País: </v>
          </cell>
          <cell r="G16" t="str">
            <v xml:space="preserve">País: </v>
          </cell>
          <cell r="H16" t="str">
            <v xml:space="preserve">Land: </v>
          </cell>
          <cell r="I16" t="str">
            <v>Country :</v>
          </cell>
          <cell r="J16" t="str">
            <v xml:space="preserve">Χώρα: </v>
          </cell>
          <cell r="K16" t="str">
            <v>Country :</v>
          </cell>
          <cell r="L16" t="str">
            <v>Country :</v>
          </cell>
        </row>
        <row r="17">
          <cell r="A17">
            <v>3</v>
          </cell>
          <cell r="B17" t="str">
            <v>Année :</v>
          </cell>
          <cell r="C17" t="str">
            <v>Year :</v>
          </cell>
          <cell r="D17" t="str">
            <v>Jahr :</v>
          </cell>
          <cell r="E17" t="str">
            <v xml:space="preserve">Anno: </v>
          </cell>
          <cell r="F17" t="str">
            <v xml:space="preserve">Año: </v>
          </cell>
          <cell r="G17" t="str">
            <v xml:space="preserve">Ano: </v>
          </cell>
          <cell r="H17" t="str">
            <v xml:space="preserve">Jaar: </v>
          </cell>
          <cell r="I17" t="str">
            <v>Year :</v>
          </cell>
          <cell r="J17" t="str">
            <v xml:space="preserve">Έτος: </v>
          </cell>
          <cell r="K17" t="str">
            <v>Year :</v>
          </cell>
          <cell r="L17" t="str">
            <v>Year :</v>
          </cell>
        </row>
        <row r="18">
          <cell r="A18">
            <v>4</v>
          </cell>
          <cell r="B18" t="str">
            <v>Poules, coqs et poussins (SHEN)</v>
          </cell>
          <cell r="C18" t="str">
            <v>Hens, cocks, chicks (SHEN)</v>
          </cell>
          <cell r="D18" t="str">
            <v>Hühner, Hahn, Kücken (SHEN)</v>
          </cell>
          <cell r="E18" t="str">
            <v xml:space="preserve">Galline, galli e pulcini (SHEN) </v>
          </cell>
          <cell r="F18" t="str">
            <v xml:space="preserve">Gallinas, gallos y polluelos (SHEN) </v>
          </cell>
          <cell r="G18" t="str">
            <v xml:space="preserve">Galinhas, galos e pintainhos (SHEN) </v>
          </cell>
          <cell r="H18" t="str">
            <v xml:space="preserve">Hennen, hanen en kuikens (SHEN) </v>
          </cell>
          <cell r="I18" t="str">
            <v>Hens, cocks, chicks (SHEN)</v>
          </cell>
          <cell r="J18" t="str">
            <v xml:space="preserve">Κότες, κόκκορες, νεοσσοί (SHEN) </v>
          </cell>
          <cell r="K18" t="str">
            <v>Hens, cocks, chicks (SHEN)</v>
          </cell>
          <cell r="L18" t="str">
            <v>Hens, cocks, chicks (SHEN)</v>
          </cell>
        </row>
        <row r="19">
          <cell r="A19">
            <v>5</v>
          </cell>
          <cell r="B19" t="str">
            <v>Canards (SDUK)</v>
          </cell>
          <cell r="C19" t="str">
            <v>Ducks (SDUK)</v>
          </cell>
          <cell r="D19" t="str">
            <v xml:space="preserve">Enten </v>
          </cell>
          <cell r="E19" t="str">
            <v xml:space="preserve">Anatre (SDUK) </v>
          </cell>
          <cell r="F19" t="str">
            <v xml:space="preserve">Patos (SDUK) </v>
          </cell>
          <cell r="G19" t="str">
            <v xml:space="preserve">Patos (SDUK) </v>
          </cell>
          <cell r="H19" t="str">
            <v xml:space="preserve">Eenden (SDUK) </v>
          </cell>
          <cell r="I19" t="str">
            <v>Ducks (SDUK)</v>
          </cell>
          <cell r="J19" t="str">
            <v xml:space="preserve">Πάπιες (SDUK) </v>
          </cell>
          <cell r="K19" t="str">
            <v>Ducks (SDUK)</v>
          </cell>
          <cell r="L19" t="str">
            <v>Ducks (SDUK)</v>
          </cell>
        </row>
        <row r="20">
          <cell r="A20">
            <v>6</v>
          </cell>
          <cell r="B20" t="str">
            <v>Dindes (STUR)</v>
          </cell>
          <cell r="C20" t="str">
            <v>Turkeys (STUR)</v>
          </cell>
          <cell r="D20" t="str">
            <v>Truthähne (STUR)</v>
          </cell>
          <cell r="E20" t="str">
            <v xml:space="preserve">Tacchini (STUR) </v>
          </cell>
          <cell r="F20" t="str">
            <v xml:space="preserve">Pavos (STUR) </v>
          </cell>
          <cell r="G20" t="str">
            <v xml:space="preserve">Peruas (STUR) </v>
          </cell>
          <cell r="H20" t="str">
            <v xml:space="preserve">Kalkoenen (STUR) </v>
          </cell>
          <cell r="I20" t="str">
            <v>Turkeys (STUR)</v>
          </cell>
          <cell r="J20" t="str">
            <v xml:space="preserve">Γαλοπούλες (STUR) </v>
          </cell>
          <cell r="K20" t="str">
            <v>Turkeys (STUR)</v>
          </cell>
          <cell r="L20" t="str">
            <v>Turkeys (STUR)</v>
          </cell>
        </row>
        <row r="21">
          <cell r="A21">
            <v>7</v>
          </cell>
          <cell r="B21" t="str">
            <v>Pintades (SFOL)</v>
          </cell>
          <cell r="C21" t="str">
            <v>Guinea fowls (SFOL)</v>
          </cell>
          <cell r="D21" t="str">
            <v>Perlhühner (SFOL)</v>
          </cell>
          <cell r="E21" t="str">
            <v xml:space="preserve">Faraone (SFOL) </v>
          </cell>
          <cell r="F21" t="str">
            <v xml:space="preserve">Pintadas (SFOL) </v>
          </cell>
          <cell r="G21" t="str">
            <v xml:space="preserve">Galinhas-do-mato (SFOL) </v>
          </cell>
          <cell r="H21" t="str">
            <v xml:space="preserve">Parelhoenen (SFOL)  </v>
          </cell>
          <cell r="I21" t="str">
            <v>Guinea fowls (SFOL)</v>
          </cell>
          <cell r="J21" t="str">
            <v xml:space="preserve">Φραγκόκοτες (SFOL) </v>
          </cell>
          <cell r="K21" t="str">
            <v>Guinea fowls (SFOL)</v>
          </cell>
          <cell r="L21" t="str">
            <v>Guinea fowls (SFOL)</v>
          </cell>
        </row>
        <row r="22">
          <cell r="A22">
            <v>8</v>
          </cell>
          <cell r="B22" t="str">
            <v>Oies (SGES)</v>
          </cell>
          <cell r="C22" t="str">
            <v>Geese (SGES)</v>
          </cell>
          <cell r="D22" t="str">
            <v>Gänse (SGES)</v>
          </cell>
          <cell r="E22" t="str">
            <v xml:space="preserve">Oche (SGES) </v>
          </cell>
          <cell r="F22" t="str">
            <v xml:space="preserve">Gansos (SGES) </v>
          </cell>
          <cell r="G22" t="str">
            <v xml:space="preserve">Gansos (SGES) </v>
          </cell>
          <cell r="H22" t="str">
            <v xml:space="preserve">Ganzen (SGES) </v>
          </cell>
          <cell r="I22" t="str">
            <v>Geese (SGES)</v>
          </cell>
          <cell r="J22" t="str">
            <v xml:space="preserve">Χήνες (SGES) </v>
          </cell>
          <cell r="K22" t="str">
            <v>Geese (SGES)</v>
          </cell>
          <cell r="L22" t="str">
            <v>Geese (SGES)</v>
          </cell>
        </row>
        <row r="23">
          <cell r="A23">
            <v>9</v>
          </cell>
          <cell r="B23" t="str">
            <v>Autres volailles</v>
          </cell>
          <cell r="C23" t="str">
            <v>Other poultry</v>
          </cell>
          <cell r="D23" t="str">
            <v>Andere Geflügel</v>
          </cell>
          <cell r="E23" t="str">
            <v xml:space="preserve">Altro pollame </v>
          </cell>
          <cell r="F23" t="str">
            <v xml:space="preserve">Otras aves </v>
          </cell>
          <cell r="G23" t="str">
            <v xml:space="preserve">Outras aves de capoeira </v>
          </cell>
          <cell r="H23" t="str">
            <v xml:space="preserve">Ander gevogelte </v>
          </cell>
          <cell r="I23" t="str">
            <v>Other poultry</v>
          </cell>
          <cell r="J23" t="str">
            <v xml:space="preserve">Άλλα πουλερικά </v>
          </cell>
          <cell r="K23" t="str">
            <v>Other poultry</v>
          </cell>
          <cell r="L23" t="str">
            <v>Other poultry</v>
          </cell>
        </row>
        <row r="24">
          <cell r="A24">
            <v>10</v>
          </cell>
          <cell r="B24" t="str">
            <v>Taille du couvoir</v>
          </cell>
          <cell r="C24" t="str">
            <v>Hatchery size</v>
          </cell>
          <cell r="D24" t="str">
            <v>BrutbetriebsGrösse</v>
          </cell>
          <cell r="E24" t="str">
            <v xml:space="preserve">Dimensione dell'incubazione </v>
          </cell>
          <cell r="F24" t="str">
            <v xml:space="preserve">Tamaño del nido </v>
          </cell>
          <cell r="G24" t="str">
            <v xml:space="preserve">Dimensão da incubação </v>
          </cell>
          <cell r="H24" t="str">
            <v xml:space="preserve">Omvang van het broedbedrijf </v>
          </cell>
          <cell r="I24" t="str">
            <v>Hatchery size</v>
          </cell>
          <cell r="J24" t="str">
            <v xml:space="preserve">Μέγεθος εκκολαπτηρίων </v>
          </cell>
          <cell r="K24" t="str">
            <v>Hatchery size</v>
          </cell>
          <cell r="L24" t="str">
            <v>Hatchery size</v>
          </cell>
        </row>
        <row r="25">
          <cell r="A25">
            <v>11</v>
          </cell>
          <cell r="B25" t="str">
            <v>Nombre</v>
          </cell>
          <cell r="C25" t="str">
            <v>Number</v>
          </cell>
          <cell r="D25" t="str">
            <v>Zahl</v>
          </cell>
          <cell r="E25" t="str">
            <v xml:space="preserve">Numero </v>
          </cell>
          <cell r="F25" t="str">
            <v xml:space="preserve">Número </v>
          </cell>
          <cell r="G25" t="str">
            <v xml:space="preserve">Número </v>
          </cell>
          <cell r="H25" t="str">
            <v xml:space="preserve">Aantal </v>
          </cell>
          <cell r="I25" t="str">
            <v>Number</v>
          </cell>
          <cell r="J25" t="str">
            <v xml:space="preserve">Αριθμός </v>
          </cell>
          <cell r="K25" t="str">
            <v>Number</v>
          </cell>
          <cell r="L25" t="str">
            <v>Number</v>
          </cell>
        </row>
        <row r="26">
          <cell r="A26">
            <v>12</v>
          </cell>
          <cell r="B26" t="str">
            <v>Capacité totale</v>
          </cell>
          <cell r="C26" t="str">
            <v>Total capacity</v>
          </cell>
          <cell r="D26" t="str">
            <v>Insgesamte Fähigkeit</v>
          </cell>
          <cell r="E26" t="str">
            <v xml:space="preserve">Capacità totale </v>
          </cell>
          <cell r="F26" t="str">
            <v xml:space="preserve">Capacidad total </v>
          </cell>
          <cell r="G26" t="str">
            <v xml:space="preserve">Capacidade total </v>
          </cell>
          <cell r="H26" t="str">
            <v xml:space="preserve">Totale capaciteit </v>
          </cell>
          <cell r="I26" t="str">
            <v>Total capacity</v>
          </cell>
          <cell r="J26" t="str">
            <v xml:space="preserve">Συνολική ικανότητα </v>
          </cell>
          <cell r="K26" t="str">
            <v>Total capacity</v>
          </cell>
          <cell r="L26" t="str">
            <v>Total capacity</v>
          </cell>
        </row>
        <row r="27">
          <cell r="A27">
            <v>13</v>
          </cell>
          <cell r="B27" t="str">
            <v>Oeufs mis en incubation</v>
          </cell>
          <cell r="C27" t="str">
            <v>Eggs for hatching</v>
          </cell>
          <cell r="D27" t="str">
            <v>Bruteiern</v>
          </cell>
          <cell r="E27" t="str">
            <v xml:space="preserve">Uova messe in incubazione </v>
          </cell>
          <cell r="F27" t="str">
            <v xml:space="preserve">Huevos puestos en incubación </v>
          </cell>
          <cell r="G27" t="str">
            <v xml:space="preserve">Ovos postos em incubação </v>
          </cell>
          <cell r="H27" t="str">
            <v xml:space="preserve">Eieren gezet in broeden </v>
          </cell>
          <cell r="I27" t="str">
            <v>Eggs for hatching</v>
          </cell>
          <cell r="J27" t="str">
            <v xml:space="preserve">Αυγά για την εκκόλαψη </v>
          </cell>
          <cell r="K27" t="str">
            <v>Eggs for hatching</v>
          </cell>
          <cell r="L27" t="str">
            <v>Eggs for hatching</v>
          </cell>
        </row>
        <row r="28">
          <cell r="A28">
            <v>14</v>
          </cell>
          <cell r="B28" t="str">
            <v>Ponte</v>
          </cell>
          <cell r="C28" t="str">
            <v>Laying</v>
          </cell>
          <cell r="D28" t="str">
            <v>Legen</v>
          </cell>
          <cell r="E28" t="str">
            <v xml:space="preserve">Ponte </v>
          </cell>
          <cell r="F28" t="str">
            <v xml:space="preserve">Puesta </v>
          </cell>
          <cell r="G28" t="str">
            <v xml:space="preserve">Postura </v>
          </cell>
          <cell r="H28" t="str">
            <v xml:space="preserve">Ponte </v>
          </cell>
          <cell r="I28" t="str">
            <v>Laying</v>
          </cell>
          <cell r="J28" t="str">
            <v xml:space="preserve">Τοποθέτηση </v>
          </cell>
          <cell r="K28" t="str">
            <v>Laying</v>
          </cell>
          <cell r="L28" t="str">
            <v>Laying</v>
          </cell>
        </row>
        <row r="29">
          <cell r="A29">
            <v>15</v>
          </cell>
          <cell r="B29" t="str">
            <v>Chair</v>
          </cell>
          <cell r="C29" t="str">
            <v>Meat</v>
          </cell>
          <cell r="D29" t="str">
            <v>Fleisch</v>
          </cell>
          <cell r="E29" t="str">
            <v xml:space="preserve">Carne </v>
          </cell>
          <cell r="F29" t="str">
            <v xml:space="preserve">Carne </v>
          </cell>
          <cell r="G29" t="str">
            <v xml:space="preserve">Carne </v>
          </cell>
          <cell r="H29" t="str">
            <v xml:space="preserve">Vlees </v>
          </cell>
          <cell r="I29" t="str">
            <v>Meat</v>
          </cell>
          <cell r="J29" t="str">
            <v xml:space="preserve">Κρέας </v>
          </cell>
          <cell r="K29" t="str">
            <v>Meat</v>
          </cell>
          <cell r="L29" t="str">
            <v>Meat</v>
          </cell>
        </row>
        <row r="30">
          <cell r="A30">
            <v>16</v>
          </cell>
          <cell r="B30" t="str">
            <v>Mixte</v>
          </cell>
          <cell r="C30" t="str">
            <v>Mixed</v>
          </cell>
          <cell r="D30" t="str">
            <v>Gemischt</v>
          </cell>
          <cell r="E30" t="str">
            <v xml:space="preserve">Misto </v>
          </cell>
          <cell r="F30" t="str">
            <v xml:space="preserve">Mixto </v>
          </cell>
          <cell r="G30" t="str">
            <v xml:space="preserve">Misto </v>
          </cell>
          <cell r="H30" t="str">
            <v xml:space="preserve">Gemengd </v>
          </cell>
          <cell r="I30" t="str">
            <v>Mixed</v>
          </cell>
          <cell r="J30" t="str">
            <v xml:space="preserve">Μικτός </v>
          </cell>
          <cell r="K30" t="str">
            <v>Mixed</v>
          </cell>
          <cell r="L30" t="str">
            <v>Mixed</v>
          </cell>
        </row>
        <row r="31">
          <cell r="A31">
            <v>17</v>
          </cell>
          <cell r="B31" t="str">
            <v>TOTAL</v>
          </cell>
          <cell r="C31" t="str">
            <v>TOTAL</v>
          </cell>
          <cell r="D31" t="str">
            <v>INSGESAMT</v>
          </cell>
          <cell r="E31" t="str">
            <v xml:space="preserve">TOTALE </v>
          </cell>
          <cell r="F31" t="str">
            <v xml:space="preserve">TOTAL </v>
          </cell>
          <cell r="G31" t="str">
            <v xml:space="preserve">TOTAL </v>
          </cell>
          <cell r="H31" t="str">
            <v xml:space="preserve">TOTAAL </v>
          </cell>
          <cell r="I31" t="str">
            <v>TOTAL</v>
          </cell>
          <cell r="J31" t="str">
            <v xml:space="preserve">ΣΥΝΟΛΟ </v>
          </cell>
          <cell r="K31" t="str">
            <v>TOTAL</v>
          </cell>
          <cell r="L31" t="str">
            <v>TOTAL</v>
          </cell>
        </row>
        <row r="32">
          <cell r="A32">
            <v>18</v>
          </cell>
          <cell r="B32" t="str">
            <v>et plus</v>
          </cell>
          <cell r="C32" t="str">
            <v>and more</v>
          </cell>
          <cell r="D32" t="str">
            <v>und mehr</v>
          </cell>
          <cell r="E32" t="str">
            <v xml:space="preserve">e più </v>
          </cell>
          <cell r="F32" t="str">
            <v xml:space="preserve">y más </v>
          </cell>
          <cell r="G32" t="str">
            <v xml:space="preserve">e mais </v>
          </cell>
          <cell r="H32" t="str">
            <v xml:space="preserve">en meer </v>
          </cell>
          <cell r="I32" t="str">
            <v>and more</v>
          </cell>
          <cell r="J32" t="str">
            <v xml:space="preserve">και περισσότεροι </v>
          </cell>
          <cell r="K32" t="str">
            <v>and more</v>
          </cell>
          <cell r="L32" t="str">
            <v>and more</v>
          </cell>
        </row>
        <row r="33">
          <cell r="A33">
            <v>19</v>
          </cell>
          <cell r="B33" t="str">
            <v>(1)  en milliers d'oeufs</v>
          </cell>
          <cell r="C33" t="str">
            <v>(1) in thousands  eggs</v>
          </cell>
          <cell r="D33" t="str">
            <v>(1) in tausend Eiern</v>
          </cell>
          <cell r="E33" t="str">
            <v xml:space="preserve">(1) in migliaia di uova </v>
          </cell>
          <cell r="F33" t="str">
            <v xml:space="preserve">(1) en millares de huevos </v>
          </cell>
          <cell r="G33" t="str">
            <v xml:space="preserve">(1) em milhares de ovos </v>
          </cell>
          <cell r="H33" t="str">
            <v xml:space="preserve">(1) in duizenden eieren </v>
          </cell>
          <cell r="I33" t="str">
            <v>(1) in thousands  eggs</v>
          </cell>
          <cell r="J33" t="str">
            <v xml:space="preserve">(1) στα αυγά χιλιάδων </v>
          </cell>
          <cell r="K33" t="str">
            <v>(1) in thousands  eggs</v>
          </cell>
          <cell r="L33" t="str">
            <v>(1) in thousands  eggs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mailto:Cora.Haffmans@statistik-nord.de" TargetMode="External"/><Relationship Id="rId2" Type="http://schemas.openxmlformats.org/officeDocument/2006/relationships/hyperlink" Target="http://www.statistik-nord.de/" TargetMode="External"/><Relationship Id="rId1" Type="http://schemas.openxmlformats.org/officeDocument/2006/relationships/hyperlink" Target="http://www.statistik-nord.de/"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39"/>
  <sheetViews>
    <sheetView tabSelected="1" view="pageLayout" zoomScaleNormal="100" workbookViewId="0"/>
  </sheetViews>
  <sheetFormatPr baseColWidth="10" defaultColWidth="11.28515625" defaultRowHeight="12.75" x14ac:dyDescent="0.2"/>
  <cols>
    <col min="1" max="7" width="13.140625" customWidth="1"/>
    <col min="8" max="8" width="10.7109375" customWidth="1"/>
    <col min="9" max="95" width="12.140625" customWidth="1"/>
  </cols>
  <sheetData>
    <row r="3" spans="1:7" ht="20.25" x14ac:dyDescent="0.3">
      <c r="A3" s="448" t="s">
        <v>0</v>
      </c>
      <c r="B3" s="448"/>
      <c r="C3" s="448"/>
      <c r="D3" s="448"/>
    </row>
    <row r="4" spans="1:7" ht="20.25" x14ac:dyDescent="0.3">
      <c r="A4" s="448" t="s">
        <v>1</v>
      </c>
      <c r="B4" s="448"/>
      <c r="C4" s="448"/>
      <c r="D4" s="448"/>
    </row>
    <row r="11" spans="1:7" ht="15" x14ac:dyDescent="0.2">
      <c r="A11" s="1"/>
      <c r="F11" s="2"/>
      <c r="G11" s="82"/>
    </row>
    <row r="13" spans="1:7" x14ac:dyDescent="0.2">
      <c r="A13" s="3"/>
    </row>
    <row r="15" spans="1:7" ht="23.25" x14ac:dyDescent="0.2">
      <c r="D15" s="449" t="s">
        <v>2</v>
      </c>
      <c r="E15" s="449"/>
      <c r="F15" s="449"/>
      <c r="G15" s="449"/>
    </row>
    <row r="16" spans="1:7" ht="15" x14ac:dyDescent="0.2">
      <c r="D16" s="450" t="s">
        <v>422</v>
      </c>
      <c r="E16" s="450"/>
      <c r="F16" s="450"/>
      <c r="G16" s="450"/>
    </row>
    <row r="18" spans="1:7" ht="34.5" x14ac:dyDescent="0.45">
      <c r="A18" s="451" t="s">
        <v>236</v>
      </c>
      <c r="B18" s="451"/>
      <c r="C18" s="451"/>
      <c r="D18" s="451"/>
      <c r="E18" s="451"/>
      <c r="F18" s="451"/>
      <c r="G18" s="451"/>
    </row>
    <row r="19" spans="1:7" ht="34.5" x14ac:dyDescent="0.45">
      <c r="A19" s="451">
        <v>2020</v>
      </c>
      <c r="B19" s="452"/>
      <c r="C19" s="452"/>
      <c r="D19" s="452"/>
      <c r="E19" s="452"/>
      <c r="F19" s="452"/>
      <c r="G19" s="452"/>
    </row>
    <row r="20" spans="1:7" ht="12.75" customHeight="1" x14ac:dyDescent="0.2">
      <c r="A20" s="395"/>
      <c r="B20" s="396"/>
      <c r="C20" s="396"/>
      <c r="D20" s="396"/>
      <c r="E20" s="396"/>
      <c r="F20" s="396"/>
      <c r="G20" s="396"/>
    </row>
    <row r="21" spans="1:7" ht="12.75" customHeight="1" x14ac:dyDescent="0.25">
      <c r="A21" s="4"/>
      <c r="B21" s="5"/>
      <c r="C21" s="5"/>
      <c r="D21" s="5"/>
      <c r="E21" s="5"/>
      <c r="F21" s="5"/>
      <c r="G21" s="5"/>
    </row>
    <row r="22" spans="1:7" ht="15" x14ac:dyDescent="0.2">
      <c r="E22" s="447" t="s">
        <v>492</v>
      </c>
      <c r="F22" s="447"/>
      <c r="G22" s="447"/>
    </row>
    <row r="23" spans="1:7" ht="16.5" x14ac:dyDescent="0.25">
      <c r="A23" s="217"/>
      <c r="B23" s="217"/>
      <c r="C23" s="217"/>
      <c r="D23" s="217"/>
      <c r="E23" s="217"/>
      <c r="F23" s="217"/>
      <c r="G23" s="217"/>
    </row>
    <row r="39" ht="27.75" customHeight="1" x14ac:dyDescent="0.2"/>
  </sheetData>
  <mergeCells count="7">
    <mergeCell ref="E22:G22"/>
    <mergeCell ref="A3:D3"/>
    <mergeCell ref="A4:D4"/>
    <mergeCell ref="D15:G15"/>
    <mergeCell ref="D16:G16"/>
    <mergeCell ref="A18:G18"/>
    <mergeCell ref="A19:G19"/>
  </mergeCells>
  <pageMargins left="0.59055118110236227" right="0.59055118110236227" top="0.59055118110236227" bottom="0.59055118110236227" header="0" footer="0.39370078740157483"/>
  <pageSetup paperSize="9" fitToWidth="0" fitToHeight="0" orientation="portrait" r:id="rId1"/>
  <headerFooter differentFirst="1" scaleWithDoc="0">
    <oddFooter>&amp;L&amp;8Statistikamt Nord&amp;C&amp;8&amp;P&amp;R&amp;8Statistischer Bericht C III - j 20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F54"/>
  <sheetViews>
    <sheetView view="pageLayout" zoomScaleNormal="100" workbookViewId="0">
      <selection sqref="A1:I1"/>
    </sheetView>
  </sheetViews>
  <sheetFormatPr baseColWidth="10" defaultRowHeight="12.75" x14ac:dyDescent="0.2"/>
  <cols>
    <col min="1" max="2" width="7.140625" style="33" customWidth="1"/>
    <col min="3" max="4" width="10.7109375" style="33" customWidth="1"/>
    <col min="5" max="9" width="11.140625" style="33" customWidth="1"/>
    <col min="10" max="10" width="6.85546875" style="33" bestFit="1" customWidth="1"/>
    <col min="11" max="11" width="9.85546875" style="33" bestFit="1" customWidth="1"/>
    <col min="12" max="12" width="7.85546875" style="33" bestFit="1" customWidth="1"/>
    <col min="13" max="13" width="8.85546875" style="33" bestFit="1" customWidth="1"/>
    <col min="14" max="14" width="5.85546875" style="33" bestFit="1" customWidth="1"/>
    <col min="15" max="15" width="9.85546875" style="33" bestFit="1" customWidth="1"/>
    <col min="16" max="16" width="7.7109375" style="33" customWidth="1"/>
    <col min="17" max="240" width="11.42578125" style="33"/>
  </cols>
  <sheetData>
    <row r="1" spans="1:240" ht="28.35" customHeight="1" x14ac:dyDescent="0.2">
      <c r="A1" s="491" t="s">
        <v>489</v>
      </c>
      <c r="B1" s="491"/>
      <c r="C1" s="491"/>
      <c r="D1" s="491"/>
      <c r="E1" s="491"/>
      <c r="F1" s="491"/>
      <c r="G1" s="491"/>
      <c r="H1" s="491"/>
      <c r="I1" s="491"/>
      <c r="J1" s="36"/>
      <c r="K1" s="387"/>
      <c r="L1" s="36"/>
      <c r="M1" s="36"/>
      <c r="N1" s="36"/>
      <c r="O1" s="36"/>
      <c r="P1" s="36"/>
    </row>
    <row r="2" spans="1:240" x14ac:dyDescent="0.2">
      <c r="A2" s="89"/>
      <c r="B2" s="89"/>
      <c r="C2" s="89"/>
      <c r="D2" s="41"/>
      <c r="E2" s="41"/>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row>
    <row r="3" spans="1:240" ht="31.15" customHeight="1" x14ac:dyDescent="0.2">
      <c r="A3" s="492" t="s">
        <v>201</v>
      </c>
      <c r="B3" s="493" t="s">
        <v>69</v>
      </c>
      <c r="C3" s="143" t="s">
        <v>230</v>
      </c>
      <c r="D3" s="143"/>
      <c r="E3" s="143"/>
      <c r="F3" s="143"/>
      <c r="G3" s="143"/>
      <c r="H3" s="143"/>
      <c r="I3" s="144"/>
    </row>
    <row r="4" spans="1:240" ht="31.15" customHeight="1" x14ac:dyDescent="0.2">
      <c r="A4" s="492"/>
      <c r="B4" s="493"/>
      <c r="C4" s="145" t="s">
        <v>65</v>
      </c>
      <c r="D4" s="145" t="s">
        <v>64</v>
      </c>
      <c r="E4" s="391" t="s">
        <v>63</v>
      </c>
      <c r="F4" s="391" t="s">
        <v>62</v>
      </c>
      <c r="G4" s="145" t="s">
        <v>61</v>
      </c>
      <c r="H4" s="391" t="s">
        <v>60</v>
      </c>
      <c r="I4" s="142" t="s">
        <v>59</v>
      </c>
    </row>
    <row r="5" spans="1:240" ht="12.75" customHeight="1" x14ac:dyDescent="0.2">
      <c r="A5" s="146"/>
      <c r="B5" s="189"/>
      <c r="C5" s="147"/>
      <c r="D5" s="147"/>
      <c r="E5" s="148"/>
      <c r="F5" s="148"/>
      <c r="G5" s="147"/>
      <c r="H5" s="148"/>
      <c r="I5" s="148"/>
    </row>
    <row r="6" spans="1:240" ht="14.25" customHeight="1" x14ac:dyDescent="0.2">
      <c r="A6" s="329">
        <v>2003</v>
      </c>
      <c r="B6" s="190" t="s">
        <v>57</v>
      </c>
      <c r="C6" s="169">
        <v>2759</v>
      </c>
      <c r="D6" s="169">
        <v>3001</v>
      </c>
      <c r="E6" s="169">
        <v>479</v>
      </c>
      <c r="F6" s="169">
        <v>22</v>
      </c>
      <c r="G6" s="169">
        <v>508</v>
      </c>
      <c r="H6" s="169">
        <v>7</v>
      </c>
      <c r="I6" s="169">
        <v>6268</v>
      </c>
    </row>
    <row r="7" spans="1:240" ht="14.25" customHeight="1" x14ac:dyDescent="0.2">
      <c r="A7" s="107"/>
      <c r="B7" s="190" t="s">
        <v>68</v>
      </c>
      <c r="C7" s="169">
        <v>86949</v>
      </c>
      <c r="D7" s="169">
        <v>204164</v>
      </c>
      <c r="E7" s="169">
        <v>58625</v>
      </c>
      <c r="F7" s="169">
        <v>4897</v>
      </c>
      <c r="G7" s="169">
        <v>66620</v>
      </c>
      <c r="H7" s="169">
        <v>3098</v>
      </c>
      <c r="I7" s="169">
        <v>357733</v>
      </c>
      <c r="J7" s="34"/>
      <c r="K7" s="34"/>
      <c r="L7" s="34"/>
      <c r="M7" s="34"/>
      <c r="N7" s="34"/>
      <c r="O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c r="HP7" s="34"/>
      <c r="HQ7" s="34"/>
      <c r="HR7" s="34"/>
      <c r="HS7" s="34"/>
      <c r="HT7" s="34"/>
      <c r="HU7" s="34"/>
      <c r="HV7" s="34"/>
      <c r="HW7" s="34"/>
      <c r="HX7" s="34"/>
      <c r="HY7" s="34"/>
      <c r="HZ7" s="34"/>
      <c r="IA7" s="34"/>
      <c r="IB7" s="34"/>
      <c r="IC7" s="34"/>
      <c r="ID7" s="34"/>
      <c r="IE7" s="34"/>
      <c r="IF7" s="34"/>
    </row>
    <row r="8" spans="1:240" ht="14.25" customHeight="1" x14ac:dyDescent="0.2">
      <c r="A8" s="107"/>
      <c r="B8" s="190"/>
      <c r="C8" s="169"/>
      <c r="D8" s="169"/>
      <c r="E8" s="169"/>
      <c r="F8" s="169"/>
      <c r="G8" s="169"/>
      <c r="H8" s="169"/>
      <c r="I8" s="169"/>
      <c r="J8" s="34"/>
      <c r="K8" s="34"/>
      <c r="L8" s="34"/>
      <c r="M8" s="34"/>
      <c r="N8" s="34"/>
      <c r="O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row>
    <row r="9" spans="1:240" ht="14.25" customHeight="1" x14ac:dyDescent="0.2">
      <c r="A9" s="329">
        <v>2007</v>
      </c>
      <c r="B9" s="190" t="s">
        <v>57</v>
      </c>
      <c r="C9" s="169">
        <v>2072</v>
      </c>
      <c r="D9" s="169">
        <v>2662</v>
      </c>
      <c r="E9" s="169">
        <v>577</v>
      </c>
      <c r="F9" s="169">
        <v>31</v>
      </c>
      <c r="G9" s="169">
        <v>618</v>
      </c>
      <c r="H9" s="169">
        <v>10</v>
      </c>
      <c r="I9" s="169">
        <v>5352</v>
      </c>
      <c r="J9" s="34"/>
      <c r="K9" s="34"/>
      <c r="L9" s="34"/>
      <c r="M9" s="34"/>
      <c r="N9" s="34"/>
      <c r="O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row>
    <row r="10" spans="1:240" ht="14.25" customHeight="1" x14ac:dyDescent="0.2">
      <c r="A10" s="107"/>
      <c r="B10" s="190" t="s">
        <v>68</v>
      </c>
      <c r="C10" s="169">
        <v>66264</v>
      </c>
      <c r="D10" s="169">
        <v>184093</v>
      </c>
      <c r="E10" s="169">
        <v>72036</v>
      </c>
      <c r="F10" s="169">
        <v>7147</v>
      </c>
      <c r="G10" s="169">
        <v>83848</v>
      </c>
      <c r="H10" s="169">
        <v>4665</v>
      </c>
      <c r="I10" s="169">
        <v>334205</v>
      </c>
      <c r="J10" s="34"/>
      <c r="K10" s="34"/>
      <c r="L10" s="34"/>
      <c r="M10" s="34"/>
      <c r="N10" s="34"/>
      <c r="O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row>
    <row r="11" spans="1:240" ht="14.25" customHeight="1" x14ac:dyDescent="0.2">
      <c r="A11" s="107"/>
      <c r="B11" s="190"/>
      <c r="C11" s="169"/>
      <c r="D11" s="169"/>
      <c r="E11" s="169"/>
      <c r="F11" s="169"/>
      <c r="G11" s="169"/>
      <c r="H11" s="169"/>
      <c r="I11" s="169"/>
      <c r="J11" s="34"/>
      <c r="K11" s="34"/>
      <c r="L11" s="34"/>
      <c r="M11" s="34"/>
      <c r="N11" s="34"/>
      <c r="O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row>
    <row r="12" spans="1:240" ht="14.25" customHeight="1" x14ac:dyDescent="0.2">
      <c r="A12" s="329">
        <v>2009</v>
      </c>
      <c r="B12" s="190" t="s">
        <v>57</v>
      </c>
      <c r="C12" s="169">
        <v>2089</v>
      </c>
      <c r="D12" s="169">
        <v>2441</v>
      </c>
      <c r="E12" s="169">
        <v>847</v>
      </c>
      <c r="F12" s="169">
        <v>53</v>
      </c>
      <c r="G12" s="169">
        <v>923</v>
      </c>
      <c r="H12" s="169">
        <v>23</v>
      </c>
      <c r="I12" s="169">
        <v>5453</v>
      </c>
      <c r="J12" s="34"/>
      <c r="K12" s="34"/>
      <c r="L12" s="34"/>
      <c r="M12" s="34"/>
      <c r="N12" s="34"/>
      <c r="O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row>
    <row r="13" spans="1:240" ht="14.25" customHeight="1" x14ac:dyDescent="0.2">
      <c r="A13" s="107"/>
      <c r="B13" s="190" t="s">
        <v>68</v>
      </c>
      <c r="C13" s="169">
        <v>55096</v>
      </c>
      <c r="D13" s="169">
        <v>174388</v>
      </c>
      <c r="E13" s="169">
        <v>107707</v>
      </c>
      <c r="F13" s="169">
        <v>12692</v>
      </c>
      <c r="G13" s="169">
        <v>129195</v>
      </c>
      <c r="H13" s="169">
        <v>8796</v>
      </c>
      <c r="I13" s="169">
        <v>358679</v>
      </c>
      <c r="J13" s="34"/>
      <c r="K13" s="34"/>
      <c r="L13" s="34"/>
      <c r="M13" s="34"/>
      <c r="N13" s="34"/>
      <c r="O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row>
    <row r="14" spans="1:240" ht="14.25" customHeight="1" x14ac:dyDescent="0.2">
      <c r="A14" s="107"/>
      <c r="B14" s="190"/>
      <c r="C14" s="169"/>
      <c r="D14" s="169"/>
      <c r="E14" s="169"/>
      <c r="F14" s="169"/>
      <c r="G14" s="169"/>
      <c r="H14" s="169"/>
      <c r="I14" s="169"/>
      <c r="J14" s="34"/>
      <c r="K14" s="34"/>
      <c r="L14" s="34"/>
      <c r="M14" s="34"/>
      <c r="N14" s="34"/>
      <c r="O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row>
    <row r="15" spans="1:240" ht="14.25" customHeight="1" x14ac:dyDescent="0.2">
      <c r="A15" s="107">
        <v>2010</v>
      </c>
      <c r="B15" s="190" t="s">
        <v>57</v>
      </c>
      <c r="C15" s="169">
        <v>1924</v>
      </c>
      <c r="D15" s="169">
        <v>2308</v>
      </c>
      <c r="E15" s="169">
        <v>929</v>
      </c>
      <c r="F15" s="169">
        <v>66</v>
      </c>
      <c r="G15" s="169">
        <v>1028</v>
      </c>
      <c r="H15" s="169">
        <v>33</v>
      </c>
      <c r="I15" s="169">
        <v>5260</v>
      </c>
      <c r="J15" s="34"/>
      <c r="K15" s="34"/>
      <c r="L15" s="34"/>
      <c r="M15" s="34"/>
      <c r="N15" s="34"/>
      <c r="O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row>
    <row r="16" spans="1:240" ht="14.25" customHeight="1" x14ac:dyDescent="0.2">
      <c r="A16" s="107"/>
      <c r="B16" s="190" t="s">
        <v>68</v>
      </c>
      <c r="C16" s="169">
        <v>49167</v>
      </c>
      <c r="D16" s="169">
        <v>165388</v>
      </c>
      <c r="E16" s="169">
        <v>118028</v>
      </c>
      <c r="F16" s="169">
        <v>15444</v>
      </c>
      <c r="G16" s="169">
        <v>146354</v>
      </c>
      <c r="H16" s="169">
        <v>12882</v>
      </c>
      <c r="I16" s="169">
        <v>360909</v>
      </c>
      <c r="J16" s="34"/>
      <c r="K16" s="34"/>
      <c r="L16" s="34"/>
      <c r="M16" s="34"/>
      <c r="N16" s="34"/>
      <c r="O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row>
    <row r="17" spans="1:240" ht="14.25" customHeight="1" x14ac:dyDescent="0.2">
      <c r="A17" s="107"/>
      <c r="B17" s="190"/>
      <c r="C17" s="169"/>
      <c r="D17" s="169"/>
      <c r="E17" s="169"/>
      <c r="F17" s="169"/>
      <c r="G17" s="169"/>
      <c r="H17" s="169"/>
      <c r="I17" s="169"/>
      <c r="J17" s="34"/>
      <c r="K17" s="34"/>
      <c r="L17" s="34"/>
      <c r="M17" s="34"/>
      <c r="N17" s="34"/>
      <c r="O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row>
    <row r="18" spans="1:240" ht="14.25" customHeight="1" x14ac:dyDescent="0.2">
      <c r="A18" s="107">
        <v>2011</v>
      </c>
      <c r="B18" s="190" t="s">
        <v>57</v>
      </c>
      <c r="C18" s="169">
        <v>1577</v>
      </c>
      <c r="D18" s="169">
        <v>2101</v>
      </c>
      <c r="E18" s="169">
        <v>1125</v>
      </c>
      <c r="F18" s="169">
        <v>101</v>
      </c>
      <c r="G18" s="169">
        <v>1271</v>
      </c>
      <c r="H18" s="169">
        <v>45</v>
      </c>
      <c r="I18" s="169">
        <v>4949</v>
      </c>
      <c r="J18" s="34"/>
      <c r="K18" s="34"/>
      <c r="L18" s="34"/>
      <c r="M18" s="34"/>
      <c r="N18" s="34"/>
      <c r="O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row>
    <row r="19" spans="1:240" ht="14.25" customHeight="1" x14ac:dyDescent="0.2">
      <c r="A19" s="107"/>
      <c r="B19" s="190" t="s">
        <v>68</v>
      </c>
      <c r="C19" s="169">
        <v>38557</v>
      </c>
      <c r="D19" s="169">
        <v>152736</v>
      </c>
      <c r="E19" s="169">
        <v>146108</v>
      </c>
      <c r="F19" s="169">
        <v>23408</v>
      </c>
      <c r="G19" s="169">
        <v>187895</v>
      </c>
      <c r="H19" s="169">
        <v>18379</v>
      </c>
      <c r="I19" s="169">
        <v>379188</v>
      </c>
      <c r="J19" s="34"/>
      <c r="K19" s="34"/>
      <c r="L19" s="34"/>
      <c r="M19" s="34"/>
      <c r="N19" s="34"/>
      <c r="O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row>
    <row r="20" spans="1:240" ht="14.25" customHeight="1" x14ac:dyDescent="0.2">
      <c r="A20" s="107"/>
      <c r="B20" s="190"/>
      <c r="C20" s="169"/>
      <c r="D20" s="169"/>
      <c r="E20" s="169"/>
      <c r="F20" s="169"/>
      <c r="G20" s="169"/>
      <c r="H20" s="169"/>
      <c r="I20" s="169"/>
      <c r="J20" s="34"/>
      <c r="K20" s="34"/>
      <c r="L20" s="34"/>
      <c r="M20" s="34"/>
      <c r="N20" s="34"/>
      <c r="O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row>
    <row r="21" spans="1:240" ht="14.25" customHeight="1" x14ac:dyDescent="0.2">
      <c r="A21" s="107">
        <v>2012</v>
      </c>
      <c r="B21" s="190" t="s">
        <v>57</v>
      </c>
      <c r="C21" s="169">
        <v>1468</v>
      </c>
      <c r="D21" s="169">
        <v>1975</v>
      </c>
      <c r="E21" s="169">
        <v>1183</v>
      </c>
      <c r="F21" s="169">
        <v>119</v>
      </c>
      <c r="G21" s="169">
        <v>1360</v>
      </c>
      <c r="H21" s="169">
        <v>58</v>
      </c>
      <c r="I21" s="169">
        <v>4803</v>
      </c>
      <c r="J21" s="34"/>
      <c r="K21" s="34"/>
      <c r="L21" s="34"/>
      <c r="M21" s="34"/>
      <c r="N21" s="34"/>
      <c r="O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row>
    <row r="22" spans="1:240" ht="14.25" customHeight="1" x14ac:dyDescent="0.2">
      <c r="A22" s="194"/>
      <c r="B22" s="399" t="s">
        <v>68</v>
      </c>
      <c r="C22" s="400">
        <v>35965</v>
      </c>
      <c r="D22" s="400">
        <v>145059</v>
      </c>
      <c r="E22" s="400">
        <v>155954</v>
      </c>
      <c r="F22" s="400">
        <v>27729</v>
      </c>
      <c r="G22" s="400">
        <v>207279</v>
      </c>
      <c r="H22" s="400">
        <v>23596</v>
      </c>
      <c r="I22" s="400">
        <v>388303</v>
      </c>
      <c r="J22" s="34"/>
      <c r="K22" s="34"/>
      <c r="L22" s="34"/>
      <c r="M22" s="34"/>
      <c r="N22" s="34"/>
      <c r="O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row>
    <row r="23" spans="1:240" ht="12.75" customHeight="1" x14ac:dyDescent="0.2">
      <c r="J23" s="34"/>
      <c r="K23" s="34"/>
      <c r="L23" s="34"/>
      <c r="M23" s="34"/>
      <c r="N23" s="34"/>
      <c r="O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row>
    <row r="24" spans="1:240" ht="28.35" customHeight="1" x14ac:dyDescent="0.2">
      <c r="A24" s="492" t="s">
        <v>201</v>
      </c>
      <c r="B24" s="493" t="s">
        <v>69</v>
      </c>
      <c r="C24" s="143" t="s">
        <v>230</v>
      </c>
      <c r="D24" s="143"/>
      <c r="E24" s="143"/>
      <c r="F24" s="143"/>
      <c r="G24" s="143"/>
      <c r="H24" s="143"/>
      <c r="I24" s="144"/>
      <c r="J24" s="34"/>
      <c r="K24" s="34"/>
      <c r="L24" s="34"/>
      <c r="M24" s="34"/>
      <c r="N24" s="34"/>
      <c r="O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row>
    <row r="25" spans="1:240" ht="28.35" customHeight="1" x14ac:dyDescent="0.2">
      <c r="A25" s="492"/>
      <c r="B25" s="493"/>
      <c r="C25" s="145" t="s">
        <v>65</v>
      </c>
      <c r="D25" s="145" t="s">
        <v>64</v>
      </c>
      <c r="E25" s="391" t="s">
        <v>63</v>
      </c>
      <c r="F25" s="391" t="s">
        <v>260</v>
      </c>
      <c r="G25" s="145" t="s">
        <v>61</v>
      </c>
      <c r="H25" s="391" t="s">
        <v>235</v>
      </c>
      <c r="I25" s="142" t="s">
        <v>59</v>
      </c>
    </row>
    <row r="26" spans="1:240" ht="12.75" customHeight="1" x14ac:dyDescent="0.2">
      <c r="A26" s="146"/>
      <c r="B26" s="441"/>
      <c r="C26" s="443"/>
      <c r="D26" s="147"/>
      <c r="E26" s="148"/>
      <c r="F26" s="148"/>
      <c r="G26" s="147"/>
      <c r="H26" s="148"/>
      <c r="I26" s="148"/>
    </row>
    <row r="27" spans="1:240" ht="14.25" customHeight="1" x14ac:dyDescent="0.2">
      <c r="A27" s="107">
        <v>2013</v>
      </c>
      <c r="B27" s="107" t="s">
        <v>57</v>
      </c>
      <c r="C27" s="444" t="s">
        <v>325</v>
      </c>
      <c r="D27" s="169" t="s">
        <v>326</v>
      </c>
      <c r="E27" s="169" t="s">
        <v>327</v>
      </c>
      <c r="F27" s="169">
        <v>213</v>
      </c>
      <c r="G27" s="169" t="s">
        <v>328</v>
      </c>
      <c r="H27" s="169">
        <v>13</v>
      </c>
      <c r="I27" s="169" t="s">
        <v>361</v>
      </c>
    </row>
    <row r="28" spans="1:240" ht="14.25" customHeight="1" x14ac:dyDescent="0.2">
      <c r="A28" s="107"/>
      <c r="B28" s="107" t="s">
        <v>68</v>
      </c>
      <c r="C28" s="444" t="s">
        <v>329</v>
      </c>
      <c r="D28" s="169" t="s">
        <v>330</v>
      </c>
      <c r="E28" s="169" t="s">
        <v>331</v>
      </c>
      <c r="F28" s="169" t="s">
        <v>332</v>
      </c>
      <c r="G28" s="169" t="s">
        <v>333</v>
      </c>
      <c r="H28" s="169" t="s">
        <v>362</v>
      </c>
      <c r="I28" s="169" t="s">
        <v>363</v>
      </c>
    </row>
    <row r="29" spans="1:240" ht="14.25" customHeight="1" x14ac:dyDescent="0.2">
      <c r="A29" s="107"/>
      <c r="B29" s="107"/>
      <c r="C29" s="444"/>
      <c r="D29" s="169"/>
      <c r="E29" s="169"/>
      <c r="F29" s="169"/>
      <c r="G29" s="169"/>
      <c r="H29" s="169"/>
      <c r="I29" s="169"/>
    </row>
    <row r="30" spans="1:240" ht="14.25" customHeight="1" x14ac:dyDescent="0.2">
      <c r="A30" s="107">
        <v>2014</v>
      </c>
      <c r="B30" s="107" t="s">
        <v>57</v>
      </c>
      <c r="C30" s="444" t="s">
        <v>334</v>
      </c>
      <c r="D30" s="169" t="s">
        <v>335</v>
      </c>
      <c r="E30" s="169" t="s">
        <v>336</v>
      </c>
      <c r="F30" s="227">
        <v>232</v>
      </c>
      <c r="G30" s="227" t="s">
        <v>337</v>
      </c>
      <c r="H30" s="169">
        <v>11</v>
      </c>
      <c r="I30" s="169" t="s">
        <v>364</v>
      </c>
    </row>
    <row r="31" spans="1:240" ht="14.25" customHeight="1" x14ac:dyDescent="0.2">
      <c r="A31" s="107"/>
      <c r="B31" s="107" t="s">
        <v>68</v>
      </c>
      <c r="C31" s="444" t="s">
        <v>338</v>
      </c>
      <c r="D31" s="169" t="s">
        <v>339</v>
      </c>
      <c r="E31" s="169" t="s">
        <v>340</v>
      </c>
      <c r="F31" s="227" t="s">
        <v>341</v>
      </c>
      <c r="G31" s="227" t="s">
        <v>342</v>
      </c>
      <c r="H31" s="169" t="s">
        <v>365</v>
      </c>
      <c r="I31" s="169" t="s">
        <v>366</v>
      </c>
    </row>
    <row r="32" spans="1:240" ht="14.25" customHeight="1" x14ac:dyDescent="0.2">
      <c r="A32" s="107"/>
      <c r="B32" s="107"/>
      <c r="C32" s="444"/>
      <c r="D32" s="169"/>
      <c r="E32" s="169"/>
      <c r="F32" s="169"/>
      <c r="G32" s="169"/>
      <c r="H32" s="169"/>
      <c r="I32" s="169"/>
    </row>
    <row r="33" spans="1:9" ht="14.25" customHeight="1" x14ac:dyDescent="0.2">
      <c r="A33" s="107">
        <v>2015</v>
      </c>
      <c r="B33" s="107" t="s">
        <v>57</v>
      </c>
      <c r="C33" s="444" t="s">
        <v>343</v>
      </c>
      <c r="D33" s="169" t="s">
        <v>344</v>
      </c>
      <c r="E33" s="169" t="s">
        <v>345</v>
      </c>
      <c r="F33" s="169">
        <v>281</v>
      </c>
      <c r="G33" s="169" t="s">
        <v>346</v>
      </c>
      <c r="H33" s="169">
        <v>14</v>
      </c>
      <c r="I33" s="169" t="s">
        <v>367</v>
      </c>
    </row>
    <row r="34" spans="1:9" ht="14.25" customHeight="1" x14ac:dyDescent="0.2">
      <c r="A34" s="107"/>
      <c r="B34" s="107" t="s">
        <v>68</v>
      </c>
      <c r="C34" s="444" t="s">
        <v>347</v>
      </c>
      <c r="D34" s="169" t="s">
        <v>348</v>
      </c>
      <c r="E34" s="169" t="s">
        <v>349</v>
      </c>
      <c r="F34" s="169" t="s">
        <v>350</v>
      </c>
      <c r="G34" s="169" t="s">
        <v>351</v>
      </c>
      <c r="H34" s="169" t="s">
        <v>368</v>
      </c>
      <c r="I34" s="169" t="s">
        <v>369</v>
      </c>
    </row>
    <row r="35" spans="1:9" ht="14.25" customHeight="1" x14ac:dyDescent="0.2">
      <c r="A35" s="107"/>
      <c r="B35" s="107"/>
      <c r="C35" s="444"/>
      <c r="D35" s="169"/>
      <c r="E35" s="169"/>
      <c r="F35" s="169"/>
      <c r="G35" s="169"/>
      <c r="H35" s="169"/>
      <c r="I35" s="169"/>
    </row>
    <row r="36" spans="1:9" ht="14.25" customHeight="1" x14ac:dyDescent="0.2">
      <c r="A36" s="107">
        <v>2016</v>
      </c>
      <c r="B36" s="107" t="s">
        <v>57</v>
      </c>
      <c r="C36" s="445" t="s">
        <v>352</v>
      </c>
      <c r="D36" s="227" t="s">
        <v>353</v>
      </c>
      <c r="E36" s="227" t="s">
        <v>354</v>
      </c>
      <c r="F36" s="227">
        <v>303</v>
      </c>
      <c r="G36" s="227" t="s">
        <v>355</v>
      </c>
      <c r="H36" s="227">
        <v>19</v>
      </c>
      <c r="I36" s="227" t="s">
        <v>370</v>
      </c>
    </row>
    <row r="37" spans="1:9" ht="14.25" customHeight="1" x14ac:dyDescent="0.2">
      <c r="A37" s="107"/>
      <c r="B37" s="107" t="s">
        <v>68</v>
      </c>
      <c r="C37" s="445" t="s">
        <v>356</v>
      </c>
      <c r="D37" s="227" t="s">
        <v>357</v>
      </c>
      <c r="E37" s="227" t="s">
        <v>358</v>
      </c>
      <c r="F37" s="227" t="s">
        <v>359</v>
      </c>
      <c r="G37" s="227" t="s">
        <v>360</v>
      </c>
      <c r="H37" s="227" t="s">
        <v>371</v>
      </c>
      <c r="I37" s="227" t="s">
        <v>372</v>
      </c>
    </row>
    <row r="38" spans="1:9" ht="14.25" customHeight="1" x14ac:dyDescent="0.2">
      <c r="A38" s="107"/>
      <c r="B38" s="107"/>
      <c r="C38" s="445"/>
      <c r="D38" s="227"/>
      <c r="E38" s="227"/>
      <c r="F38" s="227"/>
      <c r="G38" s="227"/>
      <c r="H38" s="227"/>
      <c r="I38" s="227"/>
    </row>
    <row r="39" spans="1:9" ht="14.25" customHeight="1" x14ac:dyDescent="0.2">
      <c r="A39" s="107">
        <v>2017</v>
      </c>
      <c r="B39" s="330" t="s">
        <v>57</v>
      </c>
      <c r="C39" s="445">
        <v>1125</v>
      </c>
      <c r="D39" s="227">
        <v>1282</v>
      </c>
      <c r="E39" s="227">
        <v>1239</v>
      </c>
      <c r="F39" s="227">
        <v>334</v>
      </c>
      <c r="G39" s="227">
        <v>1597</v>
      </c>
      <c r="H39" s="227">
        <v>24</v>
      </c>
      <c r="I39" s="227">
        <v>4004</v>
      </c>
    </row>
    <row r="40" spans="1:9" ht="14.25" customHeight="1" x14ac:dyDescent="0.2">
      <c r="A40" s="107"/>
      <c r="B40" s="330" t="s">
        <v>68</v>
      </c>
      <c r="C40" s="445">
        <v>21883</v>
      </c>
      <c r="D40" s="227">
        <v>95976</v>
      </c>
      <c r="E40" s="227">
        <v>170279</v>
      </c>
      <c r="F40" s="227">
        <v>90510</v>
      </c>
      <c r="G40" s="227">
        <v>275941</v>
      </c>
      <c r="H40" s="227">
        <v>15152</v>
      </c>
      <c r="I40" s="227">
        <v>393800</v>
      </c>
    </row>
    <row r="41" spans="1:9" x14ac:dyDescent="0.2">
      <c r="A41" s="107"/>
      <c r="B41" s="107"/>
      <c r="C41" s="445"/>
      <c r="D41" s="227"/>
      <c r="E41" s="227"/>
      <c r="F41" s="227"/>
      <c r="G41" s="227"/>
      <c r="H41" s="227"/>
      <c r="I41" s="227"/>
    </row>
    <row r="42" spans="1:9" x14ac:dyDescent="0.2">
      <c r="A42" s="107">
        <v>2018</v>
      </c>
      <c r="B42" s="330" t="s">
        <v>57</v>
      </c>
      <c r="C42" s="445">
        <v>1092</v>
      </c>
      <c r="D42" s="227">
        <v>1215</v>
      </c>
      <c r="E42" s="227">
        <v>1180</v>
      </c>
      <c r="F42" s="227">
        <v>342</v>
      </c>
      <c r="G42" s="227">
        <v>1546</v>
      </c>
      <c r="H42" s="227">
        <v>24</v>
      </c>
      <c r="I42" s="227">
        <v>3853</v>
      </c>
    </row>
    <row r="43" spans="1:9" x14ac:dyDescent="0.2">
      <c r="A43" s="107"/>
      <c r="B43" s="330" t="s">
        <v>68</v>
      </c>
      <c r="C43" s="445">
        <v>20975</v>
      </c>
      <c r="D43" s="227">
        <v>91328</v>
      </c>
      <c r="E43" s="227">
        <v>164192</v>
      </c>
      <c r="F43" s="227">
        <v>93483</v>
      </c>
      <c r="G43" s="227">
        <v>273002</v>
      </c>
      <c r="H43" s="227">
        <v>15327</v>
      </c>
      <c r="I43" s="227">
        <v>385305</v>
      </c>
    </row>
    <row r="44" spans="1:9" x14ac:dyDescent="0.2">
      <c r="A44" s="107"/>
      <c r="B44" s="330"/>
      <c r="C44" s="445"/>
      <c r="D44" s="227"/>
      <c r="E44" s="227"/>
      <c r="F44" s="227"/>
      <c r="G44" s="227"/>
      <c r="H44" s="227"/>
      <c r="I44" s="227"/>
    </row>
    <row r="45" spans="1:9" x14ac:dyDescent="0.2">
      <c r="A45" s="107">
        <v>2019</v>
      </c>
      <c r="B45" s="330" t="s">
        <v>57</v>
      </c>
      <c r="C45" s="445">
        <v>1050</v>
      </c>
      <c r="D45" s="227">
        <v>1129</v>
      </c>
      <c r="E45" s="227">
        <v>1147</v>
      </c>
      <c r="F45" s="227">
        <v>354</v>
      </c>
      <c r="G45" s="227">
        <v>1527</v>
      </c>
      <c r="H45" s="227">
        <v>26</v>
      </c>
      <c r="I45" s="227">
        <v>3706</v>
      </c>
    </row>
    <row r="46" spans="1:9" x14ac:dyDescent="0.2">
      <c r="A46" s="107"/>
      <c r="B46" s="330" t="s">
        <v>68</v>
      </c>
      <c r="C46" s="445">
        <v>18915</v>
      </c>
      <c r="D46" s="227">
        <v>84630</v>
      </c>
      <c r="E46" s="227">
        <v>159114</v>
      </c>
      <c r="F46" s="227">
        <v>97546</v>
      </c>
      <c r="G46" s="227">
        <v>273357</v>
      </c>
      <c r="H46" s="227">
        <v>16697</v>
      </c>
      <c r="I46" s="227">
        <v>376902</v>
      </c>
    </row>
    <row r="47" spans="1:9" x14ac:dyDescent="0.2">
      <c r="A47" s="107"/>
      <c r="B47" s="330"/>
      <c r="C47" s="445"/>
      <c r="D47" s="227"/>
      <c r="E47" s="227"/>
      <c r="F47" s="227"/>
      <c r="G47" s="227"/>
      <c r="H47" s="227"/>
      <c r="I47" s="227"/>
    </row>
    <row r="48" spans="1:9" x14ac:dyDescent="0.2">
      <c r="A48" s="107">
        <v>2020</v>
      </c>
      <c r="B48" s="330" t="s">
        <v>57</v>
      </c>
      <c r="C48" s="445">
        <v>1029</v>
      </c>
      <c r="D48" s="227">
        <v>1055</v>
      </c>
      <c r="E48" s="227">
        <v>1111</v>
      </c>
      <c r="F48" s="227">
        <v>370</v>
      </c>
      <c r="G48" s="227">
        <v>1507</v>
      </c>
      <c r="H48" s="227">
        <v>26</v>
      </c>
      <c r="I48" s="227">
        <v>3591</v>
      </c>
    </row>
    <row r="49" spans="1:9" x14ac:dyDescent="0.2">
      <c r="A49" s="401"/>
      <c r="B49" s="442" t="s">
        <v>68</v>
      </c>
      <c r="C49" s="446">
        <v>17996</v>
      </c>
      <c r="D49" s="402">
        <v>78412</v>
      </c>
      <c r="E49" s="402">
        <v>154591</v>
      </c>
      <c r="F49" s="402">
        <v>102900</v>
      </c>
      <c r="G49" s="402">
        <v>274480</v>
      </c>
      <c r="H49" s="402">
        <v>16989</v>
      </c>
      <c r="I49" s="402">
        <v>370888</v>
      </c>
    </row>
    <row r="51" spans="1:9" x14ac:dyDescent="0.2">
      <c r="A51" s="141" t="s">
        <v>209</v>
      </c>
    </row>
    <row r="54" spans="1:9" ht="14.25" customHeight="1" x14ac:dyDescent="0.2"/>
  </sheetData>
  <mergeCells count="5">
    <mergeCell ref="A1:I1"/>
    <mergeCell ref="A3:A4"/>
    <mergeCell ref="B3:B4"/>
    <mergeCell ref="A24:A25"/>
    <mergeCell ref="B24:B25"/>
  </mergeCells>
  <conditionalFormatting sqref="A6:I22">
    <cfRule type="expression" dxfId="54" priority="7">
      <formula>MOD(ROW(),2)=0</formula>
    </cfRule>
  </conditionalFormatting>
  <conditionalFormatting sqref="A27:I49">
    <cfRule type="expression" dxfId="53" priority="4">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view="pageLayout" zoomScaleNormal="100" workbookViewId="0">
      <selection sqref="A1:H1"/>
    </sheetView>
  </sheetViews>
  <sheetFormatPr baseColWidth="10" defaultColWidth="11.42578125" defaultRowHeight="12.75" x14ac:dyDescent="0.2"/>
  <cols>
    <col min="1" max="1" width="11.42578125" style="33"/>
    <col min="2" max="2" width="10.140625" style="33" customWidth="1"/>
    <col min="3" max="3" width="13.140625" style="33" customWidth="1"/>
    <col min="4" max="4" width="11.42578125" style="33"/>
    <col min="5" max="7" width="11" style="33" customWidth="1"/>
    <col min="8" max="8" width="11.85546875" style="33" customWidth="1"/>
    <col min="9" max="16384" width="11.42578125" style="33"/>
  </cols>
  <sheetData>
    <row r="1" spans="1:8" ht="28.35" customHeight="1" x14ac:dyDescent="0.2">
      <c r="A1" s="497" t="s">
        <v>416</v>
      </c>
      <c r="B1" s="497"/>
      <c r="C1" s="497"/>
      <c r="D1" s="497"/>
      <c r="E1" s="497"/>
      <c r="F1" s="497"/>
      <c r="G1" s="497"/>
      <c r="H1" s="497"/>
    </row>
    <row r="2" spans="1:8" customFormat="1" x14ac:dyDescent="0.2">
      <c r="A2" s="89"/>
      <c r="B2" s="89"/>
      <c r="C2" s="89"/>
      <c r="D2" s="41"/>
      <c r="E2" s="41"/>
    </row>
    <row r="3" spans="1:8" ht="31.15" customHeight="1" x14ac:dyDescent="0.2">
      <c r="A3" s="499" t="s">
        <v>201</v>
      </c>
      <c r="B3" s="498" t="s">
        <v>5</v>
      </c>
      <c r="C3" s="498" t="s">
        <v>252</v>
      </c>
      <c r="D3" s="498"/>
      <c r="E3" s="498"/>
      <c r="F3" s="498"/>
      <c r="G3" s="498"/>
      <c r="H3" s="500"/>
    </row>
    <row r="4" spans="1:8" ht="30.75" customHeight="1" x14ac:dyDescent="0.2">
      <c r="A4" s="499"/>
      <c r="B4" s="498"/>
      <c r="C4" s="191" t="s">
        <v>67</v>
      </c>
      <c r="D4" s="191" t="s">
        <v>71</v>
      </c>
      <c r="E4" s="191" t="s">
        <v>70</v>
      </c>
      <c r="F4" s="192" t="s">
        <v>210</v>
      </c>
      <c r="G4" s="192" t="s">
        <v>231</v>
      </c>
      <c r="H4" s="193" t="s">
        <v>59</v>
      </c>
    </row>
    <row r="5" spans="1:8" ht="15.75" customHeight="1" x14ac:dyDescent="0.2">
      <c r="A5" s="107"/>
      <c r="B5" s="108"/>
      <c r="C5" s="196"/>
      <c r="D5" s="170"/>
      <c r="E5" s="170"/>
      <c r="F5" s="170"/>
      <c r="G5" s="170"/>
      <c r="H5" s="170"/>
    </row>
    <row r="6" spans="1:8" ht="15.75" customHeight="1" x14ac:dyDescent="0.2">
      <c r="A6" s="107" t="s">
        <v>56</v>
      </c>
      <c r="B6" s="108" t="s">
        <v>4</v>
      </c>
      <c r="C6" s="195">
        <v>792</v>
      </c>
      <c r="D6" s="170">
        <v>615</v>
      </c>
      <c r="E6" s="170">
        <f t="shared" ref="E6:E10" si="0">H6-G6-F6-D6-C6</f>
        <v>450</v>
      </c>
      <c r="F6" s="170">
        <v>85</v>
      </c>
      <c r="G6" s="170">
        <v>6</v>
      </c>
      <c r="H6" s="170">
        <v>1948</v>
      </c>
    </row>
    <row r="7" spans="1:8" ht="15.75" customHeight="1" x14ac:dyDescent="0.2">
      <c r="A7" s="107"/>
      <c r="B7" s="108" t="s">
        <v>68</v>
      </c>
      <c r="C7" s="195">
        <v>18859</v>
      </c>
      <c r="D7" s="170">
        <v>144136</v>
      </c>
      <c r="E7" s="170">
        <f t="shared" si="0"/>
        <v>277121</v>
      </c>
      <c r="F7" s="170">
        <v>113965</v>
      </c>
      <c r="G7" s="170">
        <v>19626</v>
      </c>
      <c r="H7" s="170">
        <v>573707</v>
      </c>
    </row>
    <row r="8" spans="1:8" ht="15.75" customHeight="1" x14ac:dyDescent="0.2">
      <c r="A8" s="107"/>
      <c r="B8" s="108"/>
      <c r="C8" s="195"/>
      <c r="D8" s="170"/>
      <c r="E8" s="170"/>
      <c r="F8" s="170"/>
      <c r="G8" s="170"/>
      <c r="H8" s="170"/>
    </row>
    <row r="9" spans="1:8" ht="15.75" customHeight="1" x14ac:dyDescent="0.2">
      <c r="A9" s="107" t="s">
        <v>55</v>
      </c>
      <c r="B9" s="108" t="s">
        <v>4</v>
      </c>
      <c r="C9" s="195">
        <v>689</v>
      </c>
      <c r="D9" s="170">
        <v>556</v>
      </c>
      <c r="E9" s="170">
        <f t="shared" si="0"/>
        <v>440</v>
      </c>
      <c r="F9" s="170">
        <v>105</v>
      </c>
      <c r="G9" s="170">
        <v>9</v>
      </c>
      <c r="H9" s="170">
        <v>1799</v>
      </c>
    </row>
    <row r="10" spans="1:8" ht="15.75" customHeight="1" x14ac:dyDescent="0.2">
      <c r="A10" s="107"/>
      <c r="B10" s="108" t="s">
        <v>68</v>
      </c>
      <c r="C10" s="195">
        <v>15882</v>
      </c>
      <c r="D10" s="170">
        <v>132451</v>
      </c>
      <c r="E10" s="170">
        <f t="shared" si="0"/>
        <v>269095</v>
      </c>
      <c r="F10" s="170">
        <v>131166</v>
      </c>
      <c r="G10" s="170">
        <v>25937</v>
      </c>
      <c r="H10" s="170">
        <v>574531</v>
      </c>
    </row>
    <row r="11" spans="1:8" ht="15.75" customHeight="1" x14ac:dyDescent="0.2">
      <c r="A11" s="107"/>
      <c r="B11" s="108"/>
      <c r="C11" s="195"/>
      <c r="D11" s="170"/>
      <c r="E11" s="170"/>
      <c r="F11" s="170"/>
      <c r="G11" s="170"/>
      <c r="H11" s="170"/>
    </row>
    <row r="12" spans="1:8" ht="15.75" customHeight="1" x14ac:dyDescent="0.2">
      <c r="A12" s="107" t="s">
        <v>54</v>
      </c>
      <c r="B12" s="108" t="s">
        <v>4</v>
      </c>
      <c r="C12" s="195">
        <v>493</v>
      </c>
      <c r="D12" s="170">
        <v>463</v>
      </c>
      <c r="E12" s="170">
        <v>452</v>
      </c>
      <c r="F12" s="170">
        <v>129</v>
      </c>
      <c r="G12" s="170">
        <v>26</v>
      </c>
      <c r="H12" s="170">
        <v>1563</v>
      </c>
    </row>
    <row r="13" spans="1:8" s="38" customFormat="1" ht="15.75" customHeight="1" x14ac:dyDescent="0.2">
      <c r="A13" s="107"/>
      <c r="B13" s="108" t="s">
        <v>68</v>
      </c>
      <c r="C13" s="195">
        <v>11502</v>
      </c>
      <c r="D13" s="170">
        <v>109821</v>
      </c>
      <c r="E13" s="170">
        <v>287851</v>
      </c>
      <c r="F13" s="170">
        <v>174384</v>
      </c>
      <c r="G13" s="170">
        <v>70128</v>
      </c>
      <c r="H13" s="170">
        <v>653686</v>
      </c>
    </row>
    <row r="14" spans="1:8" s="38" customFormat="1" ht="15.75" customHeight="1" x14ac:dyDescent="0.2">
      <c r="A14" s="107"/>
      <c r="B14" s="108"/>
      <c r="C14" s="195"/>
      <c r="D14" s="170"/>
      <c r="E14" s="170"/>
      <c r="F14" s="170"/>
      <c r="G14" s="170"/>
      <c r="H14" s="170"/>
    </row>
    <row r="15" spans="1:8" ht="15.75" customHeight="1" x14ac:dyDescent="0.2">
      <c r="A15" s="107">
        <v>2011</v>
      </c>
      <c r="B15" s="108" t="s">
        <v>4</v>
      </c>
      <c r="C15" s="195">
        <v>100</v>
      </c>
      <c r="D15" s="170">
        <v>300</v>
      </c>
      <c r="E15" s="170">
        <v>300</v>
      </c>
      <c r="F15" s="170">
        <v>200</v>
      </c>
      <c r="G15" s="171">
        <v>0</v>
      </c>
      <c r="H15" s="170">
        <v>1000</v>
      </c>
    </row>
    <row r="16" spans="1:8" ht="15.75" customHeight="1" x14ac:dyDescent="0.2">
      <c r="A16" s="107"/>
      <c r="B16" s="108" t="s">
        <v>68</v>
      </c>
      <c r="C16" s="195">
        <v>6900</v>
      </c>
      <c r="D16" s="170">
        <v>71500</v>
      </c>
      <c r="E16" s="170">
        <v>219600</v>
      </c>
      <c r="F16" s="170">
        <v>251900</v>
      </c>
      <c r="G16" s="170">
        <v>129400</v>
      </c>
      <c r="H16" s="170">
        <v>679300</v>
      </c>
    </row>
    <row r="17" spans="1:8" ht="15.75" customHeight="1" x14ac:dyDescent="0.2">
      <c r="A17" s="107"/>
      <c r="B17" s="108"/>
      <c r="C17" s="195"/>
      <c r="D17" s="170"/>
      <c r="E17" s="170"/>
      <c r="F17" s="170"/>
      <c r="G17" s="170"/>
      <c r="H17" s="170"/>
    </row>
    <row r="18" spans="1:8" ht="15.75" customHeight="1" x14ac:dyDescent="0.2">
      <c r="A18" s="107">
        <v>2012</v>
      </c>
      <c r="B18" s="108" t="s">
        <v>4</v>
      </c>
      <c r="C18" s="195">
        <v>100</v>
      </c>
      <c r="D18" s="170">
        <v>300</v>
      </c>
      <c r="E18" s="170">
        <v>400</v>
      </c>
      <c r="F18" s="170">
        <v>200</v>
      </c>
      <c r="G18" s="170">
        <v>100</v>
      </c>
      <c r="H18" s="170">
        <v>1000</v>
      </c>
    </row>
    <row r="19" spans="1:8" ht="15.75" customHeight="1" x14ac:dyDescent="0.2">
      <c r="A19" s="107"/>
      <c r="B19" s="108" t="s">
        <v>68</v>
      </c>
      <c r="C19" s="195">
        <v>5600</v>
      </c>
      <c r="D19" s="170">
        <v>68500</v>
      </c>
      <c r="E19" s="170">
        <v>228200</v>
      </c>
      <c r="F19" s="170">
        <v>272400</v>
      </c>
      <c r="G19" s="170">
        <v>153500</v>
      </c>
      <c r="H19" s="170">
        <v>728200</v>
      </c>
    </row>
    <row r="20" spans="1:8" ht="15.75" customHeight="1" x14ac:dyDescent="0.2">
      <c r="A20" s="107"/>
      <c r="B20" s="108"/>
      <c r="C20" s="195"/>
      <c r="D20" s="170"/>
      <c r="E20" s="170"/>
      <c r="F20" s="170"/>
      <c r="G20" s="170"/>
      <c r="H20" s="170"/>
    </row>
    <row r="21" spans="1:8" ht="15.75" customHeight="1" x14ac:dyDescent="0.2">
      <c r="A21" s="107">
        <v>2013</v>
      </c>
      <c r="B21" s="108" t="s">
        <v>4</v>
      </c>
      <c r="C21" s="196">
        <v>100</v>
      </c>
      <c r="D21" s="171">
        <v>200</v>
      </c>
      <c r="E21" s="171">
        <v>300</v>
      </c>
      <c r="F21" s="171">
        <v>200</v>
      </c>
      <c r="G21" s="171">
        <v>0</v>
      </c>
      <c r="H21" s="171">
        <v>900</v>
      </c>
    </row>
    <row r="22" spans="1:8" ht="15.75" customHeight="1" x14ac:dyDescent="0.2">
      <c r="A22" s="107"/>
      <c r="B22" s="108" t="s">
        <v>68</v>
      </c>
      <c r="C22" s="195">
        <v>4400</v>
      </c>
      <c r="D22" s="170">
        <v>58300</v>
      </c>
      <c r="E22" s="170">
        <v>227400</v>
      </c>
      <c r="F22" s="170">
        <v>285100</v>
      </c>
      <c r="G22" s="170">
        <v>133200</v>
      </c>
      <c r="H22" s="170">
        <v>708400</v>
      </c>
    </row>
    <row r="23" spans="1:8" ht="15.75" customHeight="1" x14ac:dyDescent="0.2">
      <c r="A23" s="107"/>
      <c r="B23" s="108"/>
      <c r="C23" s="195"/>
      <c r="D23" s="170"/>
      <c r="E23" s="170"/>
      <c r="F23" s="170"/>
      <c r="G23" s="170"/>
      <c r="H23" s="170"/>
    </row>
    <row r="24" spans="1:8" ht="15.75" customHeight="1" x14ac:dyDescent="0.2">
      <c r="A24" s="107">
        <v>2014</v>
      </c>
      <c r="B24" s="108" t="s">
        <v>4</v>
      </c>
      <c r="C24" s="196">
        <v>100</v>
      </c>
      <c r="D24" s="171">
        <v>200</v>
      </c>
      <c r="E24" s="171">
        <v>300</v>
      </c>
      <c r="F24" s="171">
        <v>200</v>
      </c>
      <c r="G24" s="171">
        <v>0</v>
      </c>
      <c r="H24" s="171">
        <v>900</v>
      </c>
    </row>
    <row r="25" spans="1:8" ht="15.75" customHeight="1" x14ac:dyDescent="0.2">
      <c r="A25" s="107"/>
      <c r="B25" s="108" t="s">
        <v>68</v>
      </c>
      <c r="C25" s="196">
        <v>3900</v>
      </c>
      <c r="D25" s="171">
        <v>55000</v>
      </c>
      <c r="E25" s="171">
        <v>215800</v>
      </c>
      <c r="F25" s="171">
        <v>273900</v>
      </c>
      <c r="G25" s="171">
        <v>159700</v>
      </c>
      <c r="H25" s="171">
        <v>708200</v>
      </c>
    </row>
    <row r="26" spans="1:8" ht="15.75" customHeight="1" x14ac:dyDescent="0.2">
      <c r="A26" s="107"/>
      <c r="B26" s="108"/>
      <c r="C26" s="195"/>
      <c r="D26" s="170"/>
      <c r="E26" s="170"/>
      <c r="F26" s="170"/>
      <c r="G26" s="170"/>
      <c r="H26" s="170"/>
    </row>
    <row r="27" spans="1:8" ht="15.75" customHeight="1" x14ac:dyDescent="0.2">
      <c r="A27" s="107">
        <v>2015</v>
      </c>
      <c r="B27" s="108" t="s">
        <v>4</v>
      </c>
      <c r="C27" s="195">
        <v>100</v>
      </c>
      <c r="D27" s="170">
        <v>200</v>
      </c>
      <c r="E27" s="170">
        <v>300</v>
      </c>
      <c r="F27" s="170">
        <v>200</v>
      </c>
      <c r="G27" s="170">
        <v>100</v>
      </c>
      <c r="H27" s="170">
        <v>800</v>
      </c>
    </row>
    <row r="28" spans="1:8" ht="15.75" customHeight="1" x14ac:dyDescent="0.2">
      <c r="A28" s="107"/>
      <c r="B28" s="108" t="s">
        <v>68</v>
      </c>
      <c r="C28" s="195">
        <v>4300</v>
      </c>
      <c r="D28" s="170">
        <v>51200</v>
      </c>
      <c r="E28" s="170">
        <v>179400</v>
      </c>
      <c r="F28" s="170">
        <v>274600</v>
      </c>
      <c r="G28" s="170">
        <v>160600</v>
      </c>
      <c r="H28" s="170">
        <v>670100</v>
      </c>
    </row>
    <row r="29" spans="1:8" ht="15.75" customHeight="1" x14ac:dyDescent="0.2">
      <c r="A29" s="107"/>
      <c r="B29" s="108"/>
      <c r="C29" s="195"/>
      <c r="D29" s="170"/>
      <c r="E29" s="170"/>
      <c r="F29" s="170"/>
      <c r="G29" s="170"/>
      <c r="H29" s="170"/>
    </row>
    <row r="30" spans="1:8" ht="15.75" customHeight="1" x14ac:dyDescent="0.2">
      <c r="A30" s="107">
        <v>2016</v>
      </c>
      <c r="B30" s="108" t="s">
        <v>4</v>
      </c>
      <c r="C30" s="195">
        <v>100</v>
      </c>
      <c r="D30" s="170">
        <v>200</v>
      </c>
      <c r="E30" s="170">
        <v>300</v>
      </c>
      <c r="F30" s="170">
        <v>200</v>
      </c>
      <c r="G30" s="170">
        <v>100</v>
      </c>
      <c r="H30" s="170">
        <v>800</v>
      </c>
    </row>
    <row r="31" spans="1:8" ht="15.75" customHeight="1" x14ac:dyDescent="0.2">
      <c r="A31" s="107"/>
      <c r="B31" s="108" t="s">
        <v>68</v>
      </c>
      <c r="C31" s="195">
        <v>4000</v>
      </c>
      <c r="D31" s="170">
        <v>36600</v>
      </c>
      <c r="E31" s="170">
        <v>190300</v>
      </c>
      <c r="F31" s="170">
        <v>276300</v>
      </c>
      <c r="G31" s="170">
        <v>181100</v>
      </c>
      <c r="H31" s="170">
        <v>688400</v>
      </c>
    </row>
    <row r="32" spans="1:8" ht="15.75" customHeight="1" x14ac:dyDescent="0.2">
      <c r="A32" s="107"/>
      <c r="B32" s="108"/>
      <c r="C32" s="195"/>
      <c r="D32" s="170"/>
      <c r="E32" s="170"/>
      <c r="F32" s="170"/>
      <c r="G32" s="170"/>
      <c r="H32" s="170"/>
    </row>
    <row r="33" spans="1:8" ht="15.75" customHeight="1" x14ac:dyDescent="0.2">
      <c r="A33" s="107">
        <v>2017</v>
      </c>
      <c r="B33" s="108" t="s">
        <v>4</v>
      </c>
      <c r="C33" s="196">
        <v>100</v>
      </c>
      <c r="D33" s="171">
        <v>200</v>
      </c>
      <c r="E33" s="171">
        <v>200</v>
      </c>
      <c r="F33" s="171">
        <v>200</v>
      </c>
      <c r="G33" s="171">
        <v>100</v>
      </c>
      <c r="H33" s="171">
        <v>800</v>
      </c>
    </row>
    <row r="34" spans="1:8" ht="15.75" customHeight="1" x14ac:dyDescent="0.2">
      <c r="A34" s="107"/>
      <c r="B34" s="108" t="s">
        <v>68</v>
      </c>
      <c r="C34" s="196">
        <v>3800</v>
      </c>
      <c r="D34" s="171">
        <v>42400</v>
      </c>
      <c r="E34" s="171">
        <v>172900</v>
      </c>
      <c r="F34" s="171">
        <v>292500</v>
      </c>
      <c r="G34" s="171">
        <v>205000</v>
      </c>
      <c r="H34" s="171">
        <v>716600</v>
      </c>
    </row>
    <row r="35" spans="1:8" ht="15.75" customHeight="1" x14ac:dyDescent="0.2">
      <c r="A35" s="107"/>
      <c r="B35" s="108"/>
      <c r="C35" s="195"/>
      <c r="D35" s="170"/>
      <c r="E35" s="170"/>
      <c r="F35" s="170"/>
      <c r="G35" s="170"/>
      <c r="H35" s="170"/>
    </row>
    <row r="36" spans="1:8" ht="15.75" customHeight="1" x14ac:dyDescent="0.2">
      <c r="A36" s="107">
        <v>2018</v>
      </c>
      <c r="B36" s="108" t="s">
        <v>4</v>
      </c>
      <c r="C36" s="196">
        <v>100</v>
      </c>
      <c r="D36" s="171">
        <v>100</v>
      </c>
      <c r="E36" s="171">
        <v>200</v>
      </c>
      <c r="F36" s="171">
        <v>200</v>
      </c>
      <c r="G36" s="171">
        <v>100</v>
      </c>
      <c r="H36" s="171">
        <v>700</v>
      </c>
    </row>
    <row r="37" spans="1:8" ht="15.75" customHeight="1" x14ac:dyDescent="0.2">
      <c r="A37" s="107"/>
      <c r="B37" s="108" t="s">
        <v>68</v>
      </c>
      <c r="C37" s="196">
        <v>3500</v>
      </c>
      <c r="D37" s="171">
        <v>35000</v>
      </c>
      <c r="E37" s="171">
        <v>154600</v>
      </c>
      <c r="F37" s="171">
        <v>302300</v>
      </c>
      <c r="G37" s="365" t="s">
        <v>305</v>
      </c>
      <c r="H37" s="171">
        <v>670600</v>
      </c>
    </row>
    <row r="38" spans="1:8" ht="15.75" customHeight="1" x14ac:dyDescent="0.2">
      <c r="A38" s="107"/>
      <c r="B38" s="108"/>
      <c r="C38" s="196"/>
      <c r="D38" s="171"/>
      <c r="E38" s="171"/>
      <c r="F38" s="171"/>
      <c r="G38" s="171"/>
      <c r="H38" s="171"/>
    </row>
    <row r="39" spans="1:8" ht="15.75" customHeight="1" x14ac:dyDescent="0.2">
      <c r="A39" s="107">
        <v>2019</v>
      </c>
      <c r="B39" s="108" t="s">
        <v>4</v>
      </c>
      <c r="C39" s="196">
        <v>100</v>
      </c>
      <c r="D39" s="171">
        <v>100</v>
      </c>
      <c r="E39" s="171">
        <v>300</v>
      </c>
      <c r="F39" s="171">
        <v>200</v>
      </c>
      <c r="G39" s="171">
        <v>100</v>
      </c>
      <c r="H39" s="171">
        <v>700</v>
      </c>
    </row>
    <row r="40" spans="1:8" ht="15.75" customHeight="1" x14ac:dyDescent="0.2">
      <c r="A40" s="107"/>
      <c r="B40" s="108" t="s">
        <v>68</v>
      </c>
      <c r="C40" s="196">
        <v>2900</v>
      </c>
      <c r="D40" s="171">
        <v>32400</v>
      </c>
      <c r="E40" s="171">
        <v>175800</v>
      </c>
      <c r="F40" s="365" t="s">
        <v>305</v>
      </c>
      <c r="G40" s="365" t="s">
        <v>305</v>
      </c>
      <c r="H40" s="171">
        <v>687500</v>
      </c>
    </row>
    <row r="41" spans="1:8" ht="15.75" customHeight="1" x14ac:dyDescent="0.2">
      <c r="A41" s="107"/>
      <c r="B41" s="108"/>
      <c r="C41" s="196"/>
      <c r="D41" s="171"/>
      <c r="E41" s="171"/>
      <c r="F41" s="365"/>
      <c r="G41" s="365"/>
      <c r="H41" s="171"/>
    </row>
    <row r="42" spans="1:8" ht="15.75" customHeight="1" x14ac:dyDescent="0.2">
      <c r="A42" s="107">
        <v>2020</v>
      </c>
      <c r="B42" s="108" t="s">
        <v>4</v>
      </c>
      <c r="C42" s="196">
        <v>100</v>
      </c>
      <c r="D42" s="171">
        <v>100</v>
      </c>
      <c r="E42" s="171">
        <v>200</v>
      </c>
      <c r="F42" s="171">
        <v>200</v>
      </c>
      <c r="G42" s="171">
        <v>100</v>
      </c>
      <c r="H42" s="171">
        <v>700</v>
      </c>
    </row>
    <row r="43" spans="1:8" ht="15.75" customHeight="1" x14ac:dyDescent="0.2">
      <c r="A43" s="194"/>
      <c r="B43" s="109" t="s">
        <v>68</v>
      </c>
      <c r="C43" s="372" t="s">
        <v>305</v>
      </c>
      <c r="D43" s="251">
        <v>34700</v>
      </c>
      <c r="E43" s="251">
        <v>159100</v>
      </c>
      <c r="F43" s="251">
        <v>275500</v>
      </c>
      <c r="G43" s="353" t="s">
        <v>305</v>
      </c>
      <c r="H43" s="251">
        <v>708300</v>
      </c>
    </row>
    <row r="44" spans="1:8" ht="12.75" customHeight="1" x14ac:dyDescent="0.2">
      <c r="A44" s="494"/>
      <c r="B44" s="495"/>
      <c r="C44" s="495"/>
      <c r="D44" s="495"/>
      <c r="E44" s="495"/>
      <c r="F44" s="495"/>
      <c r="G44" s="495"/>
      <c r="H44" s="495"/>
    </row>
    <row r="45" spans="1:8" s="34" customFormat="1" x14ac:dyDescent="0.2">
      <c r="A45" s="496" t="s">
        <v>253</v>
      </c>
      <c r="B45" s="496"/>
      <c r="C45" s="496"/>
      <c r="D45" s="496"/>
      <c r="E45" s="496"/>
      <c r="F45" s="496"/>
      <c r="G45" s="496"/>
      <c r="H45" s="496"/>
    </row>
    <row r="46" spans="1:8" s="34" customFormat="1" x14ac:dyDescent="0.2">
      <c r="A46" s="141" t="s">
        <v>257</v>
      </c>
      <c r="B46" s="37"/>
      <c r="C46" s="37"/>
      <c r="D46" s="37"/>
      <c r="E46" s="37"/>
      <c r="F46" s="37"/>
      <c r="G46" s="33"/>
      <c r="H46" s="33"/>
    </row>
  </sheetData>
  <mergeCells count="6">
    <mergeCell ref="A44:H44"/>
    <mergeCell ref="A45:H45"/>
    <mergeCell ref="A1:H1"/>
    <mergeCell ref="B3:B4"/>
    <mergeCell ref="A3:A4"/>
    <mergeCell ref="C3:H3"/>
  </mergeCells>
  <conditionalFormatting sqref="A26:A32 C26:H32 A5:H23">
    <cfRule type="expression" dxfId="52" priority="15">
      <formula>MOD(ROW(),2)=0</formula>
    </cfRule>
  </conditionalFormatting>
  <conditionalFormatting sqref="A33:B34 G33:H34">
    <cfRule type="expression" dxfId="51" priority="14">
      <formula>MOD(ROW(),2)=0</formula>
    </cfRule>
  </conditionalFormatting>
  <conditionalFormatting sqref="A24:H24 A25 C25:H25">
    <cfRule type="expression" dxfId="50" priority="13">
      <formula>MOD(ROW(),2)=0</formula>
    </cfRule>
  </conditionalFormatting>
  <conditionalFormatting sqref="B25:B32">
    <cfRule type="expression" dxfId="49" priority="12">
      <formula>MOD(ROW(),2)=0</formula>
    </cfRule>
  </conditionalFormatting>
  <conditionalFormatting sqref="C33:F33">
    <cfRule type="expression" dxfId="48" priority="11">
      <formula>MOD(ROW(),2)=0</formula>
    </cfRule>
  </conditionalFormatting>
  <conditionalFormatting sqref="C34:F34">
    <cfRule type="expression" dxfId="47" priority="8">
      <formula>MOD(ROW(),2)=0</formula>
    </cfRule>
  </conditionalFormatting>
  <conditionalFormatting sqref="A35 C35:H35">
    <cfRule type="expression" dxfId="46" priority="7">
      <formula>MOD(ROW(),2)=0</formula>
    </cfRule>
  </conditionalFormatting>
  <conditionalFormatting sqref="A36:B43 F40:G41 F37 F43:G43 G36:H43">
    <cfRule type="expression" dxfId="45" priority="6">
      <formula>MOD(ROW(),2)=0</formula>
    </cfRule>
  </conditionalFormatting>
  <conditionalFormatting sqref="B35">
    <cfRule type="expression" dxfId="44" priority="5">
      <formula>MOD(ROW(),2)=0</formula>
    </cfRule>
  </conditionalFormatting>
  <conditionalFormatting sqref="C36:F36 C38:F39 C37:E37">
    <cfRule type="expression" dxfId="43" priority="4">
      <formula>MOD(ROW(),2)=0</formula>
    </cfRule>
  </conditionalFormatting>
  <conditionalFormatting sqref="C40:E43">
    <cfRule type="expression" dxfId="42" priority="3">
      <formula>MOD(ROW(),2)=0</formula>
    </cfRule>
  </conditionalFormatting>
  <conditionalFormatting sqref="F42">
    <cfRule type="expression" dxfId="41"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ignoredErrors>
    <ignoredError sqref="A12 A6:A7 A9:A10"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
  <sheetViews>
    <sheetView view="pageLayout" zoomScaleNormal="100" workbookViewId="0">
      <selection sqref="A1:H1"/>
    </sheetView>
  </sheetViews>
  <sheetFormatPr baseColWidth="10" defaultColWidth="11.42578125" defaultRowHeight="12.75" x14ac:dyDescent="0.2"/>
  <cols>
    <col min="1" max="1" width="10.140625" style="33" customWidth="1"/>
    <col min="2" max="2" width="11.7109375" style="33" customWidth="1"/>
    <col min="3" max="3" width="11.140625" style="33" customWidth="1"/>
    <col min="4" max="8" width="11.7109375" style="33" customWidth="1"/>
    <col min="9" max="9" width="7.7109375" style="33" customWidth="1"/>
    <col min="10" max="16384" width="11.42578125" style="33"/>
  </cols>
  <sheetData>
    <row r="1" spans="1:9" ht="28.35" customHeight="1" x14ac:dyDescent="0.2">
      <c r="A1" s="504" t="s">
        <v>441</v>
      </c>
      <c r="B1" s="504"/>
      <c r="C1" s="504"/>
      <c r="D1" s="504"/>
      <c r="E1" s="504"/>
      <c r="F1" s="504"/>
      <c r="G1" s="504"/>
      <c r="H1" s="504"/>
    </row>
    <row r="2" spans="1:9" customFormat="1" x14ac:dyDescent="0.2">
      <c r="A2" s="89"/>
      <c r="B2" s="89"/>
      <c r="C2" s="89"/>
      <c r="D2" s="41"/>
      <c r="E2" s="41"/>
    </row>
    <row r="3" spans="1:9" ht="31.15" customHeight="1" x14ac:dyDescent="0.2">
      <c r="A3" s="499" t="s">
        <v>201</v>
      </c>
      <c r="B3" s="498" t="s">
        <v>5</v>
      </c>
      <c r="C3" s="498" t="s">
        <v>254</v>
      </c>
      <c r="D3" s="498"/>
      <c r="E3" s="498"/>
      <c r="F3" s="498"/>
      <c r="G3" s="498"/>
      <c r="H3" s="500"/>
      <c r="I3" s="34"/>
    </row>
    <row r="4" spans="1:9" ht="31.15" customHeight="1" x14ac:dyDescent="0.2">
      <c r="A4" s="499"/>
      <c r="B4" s="498"/>
      <c r="C4" s="197" t="s">
        <v>67</v>
      </c>
      <c r="D4" s="392" t="s">
        <v>202</v>
      </c>
      <c r="E4" s="392" t="s">
        <v>203</v>
      </c>
      <c r="F4" s="392" t="s">
        <v>200</v>
      </c>
      <c r="G4" s="500" t="s">
        <v>59</v>
      </c>
      <c r="H4" s="506"/>
      <c r="I4" s="34"/>
    </row>
    <row r="5" spans="1:9" ht="13.7" customHeight="1" x14ac:dyDescent="0.2">
      <c r="A5" s="107"/>
      <c r="B5" s="108"/>
      <c r="C5" s="356"/>
      <c r="D5" s="170"/>
      <c r="E5" s="170"/>
      <c r="F5" s="170"/>
      <c r="G5" s="503"/>
      <c r="H5" s="503"/>
      <c r="I5" s="34"/>
    </row>
    <row r="6" spans="1:9" ht="13.7" customHeight="1" x14ac:dyDescent="0.2">
      <c r="A6" s="107" t="s">
        <v>55</v>
      </c>
      <c r="B6" s="108" t="s">
        <v>4</v>
      </c>
      <c r="C6" s="355">
        <v>843</v>
      </c>
      <c r="D6" s="170">
        <v>292</v>
      </c>
      <c r="E6" s="170">
        <v>130</v>
      </c>
      <c r="F6" s="170">
        <v>16</v>
      </c>
      <c r="G6" s="502">
        <f t="shared" ref="G6:G9" si="0">SUM(C6:F6)</f>
        <v>1281</v>
      </c>
      <c r="H6" s="502"/>
      <c r="I6" s="34"/>
    </row>
    <row r="7" spans="1:9" ht="13.7" customHeight="1" x14ac:dyDescent="0.2">
      <c r="A7" s="107"/>
      <c r="B7" s="108" t="s">
        <v>68</v>
      </c>
      <c r="C7" s="355">
        <v>30424</v>
      </c>
      <c r="D7" s="170">
        <v>41044</v>
      </c>
      <c r="E7" s="170">
        <v>37207</v>
      </c>
      <c r="F7" s="170">
        <v>12162</v>
      </c>
      <c r="G7" s="502">
        <f t="shared" si="0"/>
        <v>120837</v>
      </c>
      <c r="H7" s="502"/>
      <c r="I7" s="34"/>
    </row>
    <row r="8" spans="1:9" ht="13.7" customHeight="1" x14ac:dyDescent="0.2">
      <c r="A8" s="107"/>
      <c r="B8" s="108"/>
      <c r="C8" s="355"/>
      <c r="D8" s="170"/>
      <c r="E8" s="170"/>
      <c r="F8" s="170"/>
      <c r="G8" s="502"/>
      <c r="H8" s="502"/>
      <c r="I8" s="34"/>
    </row>
    <row r="9" spans="1:9" ht="13.7" customHeight="1" x14ac:dyDescent="0.2">
      <c r="A9" s="107" t="s">
        <v>54</v>
      </c>
      <c r="B9" s="108" t="s">
        <v>4</v>
      </c>
      <c r="C9" s="355">
        <v>499</v>
      </c>
      <c r="D9" s="170">
        <v>233</v>
      </c>
      <c r="E9" s="170">
        <v>159</v>
      </c>
      <c r="F9" s="170">
        <v>33</v>
      </c>
      <c r="G9" s="502">
        <f t="shared" si="0"/>
        <v>924</v>
      </c>
      <c r="H9" s="502"/>
      <c r="I9" s="34"/>
    </row>
    <row r="10" spans="1:9" ht="13.7" customHeight="1" x14ac:dyDescent="0.2">
      <c r="A10" s="194"/>
      <c r="B10" s="109" t="s">
        <v>68</v>
      </c>
      <c r="C10" s="406">
        <v>17436</v>
      </c>
      <c r="D10" s="407">
        <v>33951</v>
      </c>
      <c r="E10" s="407">
        <v>47677</v>
      </c>
      <c r="F10" s="407">
        <v>25426</v>
      </c>
      <c r="G10" s="501">
        <f>SUM(C10:F10)</f>
        <v>124490</v>
      </c>
      <c r="H10" s="501"/>
      <c r="I10" s="34"/>
    </row>
    <row r="12" spans="1:9" x14ac:dyDescent="0.2">
      <c r="A12" s="107"/>
      <c r="B12" s="107"/>
      <c r="C12" s="150"/>
      <c r="D12" s="150"/>
      <c r="E12" s="150"/>
      <c r="F12" s="150"/>
      <c r="G12" s="150"/>
      <c r="H12" s="34"/>
      <c r="I12" s="34"/>
    </row>
    <row r="13" spans="1:9" s="34" customFormat="1" ht="28.5" customHeight="1" x14ac:dyDescent="0.2">
      <c r="A13" s="499" t="s">
        <v>201</v>
      </c>
      <c r="B13" s="498" t="s">
        <v>5</v>
      </c>
      <c r="C13" s="498" t="s">
        <v>255</v>
      </c>
      <c r="D13" s="498"/>
      <c r="E13" s="498"/>
      <c r="F13" s="498"/>
      <c r="G13" s="498"/>
      <c r="H13" s="500"/>
    </row>
    <row r="14" spans="1:9" s="34" customFormat="1" ht="33" customHeight="1" x14ac:dyDescent="0.2">
      <c r="A14" s="499"/>
      <c r="B14" s="498"/>
      <c r="C14" s="197" t="s">
        <v>65</v>
      </c>
      <c r="D14" s="222" t="s">
        <v>197</v>
      </c>
      <c r="E14" s="222" t="s">
        <v>198</v>
      </c>
      <c r="F14" s="222" t="s">
        <v>199</v>
      </c>
      <c r="G14" s="223" t="s">
        <v>200</v>
      </c>
      <c r="H14" s="224" t="s">
        <v>3</v>
      </c>
    </row>
    <row r="15" spans="1:9" s="34" customFormat="1" ht="13.7" customHeight="1" x14ac:dyDescent="0.2">
      <c r="A15" s="148"/>
      <c r="B15" s="354"/>
      <c r="C15" s="437"/>
      <c r="D15" s="354"/>
      <c r="E15" s="148"/>
      <c r="F15" s="148"/>
      <c r="G15" s="148"/>
      <c r="H15" s="148"/>
      <c r="I15" s="35"/>
    </row>
    <row r="16" spans="1:9" s="34" customFormat="1" ht="13.7" customHeight="1" x14ac:dyDescent="0.2">
      <c r="A16" s="198">
        <v>2010</v>
      </c>
      <c r="B16" s="199" t="s">
        <v>4</v>
      </c>
      <c r="C16" s="438">
        <v>100</v>
      </c>
      <c r="D16" s="172">
        <v>100</v>
      </c>
      <c r="E16" s="172">
        <v>200</v>
      </c>
      <c r="F16" s="172">
        <v>100</v>
      </c>
      <c r="G16" s="172">
        <v>0</v>
      </c>
      <c r="H16" s="173">
        <v>600</v>
      </c>
    </row>
    <row r="17" spans="1:8" s="34" customFormat="1" ht="13.7" customHeight="1" x14ac:dyDescent="0.2">
      <c r="A17" s="199"/>
      <c r="B17" s="199" t="s">
        <v>68</v>
      </c>
      <c r="C17" s="438">
        <v>3300</v>
      </c>
      <c r="D17" s="172">
        <v>6900</v>
      </c>
      <c r="E17" s="172">
        <v>34700</v>
      </c>
      <c r="F17" s="172">
        <v>31800</v>
      </c>
      <c r="G17" s="172">
        <v>35500</v>
      </c>
      <c r="H17" s="173">
        <v>112200</v>
      </c>
    </row>
    <row r="18" spans="1:8" s="34" customFormat="1" ht="13.7" customHeight="1" x14ac:dyDescent="0.2">
      <c r="A18" s="199"/>
      <c r="B18" s="199"/>
      <c r="C18" s="438"/>
      <c r="D18" s="172"/>
      <c r="E18" s="172"/>
      <c r="F18" s="172"/>
      <c r="G18" s="172"/>
      <c r="H18" s="173"/>
    </row>
    <row r="19" spans="1:8" s="34" customFormat="1" ht="13.7" customHeight="1" x14ac:dyDescent="0.2">
      <c r="A19" s="199">
        <v>2011</v>
      </c>
      <c r="B19" s="199" t="s">
        <v>4</v>
      </c>
      <c r="C19" s="438">
        <v>100</v>
      </c>
      <c r="D19" s="172">
        <v>100</v>
      </c>
      <c r="E19" s="172">
        <v>200</v>
      </c>
      <c r="F19" s="172">
        <v>100</v>
      </c>
      <c r="G19" s="172">
        <v>0</v>
      </c>
      <c r="H19" s="173">
        <v>500</v>
      </c>
    </row>
    <row r="20" spans="1:8" s="34" customFormat="1" ht="13.7" customHeight="1" x14ac:dyDescent="0.2">
      <c r="A20" s="199"/>
      <c r="B20" s="199" t="s">
        <v>68</v>
      </c>
      <c r="C20" s="438">
        <v>2200</v>
      </c>
      <c r="D20" s="172">
        <v>6200</v>
      </c>
      <c r="E20" s="172">
        <v>32200</v>
      </c>
      <c r="F20" s="172">
        <v>30800</v>
      </c>
      <c r="G20" s="172">
        <v>31700</v>
      </c>
      <c r="H20" s="173">
        <v>103100</v>
      </c>
    </row>
    <row r="21" spans="1:8" s="34" customFormat="1" ht="13.7" customHeight="1" x14ac:dyDescent="0.2">
      <c r="A21" s="199"/>
      <c r="B21" s="199"/>
      <c r="C21" s="438"/>
      <c r="D21" s="172"/>
      <c r="E21" s="172"/>
      <c r="F21" s="172"/>
      <c r="G21" s="172"/>
      <c r="H21" s="173"/>
    </row>
    <row r="22" spans="1:8" s="34" customFormat="1" ht="13.7" customHeight="1" x14ac:dyDescent="0.2">
      <c r="A22" s="199">
        <v>2012</v>
      </c>
      <c r="B22" s="199" t="s">
        <v>4</v>
      </c>
      <c r="C22" s="438">
        <v>100</v>
      </c>
      <c r="D22" s="172">
        <v>100</v>
      </c>
      <c r="E22" s="172">
        <v>200</v>
      </c>
      <c r="F22" s="172">
        <v>100</v>
      </c>
      <c r="G22" s="172">
        <v>0</v>
      </c>
      <c r="H22" s="225">
        <v>500</v>
      </c>
    </row>
    <row r="23" spans="1:8" s="34" customFormat="1" ht="13.7" customHeight="1" x14ac:dyDescent="0.2">
      <c r="A23" s="199"/>
      <c r="B23" s="199" t="s">
        <v>68</v>
      </c>
      <c r="C23" s="438">
        <v>2000</v>
      </c>
      <c r="D23" s="172">
        <v>4700</v>
      </c>
      <c r="E23" s="172">
        <v>28200</v>
      </c>
      <c r="F23" s="172">
        <v>29300</v>
      </c>
      <c r="G23" s="172">
        <v>39300</v>
      </c>
      <c r="H23" s="225">
        <v>103400</v>
      </c>
    </row>
    <row r="24" spans="1:8" s="34" customFormat="1" ht="13.7" customHeight="1" x14ac:dyDescent="0.2">
      <c r="A24" s="199"/>
      <c r="B24" s="199"/>
      <c r="C24" s="438"/>
      <c r="D24" s="172"/>
      <c r="E24" s="172"/>
      <c r="F24" s="172"/>
      <c r="G24" s="172"/>
      <c r="H24" s="225"/>
    </row>
    <row r="25" spans="1:8" s="34" customFormat="1" ht="13.7" customHeight="1" x14ac:dyDescent="0.2">
      <c r="A25" s="199">
        <v>2013</v>
      </c>
      <c r="B25" s="199" t="s">
        <v>4</v>
      </c>
      <c r="C25" s="439">
        <v>100</v>
      </c>
      <c r="D25" s="173">
        <v>100</v>
      </c>
      <c r="E25" s="173">
        <v>100</v>
      </c>
      <c r="F25" s="173">
        <v>100</v>
      </c>
      <c r="G25" s="173">
        <v>0</v>
      </c>
      <c r="H25" s="173">
        <v>400</v>
      </c>
    </row>
    <row r="26" spans="1:8" s="34" customFormat="1" ht="13.7" customHeight="1" x14ac:dyDescent="0.2">
      <c r="A26" s="199"/>
      <c r="B26" s="199" t="s">
        <v>68</v>
      </c>
      <c r="C26" s="438">
        <v>1500</v>
      </c>
      <c r="D26" s="172">
        <v>4700</v>
      </c>
      <c r="E26" s="172">
        <v>23800</v>
      </c>
      <c r="F26" s="172">
        <v>30200</v>
      </c>
      <c r="G26" s="172">
        <v>36000</v>
      </c>
      <c r="H26" s="225">
        <v>96100</v>
      </c>
    </row>
    <row r="27" spans="1:8" s="34" customFormat="1" ht="13.7" customHeight="1" x14ac:dyDescent="0.2">
      <c r="A27" s="199"/>
      <c r="B27" s="199"/>
      <c r="C27" s="438"/>
      <c r="D27" s="172"/>
      <c r="E27" s="172"/>
      <c r="F27" s="172"/>
      <c r="G27" s="172"/>
      <c r="H27" s="225"/>
    </row>
    <row r="28" spans="1:8" s="34" customFormat="1" ht="13.7" customHeight="1" x14ac:dyDescent="0.2">
      <c r="A28" s="199">
        <v>2014</v>
      </c>
      <c r="B28" s="199" t="s">
        <v>4</v>
      </c>
      <c r="C28" s="439">
        <v>100</v>
      </c>
      <c r="D28" s="173">
        <v>0</v>
      </c>
      <c r="E28" s="173">
        <v>100</v>
      </c>
      <c r="F28" s="173">
        <v>100</v>
      </c>
      <c r="G28" s="173">
        <v>0</v>
      </c>
      <c r="H28" s="173">
        <v>400</v>
      </c>
    </row>
    <row r="29" spans="1:8" s="34" customFormat="1" ht="13.7" customHeight="1" x14ac:dyDescent="0.2">
      <c r="A29" s="199"/>
      <c r="B29" s="199" t="s">
        <v>68</v>
      </c>
      <c r="C29" s="439">
        <v>1600</v>
      </c>
      <c r="D29" s="173">
        <v>3400</v>
      </c>
      <c r="E29" s="173">
        <v>23700</v>
      </c>
      <c r="F29" s="173">
        <v>30500</v>
      </c>
      <c r="G29" s="173">
        <v>35600</v>
      </c>
      <c r="H29" s="173">
        <v>94800</v>
      </c>
    </row>
    <row r="30" spans="1:8" s="34" customFormat="1" ht="12.75" customHeight="1" x14ac:dyDescent="0.2">
      <c r="A30" s="199"/>
      <c r="B30" s="199"/>
      <c r="C30" s="438"/>
      <c r="D30" s="172"/>
      <c r="E30" s="172"/>
      <c r="F30" s="172"/>
      <c r="G30" s="172"/>
      <c r="H30" s="225"/>
    </row>
    <row r="31" spans="1:8" s="34" customFormat="1" ht="12.75" customHeight="1" x14ac:dyDescent="0.2">
      <c r="A31" s="199">
        <v>2015</v>
      </c>
      <c r="B31" s="199" t="s">
        <v>4</v>
      </c>
      <c r="C31" s="438">
        <v>100</v>
      </c>
      <c r="D31" s="172">
        <v>0</v>
      </c>
      <c r="E31" s="172">
        <v>100</v>
      </c>
      <c r="F31" s="172">
        <v>100</v>
      </c>
      <c r="G31" s="172">
        <v>0</v>
      </c>
      <c r="H31" s="225">
        <v>400</v>
      </c>
    </row>
    <row r="32" spans="1:8" s="34" customFormat="1" ht="12.75" customHeight="1" x14ac:dyDescent="0.2">
      <c r="A32" s="199"/>
      <c r="B32" s="199" t="s">
        <v>68</v>
      </c>
      <c r="C32" s="438">
        <v>1700</v>
      </c>
      <c r="D32" s="172">
        <v>2800</v>
      </c>
      <c r="E32" s="172">
        <v>21600</v>
      </c>
      <c r="F32" s="172">
        <v>28500</v>
      </c>
      <c r="G32" s="172">
        <v>39000</v>
      </c>
      <c r="H32" s="225">
        <v>93600</v>
      </c>
    </row>
    <row r="33" spans="1:8" s="34" customFormat="1" ht="12.75" customHeight="1" x14ac:dyDescent="0.2">
      <c r="A33" s="199"/>
      <c r="B33" s="199"/>
      <c r="C33" s="438"/>
      <c r="D33" s="172"/>
      <c r="E33" s="172"/>
      <c r="F33" s="172"/>
      <c r="G33" s="172"/>
      <c r="H33" s="225"/>
    </row>
    <row r="34" spans="1:8" s="34" customFormat="1" ht="13.7" customHeight="1" x14ac:dyDescent="0.2">
      <c r="A34" s="199">
        <v>2016</v>
      </c>
      <c r="B34" s="199" t="s">
        <v>4</v>
      </c>
      <c r="C34" s="439">
        <v>0</v>
      </c>
      <c r="D34" s="173">
        <v>0</v>
      </c>
      <c r="E34" s="173">
        <v>100</v>
      </c>
      <c r="F34" s="173">
        <v>100</v>
      </c>
      <c r="G34" s="173">
        <v>0</v>
      </c>
      <c r="H34" s="173">
        <v>300</v>
      </c>
    </row>
    <row r="35" spans="1:8" s="34" customFormat="1" ht="13.7" customHeight="1" x14ac:dyDescent="0.2">
      <c r="A35" s="199"/>
      <c r="B35" s="199" t="s">
        <v>68</v>
      </c>
      <c r="C35" s="439">
        <v>900</v>
      </c>
      <c r="D35" s="173">
        <v>3100</v>
      </c>
      <c r="E35" s="173">
        <v>17300</v>
      </c>
      <c r="F35" s="173">
        <v>29200</v>
      </c>
      <c r="G35" s="173">
        <v>38800</v>
      </c>
      <c r="H35" s="173">
        <v>89400</v>
      </c>
    </row>
    <row r="36" spans="1:8" s="34" customFormat="1" ht="13.7" customHeight="1" x14ac:dyDescent="0.2">
      <c r="A36" s="199"/>
      <c r="B36" s="199"/>
      <c r="C36" s="439"/>
      <c r="D36" s="173"/>
      <c r="E36" s="173"/>
      <c r="F36" s="173"/>
      <c r="G36" s="173"/>
      <c r="H36" s="173"/>
    </row>
    <row r="37" spans="1:8" s="34" customFormat="1" ht="13.7" customHeight="1" x14ac:dyDescent="0.2">
      <c r="A37" s="199">
        <v>2017</v>
      </c>
      <c r="B37" s="331" t="s">
        <v>4</v>
      </c>
      <c r="C37" s="439">
        <v>0</v>
      </c>
      <c r="D37" s="173">
        <v>0</v>
      </c>
      <c r="E37" s="173">
        <v>100</v>
      </c>
      <c r="F37" s="173">
        <v>100</v>
      </c>
      <c r="G37" s="173">
        <v>0</v>
      </c>
      <c r="H37" s="173">
        <v>300</v>
      </c>
    </row>
    <row r="38" spans="1:8" s="34" customFormat="1" ht="13.7" customHeight="1" x14ac:dyDescent="0.2">
      <c r="A38" s="199"/>
      <c r="B38" s="331" t="s">
        <v>68</v>
      </c>
      <c r="C38" s="439">
        <v>1100</v>
      </c>
      <c r="D38" s="173">
        <v>3400</v>
      </c>
      <c r="E38" s="173">
        <v>15800</v>
      </c>
      <c r="F38" s="173">
        <v>27100</v>
      </c>
      <c r="G38" s="173">
        <v>41300</v>
      </c>
      <c r="H38" s="173">
        <v>88600</v>
      </c>
    </row>
    <row r="39" spans="1:8" s="34" customFormat="1" ht="13.7" customHeight="1" x14ac:dyDescent="0.2">
      <c r="A39" s="199"/>
      <c r="B39" s="199"/>
      <c r="C39" s="439"/>
      <c r="D39" s="173"/>
      <c r="E39" s="173"/>
      <c r="F39" s="173"/>
      <c r="G39" s="173"/>
      <c r="H39" s="173"/>
    </row>
    <row r="40" spans="1:8" s="34" customFormat="1" ht="13.7" customHeight="1" x14ac:dyDescent="0.2">
      <c r="A40" s="199">
        <v>2018</v>
      </c>
      <c r="B40" s="331" t="s">
        <v>4</v>
      </c>
      <c r="C40" s="439">
        <v>0</v>
      </c>
      <c r="D40" s="173">
        <v>0</v>
      </c>
      <c r="E40" s="173">
        <v>100</v>
      </c>
      <c r="F40" s="173">
        <v>100</v>
      </c>
      <c r="G40" s="173">
        <v>0</v>
      </c>
      <c r="H40" s="173">
        <v>300</v>
      </c>
    </row>
    <row r="41" spans="1:8" s="34" customFormat="1" ht="13.7" customHeight="1" x14ac:dyDescent="0.2">
      <c r="A41" s="199"/>
      <c r="B41" s="331" t="s">
        <v>68</v>
      </c>
      <c r="C41" s="439">
        <v>1100</v>
      </c>
      <c r="D41" s="173">
        <v>2600</v>
      </c>
      <c r="E41" s="173">
        <v>14600</v>
      </c>
      <c r="F41" s="173">
        <v>26900</v>
      </c>
      <c r="G41" s="173">
        <v>39400</v>
      </c>
      <c r="H41" s="173">
        <v>84700</v>
      </c>
    </row>
    <row r="42" spans="1:8" s="34" customFormat="1" ht="13.7" customHeight="1" x14ac:dyDescent="0.2">
      <c r="A42" s="199"/>
      <c r="B42" s="331"/>
      <c r="C42" s="439"/>
      <c r="D42" s="173"/>
      <c r="E42" s="173"/>
      <c r="F42" s="173"/>
      <c r="G42" s="173"/>
      <c r="H42" s="173"/>
    </row>
    <row r="43" spans="1:8" s="34" customFormat="1" ht="13.7" customHeight="1" x14ac:dyDescent="0.2">
      <c r="A43" s="199">
        <v>2019</v>
      </c>
      <c r="B43" s="331" t="s">
        <v>4</v>
      </c>
      <c r="C43" s="439">
        <v>0</v>
      </c>
      <c r="D43" s="173">
        <v>0</v>
      </c>
      <c r="E43" s="173">
        <v>100</v>
      </c>
      <c r="F43" s="173">
        <v>100</v>
      </c>
      <c r="G43" s="173">
        <v>0</v>
      </c>
      <c r="H43" s="173">
        <v>300</v>
      </c>
    </row>
    <row r="44" spans="1:8" s="34" customFormat="1" ht="13.7" customHeight="1" x14ac:dyDescent="0.2">
      <c r="A44" s="199"/>
      <c r="B44" s="331" t="s">
        <v>68</v>
      </c>
      <c r="C44" s="439">
        <v>1000</v>
      </c>
      <c r="D44" s="173">
        <v>2000</v>
      </c>
      <c r="E44" s="173">
        <v>14200</v>
      </c>
      <c r="F44" s="173">
        <v>23200</v>
      </c>
      <c r="G44" s="173">
        <v>43500</v>
      </c>
      <c r="H44" s="173">
        <v>84000</v>
      </c>
    </row>
    <row r="45" spans="1:8" s="34" customFormat="1" ht="13.7" customHeight="1" x14ac:dyDescent="0.2">
      <c r="A45" s="199"/>
      <c r="B45" s="331"/>
      <c r="C45" s="439"/>
      <c r="D45" s="173"/>
      <c r="E45" s="173"/>
      <c r="F45" s="173"/>
      <c r="G45" s="173"/>
      <c r="H45" s="173"/>
    </row>
    <row r="46" spans="1:8" s="34" customFormat="1" ht="13.7" customHeight="1" x14ac:dyDescent="0.2">
      <c r="A46" s="199">
        <v>2020</v>
      </c>
      <c r="B46" s="331" t="s">
        <v>4</v>
      </c>
      <c r="C46" s="439">
        <v>0</v>
      </c>
      <c r="D46" s="173">
        <v>0</v>
      </c>
      <c r="E46" s="173">
        <v>100</v>
      </c>
      <c r="F46" s="173">
        <v>100</v>
      </c>
      <c r="G46" s="173">
        <v>0</v>
      </c>
      <c r="H46" s="173">
        <v>200</v>
      </c>
    </row>
    <row r="47" spans="1:8" s="34" customFormat="1" ht="13.7" customHeight="1" x14ac:dyDescent="0.2">
      <c r="A47" s="373"/>
      <c r="B47" s="436" t="s">
        <v>68</v>
      </c>
      <c r="C47" s="440">
        <v>1000</v>
      </c>
      <c r="D47" s="374">
        <v>1700</v>
      </c>
      <c r="E47" s="374">
        <v>14100</v>
      </c>
      <c r="F47" s="374">
        <v>21500</v>
      </c>
      <c r="G47" s="374">
        <v>38700</v>
      </c>
      <c r="H47" s="374">
        <v>77000</v>
      </c>
    </row>
    <row r="48" spans="1:8" s="34" customFormat="1" x14ac:dyDescent="0.2">
      <c r="A48" s="33"/>
      <c r="B48" s="33"/>
      <c r="C48" s="33"/>
      <c r="D48" s="33"/>
      <c r="E48" s="33"/>
      <c r="F48" s="33"/>
      <c r="G48" s="33"/>
    </row>
    <row r="49" spans="1:8" ht="15" customHeight="1" x14ac:dyDescent="0.2">
      <c r="A49" s="496" t="s">
        <v>256</v>
      </c>
      <c r="B49" s="496"/>
      <c r="C49" s="496"/>
      <c r="D49" s="496"/>
      <c r="E49" s="496"/>
      <c r="F49" s="496"/>
      <c r="G49" s="496"/>
      <c r="H49" s="496"/>
    </row>
    <row r="50" spans="1:8" x14ac:dyDescent="0.2">
      <c r="A50" s="505" t="s">
        <v>257</v>
      </c>
      <c r="B50" s="505"/>
      <c r="C50" s="505"/>
      <c r="D50" s="505"/>
      <c r="E50" s="505"/>
      <c r="F50" s="505"/>
      <c r="G50" s="505"/>
    </row>
    <row r="51" spans="1:8" ht="15" x14ac:dyDescent="0.2">
      <c r="A51" s="494"/>
      <c r="B51" s="495"/>
      <c r="C51" s="495"/>
      <c r="D51" s="495"/>
      <c r="E51" s="495"/>
      <c r="F51" s="495"/>
      <c r="G51" s="495"/>
      <c r="H51" s="495"/>
    </row>
    <row r="60" spans="1:8" ht="27.75" customHeight="1" x14ac:dyDescent="0.2"/>
  </sheetData>
  <mergeCells count="17">
    <mergeCell ref="A1:H1"/>
    <mergeCell ref="A49:H49"/>
    <mergeCell ref="A50:G50"/>
    <mergeCell ref="A3:A4"/>
    <mergeCell ref="B3:B4"/>
    <mergeCell ref="A13:A14"/>
    <mergeCell ref="B13:B14"/>
    <mergeCell ref="C13:H13"/>
    <mergeCell ref="C3:H3"/>
    <mergeCell ref="G4:H4"/>
    <mergeCell ref="G6:H6"/>
    <mergeCell ref="G8:H8"/>
    <mergeCell ref="G10:H10"/>
    <mergeCell ref="G9:H9"/>
    <mergeCell ref="G7:H7"/>
    <mergeCell ref="G5:H5"/>
    <mergeCell ref="A51:H51"/>
  </mergeCells>
  <conditionalFormatting sqref="A15:H47">
    <cfRule type="expression" dxfId="40" priority="16">
      <formula>MOD(ROW(),2)=0</formula>
    </cfRule>
  </conditionalFormatting>
  <conditionalFormatting sqref="A5:H10">
    <cfRule type="expression" dxfId="39" priority="14">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ignoredErrors>
    <ignoredError sqref="A9 A6:A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view="pageLayout" zoomScaleNormal="100" workbookViewId="0">
      <selection sqref="A1:L1"/>
    </sheetView>
  </sheetViews>
  <sheetFormatPr baseColWidth="10" defaultRowHeight="12.75" x14ac:dyDescent="0.2"/>
  <cols>
    <col min="1" max="1" width="7.5703125" customWidth="1"/>
    <col min="2" max="2" width="10.28515625" customWidth="1"/>
    <col min="3" max="3" width="9.42578125" customWidth="1"/>
    <col min="4" max="4" width="9.7109375" customWidth="1"/>
    <col min="5" max="5" width="9.85546875" style="39" customWidth="1"/>
    <col min="6" max="6" width="5.7109375" style="39" customWidth="1"/>
    <col min="7" max="7" width="8.140625" customWidth="1"/>
    <col min="8" max="8" width="5.7109375" customWidth="1"/>
    <col min="9" max="9" width="6.85546875" customWidth="1"/>
    <col min="10" max="10" width="5.7109375" customWidth="1"/>
    <col min="11" max="11" width="6.85546875" customWidth="1"/>
    <col min="12" max="12" width="5.7109375" customWidth="1"/>
  </cols>
  <sheetData>
    <row r="1" spans="1:14" s="7" customFormat="1" ht="14.25" customHeight="1" x14ac:dyDescent="0.2">
      <c r="A1" s="508" t="s">
        <v>428</v>
      </c>
      <c r="B1" s="508"/>
      <c r="C1" s="508"/>
      <c r="D1" s="508"/>
      <c r="E1" s="508"/>
      <c r="F1" s="508"/>
      <c r="G1" s="508"/>
      <c r="H1" s="508"/>
      <c r="I1" s="508"/>
      <c r="J1" s="508"/>
      <c r="K1" s="508"/>
      <c r="L1" s="508"/>
    </row>
    <row r="2" spans="1:14" x14ac:dyDescent="0.2">
      <c r="A2" s="89"/>
      <c r="B2" s="89"/>
      <c r="C2" s="89"/>
      <c r="D2" s="41"/>
      <c r="E2" s="41"/>
      <c r="F2"/>
    </row>
    <row r="3" spans="1:14" ht="27" customHeight="1" x14ac:dyDescent="0.2">
      <c r="A3" s="509" t="s">
        <v>66</v>
      </c>
      <c r="B3" s="514" t="s">
        <v>211</v>
      </c>
      <c r="C3" s="510" t="s">
        <v>212</v>
      </c>
      <c r="D3" s="510" t="s">
        <v>213</v>
      </c>
      <c r="E3" s="510" t="s">
        <v>86</v>
      </c>
      <c r="F3" s="512"/>
      <c r="G3" s="512"/>
      <c r="H3" s="512"/>
      <c r="I3" s="512"/>
      <c r="J3" s="512"/>
      <c r="K3" s="512"/>
      <c r="L3" s="513"/>
      <c r="M3" s="39"/>
      <c r="N3" s="39"/>
    </row>
    <row r="4" spans="1:14" ht="21" customHeight="1" x14ac:dyDescent="0.2">
      <c r="A4" s="509"/>
      <c r="B4" s="514"/>
      <c r="C4" s="510"/>
      <c r="D4" s="510"/>
      <c r="E4" s="510" t="s">
        <v>9</v>
      </c>
      <c r="F4" s="510"/>
      <c r="G4" s="510"/>
      <c r="H4" s="510"/>
      <c r="I4" s="510"/>
      <c r="J4" s="510"/>
      <c r="K4" s="510"/>
      <c r="L4" s="483"/>
      <c r="M4" s="39"/>
      <c r="N4" s="39"/>
    </row>
    <row r="5" spans="1:14" ht="33" customHeight="1" x14ac:dyDescent="0.2">
      <c r="A5" s="509"/>
      <c r="B5" s="514"/>
      <c r="C5" s="510"/>
      <c r="D5" s="510"/>
      <c r="E5" s="90" t="s">
        <v>180</v>
      </c>
      <c r="F5" s="90"/>
      <c r="G5" s="90" t="s">
        <v>265</v>
      </c>
      <c r="H5" s="90"/>
      <c r="I5" s="90" t="s">
        <v>181</v>
      </c>
      <c r="J5" s="90"/>
      <c r="K5" s="510" t="s">
        <v>182</v>
      </c>
      <c r="L5" s="483"/>
      <c r="M5" s="39"/>
      <c r="N5" s="39"/>
    </row>
    <row r="6" spans="1:14" ht="18.75" customHeight="1" x14ac:dyDescent="0.2">
      <c r="A6" s="509"/>
      <c r="B6" s="200" t="s">
        <v>16</v>
      </c>
      <c r="C6" s="159" t="s">
        <v>87</v>
      </c>
      <c r="D6" s="511" t="s">
        <v>112</v>
      </c>
      <c r="E6" s="511"/>
      <c r="F6" s="159" t="s">
        <v>116</v>
      </c>
      <c r="G6" s="159" t="s">
        <v>85</v>
      </c>
      <c r="H6" s="159" t="s">
        <v>116</v>
      </c>
      <c r="I6" s="159" t="s">
        <v>85</v>
      </c>
      <c r="J6" s="159" t="s">
        <v>116</v>
      </c>
      <c r="K6" s="159" t="s">
        <v>85</v>
      </c>
      <c r="L6" s="160" t="s">
        <v>116</v>
      </c>
    </row>
    <row r="7" spans="1:14" ht="15.6" customHeight="1" x14ac:dyDescent="0.2">
      <c r="A7" s="157"/>
    </row>
    <row r="8" spans="1:14" ht="20.25" customHeight="1" x14ac:dyDescent="0.2">
      <c r="A8" s="177">
        <v>2010</v>
      </c>
      <c r="B8" s="333">
        <v>366631</v>
      </c>
      <c r="C8" s="333">
        <v>7124</v>
      </c>
      <c r="D8" s="174">
        <v>2612045</v>
      </c>
      <c r="E8" s="174">
        <v>2560961</v>
      </c>
      <c r="F8" s="175">
        <v>98</v>
      </c>
      <c r="G8" s="333">
        <v>44658</v>
      </c>
      <c r="H8" s="411">
        <v>1.7</v>
      </c>
      <c r="I8" s="333">
        <v>1082</v>
      </c>
      <c r="J8" s="411">
        <v>0</v>
      </c>
      <c r="K8" s="333">
        <v>5344</v>
      </c>
      <c r="L8" s="411">
        <v>0.2</v>
      </c>
    </row>
    <row r="9" spans="1:14" ht="20.25" customHeight="1" x14ac:dyDescent="0.2">
      <c r="A9" s="178">
        <v>2011</v>
      </c>
      <c r="B9" s="333">
        <v>379188</v>
      </c>
      <c r="C9" s="333">
        <v>7026</v>
      </c>
      <c r="D9" s="176">
        <v>2664125</v>
      </c>
      <c r="E9" s="176">
        <v>2610954</v>
      </c>
      <c r="F9" s="175">
        <v>98</v>
      </c>
      <c r="G9" s="333">
        <v>46476</v>
      </c>
      <c r="H9" s="411">
        <v>1.7</v>
      </c>
      <c r="I9" s="333">
        <v>1184</v>
      </c>
      <c r="J9" s="411">
        <v>0</v>
      </c>
      <c r="K9" s="333">
        <v>5512</v>
      </c>
      <c r="L9" s="411">
        <v>0.2</v>
      </c>
    </row>
    <row r="10" spans="1:14" ht="20.25" customHeight="1" x14ac:dyDescent="0.2">
      <c r="A10" s="178">
        <v>2012</v>
      </c>
      <c r="B10" s="333">
        <v>388303</v>
      </c>
      <c r="C10" s="333">
        <v>6993</v>
      </c>
      <c r="D10" s="176">
        <v>2715308</v>
      </c>
      <c r="E10" s="176">
        <v>2643292</v>
      </c>
      <c r="F10" s="175">
        <v>97.3</v>
      </c>
      <c r="G10" s="333">
        <v>58921</v>
      </c>
      <c r="H10" s="411">
        <v>2.2000000000000002</v>
      </c>
      <c r="I10" s="333">
        <v>7347</v>
      </c>
      <c r="J10" s="411">
        <v>0.3</v>
      </c>
      <c r="K10" s="333">
        <v>5748</v>
      </c>
      <c r="L10" s="411">
        <v>0.2</v>
      </c>
    </row>
    <row r="11" spans="1:14" ht="20.25" customHeight="1" x14ac:dyDescent="0.2">
      <c r="A11" s="178">
        <v>2013</v>
      </c>
      <c r="B11" s="333">
        <v>399599</v>
      </c>
      <c r="C11" s="333">
        <v>7017</v>
      </c>
      <c r="D11" s="176">
        <v>2803911</v>
      </c>
      <c r="E11" s="176">
        <v>2765578</v>
      </c>
      <c r="F11" s="175">
        <v>98.4</v>
      </c>
      <c r="G11" s="333">
        <v>28434</v>
      </c>
      <c r="H11" s="411">
        <v>1.2</v>
      </c>
      <c r="I11" s="333">
        <v>3992</v>
      </c>
      <c r="J11" s="411">
        <v>0.1</v>
      </c>
      <c r="K11" s="333">
        <v>5907</v>
      </c>
      <c r="L11" s="411">
        <v>0.2</v>
      </c>
    </row>
    <row r="12" spans="1:14" ht="20.25" customHeight="1" x14ac:dyDescent="0.2">
      <c r="A12" s="178">
        <v>2014</v>
      </c>
      <c r="B12" s="335">
        <v>398555</v>
      </c>
      <c r="C12" s="335">
        <v>7345</v>
      </c>
      <c r="D12" s="174">
        <v>2927457</v>
      </c>
      <c r="E12" s="174">
        <v>2860877</v>
      </c>
      <c r="F12" s="175">
        <v>97.7</v>
      </c>
      <c r="G12" s="335">
        <v>56017</v>
      </c>
      <c r="H12" s="175">
        <v>1.9</v>
      </c>
      <c r="I12" s="335">
        <v>4293</v>
      </c>
      <c r="J12" s="175">
        <v>0.1</v>
      </c>
      <c r="K12" s="335">
        <v>6269</v>
      </c>
      <c r="L12" s="175">
        <v>0.2</v>
      </c>
    </row>
    <row r="13" spans="1:14" ht="20.25" customHeight="1" x14ac:dyDescent="0.2">
      <c r="A13" s="178">
        <v>2015</v>
      </c>
      <c r="B13" s="335">
        <v>400145</v>
      </c>
      <c r="C13" s="335">
        <v>7441.082607554762</v>
      </c>
      <c r="D13" s="174">
        <v>2977512</v>
      </c>
      <c r="E13" s="174">
        <v>2903845.3780000005</v>
      </c>
      <c r="F13" s="175">
        <v>97.5</v>
      </c>
      <c r="G13" s="335">
        <v>62653</v>
      </c>
      <c r="H13" s="175">
        <v>2.1</v>
      </c>
      <c r="I13" s="335">
        <v>4542</v>
      </c>
      <c r="J13" s="175">
        <v>0.2</v>
      </c>
      <c r="K13" s="335">
        <v>6472</v>
      </c>
      <c r="L13" s="175">
        <v>0.2</v>
      </c>
    </row>
    <row r="14" spans="1:14" ht="20.25" customHeight="1" x14ac:dyDescent="0.2">
      <c r="A14" s="178">
        <v>2016</v>
      </c>
      <c r="B14" s="335">
        <v>393686</v>
      </c>
      <c r="C14" s="335">
        <v>7532</v>
      </c>
      <c r="D14" s="174">
        <v>2965361</v>
      </c>
      <c r="E14" s="174">
        <v>2883749</v>
      </c>
      <c r="F14" s="175">
        <v>97.2</v>
      </c>
      <c r="G14" s="335">
        <v>70845</v>
      </c>
      <c r="H14" s="175">
        <v>2.4</v>
      </c>
      <c r="I14" s="335">
        <v>4164</v>
      </c>
      <c r="J14" s="175">
        <v>0.1</v>
      </c>
      <c r="K14" s="335">
        <v>6603</v>
      </c>
      <c r="L14" s="175">
        <v>0.2</v>
      </c>
    </row>
    <row r="15" spans="1:14" ht="20.25" customHeight="1" x14ac:dyDescent="0.2">
      <c r="A15" s="178">
        <v>2017</v>
      </c>
      <c r="B15" s="335">
        <v>393800</v>
      </c>
      <c r="C15" s="335">
        <v>7612</v>
      </c>
      <c r="D15" s="174">
        <v>2997655</v>
      </c>
      <c r="E15" s="174">
        <v>2921312</v>
      </c>
      <c r="F15" s="175">
        <v>97.5</v>
      </c>
      <c r="G15" s="335">
        <v>67011</v>
      </c>
      <c r="H15" s="175">
        <v>2.2000000000000002</v>
      </c>
      <c r="I15" s="335">
        <v>2921</v>
      </c>
      <c r="J15" s="175">
        <v>0.1</v>
      </c>
      <c r="K15" s="335">
        <v>6410</v>
      </c>
      <c r="L15" s="175">
        <v>0.2</v>
      </c>
    </row>
    <row r="16" spans="1:14" ht="20.25" customHeight="1" x14ac:dyDescent="0.2">
      <c r="A16" s="178">
        <v>2018</v>
      </c>
      <c r="B16" s="335">
        <v>385305</v>
      </c>
      <c r="C16" s="335">
        <v>7890</v>
      </c>
      <c r="D16" s="174">
        <v>3040189</v>
      </c>
      <c r="E16" s="359" t="s">
        <v>305</v>
      </c>
      <c r="F16" s="360" t="s">
        <v>305</v>
      </c>
      <c r="G16" s="361" t="s">
        <v>305</v>
      </c>
      <c r="H16" s="360" t="s">
        <v>305</v>
      </c>
      <c r="I16" s="361" t="s">
        <v>305</v>
      </c>
      <c r="J16" s="360" t="s">
        <v>305</v>
      </c>
      <c r="K16" s="361" t="s">
        <v>305</v>
      </c>
      <c r="L16" s="360" t="s">
        <v>305</v>
      </c>
    </row>
    <row r="17" spans="1:12" ht="20.25" customHeight="1" x14ac:dyDescent="0.2">
      <c r="A17" s="369">
        <v>2019</v>
      </c>
      <c r="B17" s="412">
        <v>376902</v>
      </c>
      <c r="C17" s="412">
        <v>8079</v>
      </c>
      <c r="D17" s="370">
        <v>3044854.8780352999</v>
      </c>
      <c r="E17" s="336" t="s">
        <v>305</v>
      </c>
      <c r="F17" s="371" t="s">
        <v>305</v>
      </c>
      <c r="G17" s="284" t="s">
        <v>305</v>
      </c>
      <c r="H17" s="371" t="s">
        <v>305</v>
      </c>
      <c r="I17" s="284" t="s">
        <v>305</v>
      </c>
      <c r="J17" s="371" t="s">
        <v>305</v>
      </c>
      <c r="K17" s="284" t="s">
        <v>305</v>
      </c>
      <c r="L17" s="371" t="s">
        <v>305</v>
      </c>
    </row>
    <row r="18" spans="1:12" x14ac:dyDescent="0.2">
      <c r="A18" s="403"/>
      <c r="B18" s="403"/>
      <c r="C18" s="403"/>
      <c r="D18" s="404"/>
      <c r="E18" s="404"/>
      <c r="F18" s="404"/>
      <c r="G18" s="404"/>
      <c r="H18" s="404"/>
      <c r="I18" s="404"/>
      <c r="J18" s="404"/>
      <c r="K18" s="404"/>
      <c r="L18" s="405"/>
    </row>
    <row r="19" spans="1:12" ht="24" customHeight="1" x14ac:dyDescent="0.2">
      <c r="A19" s="507" t="s">
        <v>276</v>
      </c>
      <c r="B19" s="507"/>
      <c r="C19" s="507"/>
      <c r="D19" s="507"/>
      <c r="E19" s="507"/>
      <c r="F19" s="507"/>
      <c r="G19" s="507"/>
      <c r="H19" s="507"/>
      <c r="I19" s="507"/>
      <c r="J19" s="507"/>
      <c r="K19" s="507"/>
      <c r="L19" s="507"/>
    </row>
    <row r="20" spans="1:12" x14ac:dyDescent="0.2">
      <c r="A20" s="84" t="s">
        <v>418</v>
      </c>
      <c r="B20" s="84"/>
      <c r="C20" s="84"/>
      <c r="D20" s="84"/>
      <c r="E20" s="84"/>
      <c r="F20" s="84"/>
      <c r="G20" s="84"/>
      <c r="H20" s="84"/>
      <c r="I20" s="84"/>
      <c r="J20" s="84"/>
      <c r="K20" s="84"/>
      <c r="L20" s="84"/>
    </row>
    <row r="21" spans="1:12" x14ac:dyDescent="0.2">
      <c r="A21" s="84" t="s">
        <v>183</v>
      </c>
      <c r="B21" s="84"/>
      <c r="C21" s="84"/>
      <c r="D21" s="84"/>
      <c r="E21" s="84"/>
      <c r="F21" s="84"/>
      <c r="G21" s="84"/>
      <c r="H21" s="84"/>
      <c r="I21" s="84"/>
      <c r="J21" s="84"/>
      <c r="K21" s="84"/>
      <c r="L21" s="84"/>
    </row>
    <row r="22" spans="1:12" x14ac:dyDescent="0.2">
      <c r="A22" s="84" t="s">
        <v>214</v>
      </c>
      <c r="B22" s="84"/>
      <c r="C22" s="84"/>
      <c r="D22" s="88"/>
      <c r="E22" s="88"/>
      <c r="F22" s="88"/>
      <c r="G22" s="88"/>
      <c r="H22" s="88"/>
      <c r="I22" s="88"/>
      <c r="J22" s="88"/>
      <c r="K22" s="88"/>
      <c r="L22" s="39"/>
    </row>
    <row r="23" spans="1:12" x14ac:dyDescent="0.2">
      <c r="A23" s="84" t="s">
        <v>215</v>
      </c>
      <c r="B23" s="84"/>
      <c r="C23" s="84"/>
      <c r="D23" s="84"/>
      <c r="E23" s="84"/>
      <c r="F23" s="84"/>
      <c r="G23" s="84"/>
      <c r="H23" s="84"/>
      <c r="I23" s="84"/>
      <c r="J23" s="84"/>
      <c r="K23" s="84"/>
      <c r="L23" s="84"/>
    </row>
    <row r="24" spans="1:12" x14ac:dyDescent="0.2">
      <c r="A24" s="84" t="s">
        <v>72</v>
      </c>
    </row>
  </sheetData>
  <mergeCells count="10">
    <mergeCell ref="A19:L19"/>
    <mergeCell ref="A1:L1"/>
    <mergeCell ref="A3:A6"/>
    <mergeCell ref="C3:C5"/>
    <mergeCell ref="D3:D5"/>
    <mergeCell ref="D6:E6"/>
    <mergeCell ref="E3:L3"/>
    <mergeCell ref="K5:L5"/>
    <mergeCell ref="B3:B5"/>
    <mergeCell ref="E4:L4"/>
  </mergeCells>
  <conditionalFormatting sqref="A8:L17">
    <cfRule type="expression" dxfId="38" priority="5">
      <formula>MOD(ROW(),2)=0</formula>
    </cfRule>
    <cfRule type="expression" priority="6">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view="pageLayout" zoomScaleNormal="100" workbookViewId="0">
      <selection sqref="A1:H1"/>
    </sheetView>
  </sheetViews>
  <sheetFormatPr baseColWidth="10" defaultRowHeight="12.75" x14ac:dyDescent="0.2"/>
  <cols>
    <col min="1" max="1" width="20.28515625" customWidth="1"/>
    <col min="2" max="2" width="9.28515625" customWidth="1"/>
    <col min="3" max="3" width="10.7109375" customWidth="1"/>
    <col min="4" max="4" width="10.5703125" customWidth="1"/>
    <col min="5" max="5" width="10.7109375" style="39" customWidth="1"/>
    <col min="6" max="6" width="9.7109375" customWidth="1"/>
    <col min="7" max="7" width="10" customWidth="1"/>
    <col min="8" max="8" width="10.7109375" customWidth="1"/>
  </cols>
  <sheetData>
    <row r="1" spans="1:12" s="7" customFormat="1" ht="14.25" customHeight="1" x14ac:dyDescent="0.2">
      <c r="A1" s="508" t="s">
        <v>429</v>
      </c>
      <c r="B1" s="508"/>
      <c r="C1" s="508"/>
      <c r="D1" s="508"/>
      <c r="E1" s="508"/>
      <c r="F1" s="508"/>
      <c r="G1" s="508"/>
      <c r="H1" s="508"/>
      <c r="I1" s="414"/>
      <c r="J1" s="414"/>
      <c r="K1" s="414"/>
      <c r="L1" s="414"/>
    </row>
    <row r="2" spans="1:12" x14ac:dyDescent="0.2">
      <c r="A2" s="89"/>
      <c r="B2" s="89"/>
      <c r="C2" s="89"/>
      <c r="D2" s="41"/>
      <c r="E2" s="41"/>
    </row>
    <row r="3" spans="1:12" ht="27.75" customHeight="1" x14ac:dyDescent="0.2">
      <c r="A3" s="484" t="s">
        <v>219</v>
      </c>
      <c r="B3" s="510" t="s">
        <v>211</v>
      </c>
      <c r="C3" s="510" t="s">
        <v>218</v>
      </c>
      <c r="D3" s="510" t="s">
        <v>217</v>
      </c>
      <c r="E3" s="95" t="s">
        <v>86</v>
      </c>
      <c r="F3" s="95"/>
      <c r="G3" s="95"/>
      <c r="H3" s="96"/>
    </row>
    <row r="4" spans="1:12" ht="27.75" customHeight="1" x14ac:dyDescent="0.2">
      <c r="A4" s="484"/>
      <c r="B4" s="512"/>
      <c r="C4" s="510"/>
      <c r="D4" s="510"/>
      <c r="E4" s="95" t="s">
        <v>9</v>
      </c>
      <c r="F4" s="95"/>
      <c r="G4" s="95"/>
      <c r="H4" s="96"/>
    </row>
    <row r="5" spans="1:12" ht="33" customHeight="1" x14ac:dyDescent="0.2">
      <c r="A5" s="484"/>
      <c r="B5" s="512"/>
      <c r="C5" s="510"/>
      <c r="D5" s="510"/>
      <c r="E5" s="90" t="s">
        <v>216</v>
      </c>
      <c r="F5" s="90" t="s">
        <v>265</v>
      </c>
      <c r="G5" s="90" t="s">
        <v>181</v>
      </c>
      <c r="H5" s="97" t="s">
        <v>182</v>
      </c>
    </row>
    <row r="6" spans="1:12" ht="18.75" customHeight="1" x14ac:dyDescent="0.2">
      <c r="A6" s="484"/>
      <c r="B6" s="512"/>
      <c r="C6" s="393" t="s">
        <v>87</v>
      </c>
      <c r="D6" s="512" t="s">
        <v>112</v>
      </c>
      <c r="E6" s="512"/>
      <c r="F6" s="512"/>
      <c r="G6" s="512"/>
      <c r="H6" s="513"/>
    </row>
    <row r="7" spans="1:12" ht="15" customHeight="1" x14ac:dyDescent="0.2">
      <c r="A7" s="151"/>
    </row>
    <row r="8" spans="1:12" ht="26.85" customHeight="1" x14ac:dyDescent="0.2">
      <c r="A8" s="179" t="s">
        <v>275</v>
      </c>
      <c r="B8" s="334">
        <v>2573</v>
      </c>
      <c r="C8" s="334" t="s">
        <v>144</v>
      </c>
      <c r="D8" s="334" t="s">
        <v>144</v>
      </c>
      <c r="E8" s="413" t="s">
        <v>144</v>
      </c>
      <c r="F8" s="413" t="s">
        <v>144</v>
      </c>
      <c r="G8" s="413" t="s">
        <v>144</v>
      </c>
      <c r="H8" s="413" t="s">
        <v>144</v>
      </c>
      <c r="I8" s="230"/>
      <c r="J8" s="230"/>
      <c r="K8" s="230"/>
      <c r="L8" s="230"/>
    </row>
    <row r="9" spans="1:12" ht="22.7" customHeight="1" x14ac:dyDescent="0.2">
      <c r="A9" s="91" t="s">
        <v>84</v>
      </c>
      <c r="B9" s="334">
        <v>40255</v>
      </c>
      <c r="C9" s="334">
        <v>7511</v>
      </c>
      <c r="D9" s="334">
        <v>302356.19018156524</v>
      </c>
      <c r="E9" s="235">
        <v>295509.02500000002</v>
      </c>
      <c r="F9" s="334">
        <v>5897.5582904677967</v>
      </c>
      <c r="G9" s="334">
        <v>283.68866400000002</v>
      </c>
      <c r="H9" s="334">
        <v>665.91822709741336</v>
      </c>
      <c r="I9" s="287"/>
      <c r="J9" s="287"/>
      <c r="K9" s="287"/>
      <c r="L9" s="287"/>
    </row>
    <row r="10" spans="1:12" ht="22.7" customHeight="1" x14ac:dyDescent="0.2">
      <c r="A10" s="91" t="s">
        <v>83</v>
      </c>
      <c r="B10" s="334">
        <v>8670</v>
      </c>
      <c r="C10" s="334">
        <v>7802</v>
      </c>
      <c r="D10" s="334">
        <v>67641.225009049842</v>
      </c>
      <c r="E10" s="235">
        <v>65949.823999999993</v>
      </c>
      <c r="F10" s="334">
        <v>1467.0598800652162</v>
      </c>
      <c r="G10" s="334">
        <v>62.652332799999996</v>
      </c>
      <c r="H10" s="334">
        <v>161.68879618462068</v>
      </c>
      <c r="J10" s="231"/>
    </row>
    <row r="11" spans="1:12" ht="22.7" customHeight="1" x14ac:dyDescent="0.2">
      <c r="A11" s="91" t="s">
        <v>82</v>
      </c>
      <c r="B11" s="334">
        <v>66300</v>
      </c>
      <c r="C11" s="334">
        <v>8154</v>
      </c>
      <c r="D11" s="334">
        <v>540609.28559308464</v>
      </c>
      <c r="E11" s="235">
        <v>526520.07799999998</v>
      </c>
      <c r="F11" s="334">
        <v>12377.941050037167</v>
      </c>
      <c r="G11" s="334">
        <v>518.62227683000003</v>
      </c>
      <c r="H11" s="334">
        <v>1192.6442662174934</v>
      </c>
      <c r="J11" s="231"/>
    </row>
    <row r="12" spans="1:12" ht="22.7" customHeight="1" x14ac:dyDescent="0.2">
      <c r="A12" s="91" t="s">
        <v>81</v>
      </c>
      <c r="B12" s="334">
        <v>8570</v>
      </c>
      <c r="C12" s="334">
        <v>8368</v>
      </c>
      <c r="D12" s="334">
        <v>71710.548177756486</v>
      </c>
      <c r="E12" s="235">
        <v>70235.066000000006</v>
      </c>
      <c r="F12" s="334">
        <v>1234.5295683620297</v>
      </c>
      <c r="G12" s="334">
        <v>66.723312700000008</v>
      </c>
      <c r="H12" s="334">
        <v>174.22929669443783</v>
      </c>
      <c r="J12" s="231"/>
    </row>
    <row r="13" spans="1:12" ht="22.7" customHeight="1" x14ac:dyDescent="0.2">
      <c r="A13" s="91" t="s">
        <v>80</v>
      </c>
      <c r="B13" s="334">
        <v>16041</v>
      </c>
      <c r="C13" s="334">
        <v>7899</v>
      </c>
      <c r="D13" s="334">
        <v>126704.31166681358</v>
      </c>
      <c r="E13" s="235">
        <v>123697.959</v>
      </c>
      <c r="F13" s="334">
        <v>2573.1694523614442</v>
      </c>
      <c r="G13" s="334">
        <v>125.55342838500002</v>
      </c>
      <c r="H13" s="334">
        <v>307.62978606713716</v>
      </c>
      <c r="J13" s="231"/>
    </row>
    <row r="14" spans="1:12" ht="22.7" customHeight="1" x14ac:dyDescent="0.2">
      <c r="A14" s="91" t="s">
        <v>79</v>
      </c>
      <c r="B14" s="334">
        <v>18616</v>
      </c>
      <c r="C14" s="334">
        <v>8467</v>
      </c>
      <c r="D14" s="334">
        <v>157612.89821033188</v>
      </c>
      <c r="E14" s="235">
        <v>153594.427</v>
      </c>
      <c r="F14" s="334">
        <v>3519.3273649154153</v>
      </c>
      <c r="G14" s="334">
        <v>148.98659419000001</v>
      </c>
      <c r="H14" s="334">
        <v>350.15725122646518</v>
      </c>
      <c r="J14" s="231"/>
    </row>
    <row r="15" spans="1:12" ht="22.7" customHeight="1" x14ac:dyDescent="0.2">
      <c r="A15" s="91" t="s">
        <v>78</v>
      </c>
      <c r="B15" s="334">
        <v>69312</v>
      </c>
      <c r="C15" s="334">
        <v>8491</v>
      </c>
      <c r="D15" s="334">
        <v>588549.53731706319</v>
      </c>
      <c r="E15" s="235">
        <v>573492.06099999999</v>
      </c>
      <c r="F15" s="334">
        <v>13313.777861700402</v>
      </c>
      <c r="G15" s="334">
        <v>556.28729916999998</v>
      </c>
      <c r="H15" s="334">
        <v>1187.4111561928198</v>
      </c>
      <c r="J15" s="231"/>
    </row>
    <row r="16" spans="1:12" ht="22.7" customHeight="1" x14ac:dyDescent="0.2">
      <c r="A16" s="149" t="s">
        <v>77</v>
      </c>
      <c r="B16" s="334">
        <v>69421</v>
      </c>
      <c r="C16" s="334">
        <v>8213</v>
      </c>
      <c r="D16" s="334">
        <v>570175.85169718787</v>
      </c>
      <c r="E16" s="235">
        <v>555302.64</v>
      </c>
      <c r="F16" s="334">
        <v>13065.672735744092</v>
      </c>
      <c r="G16" s="334">
        <v>541.420074</v>
      </c>
      <c r="H16" s="334">
        <v>1266.1188874437466</v>
      </c>
      <c r="J16" s="231"/>
    </row>
    <row r="17" spans="1:10" ht="22.7" customHeight="1" x14ac:dyDescent="0.2">
      <c r="A17" s="91" t="s">
        <v>76</v>
      </c>
      <c r="B17" s="334">
        <v>23795</v>
      </c>
      <c r="C17" s="334">
        <v>8304</v>
      </c>
      <c r="D17" s="334">
        <v>197592.35097593989</v>
      </c>
      <c r="E17" s="235">
        <v>192733.935</v>
      </c>
      <c r="F17" s="334">
        <v>4233.3905951479665</v>
      </c>
      <c r="G17" s="334">
        <v>187.915586625</v>
      </c>
      <c r="H17" s="334">
        <v>437.10979416693584</v>
      </c>
      <c r="J17" s="231"/>
    </row>
    <row r="18" spans="1:10" ht="22.7" customHeight="1" x14ac:dyDescent="0.2">
      <c r="A18" s="91" t="s">
        <v>75</v>
      </c>
      <c r="B18" s="334">
        <v>43910</v>
      </c>
      <c r="C18" s="334">
        <v>7463</v>
      </c>
      <c r="D18" s="334">
        <v>327689.70750298421</v>
      </c>
      <c r="E18" s="235">
        <v>319477.70199999999</v>
      </c>
      <c r="F18" s="334">
        <v>7296.7633247291042</v>
      </c>
      <c r="G18" s="334">
        <v>308.29598243000004</v>
      </c>
      <c r="H18" s="334">
        <v>606.94619582514201</v>
      </c>
      <c r="J18" s="231"/>
    </row>
    <row r="19" spans="1:10" ht="22.7" customHeight="1" x14ac:dyDescent="0.2">
      <c r="A19" s="91" t="s">
        <v>74</v>
      </c>
      <c r="B19" s="334">
        <v>9439</v>
      </c>
      <c r="C19" s="334">
        <v>8579</v>
      </c>
      <c r="D19" s="334">
        <v>80978.820533848018</v>
      </c>
      <c r="E19" s="235">
        <v>78866.051000000007</v>
      </c>
      <c r="F19" s="334">
        <v>1843.2150766728259</v>
      </c>
      <c r="G19" s="334">
        <v>77.288729980000014</v>
      </c>
      <c r="H19" s="334">
        <v>192.26572719518103</v>
      </c>
      <c r="J19" s="231"/>
    </row>
    <row r="20" spans="1:10" ht="22.7" customHeight="1" x14ac:dyDescent="0.2">
      <c r="A20" s="181" t="s">
        <v>73</v>
      </c>
      <c r="B20" s="337">
        <v>376902</v>
      </c>
      <c r="C20" s="337">
        <v>8079</v>
      </c>
      <c r="D20" s="292">
        <v>3044854.8780352999</v>
      </c>
      <c r="E20" s="292" t="s">
        <v>144</v>
      </c>
      <c r="F20" s="337" t="s">
        <v>144</v>
      </c>
      <c r="G20" s="337" t="s">
        <v>144</v>
      </c>
      <c r="H20" s="337" t="s">
        <v>144</v>
      </c>
      <c r="J20" s="231"/>
    </row>
    <row r="21" spans="1:10" ht="15" customHeight="1" x14ac:dyDescent="0.2">
      <c r="A21" s="42"/>
      <c r="B21" s="42"/>
      <c r="C21" s="42"/>
      <c r="D21" s="42"/>
      <c r="E21" s="42"/>
      <c r="F21" s="42"/>
      <c r="G21" s="42"/>
      <c r="H21" s="42"/>
    </row>
    <row r="22" spans="1:10" ht="24" customHeight="1" x14ac:dyDescent="0.2">
      <c r="A22" s="507" t="s">
        <v>274</v>
      </c>
      <c r="B22" s="507"/>
      <c r="C22" s="507"/>
      <c r="D22" s="507"/>
      <c r="E22" s="507"/>
      <c r="F22" s="507"/>
      <c r="G22" s="507"/>
      <c r="H22" s="507"/>
    </row>
    <row r="23" spans="1:10" x14ac:dyDescent="0.2">
      <c r="A23" s="83" t="s">
        <v>419</v>
      </c>
      <c r="B23" s="84"/>
      <c r="C23" s="84"/>
      <c r="D23" s="85"/>
      <c r="E23" s="86"/>
      <c r="F23" s="86"/>
      <c r="G23" s="40"/>
      <c r="H23" s="40"/>
    </row>
    <row r="24" spans="1:10" x14ac:dyDescent="0.2">
      <c r="A24" s="83" t="s">
        <v>183</v>
      </c>
      <c r="B24" s="84"/>
      <c r="C24" s="84"/>
      <c r="D24" s="85"/>
      <c r="E24" s="86"/>
      <c r="F24" s="86"/>
      <c r="G24" s="40"/>
      <c r="H24" s="40"/>
    </row>
    <row r="25" spans="1:10" x14ac:dyDescent="0.2">
      <c r="A25" s="83" t="s">
        <v>214</v>
      </c>
      <c r="B25" s="84"/>
      <c r="C25" s="84"/>
      <c r="D25" s="87"/>
      <c r="E25" s="88"/>
      <c r="F25" s="88"/>
    </row>
    <row r="26" spans="1:10" x14ac:dyDescent="0.2">
      <c r="A26" s="83" t="s">
        <v>215</v>
      </c>
      <c r="B26" s="84"/>
      <c r="C26" s="84"/>
      <c r="D26" s="87"/>
      <c r="E26" s="88"/>
      <c r="F26" s="88"/>
    </row>
    <row r="27" spans="1:10" x14ac:dyDescent="0.2">
      <c r="A27" s="84" t="s">
        <v>72</v>
      </c>
      <c r="B27" s="84"/>
      <c r="C27" s="84"/>
      <c r="D27" s="87"/>
      <c r="E27" s="88"/>
      <c r="F27" s="88"/>
    </row>
    <row r="37" ht="27.75" customHeight="1" x14ac:dyDescent="0.2"/>
  </sheetData>
  <mergeCells count="7">
    <mergeCell ref="A22:H22"/>
    <mergeCell ref="A1:H1"/>
    <mergeCell ref="D3:D5"/>
    <mergeCell ref="A3:A6"/>
    <mergeCell ref="C3:C5"/>
    <mergeCell ref="D6:H6"/>
    <mergeCell ref="B3:B6"/>
  </mergeCells>
  <conditionalFormatting sqref="A9:H20 B8:H8">
    <cfRule type="expression" dxfId="37" priority="2">
      <formula>MOD(ROW(),2)=0</formula>
    </cfRule>
  </conditionalFormatting>
  <conditionalFormatting sqref="A8">
    <cfRule type="expression" dxfId="36" priority="1" stopIfTrue="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view="pageLayout" zoomScaleNormal="100" workbookViewId="0">
      <selection sqref="A1:O1"/>
    </sheetView>
  </sheetViews>
  <sheetFormatPr baseColWidth="10" defaultColWidth="11.42578125" defaultRowHeight="12.75" x14ac:dyDescent="0.2"/>
  <cols>
    <col min="1" max="1" width="19.7109375" style="44" customWidth="1"/>
    <col min="2" max="2" width="7.85546875" style="44" customWidth="1"/>
    <col min="3" max="3" width="3.85546875" style="44" bestFit="1" customWidth="1"/>
    <col min="4" max="4" width="6.85546875" customWidth="1"/>
    <col min="5" max="5" width="2.28515625" bestFit="1" customWidth="1"/>
    <col min="6" max="6" width="6.85546875" customWidth="1"/>
    <col min="7" max="7" width="2.85546875" bestFit="1" customWidth="1"/>
    <col min="8" max="8" width="7.85546875" customWidth="1"/>
    <col min="9" max="9" width="3.85546875" bestFit="1" customWidth="1"/>
    <col min="10" max="10" width="6.85546875" customWidth="1"/>
    <col min="11" max="11" width="3.85546875" style="39" bestFit="1" customWidth="1"/>
    <col min="12" max="12" width="6.85546875" style="39" customWidth="1"/>
    <col min="13" max="13" width="2.85546875" bestFit="1" customWidth="1"/>
    <col min="14" max="14" width="6.85546875" customWidth="1"/>
    <col min="15" max="15" width="2.85546875" bestFit="1" customWidth="1"/>
  </cols>
  <sheetData>
    <row r="1" spans="1:17" s="7" customFormat="1" ht="28.35" customHeight="1" x14ac:dyDescent="0.2">
      <c r="A1" s="515" t="s">
        <v>446</v>
      </c>
      <c r="B1" s="515"/>
      <c r="C1" s="515"/>
      <c r="D1" s="515"/>
      <c r="E1" s="515"/>
      <c r="F1" s="515"/>
      <c r="G1" s="515"/>
      <c r="H1" s="515"/>
      <c r="I1" s="515"/>
      <c r="J1" s="515"/>
      <c r="K1" s="515"/>
      <c r="L1" s="515"/>
      <c r="M1" s="515"/>
      <c r="N1" s="515"/>
      <c r="O1" s="515"/>
    </row>
    <row r="2" spans="1:17" x14ac:dyDescent="0.2">
      <c r="A2" s="89"/>
      <c r="B2" s="89"/>
      <c r="C2" s="89"/>
      <c r="D2" s="41"/>
      <c r="E2" s="41"/>
      <c r="K2"/>
      <c r="L2"/>
    </row>
    <row r="3" spans="1:17" ht="25.5" customHeight="1" x14ac:dyDescent="0.2">
      <c r="A3" s="484" t="s">
        <v>491</v>
      </c>
      <c r="B3" s="510" t="s">
        <v>289</v>
      </c>
      <c r="C3" s="510"/>
      <c r="D3" s="512" t="s">
        <v>220</v>
      </c>
      <c r="E3" s="512"/>
      <c r="F3" s="512"/>
      <c r="G3" s="512"/>
      <c r="H3" s="512"/>
      <c r="I3" s="512"/>
      <c r="J3" s="512"/>
      <c r="K3" s="512"/>
      <c r="L3" s="512"/>
      <c r="M3" s="512"/>
      <c r="N3" s="512"/>
      <c r="O3" s="513"/>
    </row>
    <row r="4" spans="1:17" s="10" customFormat="1" ht="57" customHeight="1" x14ac:dyDescent="0.2">
      <c r="A4" s="484"/>
      <c r="B4" s="510"/>
      <c r="C4" s="510"/>
      <c r="D4" s="512" t="s">
        <v>102</v>
      </c>
      <c r="E4" s="512"/>
      <c r="F4" s="512" t="s">
        <v>101</v>
      </c>
      <c r="G4" s="512"/>
      <c r="H4" s="512" t="s">
        <v>58</v>
      </c>
      <c r="I4" s="512"/>
      <c r="J4" s="510" t="s">
        <v>379</v>
      </c>
      <c r="K4" s="510"/>
      <c r="L4" s="510" t="s">
        <v>221</v>
      </c>
      <c r="M4" s="510"/>
      <c r="N4" s="510" t="s">
        <v>222</v>
      </c>
      <c r="O4" s="483"/>
      <c r="Q4" s="55"/>
    </row>
    <row r="5" spans="1:17" s="10" customFormat="1" ht="19.899999999999999" customHeight="1" x14ac:dyDescent="0.2">
      <c r="A5" s="484"/>
      <c r="B5" s="262" t="s">
        <v>97</v>
      </c>
      <c r="C5" s="262" t="s">
        <v>96</v>
      </c>
      <c r="D5" s="262" t="s">
        <v>97</v>
      </c>
      <c r="E5" s="262" t="s">
        <v>96</v>
      </c>
      <c r="F5" s="262" t="s">
        <v>97</v>
      </c>
      <c r="G5" s="262" t="s">
        <v>96</v>
      </c>
      <c r="H5" s="262" t="s">
        <v>97</v>
      </c>
      <c r="I5" s="262" t="s">
        <v>96</v>
      </c>
      <c r="J5" s="262" t="s">
        <v>97</v>
      </c>
      <c r="K5" s="262" t="s">
        <v>96</v>
      </c>
      <c r="L5" s="262" t="s">
        <v>97</v>
      </c>
      <c r="M5" s="262" t="s">
        <v>96</v>
      </c>
      <c r="N5" s="262" t="s">
        <v>97</v>
      </c>
      <c r="O5" s="263" t="s">
        <v>96</v>
      </c>
    </row>
    <row r="6" spans="1:17" s="10" customFormat="1" ht="16.5" customHeight="1" x14ac:dyDescent="0.25">
      <c r="A6" s="184"/>
      <c r="B6" s="182"/>
      <c r="C6" s="182"/>
      <c r="D6" s="183"/>
      <c r="E6" s="183"/>
      <c r="F6" s="183"/>
      <c r="G6" s="183"/>
      <c r="H6" s="183"/>
      <c r="I6" s="183"/>
      <c r="J6" s="183"/>
      <c r="K6" s="183"/>
      <c r="L6" s="183"/>
      <c r="M6" s="183"/>
      <c r="N6" s="183"/>
      <c r="O6" s="183"/>
    </row>
    <row r="7" spans="1:17" s="10" customFormat="1" ht="16.5" customHeight="1" x14ac:dyDescent="0.2">
      <c r="A7" s="91"/>
      <c r="B7" s="517" t="s">
        <v>95</v>
      </c>
      <c r="C7" s="517"/>
      <c r="D7" s="517"/>
      <c r="E7" s="517"/>
      <c r="F7" s="517"/>
      <c r="G7" s="517"/>
      <c r="H7" s="517"/>
      <c r="I7" s="517"/>
      <c r="J7" s="517"/>
      <c r="K7" s="517"/>
      <c r="L7" s="517"/>
      <c r="M7" s="517"/>
      <c r="N7" s="517"/>
      <c r="O7" s="517"/>
    </row>
    <row r="8" spans="1:17" s="10" customFormat="1" ht="16.5" customHeight="1" x14ac:dyDescent="0.2">
      <c r="A8" s="269"/>
      <c r="B8" s="271"/>
      <c r="C8" s="271"/>
      <c r="D8" s="45"/>
      <c r="E8" s="45"/>
      <c r="F8" s="45"/>
      <c r="G8" s="45"/>
      <c r="H8" s="45"/>
      <c r="I8" s="45"/>
      <c r="J8" s="45"/>
      <c r="K8" s="272"/>
      <c r="L8" s="272"/>
      <c r="M8" s="45"/>
      <c r="N8" s="45"/>
      <c r="O8" s="45"/>
    </row>
    <row r="9" spans="1:17" s="17" customFormat="1" ht="16.5" customHeight="1" x14ac:dyDescent="0.2">
      <c r="A9" s="264" t="s">
        <v>73</v>
      </c>
      <c r="B9" s="265">
        <v>259972</v>
      </c>
      <c r="C9" s="265">
        <v>36</v>
      </c>
      <c r="D9" s="265">
        <v>2510</v>
      </c>
      <c r="E9" s="265">
        <v>0</v>
      </c>
      <c r="F9" s="265">
        <v>78068</v>
      </c>
      <c r="G9" s="265">
        <v>8</v>
      </c>
      <c r="H9" s="265">
        <v>103338</v>
      </c>
      <c r="I9" s="265">
        <v>16</v>
      </c>
      <c r="J9" s="265">
        <v>70669</v>
      </c>
      <c r="K9" s="266">
        <v>10</v>
      </c>
      <c r="L9" s="266">
        <v>4918</v>
      </c>
      <c r="M9" s="265">
        <v>1</v>
      </c>
      <c r="N9" s="265">
        <v>469</v>
      </c>
      <c r="O9" s="265">
        <v>1</v>
      </c>
    </row>
    <row r="10" spans="1:17" s="10" customFormat="1" ht="16.5" customHeight="1" x14ac:dyDescent="0.2">
      <c r="A10" s="149" t="s">
        <v>223</v>
      </c>
      <c r="B10" s="267"/>
      <c r="C10" s="267"/>
      <c r="D10" s="267"/>
      <c r="E10" s="267"/>
      <c r="F10" s="267"/>
      <c r="G10" s="267"/>
      <c r="H10" s="267"/>
      <c r="I10" s="267"/>
      <c r="J10" s="267"/>
      <c r="K10" s="268"/>
      <c r="L10" s="268"/>
      <c r="M10" s="267"/>
      <c r="N10" s="267"/>
      <c r="O10" s="267"/>
    </row>
    <row r="11" spans="1:17" s="10" customFormat="1" ht="16.5" customHeight="1" x14ac:dyDescent="0.2">
      <c r="A11" s="149" t="s">
        <v>224</v>
      </c>
      <c r="B11" s="267">
        <v>587</v>
      </c>
      <c r="C11" s="267">
        <v>0</v>
      </c>
      <c r="D11" s="363">
        <v>71</v>
      </c>
      <c r="E11" s="363">
        <v>0</v>
      </c>
      <c r="F11" s="363">
        <v>76</v>
      </c>
      <c r="G11" s="363">
        <v>0</v>
      </c>
      <c r="H11" s="363">
        <v>378</v>
      </c>
      <c r="I11" s="363">
        <v>0</v>
      </c>
      <c r="J11" s="363">
        <v>62</v>
      </c>
      <c r="K11" s="362">
        <v>0</v>
      </c>
      <c r="L11" s="363">
        <v>0</v>
      </c>
      <c r="M11" s="363">
        <v>0</v>
      </c>
      <c r="N11" s="363">
        <v>0</v>
      </c>
      <c r="O11" s="363">
        <v>0</v>
      </c>
    </row>
    <row r="12" spans="1:17" s="10" customFormat="1" ht="16.5" customHeight="1" x14ac:dyDescent="0.2">
      <c r="A12" s="149"/>
      <c r="B12" s="267"/>
      <c r="C12" s="267"/>
      <c r="D12" s="267"/>
      <c r="E12" s="267"/>
      <c r="F12" s="267"/>
      <c r="G12" s="267"/>
      <c r="H12" s="267"/>
      <c r="I12" s="267"/>
      <c r="J12" s="267"/>
      <c r="K12" s="268"/>
      <c r="L12" s="268"/>
      <c r="M12" s="267"/>
      <c r="N12" s="267"/>
      <c r="O12" s="267"/>
    </row>
    <row r="13" spans="1:17" s="10" customFormat="1" ht="16.5" customHeight="1" x14ac:dyDescent="0.2">
      <c r="A13" s="269" t="s">
        <v>94</v>
      </c>
      <c r="B13" s="267" t="s">
        <v>140</v>
      </c>
      <c r="C13" s="267" t="s">
        <v>140</v>
      </c>
      <c r="D13" s="267" t="s">
        <v>140</v>
      </c>
      <c r="E13" s="267" t="s">
        <v>140</v>
      </c>
      <c r="F13" s="267" t="s">
        <v>140</v>
      </c>
      <c r="G13" s="267" t="s">
        <v>140</v>
      </c>
      <c r="H13" s="267" t="s">
        <v>140</v>
      </c>
      <c r="I13" s="267" t="s">
        <v>140</v>
      </c>
      <c r="J13" s="267" t="s">
        <v>140</v>
      </c>
      <c r="K13" s="267" t="s">
        <v>140</v>
      </c>
      <c r="L13" s="267" t="s">
        <v>140</v>
      </c>
      <c r="M13" s="267" t="s">
        <v>140</v>
      </c>
      <c r="N13" s="267" t="s">
        <v>140</v>
      </c>
      <c r="O13" s="267" t="s">
        <v>140</v>
      </c>
    </row>
    <row r="14" spans="1:17" s="10" customFormat="1" ht="16.5" customHeight="1" x14ac:dyDescent="0.2">
      <c r="A14" s="269" t="s">
        <v>93</v>
      </c>
      <c r="B14" s="267" t="s">
        <v>140</v>
      </c>
      <c r="C14" s="267" t="s">
        <v>140</v>
      </c>
      <c r="D14" s="267" t="s">
        <v>140</v>
      </c>
      <c r="E14" s="267" t="s">
        <v>140</v>
      </c>
      <c r="F14" s="267" t="s">
        <v>140</v>
      </c>
      <c r="G14" s="267" t="s">
        <v>140</v>
      </c>
      <c r="H14" s="267" t="s">
        <v>140</v>
      </c>
      <c r="I14" s="267" t="s">
        <v>140</v>
      </c>
      <c r="J14" s="267" t="s">
        <v>140</v>
      </c>
      <c r="K14" s="267" t="s">
        <v>140</v>
      </c>
      <c r="L14" s="267" t="s">
        <v>140</v>
      </c>
      <c r="M14" s="267" t="s">
        <v>140</v>
      </c>
      <c r="N14" s="267" t="s">
        <v>140</v>
      </c>
      <c r="O14" s="267" t="s">
        <v>140</v>
      </c>
    </row>
    <row r="15" spans="1:17" s="10" customFormat="1" ht="16.5" customHeight="1" x14ac:dyDescent="0.2">
      <c r="A15" s="269" t="s">
        <v>92</v>
      </c>
      <c r="B15" s="267">
        <v>556</v>
      </c>
      <c r="C15" s="267">
        <v>0</v>
      </c>
      <c r="D15" s="267">
        <v>0</v>
      </c>
      <c r="E15" s="267">
        <v>0</v>
      </c>
      <c r="F15" s="267">
        <v>152</v>
      </c>
      <c r="G15" s="267">
        <v>0</v>
      </c>
      <c r="H15" s="267">
        <v>212</v>
      </c>
      <c r="I15" s="267">
        <v>0</v>
      </c>
      <c r="J15" s="267">
        <v>169</v>
      </c>
      <c r="K15" s="268">
        <v>0</v>
      </c>
      <c r="L15" s="268">
        <v>13</v>
      </c>
      <c r="M15" s="267">
        <v>0</v>
      </c>
      <c r="N15" s="267">
        <v>10</v>
      </c>
      <c r="O15" s="267">
        <v>0</v>
      </c>
    </row>
    <row r="16" spans="1:17" s="47" customFormat="1" ht="16.5" customHeight="1" x14ac:dyDescent="0.2">
      <c r="A16" s="270" t="s">
        <v>91</v>
      </c>
      <c r="B16" s="267">
        <v>23</v>
      </c>
      <c r="C16" s="267">
        <v>0</v>
      </c>
      <c r="D16" s="267">
        <v>0</v>
      </c>
      <c r="E16" s="267">
        <v>0</v>
      </c>
      <c r="F16" s="267">
        <v>23</v>
      </c>
      <c r="G16" s="267">
        <v>0</v>
      </c>
      <c r="H16" s="267">
        <v>0</v>
      </c>
      <c r="I16" s="267">
        <v>0</v>
      </c>
      <c r="J16" s="268">
        <v>0</v>
      </c>
      <c r="K16" s="268">
        <v>0</v>
      </c>
      <c r="L16" s="268">
        <v>0</v>
      </c>
      <c r="M16" s="267">
        <v>0</v>
      </c>
      <c r="N16" s="267">
        <v>0</v>
      </c>
      <c r="O16" s="267">
        <v>0</v>
      </c>
    </row>
    <row r="17" spans="1:15" s="10" customFormat="1" ht="16.5" customHeight="1" x14ac:dyDescent="0.2">
      <c r="A17" s="269"/>
      <c r="B17" s="271"/>
      <c r="C17" s="271"/>
      <c r="D17" s="45"/>
      <c r="E17" s="45"/>
      <c r="F17" s="45"/>
      <c r="G17" s="45"/>
      <c r="H17" s="45"/>
      <c r="I17" s="45"/>
      <c r="J17" s="45"/>
      <c r="K17" s="272"/>
      <c r="L17" s="272"/>
      <c r="M17" s="45"/>
      <c r="N17" s="45"/>
      <c r="O17" s="45"/>
    </row>
    <row r="18" spans="1:15" s="10" customFormat="1" ht="16.5" customHeight="1" x14ac:dyDescent="0.2">
      <c r="A18" s="269" t="s">
        <v>84</v>
      </c>
      <c r="B18" s="267">
        <v>445</v>
      </c>
      <c r="C18" s="267">
        <v>1</v>
      </c>
      <c r="D18" s="267">
        <v>43</v>
      </c>
      <c r="E18" s="267">
        <v>0</v>
      </c>
      <c r="F18" s="267">
        <v>45</v>
      </c>
      <c r="G18" s="267">
        <v>1</v>
      </c>
      <c r="H18" s="267">
        <v>70</v>
      </c>
      <c r="I18" s="267">
        <v>0</v>
      </c>
      <c r="J18" s="267">
        <v>285</v>
      </c>
      <c r="K18" s="268">
        <v>0</v>
      </c>
      <c r="L18" s="268">
        <v>2</v>
      </c>
      <c r="M18" s="267">
        <v>0</v>
      </c>
      <c r="N18" s="267">
        <v>0</v>
      </c>
      <c r="O18" s="267">
        <v>0</v>
      </c>
    </row>
    <row r="19" spans="1:15" s="10" customFormat="1" ht="16.5" customHeight="1" x14ac:dyDescent="0.2">
      <c r="A19" s="269" t="s">
        <v>83</v>
      </c>
      <c r="B19" s="267">
        <v>1074</v>
      </c>
      <c r="C19" s="267">
        <v>7</v>
      </c>
      <c r="D19" s="267">
        <v>15</v>
      </c>
      <c r="E19" s="267">
        <v>0</v>
      </c>
      <c r="F19" s="267">
        <v>453</v>
      </c>
      <c r="G19" s="267">
        <v>1</v>
      </c>
      <c r="H19" s="267">
        <v>151</v>
      </c>
      <c r="I19" s="267">
        <v>3</v>
      </c>
      <c r="J19" s="267">
        <v>434</v>
      </c>
      <c r="K19" s="268">
        <v>3</v>
      </c>
      <c r="L19" s="268">
        <v>13</v>
      </c>
      <c r="M19" s="267">
        <v>0</v>
      </c>
      <c r="N19" s="267">
        <v>8</v>
      </c>
      <c r="O19" s="267">
        <v>0</v>
      </c>
    </row>
    <row r="20" spans="1:15" s="10" customFormat="1" ht="16.5" customHeight="1" x14ac:dyDescent="0.2">
      <c r="A20" s="269" t="s">
        <v>82</v>
      </c>
      <c r="B20" s="267">
        <v>94760</v>
      </c>
      <c r="C20" s="267">
        <v>1</v>
      </c>
      <c r="D20" s="267">
        <v>1100</v>
      </c>
      <c r="E20" s="267">
        <v>0</v>
      </c>
      <c r="F20" s="267">
        <v>18794</v>
      </c>
      <c r="G20" s="267">
        <v>0</v>
      </c>
      <c r="H20" s="267">
        <v>38501</v>
      </c>
      <c r="I20" s="267">
        <v>0</v>
      </c>
      <c r="J20" s="267">
        <v>36311</v>
      </c>
      <c r="K20" s="268">
        <v>1</v>
      </c>
      <c r="L20" s="268">
        <v>22</v>
      </c>
      <c r="M20" s="267">
        <v>0</v>
      </c>
      <c r="N20" s="267">
        <v>32</v>
      </c>
      <c r="O20" s="267">
        <v>0</v>
      </c>
    </row>
    <row r="21" spans="1:15" s="10" customFormat="1" ht="16.5" customHeight="1" x14ac:dyDescent="0.2">
      <c r="A21" s="269" t="s">
        <v>81</v>
      </c>
      <c r="B21" s="267">
        <v>604</v>
      </c>
      <c r="C21" s="267">
        <v>0</v>
      </c>
      <c r="D21" s="267">
        <v>9</v>
      </c>
      <c r="E21" s="267">
        <v>0</v>
      </c>
      <c r="F21" s="267">
        <v>226</v>
      </c>
      <c r="G21" s="267">
        <v>0</v>
      </c>
      <c r="H21" s="267">
        <v>122</v>
      </c>
      <c r="I21" s="267">
        <v>0</v>
      </c>
      <c r="J21" s="267">
        <v>236</v>
      </c>
      <c r="K21" s="268">
        <v>0</v>
      </c>
      <c r="L21" s="268">
        <v>11</v>
      </c>
      <c r="M21" s="267">
        <v>0</v>
      </c>
      <c r="N21" s="267">
        <v>0</v>
      </c>
      <c r="O21" s="267">
        <v>0</v>
      </c>
    </row>
    <row r="22" spans="1:15" s="10" customFormat="1" ht="16.5" customHeight="1" x14ac:dyDescent="0.2">
      <c r="A22" s="269"/>
      <c r="B22" s="271"/>
      <c r="C22" s="271"/>
      <c r="D22" s="45"/>
      <c r="E22" s="45"/>
      <c r="F22" s="45"/>
      <c r="G22" s="45"/>
      <c r="H22" s="45"/>
      <c r="I22" s="45"/>
      <c r="J22" s="45"/>
      <c r="K22" s="272"/>
      <c r="L22" s="272"/>
      <c r="M22" s="45"/>
      <c r="N22" s="45"/>
      <c r="O22" s="45"/>
    </row>
    <row r="23" spans="1:15" s="10" customFormat="1" ht="16.5" customHeight="1" x14ac:dyDescent="0.2">
      <c r="A23" s="269" t="s">
        <v>80</v>
      </c>
      <c r="B23" s="267">
        <v>5853</v>
      </c>
      <c r="C23" s="267">
        <v>0</v>
      </c>
      <c r="D23" s="267">
        <v>307</v>
      </c>
      <c r="E23" s="267">
        <v>0</v>
      </c>
      <c r="F23" s="267">
        <v>1055</v>
      </c>
      <c r="G23" s="267">
        <v>0</v>
      </c>
      <c r="H23" s="267">
        <v>1984</v>
      </c>
      <c r="I23" s="267">
        <v>0</v>
      </c>
      <c r="J23" s="267">
        <v>2470</v>
      </c>
      <c r="K23" s="268">
        <v>0</v>
      </c>
      <c r="L23" s="268">
        <v>24</v>
      </c>
      <c r="M23" s="267">
        <v>0</v>
      </c>
      <c r="N23" s="267">
        <v>13</v>
      </c>
      <c r="O23" s="267">
        <v>0</v>
      </c>
    </row>
    <row r="24" spans="1:15" s="10" customFormat="1" ht="16.5" customHeight="1" x14ac:dyDescent="0.2">
      <c r="A24" s="269" t="s">
        <v>79</v>
      </c>
      <c r="B24" s="267">
        <v>2724</v>
      </c>
      <c r="C24" s="267">
        <v>2</v>
      </c>
      <c r="D24" s="267">
        <v>109</v>
      </c>
      <c r="E24" s="267">
        <v>0</v>
      </c>
      <c r="F24" s="267">
        <v>424</v>
      </c>
      <c r="G24" s="267">
        <v>0</v>
      </c>
      <c r="H24" s="267">
        <v>1522</v>
      </c>
      <c r="I24" s="267">
        <v>0</v>
      </c>
      <c r="J24" s="267">
        <v>543</v>
      </c>
      <c r="K24" s="268">
        <v>1</v>
      </c>
      <c r="L24" s="268">
        <v>94</v>
      </c>
      <c r="M24" s="267">
        <v>1</v>
      </c>
      <c r="N24" s="267">
        <v>32</v>
      </c>
      <c r="O24" s="267">
        <v>0</v>
      </c>
    </row>
    <row r="25" spans="1:15" s="10" customFormat="1" ht="16.5" customHeight="1" x14ac:dyDescent="0.2">
      <c r="A25" s="269" t="s">
        <v>78</v>
      </c>
      <c r="B25" s="267">
        <v>4560</v>
      </c>
      <c r="C25" s="267">
        <v>21</v>
      </c>
      <c r="D25" s="267">
        <v>199</v>
      </c>
      <c r="E25" s="267">
        <v>0</v>
      </c>
      <c r="F25" s="267">
        <v>669</v>
      </c>
      <c r="G25" s="267">
        <v>6</v>
      </c>
      <c r="H25" s="267">
        <v>2766</v>
      </c>
      <c r="I25" s="267">
        <v>11</v>
      </c>
      <c r="J25" s="267">
        <v>852</v>
      </c>
      <c r="K25" s="268">
        <v>3</v>
      </c>
      <c r="L25" s="268">
        <v>42</v>
      </c>
      <c r="M25" s="267">
        <v>0</v>
      </c>
      <c r="N25" s="267">
        <v>32</v>
      </c>
      <c r="O25" s="267">
        <v>1</v>
      </c>
    </row>
    <row r="26" spans="1:15" s="10" customFormat="1" ht="16.5" customHeight="1" x14ac:dyDescent="0.2">
      <c r="A26" s="269" t="s">
        <v>77</v>
      </c>
      <c r="B26" s="267">
        <v>54519</v>
      </c>
      <c r="C26" s="267">
        <v>0</v>
      </c>
      <c r="D26" s="267">
        <v>449</v>
      </c>
      <c r="E26" s="267">
        <v>0</v>
      </c>
      <c r="F26" s="267">
        <v>9110</v>
      </c>
      <c r="G26" s="267">
        <v>0</v>
      </c>
      <c r="H26" s="267">
        <v>27832</v>
      </c>
      <c r="I26" s="267">
        <v>0</v>
      </c>
      <c r="J26" s="267">
        <v>12169</v>
      </c>
      <c r="K26" s="268">
        <v>0</v>
      </c>
      <c r="L26" s="268">
        <v>4635</v>
      </c>
      <c r="M26" s="267">
        <v>0</v>
      </c>
      <c r="N26" s="267">
        <v>324</v>
      </c>
      <c r="O26" s="267">
        <v>0</v>
      </c>
    </row>
    <row r="27" spans="1:15" s="10" customFormat="1" ht="16.5" customHeight="1" x14ac:dyDescent="0.2">
      <c r="A27" s="269"/>
      <c r="B27" s="271"/>
      <c r="C27" s="271"/>
      <c r="D27" s="45"/>
      <c r="E27" s="45"/>
      <c r="F27" s="45"/>
      <c r="G27" s="45"/>
      <c r="H27" s="45"/>
      <c r="I27" s="45"/>
      <c r="J27" s="45"/>
      <c r="K27" s="272"/>
      <c r="L27" s="272"/>
      <c r="M27" s="45"/>
      <c r="N27" s="45"/>
      <c r="O27" s="45"/>
    </row>
    <row r="28" spans="1:15" s="10" customFormat="1" ht="16.5" customHeight="1" x14ac:dyDescent="0.2">
      <c r="A28" s="269" t="s">
        <v>76</v>
      </c>
      <c r="B28" s="267">
        <v>87953</v>
      </c>
      <c r="C28" s="267">
        <v>2</v>
      </c>
      <c r="D28" s="267">
        <v>173</v>
      </c>
      <c r="E28" s="267">
        <v>0</v>
      </c>
      <c r="F28" s="267">
        <v>43372</v>
      </c>
      <c r="G28" s="267">
        <v>0</v>
      </c>
      <c r="H28" s="267">
        <v>29542</v>
      </c>
      <c r="I28" s="267">
        <v>0</v>
      </c>
      <c r="J28" s="267">
        <v>14837</v>
      </c>
      <c r="K28" s="267">
        <v>2</v>
      </c>
      <c r="L28" s="268">
        <v>15</v>
      </c>
      <c r="M28" s="267">
        <v>0</v>
      </c>
      <c r="N28" s="267">
        <v>14</v>
      </c>
      <c r="O28" s="267">
        <v>0</v>
      </c>
    </row>
    <row r="29" spans="1:15" s="10" customFormat="1" ht="16.5" customHeight="1" x14ac:dyDescent="0.2">
      <c r="A29" s="269" t="s">
        <v>75</v>
      </c>
      <c r="B29" s="267">
        <v>6006</v>
      </c>
      <c r="C29" s="267">
        <v>0</v>
      </c>
      <c r="D29" s="267">
        <v>62</v>
      </c>
      <c r="E29" s="267">
        <v>0</v>
      </c>
      <c r="F29" s="267">
        <v>3605</v>
      </c>
      <c r="G29" s="267">
        <v>0</v>
      </c>
      <c r="H29" s="267">
        <v>215</v>
      </c>
      <c r="I29" s="267">
        <v>0</v>
      </c>
      <c r="J29" s="267">
        <v>2123</v>
      </c>
      <c r="K29" s="268">
        <v>0</v>
      </c>
      <c r="L29" s="268">
        <v>1</v>
      </c>
      <c r="M29" s="267">
        <v>0</v>
      </c>
      <c r="N29" s="267">
        <v>0</v>
      </c>
      <c r="O29" s="267">
        <v>0</v>
      </c>
    </row>
    <row r="30" spans="1:15" s="10" customFormat="1" ht="16.5" customHeight="1" x14ac:dyDescent="0.2">
      <c r="A30" s="269" t="s">
        <v>74</v>
      </c>
      <c r="B30" s="267">
        <v>895</v>
      </c>
      <c r="C30" s="267">
        <v>2</v>
      </c>
      <c r="D30" s="267">
        <v>44</v>
      </c>
      <c r="E30" s="267">
        <v>0</v>
      </c>
      <c r="F30" s="267">
        <v>140</v>
      </c>
      <c r="G30" s="267">
        <v>0</v>
      </c>
      <c r="H30" s="267">
        <v>421</v>
      </c>
      <c r="I30" s="267">
        <v>2</v>
      </c>
      <c r="J30" s="267">
        <v>240</v>
      </c>
      <c r="K30" s="267">
        <v>0</v>
      </c>
      <c r="L30" s="268">
        <v>46</v>
      </c>
      <c r="M30" s="267">
        <v>0</v>
      </c>
      <c r="N30" s="267">
        <v>4</v>
      </c>
      <c r="O30" s="267">
        <v>0</v>
      </c>
    </row>
    <row r="31" spans="1:15" s="10" customFormat="1" ht="16.5" customHeight="1" x14ac:dyDescent="0.2">
      <c r="A31" s="269"/>
      <c r="B31" s="271"/>
      <c r="C31" s="271"/>
      <c r="D31" s="45"/>
      <c r="E31" s="45"/>
      <c r="F31" s="45"/>
      <c r="G31" s="45"/>
      <c r="H31" s="45"/>
      <c r="I31" s="45"/>
      <c r="J31" s="45"/>
      <c r="K31" s="272"/>
      <c r="L31" s="272"/>
      <c r="M31" s="45"/>
      <c r="N31" s="45"/>
      <c r="O31" s="45"/>
    </row>
    <row r="32" spans="1:15" s="17" customFormat="1" ht="16.5" customHeight="1" x14ac:dyDescent="0.2">
      <c r="A32" s="273"/>
      <c r="B32" s="518" t="s">
        <v>90</v>
      </c>
      <c r="C32" s="518"/>
      <c r="D32" s="518"/>
      <c r="E32" s="518"/>
      <c r="F32" s="518"/>
      <c r="G32" s="518"/>
      <c r="H32" s="518"/>
      <c r="I32" s="518"/>
      <c r="J32" s="518"/>
      <c r="K32" s="518"/>
      <c r="L32" s="518"/>
      <c r="M32" s="518"/>
      <c r="N32" s="518"/>
      <c r="O32" s="518"/>
    </row>
    <row r="33" spans="1:15" s="10" customFormat="1" ht="16.5" customHeight="1" x14ac:dyDescent="0.2">
      <c r="A33" s="269"/>
      <c r="B33" s="271"/>
      <c r="C33" s="271"/>
      <c r="D33" s="45"/>
      <c r="E33" s="45"/>
      <c r="F33" s="45"/>
      <c r="G33" s="45"/>
      <c r="H33" s="45"/>
      <c r="I33" s="45"/>
      <c r="J33" s="45"/>
      <c r="K33" s="272"/>
      <c r="L33" s="272"/>
      <c r="M33" s="45"/>
      <c r="N33" s="45"/>
      <c r="O33" s="45"/>
    </row>
    <row r="34" spans="1:15" s="17" customFormat="1" ht="16.5" customHeight="1" x14ac:dyDescent="0.2">
      <c r="A34" s="264" t="s">
        <v>73</v>
      </c>
      <c r="B34" s="366">
        <v>86419.985940000013</v>
      </c>
      <c r="C34" s="366">
        <v>11.5639</v>
      </c>
      <c r="D34" s="366">
        <v>882.11467000000005</v>
      </c>
      <c r="E34" s="366">
        <v>0</v>
      </c>
      <c r="F34" s="366">
        <v>30411.835359999997</v>
      </c>
      <c r="G34" s="366">
        <v>3.1149200000000001</v>
      </c>
      <c r="H34" s="366">
        <v>32254.854399999997</v>
      </c>
      <c r="I34" s="366">
        <v>5.0279400000000001</v>
      </c>
      <c r="J34" s="366">
        <v>22044.092980000001</v>
      </c>
      <c r="K34" s="366">
        <v>3.1205500000000002</v>
      </c>
      <c r="L34" s="366">
        <v>751.19294000000002</v>
      </c>
      <c r="M34" s="265">
        <v>0.14618999999999999</v>
      </c>
      <c r="N34" s="366">
        <v>75.895589999999999</v>
      </c>
      <c r="O34" s="265">
        <v>0.15430000000000002</v>
      </c>
    </row>
    <row r="35" spans="1:15" s="17" customFormat="1" ht="16.5" customHeight="1" x14ac:dyDescent="0.2">
      <c r="A35" s="149"/>
      <c r="B35" s="274"/>
      <c r="C35" s="274"/>
      <c r="D35" s="275"/>
      <c r="E35" s="275"/>
      <c r="F35" s="275"/>
      <c r="G35" s="275"/>
      <c r="H35" s="275"/>
      <c r="I35" s="275"/>
      <c r="J35" s="275"/>
      <c r="K35" s="276"/>
      <c r="L35" s="276"/>
      <c r="M35" s="275"/>
      <c r="N35" s="275"/>
      <c r="O35" s="275"/>
    </row>
    <row r="36" spans="1:15" s="17" customFormat="1" ht="16.5" customHeight="1" x14ac:dyDescent="0.2">
      <c r="A36" s="273"/>
      <c r="B36" s="519" t="s">
        <v>89</v>
      </c>
      <c r="C36" s="518"/>
      <c r="D36" s="518"/>
      <c r="E36" s="518"/>
      <c r="F36" s="518"/>
      <c r="G36" s="518"/>
      <c r="H36" s="518"/>
      <c r="I36" s="518"/>
      <c r="J36" s="518"/>
      <c r="K36" s="518"/>
      <c r="L36" s="518"/>
      <c r="M36" s="518"/>
      <c r="N36" s="518"/>
      <c r="O36" s="518"/>
    </row>
    <row r="37" spans="1:15" s="17" customFormat="1" ht="16.5" customHeight="1" x14ac:dyDescent="0.2">
      <c r="A37" s="149"/>
      <c r="B37" s="274"/>
      <c r="C37" s="274"/>
      <c r="D37" s="275"/>
      <c r="E37" s="275"/>
      <c r="F37" s="275"/>
      <c r="G37" s="275"/>
      <c r="H37" s="275"/>
      <c r="I37" s="275"/>
      <c r="J37" s="275"/>
      <c r="K37" s="276"/>
      <c r="L37" s="276"/>
      <c r="M37" s="275"/>
      <c r="N37" s="275"/>
      <c r="O37" s="275"/>
    </row>
    <row r="38" spans="1:15" s="46" customFormat="1" ht="16.5" customHeight="1" x14ac:dyDescent="0.2">
      <c r="A38" s="277" t="s">
        <v>73</v>
      </c>
      <c r="B38" s="520">
        <v>332.42036042343</v>
      </c>
      <c r="C38" s="520"/>
      <c r="D38" s="520">
        <v>351.44010756972102</v>
      </c>
      <c r="E38" s="520"/>
      <c r="F38" s="520">
        <v>389.55571245580802</v>
      </c>
      <c r="G38" s="520"/>
      <c r="H38" s="520">
        <v>312.12965608004799</v>
      </c>
      <c r="I38" s="520"/>
      <c r="J38" s="520">
        <v>311.93441225997299</v>
      </c>
      <c r="K38" s="520"/>
      <c r="L38" s="520">
        <v>152.74358275721801</v>
      </c>
      <c r="M38" s="520"/>
      <c r="N38" s="520">
        <v>161.82428571428599</v>
      </c>
      <c r="O38" s="520"/>
    </row>
    <row r="40" spans="1:15" ht="12.75" customHeight="1" x14ac:dyDescent="0.2">
      <c r="A40" s="516" t="s">
        <v>258</v>
      </c>
      <c r="B40" s="516"/>
      <c r="C40" s="516"/>
      <c r="D40" s="516"/>
      <c r="K40"/>
    </row>
    <row r="41" spans="1:15" x14ac:dyDescent="0.2">
      <c r="A41" s="415" t="s">
        <v>290</v>
      </c>
      <c r="B41" s="415"/>
      <c r="C41" s="415"/>
      <c r="D41" s="415"/>
      <c r="E41" s="415"/>
      <c r="F41" s="415"/>
      <c r="G41" s="415"/>
      <c r="H41" s="415"/>
      <c r="I41" s="415"/>
      <c r="J41" s="415"/>
      <c r="K41"/>
    </row>
    <row r="42" spans="1:15" ht="12.75" customHeight="1" x14ac:dyDescent="0.2">
      <c r="A42" s="416" t="s">
        <v>301</v>
      </c>
      <c r="B42" s="416"/>
      <c r="C42" s="416"/>
      <c r="D42" s="416"/>
      <c r="E42" s="416"/>
      <c r="F42" s="416"/>
      <c r="G42" s="416"/>
      <c r="H42" s="416"/>
      <c r="I42" s="416"/>
      <c r="J42" s="416"/>
      <c r="K42"/>
      <c r="L42" s="389"/>
    </row>
    <row r="43" spans="1:15" ht="12.75" customHeight="1" x14ac:dyDescent="0.2">
      <c r="A43" s="416" t="s">
        <v>88</v>
      </c>
      <c r="B43" s="416"/>
      <c r="C43" s="416"/>
      <c r="D43" s="416"/>
      <c r="E43" s="416"/>
      <c r="F43" s="416"/>
      <c r="G43" s="416"/>
      <c r="H43" s="416"/>
      <c r="I43" s="416"/>
      <c r="J43" s="416"/>
      <c r="K43" s="416"/>
    </row>
  </sheetData>
  <mergeCells count="21">
    <mergeCell ref="F4:G4"/>
    <mergeCell ref="H4:I4"/>
    <mergeCell ref="J4:K4"/>
    <mergeCell ref="L4:M4"/>
    <mergeCell ref="N4:O4"/>
    <mergeCell ref="A1:O1"/>
    <mergeCell ref="A40:D40"/>
    <mergeCell ref="B7:O7"/>
    <mergeCell ref="B32:O32"/>
    <mergeCell ref="B36:O36"/>
    <mergeCell ref="L38:M38"/>
    <mergeCell ref="N38:O38"/>
    <mergeCell ref="B38:C38"/>
    <mergeCell ref="F38:G38"/>
    <mergeCell ref="H38:I38"/>
    <mergeCell ref="J38:K38"/>
    <mergeCell ref="D38:E38"/>
    <mergeCell ref="A3:A5"/>
    <mergeCell ref="B3:C4"/>
    <mergeCell ref="D3:O3"/>
    <mergeCell ref="D4:E4"/>
  </mergeCells>
  <conditionalFormatting sqref="A6:O7 A28:O32 A34:O36 A38:O38 A9:O16 A20:O21 A23:O24 A18:O18">
    <cfRule type="expression" dxfId="35" priority="15">
      <formula>MOD(ROW(),2)=1</formula>
    </cfRule>
  </conditionalFormatting>
  <conditionalFormatting sqref="A17:O17">
    <cfRule type="expression" dxfId="34" priority="4">
      <formula>MOD(ROW(),2)=1</formula>
    </cfRule>
  </conditionalFormatting>
  <conditionalFormatting sqref="A22:O22">
    <cfRule type="expression" dxfId="33" priority="5">
      <formula>MOD(ROW(),2)=1</formula>
    </cfRule>
  </conditionalFormatting>
  <conditionalFormatting sqref="A26:O26">
    <cfRule type="expression" dxfId="32" priority="9">
      <formula>MOD(ROW(),2)=1</formula>
    </cfRule>
  </conditionalFormatting>
  <conditionalFormatting sqref="A33:O33">
    <cfRule type="expression" dxfId="31" priority="7">
      <formula>MOD(ROW(),2)=1</formula>
    </cfRule>
  </conditionalFormatting>
  <conditionalFormatting sqref="A19:O19">
    <cfRule type="expression" dxfId="30" priority="8">
      <formula>MOD(ROW(),2)=1</formula>
    </cfRule>
  </conditionalFormatting>
  <conditionalFormatting sqref="A27:O27">
    <cfRule type="expression" dxfId="29" priority="6">
      <formula>MOD(ROW(),2)=1</formula>
    </cfRule>
  </conditionalFormatting>
  <conditionalFormatting sqref="A8:O8">
    <cfRule type="expression" dxfId="28" priority="3">
      <formula>MOD(ROW(),2)=1</formula>
    </cfRule>
  </conditionalFormatting>
  <conditionalFormatting sqref="A37:O37">
    <cfRule type="expression" dxfId="27" priority="2">
      <formula>MOD(ROW(),2)=1</formula>
    </cfRule>
  </conditionalFormatting>
  <conditionalFormatting sqref="A25:O25">
    <cfRule type="expression" dxfId="26" priority="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view="pageLayout" zoomScaleNormal="100" workbookViewId="0">
      <selection sqref="A1:K1"/>
    </sheetView>
  </sheetViews>
  <sheetFormatPr baseColWidth="10" defaultRowHeight="12.75" x14ac:dyDescent="0.2"/>
  <cols>
    <col min="1" max="1" width="19.7109375" customWidth="1"/>
    <col min="2" max="2" width="9.7109375" customWidth="1"/>
    <col min="3" max="3" width="5.28515625" customWidth="1"/>
    <col min="4" max="4" width="9" customWidth="1"/>
    <col min="5" max="5" width="5.28515625" customWidth="1"/>
    <col min="6" max="6" width="9" customWidth="1"/>
    <col min="7" max="7" width="5.28515625" customWidth="1"/>
    <col min="8" max="8" width="9" customWidth="1"/>
    <col min="9" max="9" width="5.28515625" customWidth="1"/>
    <col min="10" max="10" width="9" customWidth="1"/>
    <col min="11" max="11" width="5.28515625" customWidth="1"/>
  </cols>
  <sheetData>
    <row r="1" spans="1:11" s="7" customFormat="1" ht="28.35" customHeight="1" x14ac:dyDescent="0.2">
      <c r="A1" s="515" t="s">
        <v>447</v>
      </c>
      <c r="B1" s="515"/>
      <c r="C1" s="515"/>
      <c r="D1" s="515"/>
      <c r="E1" s="515"/>
      <c r="F1" s="515"/>
      <c r="G1" s="515"/>
      <c r="H1" s="515"/>
      <c r="I1" s="515"/>
      <c r="J1" s="515"/>
      <c r="K1" s="515"/>
    </row>
    <row r="2" spans="1:11" x14ac:dyDescent="0.2">
      <c r="A2" s="39"/>
      <c r="B2" s="39"/>
      <c r="C2" s="39"/>
      <c r="D2" s="39"/>
      <c r="E2" s="39"/>
      <c r="F2" s="39"/>
      <c r="G2" s="39"/>
      <c r="H2" s="39"/>
      <c r="I2" s="39"/>
      <c r="J2" s="39"/>
    </row>
    <row r="3" spans="1:11" s="10" customFormat="1" ht="12" customHeight="1" x14ac:dyDescent="0.2">
      <c r="A3" s="484" t="s">
        <v>491</v>
      </c>
      <c r="B3" s="512" t="s">
        <v>100</v>
      </c>
      <c r="C3" s="512"/>
      <c r="D3" s="512" t="s">
        <v>204</v>
      </c>
      <c r="E3" s="512"/>
      <c r="F3" s="512" t="s">
        <v>225</v>
      </c>
      <c r="G3" s="512"/>
      <c r="H3" s="512" t="s">
        <v>99</v>
      </c>
      <c r="I3" s="512"/>
      <c r="J3" s="512" t="s">
        <v>98</v>
      </c>
      <c r="K3" s="513"/>
    </row>
    <row r="4" spans="1:11" s="10" customFormat="1" ht="51" customHeight="1" x14ac:dyDescent="0.2">
      <c r="A4" s="484"/>
      <c r="B4" s="512"/>
      <c r="C4" s="512"/>
      <c r="D4" s="512"/>
      <c r="E4" s="512"/>
      <c r="F4" s="512"/>
      <c r="G4" s="512"/>
      <c r="H4" s="512"/>
      <c r="I4" s="512"/>
      <c r="J4" s="512"/>
      <c r="K4" s="513"/>
    </row>
    <row r="5" spans="1:11" s="10" customFormat="1" ht="19.899999999999999" customHeight="1" x14ac:dyDescent="0.2">
      <c r="A5" s="484"/>
      <c r="B5" s="262" t="s">
        <v>97</v>
      </c>
      <c r="C5" s="262" t="s">
        <v>96</v>
      </c>
      <c r="D5" s="262" t="s">
        <v>97</v>
      </c>
      <c r="E5" s="262" t="s">
        <v>96</v>
      </c>
      <c r="F5" s="262" t="s">
        <v>97</v>
      </c>
      <c r="G5" s="262" t="s">
        <v>96</v>
      </c>
      <c r="H5" s="262" t="s">
        <v>97</v>
      </c>
      <c r="I5" s="262" t="s">
        <v>96</v>
      </c>
      <c r="J5" s="262" t="s">
        <v>97</v>
      </c>
      <c r="K5" s="263" t="s">
        <v>96</v>
      </c>
    </row>
    <row r="6" spans="1:11" s="10" customFormat="1" ht="16.5" customHeight="1" x14ac:dyDescent="0.25">
      <c r="A6" s="184"/>
      <c r="B6" s="182"/>
      <c r="C6" s="182"/>
      <c r="D6" s="183"/>
      <c r="E6" s="183"/>
      <c r="F6" s="183"/>
      <c r="G6" s="183"/>
      <c r="H6" s="183"/>
      <c r="I6" s="183"/>
      <c r="J6" s="183"/>
      <c r="K6" s="183"/>
    </row>
    <row r="7" spans="1:11" s="10" customFormat="1" ht="16.5" customHeight="1" x14ac:dyDescent="0.2">
      <c r="A7" s="91"/>
      <c r="B7" s="517" t="s">
        <v>95</v>
      </c>
      <c r="C7" s="517"/>
      <c r="D7" s="517"/>
      <c r="E7" s="517"/>
      <c r="F7" s="517"/>
      <c r="G7" s="517"/>
      <c r="H7" s="517"/>
      <c r="I7" s="517"/>
      <c r="J7" s="517"/>
      <c r="K7" s="517"/>
    </row>
    <row r="8" spans="1:11" s="10" customFormat="1" ht="16.5" customHeight="1" x14ac:dyDescent="0.2">
      <c r="A8" s="269"/>
      <c r="B8" s="271"/>
      <c r="C8" s="271"/>
      <c r="D8" s="45"/>
      <c r="E8" s="45"/>
      <c r="F8" s="45"/>
      <c r="G8" s="45"/>
      <c r="H8" s="45"/>
      <c r="I8" s="45"/>
      <c r="J8" s="45"/>
      <c r="K8" s="272"/>
    </row>
    <row r="9" spans="1:11" s="17" customFormat="1" ht="16.5" customHeight="1" x14ac:dyDescent="0.2">
      <c r="A9" s="264" t="s">
        <v>73</v>
      </c>
      <c r="B9" s="265">
        <v>1166448</v>
      </c>
      <c r="C9" s="265">
        <v>44</v>
      </c>
      <c r="D9" s="265">
        <v>136938</v>
      </c>
      <c r="E9" s="265">
        <v>24</v>
      </c>
      <c r="F9" s="265">
        <v>19847</v>
      </c>
      <c r="G9" s="265">
        <v>1</v>
      </c>
      <c r="H9" s="265">
        <v>1039</v>
      </c>
      <c r="I9" s="265">
        <v>3</v>
      </c>
      <c r="J9" s="265">
        <v>270</v>
      </c>
      <c r="K9" s="266">
        <v>2</v>
      </c>
    </row>
    <row r="10" spans="1:11" s="10" customFormat="1" ht="16.5" customHeight="1" x14ac:dyDescent="0.2">
      <c r="A10" s="149" t="s">
        <v>223</v>
      </c>
      <c r="B10" s="267"/>
      <c r="C10" s="267"/>
      <c r="D10" s="267"/>
      <c r="E10" s="267"/>
      <c r="F10" s="267"/>
      <c r="G10" s="267"/>
      <c r="H10" s="267"/>
      <c r="I10" s="267"/>
      <c r="J10" s="267"/>
      <c r="K10" s="268"/>
    </row>
    <row r="11" spans="1:11" s="10" customFormat="1" ht="16.5" customHeight="1" x14ac:dyDescent="0.2">
      <c r="A11" s="149" t="s">
        <v>224</v>
      </c>
      <c r="B11" s="267">
        <v>16474</v>
      </c>
      <c r="C11" s="267">
        <v>0</v>
      </c>
      <c r="D11" s="363">
        <v>339</v>
      </c>
      <c r="E11" s="363">
        <v>0</v>
      </c>
      <c r="F11" s="363">
        <v>0</v>
      </c>
      <c r="G11" s="363">
        <v>0</v>
      </c>
      <c r="H11" s="363">
        <v>0</v>
      </c>
      <c r="I11" s="363">
        <v>0</v>
      </c>
      <c r="J11" s="363">
        <v>0</v>
      </c>
      <c r="K11" s="362">
        <v>0</v>
      </c>
    </row>
    <row r="12" spans="1:11" s="10" customFormat="1" ht="16.5" customHeight="1" x14ac:dyDescent="0.2">
      <c r="A12" s="149"/>
      <c r="B12" s="267"/>
      <c r="C12" s="267"/>
      <c r="D12" s="267"/>
      <c r="E12" s="267"/>
      <c r="F12" s="267"/>
      <c r="G12" s="267"/>
      <c r="H12" s="267"/>
      <c r="I12" s="267"/>
      <c r="J12" s="267"/>
      <c r="K12" s="268"/>
    </row>
    <row r="13" spans="1:11" s="10" customFormat="1" ht="16.5" customHeight="1" x14ac:dyDescent="0.2">
      <c r="A13" s="269" t="s">
        <v>94</v>
      </c>
      <c r="B13" s="267">
        <v>0</v>
      </c>
      <c r="C13" s="267">
        <v>0</v>
      </c>
      <c r="D13" s="267">
        <v>0</v>
      </c>
      <c r="E13" s="267">
        <v>0</v>
      </c>
      <c r="F13" s="267">
        <v>0</v>
      </c>
      <c r="G13" s="267">
        <v>0</v>
      </c>
      <c r="H13" s="267">
        <v>0</v>
      </c>
      <c r="I13" s="267">
        <v>0</v>
      </c>
      <c r="J13" s="267">
        <v>0</v>
      </c>
      <c r="K13" s="267">
        <v>0</v>
      </c>
    </row>
    <row r="14" spans="1:11" s="10" customFormat="1" ht="16.5" customHeight="1" x14ac:dyDescent="0.2">
      <c r="A14" s="269" t="s">
        <v>93</v>
      </c>
      <c r="B14" s="267">
        <v>0</v>
      </c>
      <c r="C14" s="267">
        <v>0</v>
      </c>
      <c r="D14" s="267">
        <v>0</v>
      </c>
      <c r="E14" s="267">
        <v>0</v>
      </c>
      <c r="F14" s="267">
        <v>0</v>
      </c>
      <c r="G14" s="267">
        <v>0</v>
      </c>
      <c r="H14" s="267">
        <v>0</v>
      </c>
      <c r="I14" s="267">
        <v>0</v>
      </c>
      <c r="J14" s="267">
        <v>0</v>
      </c>
      <c r="K14" s="267">
        <v>0</v>
      </c>
    </row>
    <row r="15" spans="1:11" s="10" customFormat="1" ht="16.5" customHeight="1" x14ac:dyDescent="0.2">
      <c r="A15" s="269" t="s">
        <v>92</v>
      </c>
      <c r="B15" s="267">
        <v>0</v>
      </c>
      <c r="C15" s="267">
        <v>0</v>
      </c>
      <c r="D15" s="267">
        <v>3744</v>
      </c>
      <c r="E15" s="267">
        <v>0</v>
      </c>
      <c r="F15" s="267">
        <v>566</v>
      </c>
      <c r="G15" s="267">
        <v>0</v>
      </c>
      <c r="H15" s="267">
        <v>8</v>
      </c>
      <c r="I15" s="267">
        <v>0</v>
      </c>
      <c r="J15" s="267">
        <v>8</v>
      </c>
      <c r="K15" s="268">
        <v>0</v>
      </c>
    </row>
    <row r="16" spans="1:11" s="47" customFormat="1" ht="16.5" customHeight="1" x14ac:dyDescent="0.2">
      <c r="A16" s="270" t="s">
        <v>91</v>
      </c>
      <c r="B16" s="267">
        <v>307</v>
      </c>
      <c r="C16" s="267">
        <v>0</v>
      </c>
      <c r="D16" s="267">
        <v>0</v>
      </c>
      <c r="E16" s="267">
        <v>0</v>
      </c>
      <c r="F16" s="267">
        <v>0</v>
      </c>
      <c r="G16" s="267">
        <v>0</v>
      </c>
      <c r="H16" s="267">
        <v>0</v>
      </c>
      <c r="I16" s="267">
        <v>0</v>
      </c>
      <c r="J16" s="268">
        <v>0</v>
      </c>
      <c r="K16" s="268">
        <v>0</v>
      </c>
    </row>
    <row r="17" spans="1:11" s="10" customFormat="1" ht="16.5" customHeight="1" x14ac:dyDescent="0.2">
      <c r="A17" s="269"/>
      <c r="B17" s="271"/>
      <c r="C17" s="271"/>
      <c r="D17" s="45"/>
      <c r="E17" s="45"/>
      <c r="F17" s="45"/>
      <c r="G17" s="45"/>
      <c r="H17" s="45"/>
      <c r="I17" s="45"/>
      <c r="J17" s="45"/>
      <c r="K17" s="272"/>
    </row>
    <row r="18" spans="1:11" s="10" customFormat="1" ht="16.5" customHeight="1" x14ac:dyDescent="0.2">
      <c r="A18" s="269" t="s">
        <v>84</v>
      </c>
      <c r="B18" s="267">
        <v>777</v>
      </c>
      <c r="C18" s="267">
        <v>0</v>
      </c>
      <c r="D18" s="267">
        <v>436</v>
      </c>
      <c r="E18" s="267">
        <v>0</v>
      </c>
      <c r="F18" s="267">
        <v>8</v>
      </c>
      <c r="G18" s="267">
        <v>0</v>
      </c>
      <c r="H18" s="267">
        <v>6</v>
      </c>
      <c r="I18" s="267">
        <v>0</v>
      </c>
      <c r="J18" s="267">
        <v>0</v>
      </c>
      <c r="K18" s="268">
        <v>0</v>
      </c>
    </row>
    <row r="19" spans="1:11" s="10" customFormat="1" ht="16.5" customHeight="1" x14ac:dyDescent="0.2">
      <c r="A19" s="269" t="s">
        <v>83</v>
      </c>
      <c r="B19" s="267">
        <v>4382</v>
      </c>
      <c r="C19" s="267">
        <v>12</v>
      </c>
      <c r="D19" s="267">
        <v>165</v>
      </c>
      <c r="E19" s="267">
        <v>6</v>
      </c>
      <c r="F19" s="267">
        <v>245</v>
      </c>
      <c r="G19" s="267">
        <v>0</v>
      </c>
      <c r="H19" s="267">
        <v>5</v>
      </c>
      <c r="I19" s="267">
        <v>0</v>
      </c>
      <c r="J19" s="267">
        <v>13</v>
      </c>
      <c r="K19" s="268">
        <v>0</v>
      </c>
    </row>
    <row r="20" spans="1:11" s="10" customFormat="1" ht="16.5" customHeight="1" x14ac:dyDescent="0.2">
      <c r="A20" s="269" t="s">
        <v>82</v>
      </c>
      <c r="B20" s="267">
        <v>10475</v>
      </c>
      <c r="C20" s="267">
        <v>0</v>
      </c>
      <c r="D20" s="267">
        <v>33925</v>
      </c>
      <c r="E20" s="267">
        <v>4</v>
      </c>
      <c r="F20" s="267">
        <v>1415</v>
      </c>
      <c r="G20" s="267">
        <v>0</v>
      </c>
      <c r="H20" s="267">
        <v>274</v>
      </c>
      <c r="I20" s="267">
        <v>3</v>
      </c>
      <c r="J20" s="267">
        <v>0</v>
      </c>
      <c r="K20" s="268">
        <v>0</v>
      </c>
    </row>
    <row r="21" spans="1:11" s="10" customFormat="1" ht="16.5" customHeight="1" x14ac:dyDescent="0.2">
      <c r="A21" s="269" t="s">
        <v>81</v>
      </c>
      <c r="B21" s="267">
        <v>3999</v>
      </c>
      <c r="C21" s="267">
        <v>3</v>
      </c>
      <c r="D21" s="267">
        <v>270</v>
      </c>
      <c r="E21" s="267">
        <v>0</v>
      </c>
      <c r="F21" s="267">
        <v>191</v>
      </c>
      <c r="G21" s="267">
        <v>0</v>
      </c>
      <c r="H21" s="267">
        <v>33</v>
      </c>
      <c r="I21" s="267">
        <v>0</v>
      </c>
      <c r="J21" s="267">
        <v>5</v>
      </c>
      <c r="K21" s="268">
        <v>0</v>
      </c>
    </row>
    <row r="22" spans="1:11" s="10" customFormat="1" ht="16.5" customHeight="1" x14ac:dyDescent="0.2">
      <c r="A22" s="269"/>
      <c r="B22" s="271"/>
      <c r="C22" s="271"/>
      <c r="D22" s="45"/>
      <c r="E22" s="45"/>
      <c r="F22" s="45"/>
      <c r="G22" s="45"/>
      <c r="H22" s="45"/>
      <c r="I22" s="45"/>
      <c r="J22" s="45"/>
      <c r="K22" s="272"/>
    </row>
    <row r="23" spans="1:11" s="10" customFormat="1" ht="16.5" customHeight="1" x14ac:dyDescent="0.2">
      <c r="A23" s="269" t="s">
        <v>80</v>
      </c>
      <c r="B23" s="267">
        <v>34328</v>
      </c>
      <c r="C23" s="267">
        <v>0</v>
      </c>
      <c r="D23" s="267">
        <v>14109</v>
      </c>
      <c r="E23" s="267">
        <v>0</v>
      </c>
      <c r="F23" s="267">
        <v>2507</v>
      </c>
      <c r="G23" s="267">
        <v>0</v>
      </c>
      <c r="H23" s="267">
        <v>55</v>
      </c>
      <c r="I23" s="267">
        <v>0</v>
      </c>
      <c r="J23" s="267">
        <v>28</v>
      </c>
      <c r="K23" s="268">
        <v>0</v>
      </c>
    </row>
    <row r="24" spans="1:11" s="10" customFormat="1" ht="16.5" customHeight="1" x14ac:dyDescent="0.2">
      <c r="A24" s="269" t="s">
        <v>79</v>
      </c>
      <c r="B24" s="267">
        <v>5664</v>
      </c>
      <c r="C24" s="267">
        <v>0</v>
      </c>
      <c r="D24" s="267">
        <v>3538</v>
      </c>
      <c r="E24" s="267">
        <v>0</v>
      </c>
      <c r="F24" s="267">
        <v>984</v>
      </c>
      <c r="G24" s="267">
        <v>0</v>
      </c>
      <c r="H24" s="267">
        <v>84</v>
      </c>
      <c r="I24" s="267">
        <v>0</v>
      </c>
      <c r="J24" s="267">
        <v>0</v>
      </c>
      <c r="K24" s="268">
        <v>0</v>
      </c>
    </row>
    <row r="25" spans="1:11" s="10" customFormat="1" ht="16.5" customHeight="1" x14ac:dyDescent="0.2">
      <c r="A25" s="269" t="s">
        <v>78</v>
      </c>
      <c r="B25" s="267">
        <v>2493</v>
      </c>
      <c r="C25" s="267">
        <v>8</v>
      </c>
      <c r="D25" s="267">
        <v>248</v>
      </c>
      <c r="E25" s="267">
        <v>3</v>
      </c>
      <c r="F25" s="267">
        <v>891</v>
      </c>
      <c r="G25" s="267">
        <v>1</v>
      </c>
      <c r="H25" s="267">
        <v>51</v>
      </c>
      <c r="I25" s="267">
        <v>0</v>
      </c>
      <c r="J25" s="267">
        <v>2</v>
      </c>
      <c r="K25" s="268">
        <v>0</v>
      </c>
    </row>
    <row r="26" spans="1:11" s="10" customFormat="1" ht="16.5" customHeight="1" x14ac:dyDescent="0.2">
      <c r="A26" s="269" t="s">
        <v>77</v>
      </c>
      <c r="B26" s="267">
        <v>9254</v>
      </c>
      <c r="C26" s="267">
        <v>21</v>
      </c>
      <c r="D26" s="267">
        <v>29930</v>
      </c>
      <c r="E26" s="267">
        <v>0</v>
      </c>
      <c r="F26" s="267">
        <v>6297</v>
      </c>
      <c r="G26" s="267">
        <v>0</v>
      </c>
      <c r="H26" s="267">
        <v>487</v>
      </c>
      <c r="I26" s="267">
        <v>0</v>
      </c>
      <c r="J26" s="267">
        <v>132</v>
      </c>
      <c r="K26" s="268">
        <v>0</v>
      </c>
    </row>
    <row r="27" spans="1:11" s="10" customFormat="1" ht="16.5" customHeight="1" x14ac:dyDescent="0.2">
      <c r="A27" s="269"/>
      <c r="B27" s="271"/>
      <c r="C27" s="271"/>
      <c r="D27" s="45"/>
      <c r="E27" s="45"/>
      <c r="F27" s="45"/>
      <c r="G27" s="45"/>
      <c r="H27" s="45"/>
      <c r="I27" s="45"/>
      <c r="J27" s="45"/>
      <c r="K27" s="272"/>
    </row>
    <row r="28" spans="1:11" s="10" customFormat="1" ht="16.5" customHeight="1" x14ac:dyDescent="0.2">
      <c r="A28" s="269" t="s">
        <v>76</v>
      </c>
      <c r="B28" s="267">
        <v>3043</v>
      </c>
      <c r="C28" s="267">
        <v>0</v>
      </c>
      <c r="D28" s="267">
        <v>15054</v>
      </c>
      <c r="E28" s="267">
        <v>0</v>
      </c>
      <c r="F28" s="267">
        <v>3856</v>
      </c>
      <c r="G28" s="267">
        <v>0</v>
      </c>
      <c r="H28" s="267">
        <v>16</v>
      </c>
      <c r="I28" s="267">
        <v>0</v>
      </c>
      <c r="J28" s="267">
        <v>77</v>
      </c>
      <c r="K28" s="267">
        <v>0</v>
      </c>
    </row>
    <row r="29" spans="1:11" s="10" customFormat="1" ht="16.5" customHeight="1" x14ac:dyDescent="0.2">
      <c r="A29" s="269" t="s">
        <v>75</v>
      </c>
      <c r="B29" s="267">
        <v>1082328</v>
      </c>
      <c r="C29" s="267">
        <v>0</v>
      </c>
      <c r="D29" s="267">
        <v>0</v>
      </c>
      <c r="E29" s="267">
        <v>0</v>
      </c>
      <c r="F29" s="267">
        <v>566</v>
      </c>
      <c r="G29" s="267">
        <v>0</v>
      </c>
      <c r="H29" s="267">
        <v>20</v>
      </c>
      <c r="I29" s="267">
        <v>0</v>
      </c>
      <c r="J29" s="267">
        <v>0</v>
      </c>
      <c r="K29" s="268">
        <v>0</v>
      </c>
    </row>
    <row r="30" spans="1:11" s="10" customFormat="1" ht="16.5" customHeight="1" x14ac:dyDescent="0.2">
      <c r="A30" s="269" t="s">
        <v>74</v>
      </c>
      <c r="B30" s="267">
        <v>9398</v>
      </c>
      <c r="C30" s="267">
        <v>0</v>
      </c>
      <c r="D30" s="267">
        <v>35519</v>
      </c>
      <c r="E30" s="267">
        <v>11</v>
      </c>
      <c r="F30" s="267">
        <v>2321</v>
      </c>
      <c r="G30" s="267">
        <v>0</v>
      </c>
      <c r="H30" s="267">
        <v>0</v>
      </c>
      <c r="I30" s="267">
        <v>0</v>
      </c>
      <c r="J30" s="267">
        <v>5</v>
      </c>
      <c r="K30" s="267">
        <v>2</v>
      </c>
    </row>
    <row r="31" spans="1:11" s="10" customFormat="1" ht="16.5" customHeight="1" x14ac:dyDescent="0.2">
      <c r="A31" s="269"/>
      <c r="B31" s="271"/>
      <c r="C31" s="271"/>
      <c r="D31" s="45"/>
      <c r="E31" s="45"/>
      <c r="F31" s="45"/>
      <c r="G31" s="45"/>
      <c r="H31" s="45"/>
      <c r="I31" s="45"/>
      <c r="J31" s="45"/>
      <c r="K31" s="272"/>
    </row>
    <row r="32" spans="1:11" s="17" customFormat="1" ht="16.5" customHeight="1" x14ac:dyDescent="0.2">
      <c r="A32" s="273"/>
      <c r="B32" s="518" t="s">
        <v>90</v>
      </c>
      <c r="C32" s="518"/>
      <c r="D32" s="518"/>
      <c r="E32" s="518"/>
      <c r="F32" s="518"/>
      <c r="G32" s="518"/>
      <c r="H32" s="518"/>
      <c r="I32" s="518"/>
      <c r="J32" s="518"/>
      <c r="K32" s="518"/>
    </row>
    <row r="33" spans="1:11" s="10" customFormat="1" ht="16.5" customHeight="1" x14ac:dyDescent="0.2">
      <c r="A33" s="269"/>
      <c r="B33" s="271"/>
      <c r="C33" s="271"/>
      <c r="D33" s="45"/>
      <c r="E33" s="45"/>
      <c r="F33" s="45"/>
      <c r="G33" s="45"/>
      <c r="H33" s="45"/>
      <c r="I33" s="45"/>
      <c r="J33" s="45"/>
      <c r="K33" s="272"/>
    </row>
    <row r="34" spans="1:11" s="17" customFormat="1" ht="16.5" customHeight="1" x14ac:dyDescent="0.2">
      <c r="A34" s="264" t="s">
        <v>73</v>
      </c>
      <c r="B34" s="366">
        <v>112200.11499999999</v>
      </c>
      <c r="C34" s="366">
        <v>4.2922200000000004</v>
      </c>
      <c r="D34" s="366">
        <v>3116.2575499999998</v>
      </c>
      <c r="E34" s="366">
        <v>0.53924000000000005</v>
      </c>
      <c r="F34" s="366">
        <v>698.06445999999994</v>
      </c>
      <c r="G34" s="366">
        <v>4.0559999999999999E-2</v>
      </c>
      <c r="H34" s="366">
        <v>18.701999999999998</v>
      </c>
      <c r="I34" s="366">
        <v>5.3999999999999999E-2</v>
      </c>
      <c r="J34" s="366">
        <v>71.28</v>
      </c>
      <c r="K34" s="366">
        <v>0.52800000000000002</v>
      </c>
    </row>
    <row r="35" spans="1:11" s="17" customFormat="1" ht="16.5" customHeight="1" x14ac:dyDescent="0.2">
      <c r="A35" s="149"/>
      <c r="B35" s="274"/>
      <c r="C35" s="274"/>
      <c r="D35" s="275"/>
      <c r="E35" s="275"/>
      <c r="F35" s="275"/>
      <c r="G35" s="275"/>
      <c r="H35" s="275"/>
      <c r="I35" s="275"/>
      <c r="J35" s="275"/>
      <c r="K35" s="276"/>
    </row>
    <row r="36" spans="1:11" s="17" customFormat="1" ht="16.5" customHeight="1" x14ac:dyDescent="0.2">
      <c r="A36" s="273"/>
      <c r="B36" s="519" t="s">
        <v>89</v>
      </c>
      <c r="C36" s="518"/>
      <c r="D36" s="518"/>
      <c r="E36" s="518"/>
      <c r="F36" s="518"/>
      <c r="G36" s="518"/>
      <c r="H36" s="518"/>
      <c r="I36" s="518"/>
      <c r="J36" s="518"/>
      <c r="K36" s="518"/>
    </row>
    <row r="37" spans="1:11" s="17" customFormat="1" ht="16.5" customHeight="1" x14ac:dyDescent="0.2">
      <c r="A37" s="149"/>
      <c r="B37" s="274"/>
      <c r="C37" s="274"/>
      <c r="D37" s="275"/>
      <c r="E37" s="275"/>
      <c r="F37" s="275"/>
      <c r="G37" s="275"/>
      <c r="H37" s="275"/>
      <c r="I37" s="275"/>
      <c r="J37" s="275"/>
      <c r="K37" s="276"/>
    </row>
    <row r="38" spans="1:11" s="46" customFormat="1" ht="16.5" customHeight="1" x14ac:dyDescent="0.2">
      <c r="A38" s="277" t="s">
        <v>73</v>
      </c>
      <c r="B38" s="520">
        <v>96.189555813889697</v>
      </c>
      <c r="C38" s="520"/>
      <c r="D38" s="520">
        <v>22.7567041288758</v>
      </c>
      <c r="E38" s="520"/>
      <c r="F38" s="520">
        <v>35.172291026351601</v>
      </c>
      <c r="G38" s="520"/>
      <c r="H38" s="520">
        <v>18</v>
      </c>
      <c r="I38" s="520"/>
      <c r="J38" s="520">
        <v>264</v>
      </c>
      <c r="K38" s="520"/>
    </row>
    <row r="39" spans="1:11" x14ac:dyDescent="0.2">
      <c r="H39" s="45"/>
      <c r="I39" s="45"/>
    </row>
    <row r="40" spans="1:11" ht="12.75" customHeight="1" x14ac:dyDescent="0.2">
      <c r="A40" s="516" t="s">
        <v>258</v>
      </c>
      <c r="B40" s="516"/>
      <c r="C40" s="8"/>
      <c r="D40" s="8"/>
    </row>
    <row r="41" spans="1:11" ht="12.75" customHeight="1" x14ac:dyDescent="0.2">
      <c r="A41" s="415" t="s">
        <v>290</v>
      </c>
      <c r="B41" s="415"/>
      <c r="C41" s="415"/>
      <c r="D41" s="415"/>
      <c r="E41" s="415"/>
      <c r="F41" s="415"/>
      <c r="G41" s="415"/>
      <c r="H41" s="415"/>
      <c r="I41" s="415"/>
      <c r="J41" s="415"/>
    </row>
    <row r="42" spans="1:11" ht="12.75" customHeight="1" x14ac:dyDescent="0.2">
      <c r="A42" s="416" t="s">
        <v>301</v>
      </c>
      <c r="B42" s="139"/>
      <c r="C42" s="139"/>
      <c r="D42" s="139"/>
      <c r="E42" s="139"/>
      <c r="F42" s="139"/>
      <c r="G42" s="139"/>
      <c r="H42" s="139"/>
      <c r="I42" s="139"/>
      <c r="J42" s="139"/>
    </row>
    <row r="43" spans="1:11" ht="12.75" customHeight="1" x14ac:dyDescent="0.2">
      <c r="A43" s="516" t="s">
        <v>88</v>
      </c>
      <c r="B43" s="516"/>
      <c r="C43" s="516"/>
      <c r="D43" s="516"/>
    </row>
  </sheetData>
  <mergeCells count="17">
    <mergeCell ref="H38:I38"/>
    <mergeCell ref="J38:K38"/>
    <mergeCell ref="A43:D43"/>
    <mergeCell ref="A3:A5"/>
    <mergeCell ref="B38:C38"/>
    <mergeCell ref="D38:E38"/>
    <mergeCell ref="F38:G38"/>
    <mergeCell ref="A40:B40"/>
    <mergeCell ref="B7:K7"/>
    <mergeCell ref="B32:K32"/>
    <mergeCell ref="B36:K36"/>
    <mergeCell ref="A1:K1"/>
    <mergeCell ref="B3:C4"/>
    <mergeCell ref="D3:E4"/>
    <mergeCell ref="F3:G4"/>
    <mergeCell ref="H3:I4"/>
    <mergeCell ref="J3:K4"/>
  </mergeCells>
  <conditionalFormatting sqref="A37:K37">
    <cfRule type="expression" dxfId="25" priority="2">
      <formula>MOD(ROW(),2)=1</formula>
    </cfRule>
  </conditionalFormatting>
  <conditionalFormatting sqref="A25:K25">
    <cfRule type="expression" dxfId="24" priority="1">
      <formula>MOD(ROW(),2)=1</formula>
    </cfRule>
  </conditionalFormatting>
  <conditionalFormatting sqref="A27:K27">
    <cfRule type="expression" dxfId="23" priority="6">
      <formula>MOD(ROW(),2)=1</formula>
    </cfRule>
  </conditionalFormatting>
  <conditionalFormatting sqref="A22:K22">
    <cfRule type="expression" dxfId="22" priority="5">
      <formula>MOD(ROW(),2)=1</formula>
    </cfRule>
  </conditionalFormatting>
  <conditionalFormatting sqref="A17:K17">
    <cfRule type="expression" dxfId="21" priority="4">
      <formula>MOD(ROW(),2)=1</formula>
    </cfRule>
  </conditionalFormatting>
  <conditionalFormatting sqref="A8:K8">
    <cfRule type="expression" dxfId="20" priority="3">
      <formula>MOD(ROW(),2)=1</formula>
    </cfRule>
  </conditionalFormatting>
  <conditionalFormatting sqref="A6:K7 A28:K32 A34:K36 A38:K38 A9:K16 A20:K21 A23:K24 A18:K18">
    <cfRule type="expression" dxfId="19" priority="10">
      <formula>MOD(ROW(),2)=1</formula>
    </cfRule>
  </conditionalFormatting>
  <conditionalFormatting sqref="A26:K26">
    <cfRule type="expression" dxfId="18" priority="9">
      <formula>MOD(ROW(),2)=1</formula>
    </cfRule>
  </conditionalFormatting>
  <conditionalFormatting sqref="A19:K19">
    <cfRule type="expression" dxfId="17" priority="8">
      <formula>MOD(ROW(),2)=1</formula>
    </cfRule>
  </conditionalFormatting>
  <conditionalFormatting sqref="A33:K33">
    <cfRule type="expression" dxfId="16" priority="7">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view="pageLayout" zoomScaleNormal="100" workbookViewId="0">
      <selection sqref="A1:O1"/>
    </sheetView>
  </sheetViews>
  <sheetFormatPr baseColWidth="10" defaultRowHeight="12.75" x14ac:dyDescent="0.2"/>
  <cols>
    <col min="1" max="1" width="9.7109375" customWidth="1"/>
    <col min="2" max="2" width="7.42578125" bestFit="1" customWidth="1"/>
    <col min="3" max="3" width="5.140625" customWidth="1"/>
    <col min="4" max="4" width="5.5703125" customWidth="1"/>
    <col min="5" max="5" width="5.140625" customWidth="1"/>
    <col min="6" max="6" width="7.42578125" bestFit="1" customWidth="1"/>
    <col min="7" max="7" width="5.140625" customWidth="1"/>
    <col min="8" max="8" width="7.42578125" bestFit="1" customWidth="1"/>
    <col min="9" max="9" width="5.140625" customWidth="1"/>
    <col min="10" max="10" width="6.140625" customWidth="1"/>
    <col min="11" max="11" width="5.140625" customWidth="1"/>
    <col min="12" max="12" width="6.140625" customWidth="1"/>
    <col min="13" max="13" width="5.140625" customWidth="1"/>
    <col min="14" max="14" width="6.140625" customWidth="1"/>
    <col min="15" max="15" width="5.140625" style="39" customWidth="1"/>
  </cols>
  <sheetData>
    <row r="1" spans="1:15" s="7" customFormat="1" ht="28.35" customHeight="1" x14ac:dyDescent="0.2">
      <c r="A1" s="523" t="s">
        <v>449</v>
      </c>
      <c r="B1" s="523"/>
      <c r="C1" s="523"/>
      <c r="D1" s="523"/>
      <c r="E1" s="523"/>
      <c r="F1" s="523"/>
      <c r="G1" s="523"/>
      <c r="H1" s="523"/>
      <c r="I1" s="523"/>
      <c r="J1" s="523"/>
      <c r="K1" s="523"/>
      <c r="L1" s="523"/>
      <c r="M1" s="523"/>
      <c r="N1" s="523"/>
      <c r="O1" s="523"/>
    </row>
    <row r="2" spans="1:15" x14ac:dyDescent="0.2">
      <c r="A2" s="39"/>
      <c r="B2" s="39"/>
      <c r="C2" s="39"/>
      <c r="D2" s="39"/>
      <c r="E2" s="39"/>
      <c r="F2" s="39"/>
      <c r="G2" s="39"/>
      <c r="H2" s="39"/>
      <c r="I2" s="39"/>
      <c r="J2" s="39"/>
      <c r="K2" s="39"/>
      <c r="L2" s="39"/>
      <c r="M2" s="39"/>
      <c r="N2" s="39"/>
    </row>
    <row r="3" spans="1:15" ht="25.5" customHeight="1" x14ac:dyDescent="0.2">
      <c r="A3" s="484" t="s">
        <v>227</v>
      </c>
      <c r="B3" s="510" t="s">
        <v>291</v>
      </c>
      <c r="C3" s="510"/>
      <c r="D3" s="524" t="s">
        <v>220</v>
      </c>
      <c r="E3" s="524"/>
      <c r="F3" s="524"/>
      <c r="G3" s="524"/>
      <c r="H3" s="524"/>
      <c r="I3" s="524"/>
      <c r="J3" s="524"/>
      <c r="K3" s="524"/>
      <c r="L3" s="524"/>
      <c r="M3" s="524"/>
      <c r="N3" s="524"/>
      <c r="O3" s="525"/>
    </row>
    <row r="4" spans="1:15" ht="57" customHeight="1" x14ac:dyDescent="0.2">
      <c r="A4" s="484"/>
      <c r="B4" s="510"/>
      <c r="C4" s="510"/>
      <c r="D4" s="95" t="s">
        <v>102</v>
      </c>
      <c r="E4" s="95"/>
      <c r="F4" s="95" t="s">
        <v>101</v>
      </c>
      <c r="G4" s="95"/>
      <c r="H4" s="95" t="s">
        <v>58</v>
      </c>
      <c r="I4" s="95"/>
      <c r="J4" s="90" t="s">
        <v>380</v>
      </c>
      <c r="K4" s="95"/>
      <c r="L4" s="90" t="s">
        <v>226</v>
      </c>
      <c r="M4" s="95"/>
      <c r="N4" s="90" t="s">
        <v>222</v>
      </c>
      <c r="O4" s="96"/>
    </row>
    <row r="5" spans="1:15" ht="19.899999999999999" customHeight="1" x14ac:dyDescent="0.2">
      <c r="A5" s="484"/>
      <c r="B5" s="262" t="s">
        <v>97</v>
      </c>
      <c r="C5" s="262" t="s">
        <v>96</v>
      </c>
      <c r="D5" s="262" t="s">
        <v>97</v>
      </c>
      <c r="E5" s="262" t="s">
        <v>96</v>
      </c>
      <c r="F5" s="262" t="s">
        <v>97</v>
      </c>
      <c r="G5" s="262" t="s">
        <v>96</v>
      </c>
      <c r="H5" s="262" t="s">
        <v>97</v>
      </c>
      <c r="I5" s="262" t="s">
        <v>96</v>
      </c>
      <c r="J5" s="262" t="s">
        <v>97</v>
      </c>
      <c r="K5" s="262" t="s">
        <v>96</v>
      </c>
      <c r="L5" s="262" t="s">
        <v>97</v>
      </c>
      <c r="M5" s="262" t="s">
        <v>96</v>
      </c>
      <c r="N5" s="262" t="s">
        <v>97</v>
      </c>
      <c r="O5" s="263" t="s">
        <v>96</v>
      </c>
    </row>
    <row r="6" spans="1:15" ht="19.899999999999999" customHeight="1" x14ac:dyDescent="0.2">
      <c r="A6" s="484"/>
      <c r="B6" s="483" t="s">
        <v>16</v>
      </c>
      <c r="C6" s="526"/>
      <c r="D6" s="526"/>
      <c r="E6" s="526"/>
      <c r="F6" s="526"/>
      <c r="G6" s="526"/>
      <c r="H6" s="526"/>
      <c r="I6" s="526"/>
      <c r="J6" s="526"/>
      <c r="K6" s="526"/>
      <c r="L6" s="526"/>
      <c r="M6" s="526"/>
      <c r="N6" s="526"/>
      <c r="O6" s="526"/>
    </row>
    <row r="7" spans="1:15" ht="12.75" customHeight="1" x14ac:dyDescent="0.2">
      <c r="A7" s="281"/>
      <c r="B7" s="234"/>
      <c r="C7" s="234"/>
      <c r="D7" s="234"/>
      <c r="E7" s="234"/>
      <c r="F7" s="234"/>
      <c r="G7" s="234"/>
      <c r="H7" s="234"/>
      <c r="I7" s="234"/>
      <c r="J7" s="234"/>
      <c r="K7" s="234"/>
      <c r="L7" s="234"/>
      <c r="M7" s="234"/>
      <c r="N7" s="234"/>
      <c r="O7" s="282"/>
    </row>
    <row r="8" spans="1:15" ht="12.75" customHeight="1" x14ac:dyDescent="0.2">
      <c r="A8" s="103" t="s">
        <v>111</v>
      </c>
      <c r="B8" s="409">
        <v>25461</v>
      </c>
      <c r="C8" s="408">
        <v>2</v>
      </c>
      <c r="D8" s="408">
        <v>177</v>
      </c>
      <c r="E8" s="408">
        <v>0</v>
      </c>
      <c r="F8" s="408">
        <v>6944</v>
      </c>
      <c r="G8" s="408">
        <v>1</v>
      </c>
      <c r="H8" s="408">
        <v>11370</v>
      </c>
      <c r="I8" s="408">
        <v>1</v>
      </c>
      <c r="J8" s="408">
        <v>6434</v>
      </c>
      <c r="K8" s="408">
        <v>0</v>
      </c>
      <c r="L8" s="408">
        <v>486</v>
      </c>
      <c r="M8" s="408">
        <v>0</v>
      </c>
      <c r="N8" s="408">
        <v>50</v>
      </c>
      <c r="O8" s="409">
        <v>0</v>
      </c>
    </row>
    <row r="9" spans="1:15" ht="20.100000000000001" customHeight="1" x14ac:dyDescent="0.2">
      <c r="A9" s="103" t="s">
        <v>110</v>
      </c>
      <c r="B9" s="409">
        <v>21102</v>
      </c>
      <c r="C9" s="408">
        <v>1</v>
      </c>
      <c r="D9" s="408">
        <v>145</v>
      </c>
      <c r="E9" s="408">
        <v>0</v>
      </c>
      <c r="F9" s="408">
        <v>6370</v>
      </c>
      <c r="G9" s="408">
        <v>0</v>
      </c>
      <c r="H9" s="408">
        <v>8438</v>
      </c>
      <c r="I9" s="408">
        <v>1</v>
      </c>
      <c r="J9" s="408">
        <v>5575</v>
      </c>
      <c r="K9" s="408">
        <v>0</v>
      </c>
      <c r="L9" s="408">
        <v>541</v>
      </c>
      <c r="M9" s="408">
        <v>0</v>
      </c>
      <c r="N9" s="408">
        <v>33</v>
      </c>
      <c r="O9" s="409">
        <v>0</v>
      </c>
    </row>
    <row r="10" spans="1:15" ht="20.100000000000001" customHeight="1" x14ac:dyDescent="0.2">
      <c r="A10" s="91" t="s">
        <v>45</v>
      </c>
      <c r="B10" s="417">
        <v>22224</v>
      </c>
      <c r="C10" s="418">
        <v>3</v>
      </c>
      <c r="D10" s="418">
        <v>196</v>
      </c>
      <c r="E10" s="418">
        <v>0</v>
      </c>
      <c r="F10" s="418">
        <v>7242</v>
      </c>
      <c r="G10" s="418">
        <v>1</v>
      </c>
      <c r="H10" s="418">
        <v>8393</v>
      </c>
      <c r="I10" s="418">
        <v>1</v>
      </c>
      <c r="J10" s="418">
        <v>5909</v>
      </c>
      <c r="K10" s="418">
        <v>1</v>
      </c>
      <c r="L10" s="418">
        <v>450</v>
      </c>
      <c r="M10" s="418">
        <v>0</v>
      </c>
      <c r="N10" s="418">
        <v>34</v>
      </c>
      <c r="O10" s="417">
        <v>0</v>
      </c>
    </row>
    <row r="11" spans="1:15" ht="20.100000000000001" customHeight="1" x14ac:dyDescent="0.2">
      <c r="A11" s="91" t="s">
        <v>109</v>
      </c>
      <c r="B11" s="417">
        <v>18189</v>
      </c>
      <c r="C11" s="418">
        <v>1</v>
      </c>
      <c r="D11" s="418">
        <v>145</v>
      </c>
      <c r="E11" s="418">
        <v>0</v>
      </c>
      <c r="F11" s="418">
        <v>6709</v>
      </c>
      <c r="G11" s="408">
        <v>0</v>
      </c>
      <c r="H11" s="418">
        <v>6675</v>
      </c>
      <c r="I11" s="408">
        <v>0</v>
      </c>
      <c r="J11" s="418">
        <v>4433</v>
      </c>
      <c r="K11" s="418">
        <v>1</v>
      </c>
      <c r="L11" s="418">
        <v>199</v>
      </c>
      <c r="M11" s="418">
        <v>0</v>
      </c>
      <c r="N11" s="418">
        <v>28</v>
      </c>
      <c r="O11" s="417">
        <v>0</v>
      </c>
    </row>
    <row r="12" spans="1:15" ht="20.100000000000001" customHeight="1" x14ac:dyDescent="0.2">
      <c r="A12" s="91" t="s">
        <v>18</v>
      </c>
      <c r="B12" s="417">
        <v>14130</v>
      </c>
      <c r="C12" s="418">
        <v>3</v>
      </c>
      <c r="D12" s="418">
        <v>143</v>
      </c>
      <c r="E12" s="418">
        <v>0</v>
      </c>
      <c r="F12" s="418">
        <v>4408</v>
      </c>
      <c r="G12" s="418">
        <v>1</v>
      </c>
      <c r="H12" s="418">
        <v>4917</v>
      </c>
      <c r="I12" s="418">
        <v>1</v>
      </c>
      <c r="J12" s="418">
        <v>4348</v>
      </c>
      <c r="K12" s="418">
        <v>1</v>
      </c>
      <c r="L12" s="418">
        <v>291</v>
      </c>
      <c r="M12" s="418">
        <v>0</v>
      </c>
      <c r="N12" s="418">
        <v>23</v>
      </c>
      <c r="O12" s="417">
        <v>0</v>
      </c>
    </row>
    <row r="13" spans="1:15" ht="20.100000000000001" customHeight="1" x14ac:dyDescent="0.2">
      <c r="A13" s="91" t="s">
        <v>108</v>
      </c>
      <c r="B13" s="417">
        <v>18348</v>
      </c>
      <c r="C13" s="418">
        <v>4</v>
      </c>
      <c r="D13" s="418">
        <v>264</v>
      </c>
      <c r="E13" s="418">
        <v>0</v>
      </c>
      <c r="F13" s="418">
        <v>4720</v>
      </c>
      <c r="G13" s="418">
        <v>0</v>
      </c>
      <c r="H13" s="418">
        <v>7028</v>
      </c>
      <c r="I13" s="418">
        <v>4</v>
      </c>
      <c r="J13" s="418">
        <v>5746</v>
      </c>
      <c r="K13" s="418">
        <v>0</v>
      </c>
      <c r="L13" s="418">
        <v>518</v>
      </c>
      <c r="M13" s="418">
        <v>0</v>
      </c>
      <c r="N13" s="418">
        <v>72</v>
      </c>
      <c r="O13" s="417">
        <v>0</v>
      </c>
    </row>
    <row r="14" spans="1:15" ht="20.100000000000001" customHeight="1" x14ac:dyDescent="0.2">
      <c r="A14" s="91" t="s">
        <v>107</v>
      </c>
      <c r="B14" s="417">
        <v>21689</v>
      </c>
      <c r="C14" s="418">
        <v>1</v>
      </c>
      <c r="D14" s="418">
        <v>143</v>
      </c>
      <c r="E14" s="418">
        <v>0</v>
      </c>
      <c r="F14" s="418">
        <v>6196</v>
      </c>
      <c r="G14" s="408">
        <v>1</v>
      </c>
      <c r="H14" s="418">
        <v>8571</v>
      </c>
      <c r="I14" s="418">
        <v>0</v>
      </c>
      <c r="J14" s="418">
        <v>6223</v>
      </c>
      <c r="K14" s="418">
        <v>0</v>
      </c>
      <c r="L14" s="418">
        <v>517</v>
      </c>
      <c r="M14" s="418">
        <v>0</v>
      </c>
      <c r="N14" s="418">
        <v>39</v>
      </c>
      <c r="O14" s="417">
        <v>0</v>
      </c>
    </row>
    <row r="15" spans="1:15" ht="20.100000000000001" customHeight="1" x14ac:dyDescent="0.2">
      <c r="A15" s="91" t="s">
        <v>106</v>
      </c>
      <c r="B15" s="417">
        <v>21428</v>
      </c>
      <c r="C15" s="418">
        <v>1</v>
      </c>
      <c r="D15" s="418">
        <v>172</v>
      </c>
      <c r="E15" s="418">
        <v>0</v>
      </c>
      <c r="F15" s="418">
        <v>5934</v>
      </c>
      <c r="G15" s="418">
        <v>1</v>
      </c>
      <c r="H15" s="418">
        <v>9153</v>
      </c>
      <c r="I15" s="418">
        <v>0</v>
      </c>
      <c r="J15" s="418">
        <v>5733</v>
      </c>
      <c r="K15" s="418">
        <v>0</v>
      </c>
      <c r="L15" s="418">
        <v>398</v>
      </c>
      <c r="M15" s="418">
        <v>0</v>
      </c>
      <c r="N15" s="418">
        <v>38</v>
      </c>
      <c r="O15" s="417">
        <v>0</v>
      </c>
    </row>
    <row r="16" spans="1:15" ht="20.100000000000001" customHeight="1" x14ac:dyDescent="0.2">
      <c r="A16" s="91" t="s">
        <v>105</v>
      </c>
      <c r="B16" s="417">
        <v>23638</v>
      </c>
      <c r="C16" s="418">
        <v>2</v>
      </c>
      <c r="D16" s="418">
        <v>284</v>
      </c>
      <c r="E16" s="418">
        <v>0</v>
      </c>
      <c r="F16" s="418">
        <v>6623</v>
      </c>
      <c r="G16" s="408">
        <v>0</v>
      </c>
      <c r="H16" s="418">
        <v>10001</v>
      </c>
      <c r="I16" s="418">
        <v>0</v>
      </c>
      <c r="J16" s="418">
        <v>6303</v>
      </c>
      <c r="K16" s="418">
        <v>1</v>
      </c>
      <c r="L16" s="418">
        <v>378</v>
      </c>
      <c r="M16" s="418">
        <v>0</v>
      </c>
      <c r="N16" s="418">
        <v>49</v>
      </c>
      <c r="O16" s="417">
        <v>1</v>
      </c>
    </row>
    <row r="17" spans="1:15" ht="20.100000000000001" customHeight="1" x14ac:dyDescent="0.2">
      <c r="A17" s="91" t="s">
        <v>104</v>
      </c>
      <c r="B17" s="417">
        <v>26686</v>
      </c>
      <c r="C17" s="418">
        <v>7</v>
      </c>
      <c r="D17" s="418">
        <v>401</v>
      </c>
      <c r="E17" s="418">
        <v>0</v>
      </c>
      <c r="F17" s="418">
        <v>7489</v>
      </c>
      <c r="G17" s="418">
        <v>2</v>
      </c>
      <c r="H17" s="418">
        <v>10888</v>
      </c>
      <c r="I17" s="418">
        <v>3</v>
      </c>
      <c r="J17" s="418">
        <v>7431</v>
      </c>
      <c r="K17" s="418">
        <v>2</v>
      </c>
      <c r="L17" s="418">
        <v>443</v>
      </c>
      <c r="M17" s="418">
        <v>0</v>
      </c>
      <c r="N17" s="418">
        <v>34</v>
      </c>
      <c r="O17" s="417">
        <v>0</v>
      </c>
    </row>
    <row r="18" spans="1:15" ht="20.100000000000001" customHeight="1" x14ac:dyDescent="0.2">
      <c r="A18" s="91" t="s">
        <v>17</v>
      </c>
      <c r="B18" s="417">
        <v>23718</v>
      </c>
      <c r="C18" s="418">
        <v>5</v>
      </c>
      <c r="D18" s="418">
        <v>287</v>
      </c>
      <c r="E18" s="418">
        <v>0</v>
      </c>
      <c r="F18" s="418">
        <v>8540</v>
      </c>
      <c r="G18" s="418">
        <v>1</v>
      </c>
      <c r="H18" s="418">
        <v>8264</v>
      </c>
      <c r="I18" s="418">
        <v>1</v>
      </c>
      <c r="J18" s="418">
        <v>6231</v>
      </c>
      <c r="K18" s="418">
        <v>3</v>
      </c>
      <c r="L18" s="418">
        <v>361</v>
      </c>
      <c r="M18" s="418">
        <v>0</v>
      </c>
      <c r="N18" s="418">
        <v>35</v>
      </c>
      <c r="O18" s="417">
        <v>0</v>
      </c>
    </row>
    <row r="19" spans="1:15" ht="20.100000000000001" customHeight="1" x14ac:dyDescent="0.2">
      <c r="A19" s="91" t="s">
        <v>103</v>
      </c>
      <c r="B19" s="417">
        <v>23359</v>
      </c>
      <c r="C19" s="418">
        <v>6</v>
      </c>
      <c r="D19" s="418">
        <v>153</v>
      </c>
      <c r="E19" s="418">
        <v>0</v>
      </c>
      <c r="F19" s="418">
        <v>6893</v>
      </c>
      <c r="G19" s="418">
        <v>0</v>
      </c>
      <c r="H19" s="418">
        <v>9640</v>
      </c>
      <c r="I19" s="418">
        <v>4</v>
      </c>
      <c r="J19" s="418">
        <v>6303</v>
      </c>
      <c r="K19" s="418">
        <v>1</v>
      </c>
      <c r="L19" s="418">
        <v>336</v>
      </c>
      <c r="M19" s="418">
        <v>1</v>
      </c>
      <c r="N19" s="418">
        <v>34</v>
      </c>
      <c r="O19" s="417">
        <v>0</v>
      </c>
    </row>
    <row r="20" spans="1:15" ht="12.75" customHeight="1" x14ac:dyDescent="0.2">
      <c r="A20" s="91"/>
      <c r="B20" s="418"/>
      <c r="C20" s="418"/>
      <c r="D20" s="418"/>
      <c r="E20" s="418"/>
      <c r="F20" s="418"/>
      <c r="G20" s="418"/>
      <c r="H20" s="418"/>
      <c r="I20" s="418"/>
      <c r="J20" s="418"/>
      <c r="K20" s="418"/>
      <c r="L20" s="418"/>
      <c r="M20" s="418"/>
      <c r="N20" s="418"/>
      <c r="O20" s="417"/>
    </row>
    <row r="21" spans="1:15" ht="19.899999999999999" customHeight="1" x14ac:dyDescent="0.2">
      <c r="A21" s="98" t="s">
        <v>3</v>
      </c>
      <c r="B21" s="419">
        <v>259972</v>
      </c>
      <c r="C21" s="419">
        <v>36</v>
      </c>
      <c r="D21" s="419">
        <v>2510</v>
      </c>
      <c r="E21" s="419">
        <v>0</v>
      </c>
      <c r="F21" s="419">
        <v>78068</v>
      </c>
      <c r="G21" s="419">
        <v>8</v>
      </c>
      <c r="H21" s="419">
        <v>103338</v>
      </c>
      <c r="I21" s="419">
        <v>16</v>
      </c>
      <c r="J21" s="419">
        <v>70669</v>
      </c>
      <c r="K21" s="419">
        <v>10</v>
      </c>
      <c r="L21" s="419">
        <v>4918</v>
      </c>
      <c r="M21" s="419">
        <v>1</v>
      </c>
      <c r="N21" s="419">
        <v>469</v>
      </c>
      <c r="O21" s="419">
        <v>1</v>
      </c>
    </row>
    <row r="23" spans="1:15" s="48" customFormat="1" ht="12.75" customHeight="1" x14ac:dyDescent="0.2">
      <c r="A23" s="521" t="s">
        <v>258</v>
      </c>
      <c r="B23" s="521"/>
      <c r="C23" s="521"/>
      <c r="D23" s="521"/>
      <c r="E23" s="521"/>
      <c r="F23" s="521"/>
      <c r="G23"/>
      <c r="H23"/>
      <c r="I23"/>
      <c r="J23"/>
      <c r="K23"/>
      <c r="L23"/>
      <c r="M23"/>
      <c r="N23"/>
      <c r="O23" s="39"/>
    </row>
    <row r="24" spans="1:15" s="48" customFormat="1" ht="12.75" customHeight="1" x14ac:dyDescent="0.2">
      <c r="A24" s="521" t="s">
        <v>259</v>
      </c>
      <c r="B24" s="521"/>
      <c r="C24" s="521"/>
      <c r="D24" s="521"/>
      <c r="E24" s="521"/>
      <c r="F24" s="521"/>
      <c r="G24"/>
      <c r="H24"/>
      <c r="I24"/>
      <c r="J24"/>
      <c r="K24"/>
      <c r="L24"/>
      <c r="M24"/>
      <c r="N24"/>
      <c r="O24" s="39"/>
    </row>
    <row r="25" spans="1:15" s="48" customFormat="1" ht="12.75" customHeight="1" x14ac:dyDescent="0.2">
      <c r="A25" s="516" t="s">
        <v>184</v>
      </c>
      <c r="B25" s="516"/>
      <c r="C25" s="516"/>
      <c r="D25" s="3"/>
      <c r="E25" s="3"/>
      <c r="F25" s="3"/>
      <c r="G25"/>
      <c r="H25"/>
      <c r="I25"/>
      <c r="J25"/>
      <c r="K25"/>
      <c r="L25"/>
      <c r="M25"/>
      <c r="N25"/>
      <c r="O25" s="39"/>
    </row>
    <row r="26" spans="1:15" s="48" customFormat="1" ht="12.75" customHeight="1" x14ac:dyDescent="0.2">
      <c r="A26" s="522" t="s">
        <v>88</v>
      </c>
      <c r="B26" s="522"/>
      <c r="C26" s="522"/>
      <c r="D26" s="522"/>
      <c r="E26" s="522"/>
      <c r="F26" s="522"/>
      <c r="G26"/>
      <c r="H26"/>
      <c r="I26"/>
      <c r="J26"/>
      <c r="K26"/>
      <c r="L26"/>
      <c r="M26"/>
      <c r="N26"/>
      <c r="O26" s="39"/>
    </row>
    <row r="41" ht="27.75" customHeight="1" x14ac:dyDescent="0.2"/>
  </sheetData>
  <mergeCells count="9">
    <mergeCell ref="A23:F23"/>
    <mergeCell ref="A24:F24"/>
    <mergeCell ref="A25:C25"/>
    <mergeCell ref="A26:F26"/>
    <mergeCell ref="A1:O1"/>
    <mergeCell ref="A3:A6"/>
    <mergeCell ref="B3:C4"/>
    <mergeCell ref="D3:O3"/>
    <mergeCell ref="B6:O6"/>
  </mergeCells>
  <conditionalFormatting sqref="A20:A21 D20:O20 B21:O21 A8:O19">
    <cfRule type="expression" dxfId="15" priority="5">
      <formula>MOD(ROW(),2)=0</formula>
    </cfRule>
    <cfRule type="expression" priority="6">
      <formula>MOD(ROW(),2)=0</formula>
    </cfRule>
  </conditionalFormatting>
  <conditionalFormatting sqref="B20:C20">
    <cfRule type="expression" dxfId="14" priority="1">
      <formula>MOD(ROW(),2)=0</formula>
    </cfRule>
    <cfRule type="expression" priority="2">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view="pageLayout" zoomScaleNormal="100" workbookViewId="0">
      <selection sqref="A1:K1"/>
    </sheetView>
  </sheetViews>
  <sheetFormatPr baseColWidth="10" defaultRowHeight="12.75" x14ac:dyDescent="0.2"/>
  <cols>
    <col min="1" max="1" width="12.7109375" customWidth="1"/>
    <col min="2" max="2" width="8.140625" customWidth="1"/>
    <col min="3" max="3" width="7.5703125" customWidth="1"/>
    <col min="4" max="4" width="8.140625" customWidth="1"/>
    <col min="5" max="5" width="7.5703125" customWidth="1"/>
    <col min="6" max="6" width="8.140625" customWidth="1"/>
    <col min="7" max="7" width="7.5703125" customWidth="1"/>
    <col min="8" max="8" width="8.140625" customWidth="1"/>
    <col min="9" max="9" width="7.5703125" customWidth="1"/>
    <col min="10" max="11" width="8.140625" customWidth="1"/>
  </cols>
  <sheetData>
    <row r="1" spans="1:11" s="7" customFormat="1" ht="28.35" customHeight="1" x14ac:dyDescent="0.2">
      <c r="A1" s="527" t="s">
        <v>450</v>
      </c>
      <c r="B1" s="527"/>
      <c r="C1" s="527"/>
      <c r="D1" s="527"/>
      <c r="E1" s="527"/>
      <c r="F1" s="527"/>
      <c r="G1" s="527"/>
      <c r="H1" s="527"/>
      <c r="I1" s="527"/>
      <c r="J1" s="527"/>
      <c r="K1" s="527"/>
    </row>
    <row r="2" spans="1:11" x14ac:dyDescent="0.2">
      <c r="A2" s="11"/>
      <c r="D2" s="11"/>
      <c r="E2" s="11"/>
      <c r="F2" s="11"/>
      <c r="G2" s="11"/>
      <c r="H2" s="11"/>
      <c r="I2" s="11"/>
      <c r="J2" s="11"/>
    </row>
    <row r="3" spans="1:11" ht="12" customHeight="1" x14ac:dyDescent="0.2">
      <c r="A3" s="484" t="s">
        <v>227</v>
      </c>
      <c r="B3" s="512" t="s">
        <v>100</v>
      </c>
      <c r="C3" s="512"/>
      <c r="D3" s="512" t="s">
        <v>204</v>
      </c>
      <c r="E3" s="512"/>
      <c r="F3" s="512" t="s">
        <v>225</v>
      </c>
      <c r="G3" s="512"/>
      <c r="H3" s="512" t="s">
        <v>99</v>
      </c>
      <c r="I3" s="512"/>
      <c r="J3" s="529" t="s">
        <v>98</v>
      </c>
      <c r="K3" s="530"/>
    </row>
    <row r="4" spans="1:11" ht="51" customHeight="1" x14ac:dyDescent="0.2">
      <c r="A4" s="484"/>
      <c r="B4" s="512"/>
      <c r="C4" s="512"/>
      <c r="D4" s="512"/>
      <c r="E4" s="512"/>
      <c r="F4" s="512"/>
      <c r="G4" s="512"/>
      <c r="H4" s="512"/>
      <c r="I4" s="512"/>
      <c r="J4" s="531"/>
      <c r="K4" s="532"/>
    </row>
    <row r="5" spans="1:11" ht="19.899999999999999" customHeight="1" x14ac:dyDescent="0.2">
      <c r="A5" s="484"/>
      <c r="B5" s="159" t="s">
        <v>97</v>
      </c>
      <c r="C5" s="159" t="s">
        <v>96</v>
      </c>
      <c r="D5" s="159" t="s">
        <v>97</v>
      </c>
      <c r="E5" s="159" t="s">
        <v>96</v>
      </c>
      <c r="F5" s="159" t="s">
        <v>97</v>
      </c>
      <c r="G5" s="159" t="s">
        <v>96</v>
      </c>
      <c r="H5" s="159" t="s">
        <v>97</v>
      </c>
      <c r="I5" s="159" t="s">
        <v>96</v>
      </c>
      <c r="J5" s="159" t="s">
        <v>97</v>
      </c>
      <c r="K5" s="160" t="s">
        <v>96</v>
      </c>
    </row>
    <row r="6" spans="1:11" ht="19.899999999999999" customHeight="1" x14ac:dyDescent="0.2">
      <c r="A6" s="484"/>
      <c r="B6" s="513" t="s">
        <v>16</v>
      </c>
      <c r="C6" s="528"/>
      <c r="D6" s="528"/>
      <c r="E6" s="528"/>
      <c r="F6" s="528"/>
      <c r="G6" s="528"/>
      <c r="H6" s="528"/>
      <c r="I6" s="528"/>
      <c r="J6" s="528"/>
      <c r="K6" s="528"/>
    </row>
    <row r="7" spans="1:11" ht="16.5" customHeight="1" x14ac:dyDescent="0.2">
      <c r="A7" s="185"/>
      <c r="B7" s="186"/>
      <c r="C7" s="186"/>
      <c r="D7" s="186"/>
      <c r="E7" s="186"/>
      <c r="F7" s="186"/>
      <c r="G7" s="186"/>
      <c r="H7" s="186"/>
      <c r="I7" s="186"/>
      <c r="J7" s="186"/>
      <c r="K7" s="186"/>
    </row>
    <row r="8" spans="1:11" x14ac:dyDescent="0.2">
      <c r="A8" s="103" t="s">
        <v>111</v>
      </c>
      <c r="B8" s="408">
        <v>105606</v>
      </c>
      <c r="C8" s="408">
        <v>8</v>
      </c>
      <c r="D8" s="408">
        <v>9586</v>
      </c>
      <c r="E8" s="408">
        <v>0</v>
      </c>
      <c r="F8" s="408">
        <v>1280</v>
      </c>
      <c r="G8" s="408">
        <v>0</v>
      </c>
      <c r="H8" s="408">
        <v>32</v>
      </c>
      <c r="I8" s="408">
        <v>0</v>
      </c>
      <c r="J8" s="408">
        <v>31</v>
      </c>
      <c r="K8" s="408">
        <v>0</v>
      </c>
    </row>
    <row r="9" spans="1:11" ht="20.100000000000001" customHeight="1" x14ac:dyDescent="0.2">
      <c r="A9" s="103" t="s">
        <v>110</v>
      </c>
      <c r="B9" s="408">
        <v>93875</v>
      </c>
      <c r="C9" s="408">
        <v>3</v>
      </c>
      <c r="D9" s="408">
        <v>8627</v>
      </c>
      <c r="E9" s="408">
        <v>0</v>
      </c>
      <c r="F9" s="408">
        <v>1139</v>
      </c>
      <c r="G9" s="408">
        <v>0</v>
      </c>
      <c r="H9" s="408">
        <v>38</v>
      </c>
      <c r="I9" s="408">
        <v>0</v>
      </c>
      <c r="J9" s="408">
        <v>18</v>
      </c>
      <c r="K9" s="408">
        <v>0</v>
      </c>
    </row>
    <row r="10" spans="1:11" ht="20.100000000000001" customHeight="1" x14ac:dyDescent="0.2">
      <c r="A10" s="91" t="s">
        <v>45</v>
      </c>
      <c r="B10" s="418">
        <v>101582</v>
      </c>
      <c r="C10" s="418">
        <v>0</v>
      </c>
      <c r="D10" s="418">
        <v>10772</v>
      </c>
      <c r="E10" s="408">
        <v>5</v>
      </c>
      <c r="F10" s="418">
        <v>1278</v>
      </c>
      <c r="G10" s="418">
        <v>0</v>
      </c>
      <c r="H10" s="418">
        <v>214</v>
      </c>
      <c r="I10" s="408">
        <v>0</v>
      </c>
      <c r="J10" s="418">
        <v>24</v>
      </c>
      <c r="K10" s="418">
        <v>0</v>
      </c>
    </row>
    <row r="11" spans="1:11" ht="20.100000000000001" customHeight="1" x14ac:dyDescent="0.2">
      <c r="A11" s="91" t="s">
        <v>109</v>
      </c>
      <c r="B11" s="418">
        <v>87221</v>
      </c>
      <c r="C11" s="418">
        <v>1</v>
      </c>
      <c r="D11" s="418">
        <v>13667</v>
      </c>
      <c r="E11" s="408">
        <v>0</v>
      </c>
      <c r="F11" s="418">
        <v>1462</v>
      </c>
      <c r="G11" s="418">
        <v>0</v>
      </c>
      <c r="H11" s="418">
        <v>84</v>
      </c>
      <c r="I11" s="418">
        <v>0</v>
      </c>
      <c r="J11" s="418">
        <v>28</v>
      </c>
      <c r="K11" s="418">
        <v>0</v>
      </c>
    </row>
    <row r="12" spans="1:11" ht="20.100000000000001" customHeight="1" x14ac:dyDescent="0.2">
      <c r="A12" s="91" t="s">
        <v>18</v>
      </c>
      <c r="B12" s="418">
        <v>93964</v>
      </c>
      <c r="C12" s="418">
        <v>0</v>
      </c>
      <c r="D12" s="418">
        <v>12687</v>
      </c>
      <c r="E12" s="418">
        <v>0</v>
      </c>
      <c r="F12" s="418">
        <v>1602</v>
      </c>
      <c r="G12" s="418">
        <v>1</v>
      </c>
      <c r="H12" s="418">
        <v>117</v>
      </c>
      <c r="I12" s="418">
        <v>0</v>
      </c>
      <c r="J12" s="418">
        <v>9</v>
      </c>
      <c r="K12" s="418">
        <v>0</v>
      </c>
    </row>
    <row r="13" spans="1:11" ht="20.100000000000001" customHeight="1" x14ac:dyDescent="0.2">
      <c r="A13" s="91" t="s">
        <v>108</v>
      </c>
      <c r="B13" s="418">
        <v>98731</v>
      </c>
      <c r="C13" s="418">
        <v>7</v>
      </c>
      <c r="D13" s="418">
        <v>11489</v>
      </c>
      <c r="E13" s="418">
        <v>1</v>
      </c>
      <c r="F13" s="418">
        <v>1362</v>
      </c>
      <c r="G13" s="418">
        <v>0</v>
      </c>
      <c r="H13" s="418">
        <v>108</v>
      </c>
      <c r="I13" s="418">
        <v>0</v>
      </c>
      <c r="J13" s="418">
        <v>19</v>
      </c>
      <c r="K13" s="418">
        <v>0</v>
      </c>
    </row>
    <row r="14" spans="1:11" ht="20.100000000000001" customHeight="1" x14ac:dyDescent="0.2">
      <c r="A14" s="91" t="s">
        <v>107</v>
      </c>
      <c r="B14" s="418">
        <v>88663</v>
      </c>
      <c r="C14" s="418">
        <v>0</v>
      </c>
      <c r="D14" s="418">
        <v>17102</v>
      </c>
      <c r="E14" s="418">
        <v>0</v>
      </c>
      <c r="F14" s="418">
        <v>2188</v>
      </c>
      <c r="G14" s="418">
        <v>0</v>
      </c>
      <c r="H14" s="418">
        <v>71</v>
      </c>
      <c r="I14" s="418">
        <v>0</v>
      </c>
      <c r="J14" s="418">
        <v>16</v>
      </c>
      <c r="K14" s="418">
        <v>0</v>
      </c>
    </row>
    <row r="15" spans="1:11" ht="20.100000000000001" customHeight="1" x14ac:dyDescent="0.2">
      <c r="A15" s="91" t="s">
        <v>106</v>
      </c>
      <c r="B15" s="418">
        <v>94211</v>
      </c>
      <c r="C15" s="418">
        <v>0</v>
      </c>
      <c r="D15" s="418">
        <v>12147</v>
      </c>
      <c r="E15" s="418">
        <v>0</v>
      </c>
      <c r="F15" s="418">
        <v>1759</v>
      </c>
      <c r="G15" s="418">
        <v>0</v>
      </c>
      <c r="H15" s="418">
        <v>76</v>
      </c>
      <c r="I15" s="418">
        <v>3</v>
      </c>
      <c r="J15" s="418">
        <v>19</v>
      </c>
      <c r="K15" s="418">
        <v>2</v>
      </c>
    </row>
    <row r="16" spans="1:11" ht="20.100000000000001" customHeight="1" x14ac:dyDescent="0.2">
      <c r="A16" s="91" t="s">
        <v>105</v>
      </c>
      <c r="B16" s="418">
        <v>102680</v>
      </c>
      <c r="C16" s="418">
        <v>1</v>
      </c>
      <c r="D16" s="418">
        <v>11148</v>
      </c>
      <c r="E16" s="418">
        <v>4</v>
      </c>
      <c r="F16" s="418">
        <v>2656</v>
      </c>
      <c r="G16" s="418">
        <v>0</v>
      </c>
      <c r="H16" s="418">
        <v>58</v>
      </c>
      <c r="I16" s="418">
        <v>0</v>
      </c>
      <c r="J16" s="418">
        <v>26</v>
      </c>
      <c r="K16" s="418">
        <v>0</v>
      </c>
    </row>
    <row r="17" spans="1:11" ht="20.100000000000001" customHeight="1" x14ac:dyDescent="0.2">
      <c r="A17" s="91" t="s">
        <v>104</v>
      </c>
      <c r="B17" s="418">
        <v>100342</v>
      </c>
      <c r="C17" s="418">
        <v>2</v>
      </c>
      <c r="D17" s="418">
        <v>10225</v>
      </c>
      <c r="E17" s="418">
        <v>6</v>
      </c>
      <c r="F17" s="418">
        <v>1827</v>
      </c>
      <c r="G17" s="418">
        <v>0</v>
      </c>
      <c r="H17" s="418">
        <v>97</v>
      </c>
      <c r="I17" s="418">
        <v>0</v>
      </c>
      <c r="J17" s="418">
        <v>36</v>
      </c>
      <c r="K17" s="418">
        <v>0</v>
      </c>
    </row>
    <row r="18" spans="1:11" ht="20.100000000000001" customHeight="1" x14ac:dyDescent="0.2">
      <c r="A18" s="91" t="s">
        <v>17</v>
      </c>
      <c r="B18" s="418">
        <v>95881</v>
      </c>
      <c r="C18" s="418">
        <v>10</v>
      </c>
      <c r="D18" s="418">
        <v>8989</v>
      </c>
      <c r="E18" s="418">
        <v>8</v>
      </c>
      <c r="F18" s="418">
        <v>1592</v>
      </c>
      <c r="G18" s="418">
        <v>0</v>
      </c>
      <c r="H18" s="418">
        <v>136</v>
      </c>
      <c r="I18" s="418">
        <v>0</v>
      </c>
      <c r="J18" s="418">
        <v>22</v>
      </c>
      <c r="K18" s="418">
        <v>0</v>
      </c>
    </row>
    <row r="19" spans="1:11" ht="19.899999999999999" customHeight="1" x14ac:dyDescent="0.2">
      <c r="A19" s="91" t="s">
        <v>103</v>
      </c>
      <c r="B19" s="418">
        <v>103692</v>
      </c>
      <c r="C19" s="418">
        <v>12</v>
      </c>
      <c r="D19" s="418">
        <v>10499</v>
      </c>
      <c r="E19" s="418">
        <v>0</v>
      </c>
      <c r="F19" s="418">
        <v>1702</v>
      </c>
      <c r="G19" s="418">
        <v>0</v>
      </c>
      <c r="H19" s="418">
        <v>8</v>
      </c>
      <c r="I19" s="418">
        <v>0</v>
      </c>
      <c r="J19" s="418">
        <v>22</v>
      </c>
      <c r="K19" s="418">
        <v>0</v>
      </c>
    </row>
    <row r="20" spans="1:11" ht="12.75" customHeight="1" x14ac:dyDescent="0.2">
      <c r="A20" s="91"/>
      <c r="B20" s="418"/>
      <c r="C20" s="418"/>
      <c r="D20" s="418"/>
      <c r="E20" s="418"/>
      <c r="F20" s="418"/>
      <c r="G20" s="418"/>
      <c r="H20" s="418"/>
      <c r="I20" s="418"/>
      <c r="J20" s="418"/>
      <c r="K20" s="418"/>
    </row>
    <row r="21" spans="1:11" ht="19.899999999999999" customHeight="1" x14ac:dyDescent="0.2">
      <c r="A21" s="98" t="s">
        <v>3</v>
      </c>
      <c r="B21" s="420">
        <v>1166448</v>
      </c>
      <c r="C21" s="419">
        <v>44</v>
      </c>
      <c r="D21" s="419">
        <v>136938</v>
      </c>
      <c r="E21" s="419">
        <v>24</v>
      </c>
      <c r="F21" s="419">
        <v>19847</v>
      </c>
      <c r="G21" s="419">
        <v>1</v>
      </c>
      <c r="H21" s="419">
        <v>1039</v>
      </c>
      <c r="I21" s="419">
        <v>3</v>
      </c>
      <c r="J21" s="419">
        <v>270</v>
      </c>
      <c r="K21" s="419">
        <v>2</v>
      </c>
    </row>
    <row r="22" spans="1:11" x14ac:dyDescent="0.2">
      <c r="A22" s="10"/>
      <c r="B22" s="10"/>
      <c r="C22" s="10"/>
      <c r="D22" s="10"/>
      <c r="E22" s="10"/>
      <c r="F22" s="10"/>
      <c r="G22" s="10"/>
      <c r="H22" s="10"/>
      <c r="I22" s="10"/>
      <c r="J22" s="10"/>
    </row>
    <row r="23" spans="1:11" s="48" customFormat="1" ht="12.75" customHeight="1" x14ac:dyDescent="0.2">
      <c r="A23" s="416" t="s">
        <v>258</v>
      </c>
      <c r="B23" s="416"/>
      <c r="C23" s="416"/>
      <c r="D23" s="416"/>
      <c r="E23" s="416"/>
      <c r="F23" s="416"/>
      <c r="G23" s="10"/>
      <c r="H23" s="10"/>
      <c r="I23" s="10"/>
      <c r="J23" s="9"/>
    </row>
    <row r="24" spans="1:11" s="48" customFormat="1" ht="12.75" customHeight="1" x14ac:dyDescent="0.2">
      <c r="A24" s="416" t="s">
        <v>259</v>
      </c>
      <c r="B24" s="416"/>
      <c r="C24" s="416"/>
      <c r="D24" s="416"/>
      <c r="E24" s="416"/>
      <c r="F24" s="416"/>
      <c r="G24" s="99"/>
      <c r="H24" s="9"/>
      <c r="I24" s="9"/>
      <c r="J24" s="9"/>
    </row>
    <row r="25" spans="1:11" s="48" customFormat="1" ht="12.75" customHeight="1" x14ac:dyDescent="0.2">
      <c r="A25" s="416" t="s">
        <v>184</v>
      </c>
      <c r="B25" s="47"/>
      <c r="C25" s="47"/>
      <c r="D25" s="47"/>
      <c r="E25" s="47"/>
      <c r="F25" s="47"/>
      <c r="G25" s="99"/>
      <c r="H25" s="9"/>
      <c r="I25" s="9"/>
      <c r="J25" s="9"/>
    </row>
    <row r="26" spans="1:11" s="48" customFormat="1" ht="12.75" customHeight="1" x14ac:dyDescent="0.2">
      <c r="A26" s="416" t="s">
        <v>88</v>
      </c>
      <c r="B26" s="47"/>
      <c r="C26" s="47"/>
      <c r="D26" s="47"/>
      <c r="E26" s="47"/>
      <c r="F26" s="47"/>
      <c r="G26" s="99"/>
      <c r="H26" s="9"/>
      <c r="I26" s="9"/>
      <c r="J26" s="9"/>
    </row>
    <row r="27" spans="1:11" x14ac:dyDescent="0.2">
      <c r="A27" s="48"/>
      <c r="B27" s="48"/>
      <c r="C27" s="48"/>
      <c r="D27" s="48"/>
      <c r="E27" s="48"/>
      <c r="F27" s="48"/>
    </row>
    <row r="41" ht="27.75" customHeight="1" x14ac:dyDescent="0.2"/>
  </sheetData>
  <mergeCells count="8">
    <mergeCell ref="A1:K1"/>
    <mergeCell ref="A3:A6"/>
    <mergeCell ref="B6:K6"/>
    <mergeCell ref="B3:C4"/>
    <mergeCell ref="D3:E4"/>
    <mergeCell ref="F3:G4"/>
    <mergeCell ref="H3:I4"/>
    <mergeCell ref="J3:K4"/>
  </mergeCells>
  <conditionalFormatting sqref="A20 A8:K19 A21:K21">
    <cfRule type="expression" dxfId="13" priority="2">
      <formula>MOD(ROW(),2)=0</formula>
    </cfRule>
  </conditionalFormatting>
  <conditionalFormatting sqref="B20:K20">
    <cfRule type="expression" dxfId="12"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view="pageLayout" zoomScaleNormal="100" workbookViewId="0">
      <selection sqref="A1:O1"/>
    </sheetView>
  </sheetViews>
  <sheetFormatPr baseColWidth="10" defaultRowHeight="12.75" x14ac:dyDescent="0.2"/>
  <cols>
    <col min="1" max="1" width="9.7109375" customWidth="1"/>
    <col min="2" max="2" width="9.140625" bestFit="1" customWidth="1"/>
    <col min="3" max="3" width="5" customWidth="1"/>
    <col min="4" max="4" width="7.140625" bestFit="1" customWidth="1"/>
    <col min="5" max="5" width="5" customWidth="1"/>
    <col min="6" max="6" width="6.42578125" customWidth="1"/>
    <col min="7" max="7" width="5" customWidth="1"/>
    <col min="8" max="8" width="6.140625" customWidth="1"/>
    <col min="9" max="9" width="5" customWidth="1"/>
    <col min="10" max="10" width="6.7109375" customWidth="1"/>
    <col min="11" max="11" width="5" style="39" customWidth="1"/>
    <col min="12" max="12" width="5.42578125" style="39" customWidth="1"/>
    <col min="13" max="13" width="5" customWidth="1"/>
    <col min="14" max="14" width="6.28515625" customWidth="1"/>
    <col min="15" max="15" width="5" customWidth="1"/>
    <col min="16" max="16" width="4.5703125" customWidth="1"/>
  </cols>
  <sheetData>
    <row r="1" spans="1:16" s="7" customFormat="1" ht="28.35" customHeight="1" x14ac:dyDescent="0.2">
      <c r="A1" s="466" t="s">
        <v>451</v>
      </c>
      <c r="B1" s="466"/>
      <c r="C1" s="466"/>
      <c r="D1" s="466"/>
      <c r="E1" s="466"/>
      <c r="F1" s="466"/>
      <c r="G1" s="466"/>
      <c r="H1" s="466"/>
      <c r="I1" s="466"/>
      <c r="J1" s="466"/>
      <c r="K1" s="466"/>
      <c r="L1" s="466"/>
      <c r="M1" s="466"/>
      <c r="N1" s="466"/>
      <c r="O1" s="466"/>
      <c r="P1" s="53"/>
    </row>
    <row r="2" spans="1:16" s="7" customFormat="1" x14ac:dyDescent="0.2">
      <c r="A2" s="52"/>
      <c r="B2" s="52"/>
      <c r="C2" s="52"/>
      <c r="D2" s="52"/>
      <c r="E2" s="52"/>
      <c r="F2" s="52"/>
      <c r="G2" s="52"/>
      <c r="H2" s="52"/>
      <c r="I2" s="52"/>
      <c r="J2" s="52"/>
      <c r="K2" s="52"/>
      <c r="L2" s="52"/>
      <c r="M2" s="52"/>
      <c r="N2" s="52"/>
      <c r="O2" s="52"/>
      <c r="P2"/>
    </row>
    <row r="3" spans="1:16" s="7" customFormat="1" ht="25.5" customHeight="1" x14ac:dyDescent="0.2">
      <c r="A3" s="484" t="s">
        <v>227</v>
      </c>
      <c r="B3" s="510" t="s">
        <v>291</v>
      </c>
      <c r="C3" s="510"/>
      <c r="D3" s="525" t="s">
        <v>220</v>
      </c>
      <c r="E3" s="533"/>
      <c r="F3" s="533"/>
      <c r="G3" s="533"/>
      <c r="H3" s="533"/>
      <c r="I3" s="533"/>
      <c r="J3" s="533"/>
      <c r="K3" s="533"/>
      <c r="L3" s="533"/>
      <c r="M3" s="533"/>
      <c r="N3" s="533"/>
      <c r="O3" s="533"/>
      <c r="P3"/>
    </row>
    <row r="4" spans="1:16" s="10" customFormat="1" ht="57" customHeight="1" x14ac:dyDescent="0.2">
      <c r="A4" s="484"/>
      <c r="B4" s="510"/>
      <c r="C4" s="510"/>
      <c r="D4" s="95" t="s">
        <v>102</v>
      </c>
      <c r="E4" s="95"/>
      <c r="F4" s="95" t="s">
        <v>101</v>
      </c>
      <c r="G4" s="95"/>
      <c r="H4" s="95" t="s">
        <v>58</v>
      </c>
      <c r="I4" s="95"/>
      <c r="J4" s="90" t="s">
        <v>380</v>
      </c>
      <c r="K4" s="95"/>
      <c r="L4" s="90" t="s">
        <v>226</v>
      </c>
      <c r="M4" s="95"/>
      <c r="N4" s="90" t="s">
        <v>228</v>
      </c>
      <c r="O4" s="96"/>
      <c r="P4"/>
    </row>
    <row r="5" spans="1:16" s="10" customFormat="1" ht="19.899999999999999" customHeight="1" x14ac:dyDescent="0.2">
      <c r="A5" s="484"/>
      <c r="B5" s="262" t="s">
        <v>97</v>
      </c>
      <c r="C5" s="262" t="s">
        <v>96</v>
      </c>
      <c r="D5" s="262" t="s">
        <v>97</v>
      </c>
      <c r="E5" s="262" t="s">
        <v>96</v>
      </c>
      <c r="F5" s="262" t="s">
        <v>97</v>
      </c>
      <c r="G5" s="262" t="s">
        <v>96</v>
      </c>
      <c r="H5" s="262" t="s">
        <v>97</v>
      </c>
      <c r="I5" s="262" t="s">
        <v>96</v>
      </c>
      <c r="J5" s="262" t="s">
        <v>97</v>
      </c>
      <c r="K5" s="262" t="s">
        <v>96</v>
      </c>
      <c r="L5" s="262" t="s">
        <v>97</v>
      </c>
      <c r="M5" s="262" t="s">
        <v>96</v>
      </c>
      <c r="N5" s="262" t="s">
        <v>97</v>
      </c>
      <c r="O5" s="263" t="s">
        <v>96</v>
      </c>
      <c r="P5"/>
    </row>
    <row r="6" spans="1:16" s="10" customFormat="1" ht="19.899999999999999" customHeight="1" x14ac:dyDescent="0.2">
      <c r="A6" s="484"/>
      <c r="B6" s="510" t="s">
        <v>112</v>
      </c>
      <c r="C6" s="510"/>
      <c r="D6" s="510"/>
      <c r="E6" s="510"/>
      <c r="F6" s="510"/>
      <c r="G6" s="510"/>
      <c r="H6" s="510"/>
      <c r="I6" s="510"/>
      <c r="J6" s="510"/>
      <c r="K6" s="510"/>
      <c r="L6" s="510"/>
      <c r="M6" s="510"/>
      <c r="N6" s="510"/>
      <c r="O6" s="483"/>
      <c r="P6"/>
    </row>
    <row r="7" spans="1:16" s="17" customFormat="1" ht="12.75" customHeight="1" x14ac:dyDescent="0.2">
      <c r="A7" s="152"/>
      <c r="B7" s="12"/>
      <c r="C7" s="12"/>
      <c r="D7" s="12"/>
      <c r="E7" s="12"/>
      <c r="F7" s="12"/>
      <c r="G7" s="12"/>
      <c r="H7" s="12"/>
      <c r="I7" s="12"/>
      <c r="J7" s="12"/>
      <c r="K7" s="12"/>
      <c r="L7" s="12"/>
      <c r="M7" s="12"/>
      <c r="N7" s="12"/>
      <c r="O7" s="12"/>
      <c r="P7"/>
    </row>
    <row r="8" spans="1:16" s="10" customFormat="1" ht="12.75" customHeight="1" x14ac:dyDescent="0.2">
      <c r="A8" s="91" t="s">
        <v>111</v>
      </c>
      <c r="B8" s="334">
        <v>8400.2611400000005</v>
      </c>
      <c r="C8" s="334">
        <v>0.70585999999999993</v>
      </c>
      <c r="D8" s="334">
        <v>61.341120000000004</v>
      </c>
      <c r="E8" s="334">
        <v>0</v>
      </c>
      <c r="F8" s="333">
        <v>2727.88096</v>
      </c>
      <c r="G8" s="334">
        <v>0.39283999999999997</v>
      </c>
      <c r="H8" s="333">
        <v>3559.0373999999997</v>
      </c>
      <c r="I8" s="334">
        <v>0.31301999999999996</v>
      </c>
      <c r="J8" s="333">
        <v>1972.7930800000001</v>
      </c>
      <c r="K8" s="334">
        <v>0</v>
      </c>
      <c r="L8" s="333">
        <v>72.428579999999997</v>
      </c>
      <c r="M8" s="334">
        <v>0</v>
      </c>
      <c r="N8" s="334">
        <v>6.78</v>
      </c>
      <c r="O8" s="180">
        <v>0</v>
      </c>
    </row>
    <row r="9" spans="1:16" s="10" customFormat="1" ht="19.899999999999999" customHeight="1" x14ac:dyDescent="0.2">
      <c r="A9" s="91" t="s">
        <v>110</v>
      </c>
      <c r="B9" s="334">
        <v>6950.7308899999998</v>
      </c>
      <c r="C9" s="334">
        <v>0.30991000000000002</v>
      </c>
      <c r="D9" s="334">
        <v>54.344550000000005</v>
      </c>
      <c r="E9" s="334">
        <v>0</v>
      </c>
      <c r="F9" s="333">
        <v>2478.6307000000002</v>
      </c>
      <c r="G9" s="334">
        <v>0</v>
      </c>
      <c r="H9" s="333">
        <v>2615.0205799999999</v>
      </c>
      <c r="I9" s="334">
        <v>0.30991000000000002</v>
      </c>
      <c r="J9" s="333">
        <v>1716.70975</v>
      </c>
      <c r="K9" s="334">
        <v>0</v>
      </c>
      <c r="L9" s="333">
        <v>80.733429999999998</v>
      </c>
      <c r="M9" s="334">
        <v>0</v>
      </c>
      <c r="N9" s="334">
        <v>5.2918799999999999</v>
      </c>
      <c r="O9" s="180">
        <v>0</v>
      </c>
    </row>
    <row r="10" spans="1:16" s="10" customFormat="1" ht="19.899999999999999" customHeight="1" x14ac:dyDescent="0.2">
      <c r="A10" s="91" t="s">
        <v>45</v>
      </c>
      <c r="B10" s="334">
        <v>7369.1885899999997</v>
      </c>
      <c r="C10" s="334">
        <v>1.0056400000000001</v>
      </c>
      <c r="D10" s="334">
        <v>70.853999999999999</v>
      </c>
      <c r="E10" s="334">
        <v>0</v>
      </c>
      <c r="F10" s="333">
        <v>2790.9943800000001</v>
      </c>
      <c r="G10" s="334">
        <v>0.38539000000000001</v>
      </c>
      <c r="H10" s="333">
        <v>2598.64066</v>
      </c>
      <c r="I10" s="334">
        <v>0.30962000000000001</v>
      </c>
      <c r="J10" s="333">
        <v>1835.5126699999998</v>
      </c>
      <c r="K10" s="334">
        <v>0.31063000000000002</v>
      </c>
      <c r="L10" s="333">
        <v>68.382000000000005</v>
      </c>
      <c r="M10" s="334">
        <v>0</v>
      </c>
      <c r="N10" s="334">
        <v>4.8048799999999998</v>
      </c>
      <c r="O10" s="180">
        <v>0</v>
      </c>
    </row>
    <row r="11" spans="1:16" s="10" customFormat="1" ht="19.899999999999999" customHeight="1" x14ac:dyDescent="0.2">
      <c r="A11" s="91" t="s">
        <v>109</v>
      </c>
      <c r="B11" s="334">
        <v>6134.5678800000005</v>
      </c>
      <c r="C11" s="334">
        <v>0.30862000000000001</v>
      </c>
      <c r="D11" s="334">
        <v>55.302999999999997</v>
      </c>
      <c r="E11" s="334">
        <v>0</v>
      </c>
      <c r="F11" s="333">
        <v>2609.1971899999999</v>
      </c>
      <c r="G11" s="334">
        <v>0</v>
      </c>
      <c r="H11" s="333">
        <v>2064.8444999999997</v>
      </c>
      <c r="I11" s="334">
        <v>0</v>
      </c>
      <c r="J11" s="333">
        <v>1368.1124600000001</v>
      </c>
      <c r="K11" s="334">
        <v>0.30862000000000001</v>
      </c>
      <c r="L11" s="333">
        <v>30.484810000000003</v>
      </c>
      <c r="M11" s="334">
        <v>0</v>
      </c>
      <c r="N11" s="334">
        <v>6.6259199999999998</v>
      </c>
      <c r="O11" s="180">
        <v>0</v>
      </c>
    </row>
    <row r="12" spans="1:16" s="10" customFormat="1" ht="19.899999999999999" customHeight="1" x14ac:dyDescent="0.2">
      <c r="A12" s="91" t="s">
        <v>18</v>
      </c>
      <c r="B12" s="334">
        <v>4707.0128199999999</v>
      </c>
      <c r="C12" s="334">
        <v>1.01431</v>
      </c>
      <c r="D12" s="334">
        <v>49.269220000000004</v>
      </c>
      <c r="E12" s="334">
        <v>0</v>
      </c>
      <c r="F12" s="333">
        <v>1713.5218400000001</v>
      </c>
      <c r="G12" s="334">
        <v>0.38873000000000002</v>
      </c>
      <c r="H12" s="333">
        <v>1522.3032000000003</v>
      </c>
      <c r="I12" s="334">
        <v>0.30960000000000004</v>
      </c>
      <c r="J12" s="333">
        <v>1373.88104</v>
      </c>
      <c r="K12" s="334">
        <v>0.31598000000000004</v>
      </c>
      <c r="L12" s="333">
        <v>44.619030000000009</v>
      </c>
      <c r="M12" s="334">
        <v>0</v>
      </c>
      <c r="N12" s="334">
        <v>3.4184899999999998</v>
      </c>
      <c r="O12" s="180">
        <v>0</v>
      </c>
    </row>
    <row r="13" spans="1:16" s="10" customFormat="1" ht="19.899999999999999" customHeight="1" x14ac:dyDescent="0.2">
      <c r="A13" s="91" t="s">
        <v>108</v>
      </c>
      <c r="B13" s="334">
        <v>6062.4069</v>
      </c>
      <c r="C13" s="334">
        <v>1.2704000000000002</v>
      </c>
      <c r="D13" s="334">
        <v>89.865599999999986</v>
      </c>
      <c r="E13" s="334">
        <v>0</v>
      </c>
      <c r="F13" s="333">
        <v>1828.6224000000002</v>
      </c>
      <c r="G13" s="334">
        <v>0</v>
      </c>
      <c r="H13" s="333">
        <v>2232.0928000000004</v>
      </c>
      <c r="I13" s="334">
        <v>1.2704000000000002</v>
      </c>
      <c r="J13" s="333">
        <v>1817.3448799999999</v>
      </c>
      <c r="K13" s="334">
        <v>0</v>
      </c>
      <c r="L13" s="333">
        <v>82.688339999999997</v>
      </c>
      <c r="M13" s="334">
        <v>0</v>
      </c>
      <c r="N13" s="334">
        <v>11.792879999999998</v>
      </c>
      <c r="O13" s="180">
        <v>0</v>
      </c>
    </row>
    <row r="14" spans="1:16" s="10" customFormat="1" ht="19.899999999999999" customHeight="1" x14ac:dyDescent="0.2">
      <c r="A14" s="91" t="s">
        <v>107</v>
      </c>
      <c r="B14" s="334">
        <v>7186.0091299999995</v>
      </c>
      <c r="C14" s="334">
        <v>0.3861</v>
      </c>
      <c r="D14" s="334">
        <v>52.596830000000004</v>
      </c>
      <c r="E14" s="334">
        <v>0</v>
      </c>
      <c r="F14" s="333">
        <v>2392.2755999999999</v>
      </c>
      <c r="G14" s="334">
        <v>0.3861</v>
      </c>
      <c r="H14" s="333">
        <v>2695.5794999999998</v>
      </c>
      <c r="I14" s="334">
        <v>0</v>
      </c>
      <c r="J14" s="333">
        <v>1958.9381700000001</v>
      </c>
      <c r="K14" s="334">
        <v>0</v>
      </c>
      <c r="L14" s="333">
        <v>80.512409999999988</v>
      </c>
      <c r="M14" s="334">
        <v>0</v>
      </c>
      <c r="N14" s="334">
        <v>6.1066200000000004</v>
      </c>
      <c r="O14" s="180">
        <v>0</v>
      </c>
    </row>
    <row r="15" spans="1:16" s="10" customFormat="1" ht="19.899999999999999" customHeight="1" x14ac:dyDescent="0.2">
      <c r="A15" s="91" t="s">
        <v>106</v>
      </c>
      <c r="B15" s="334">
        <v>7082.96702</v>
      </c>
      <c r="C15" s="334">
        <v>0.39086000000000004</v>
      </c>
      <c r="D15" s="334">
        <v>55.334119999999999</v>
      </c>
      <c r="E15" s="334">
        <v>0</v>
      </c>
      <c r="F15" s="333">
        <v>2319.3632400000001</v>
      </c>
      <c r="G15" s="334">
        <v>0.39086000000000004</v>
      </c>
      <c r="H15" s="333">
        <v>2849.9696099999996</v>
      </c>
      <c r="I15" s="334">
        <v>0</v>
      </c>
      <c r="J15" s="333">
        <v>1789.44129</v>
      </c>
      <c r="K15" s="334">
        <v>0</v>
      </c>
      <c r="L15" s="333">
        <v>62.271080000000005</v>
      </c>
      <c r="M15" s="334">
        <v>0</v>
      </c>
      <c r="N15" s="334">
        <v>6.5876800000000006</v>
      </c>
      <c r="O15" s="180">
        <v>0</v>
      </c>
    </row>
    <row r="16" spans="1:16" s="10" customFormat="1" ht="19.899999999999999" customHeight="1" x14ac:dyDescent="0.2">
      <c r="A16" s="91" t="s">
        <v>105</v>
      </c>
      <c r="B16" s="334">
        <v>7826.1944400000002</v>
      </c>
      <c r="C16" s="334">
        <v>0.46525000000000005</v>
      </c>
      <c r="D16" s="334">
        <v>99.965159999999997</v>
      </c>
      <c r="E16" s="334">
        <v>0</v>
      </c>
      <c r="F16" s="333">
        <v>2597.40814</v>
      </c>
      <c r="G16" s="334">
        <v>0</v>
      </c>
      <c r="H16" s="333">
        <v>3103.4103100000002</v>
      </c>
      <c r="I16" s="334">
        <v>0</v>
      </c>
      <c r="J16" s="333">
        <v>1959.9178499999998</v>
      </c>
      <c r="K16" s="334">
        <v>0.31095</v>
      </c>
      <c r="L16" s="333">
        <v>57.932279999999999</v>
      </c>
      <c r="M16" s="334">
        <v>0</v>
      </c>
      <c r="N16" s="334">
        <v>7.5607000000000006</v>
      </c>
      <c r="O16" s="180">
        <v>0.15430000000000002</v>
      </c>
    </row>
    <row r="17" spans="1:16" s="10" customFormat="1" ht="19.899999999999999" customHeight="1" x14ac:dyDescent="0.2">
      <c r="A17" s="91" t="s">
        <v>104</v>
      </c>
      <c r="B17" s="334">
        <v>8812.6052500000005</v>
      </c>
      <c r="C17" s="334">
        <v>2.3303199999999999</v>
      </c>
      <c r="D17" s="334">
        <v>138.14449999999999</v>
      </c>
      <c r="E17" s="334">
        <v>0</v>
      </c>
      <c r="F17" s="333">
        <v>2912.3972100000001</v>
      </c>
      <c r="G17" s="334">
        <v>0.77778000000000003</v>
      </c>
      <c r="H17" s="333">
        <v>3383.7726399999997</v>
      </c>
      <c r="I17" s="334">
        <v>0.93233999999999995</v>
      </c>
      <c r="J17" s="333">
        <v>2304.3531000000003</v>
      </c>
      <c r="K17" s="334">
        <v>0.62020000000000008</v>
      </c>
      <c r="L17" s="333">
        <v>68.549820000000011</v>
      </c>
      <c r="M17" s="334">
        <v>0</v>
      </c>
      <c r="N17" s="334">
        <v>5.3879799999999998</v>
      </c>
      <c r="O17" s="180">
        <v>0</v>
      </c>
    </row>
    <row r="18" spans="1:16" s="10" customFormat="1" ht="19.899999999999999" customHeight="1" x14ac:dyDescent="0.2">
      <c r="A18" s="91" t="s">
        <v>17</v>
      </c>
      <c r="B18" s="334">
        <v>8028.7784500000007</v>
      </c>
      <c r="C18" s="334">
        <v>1.63984</v>
      </c>
      <c r="D18" s="334">
        <v>102.95264000000002</v>
      </c>
      <c r="E18" s="334">
        <v>0</v>
      </c>
      <c r="F18" s="333">
        <v>3358.0988000000002</v>
      </c>
      <c r="G18" s="334">
        <v>0.39322000000000001</v>
      </c>
      <c r="H18" s="333">
        <v>2562.2532000000001</v>
      </c>
      <c r="I18" s="334">
        <v>0.31004999999999999</v>
      </c>
      <c r="J18" s="333">
        <v>1945.2558899999999</v>
      </c>
      <c r="K18" s="334">
        <v>0.9365699999999999</v>
      </c>
      <c r="L18" s="333">
        <v>53.471319999999999</v>
      </c>
      <c r="M18" s="334">
        <v>0</v>
      </c>
      <c r="N18" s="334">
        <v>6.746599999999999</v>
      </c>
      <c r="O18" s="180">
        <v>0</v>
      </c>
    </row>
    <row r="19" spans="1:16" s="10" customFormat="1" ht="19.899999999999999" customHeight="1" x14ac:dyDescent="0.2">
      <c r="A19" s="91" t="s">
        <v>103</v>
      </c>
      <c r="B19" s="334">
        <v>7859.26343</v>
      </c>
      <c r="C19" s="334">
        <v>1.7367900000000001</v>
      </c>
      <c r="D19" s="334">
        <v>52.143929999999997</v>
      </c>
      <c r="E19" s="334">
        <v>0</v>
      </c>
      <c r="F19" s="333">
        <v>2683.4449</v>
      </c>
      <c r="G19" s="334">
        <v>0</v>
      </c>
      <c r="H19" s="333">
        <v>3067.93</v>
      </c>
      <c r="I19" s="334">
        <v>1.2729999999999999</v>
      </c>
      <c r="J19" s="333">
        <v>2001.8328000000001</v>
      </c>
      <c r="K19" s="334">
        <v>0.31760000000000005</v>
      </c>
      <c r="L19" s="333">
        <v>49.119839999999996</v>
      </c>
      <c r="M19" s="334">
        <v>0.14618999999999999</v>
      </c>
      <c r="N19" s="334">
        <v>4.7919600000000004</v>
      </c>
      <c r="O19" s="180">
        <v>0</v>
      </c>
    </row>
    <row r="20" spans="1:16" s="10" customFormat="1" ht="12.75" customHeight="1" x14ac:dyDescent="0.2">
      <c r="A20" s="91"/>
      <c r="B20" s="334"/>
      <c r="C20" s="334"/>
      <c r="D20" s="334"/>
      <c r="E20" s="334"/>
      <c r="F20" s="333"/>
      <c r="G20" s="334"/>
      <c r="H20" s="333"/>
      <c r="I20" s="334"/>
      <c r="J20" s="333"/>
      <c r="K20" s="334"/>
      <c r="L20" s="333"/>
      <c r="M20" s="334"/>
      <c r="N20" s="334"/>
      <c r="O20" s="180"/>
    </row>
    <row r="21" spans="1:16" s="10" customFormat="1" ht="19.899999999999999" customHeight="1" x14ac:dyDescent="0.2">
      <c r="A21" s="283" t="s">
        <v>3</v>
      </c>
      <c r="B21" s="337">
        <v>86419.985940000013</v>
      </c>
      <c r="C21" s="337">
        <v>11.5639</v>
      </c>
      <c r="D21" s="337">
        <v>882.11467000000005</v>
      </c>
      <c r="E21" s="337">
        <v>0</v>
      </c>
      <c r="F21" s="284">
        <v>30411.835359999997</v>
      </c>
      <c r="G21" s="337">
        <v>3.1149200000000001</v>
      </c>
      <c r="H21" s="284">
        <v>32254.854399999997</v>
      </c>
      <c r="I21" s="337">
        <v>5.0279400000000001</v>
      </c>
      <c r="J21" s="284">
        <v>22044.092980000001</v>
      </c>
      <c r="K21" s="337">
        <v>3.1205500000000002</v>
      </c>
      <c r="L21" s="284">
        <v>751.19294000000002</v>
      </c>
      <c r="M21" s="337">
        <v>0.14618999999999999</v>
      </c>
      <c r="N21" s="337">
        <v>75.895589999999999</v>
      </c>
      <c r="O21" s="286">
        <v>0.15430000000000002</v>
      </c>
    </row>
    <row r="22" spans="1:16" s="10" customFormat="1" ht="12.75" customHeight="1" x14ac:dyDescent="0.2">
      <c r="B22" s="51"/>
      <c r="C22" s="51"/>
      <c r="D22" s="51"/>
      <c r="E22" s="51"/>
      <c r="F22" s="51"/>
      <c r="G22" s="51"/>
      <c r="H22" s="51"/>
      <c r="I22" s="51"/>
      <c r="J22" s="51"/>
      <c r="K22" s="51"/>
      <c r="L22" s="51"/>
      <c r="M22" s="51"/>
      <c r="N22" s="51"/>
      <c r="O22" s="51"/>
      <c r="P22"/>
    </row>
    <row r="23" spans="1:16" ht="12.75" customHeight="1" x14ac:dyDescent="0.2">
      <c r="A23" s="521" t="s">
        <v>258</v>
      </c>
      <c r="B23" s="521"/>
      <c r="C23" s="521"/>
      <c r="D23" s="521"/>
      <c r="E23" s="521"/>
      <c r="F23" s="521"/>
      <c r="G23" s="50"/>
      <c r="H23" s="50"/>
      <c r="I23" s="50"/>
      <c r="J23" s="50"/>
      <c r="K23" s="49"/>
      <c r="L23" s="49"/>
    </row>
    <row r="24" spans="1:16" ht="12.75" customHeight="1" x14ac:dyDescent="0.2">
      <c r="A24" s="521" t="s">
        <v>259</v>
      </c>
      <c r="B24" s="521"/>
      <c r="C24" s="521"/>
      <c r="D24" s="521"/>
      <c r="E24" s="521"/>
      <c r="F24" s="521"/>
      <c r="G24" s="50"/>
      <c r="H24" s="50"/>
      <c r="I24" s="50"/>
      <c r="J24" s="50"/>
      <c r="K24" s="49"/>
      <c r="L24" s="49"/>
    </row>
    <row r="25" spans="1:16" ht="12.75" customHeight="1" x14ac:dyDescent="0.2">
      <c r="A25" s="516" t="s">
        <v>184</v>
      </c>
      <c r="B25" s="516"/>
      <c r="C25" s="516"/>
      <c r="D25" s="3"/>
      <c r="E25" s="3"/>
      <c r="F25" s="3"/>
      <c r="G25" s="42"/>
      <c r="H25" s="42"/>
      <c r="I25" s="42"/>
      <c r="J25" s="42"/>
    </row>
    <row r="26" spans="1:16" ht="12.75" customHeight="1" x14ac:dyDescent="0.2">
      <c r="A26" s="522" t="s">
        <v>88</v>
      </c>
      <c r="B26" s="522"/>
      <c r="C26" s="522"/>
      <c r="D26" s="522"/>
      <c r="E26" s="522"/>
      <c r="F26" s="522"/>
      <c r="G26" s="42"/>
      <c r="H26" s="42"/>
      <c r="I26" s="42"/>
      <c r="J26" s="42"/>
    </row>
  </sheetData>
  <mergeCells count="9">
    <mergeCell ref="A24:F24"/>
    <mergeCell ref="A25:C25"/>
    <mergeCell ref="A26:F26"/>
    <mergeCell ref="B6:O6"/>
    <mergeCell ref="A1:O1"/>
    <mergeCell ref="A3:A6"/>
    <mergeCell ref="B3:C4"/>
    <mergeCell ref="D3:O3"/>
    <mergeCell ref="A23:F23"/>
  </mergeCells>
  <conditionalFormatting sqref="A8:O21">
    <cfRule type="expression" dxfId="11" priority="1">
      <formula>MOD(ROW(),2)=0</formula>
    </cfRule>
  </conditionalFormatting>
  <pageMargins left="0.59055118110236227" right="0.59055118110236227" top="0.59055118110236227" bottom="0.59055118110236227" header="0" footer="0.39370078740157483"/>
  <pageSetup paperSize="9" fitToWidth="2" orientation="portrait" r:id="rId1"/>
  <headerFooter differentFirst="1" scaleWithDoc="0">
    <oddFooter>&amp;L&amp;8Statistikamt Nord&amp;C&amp;8&amp;P&amp;R&amp;8Statistischer Bericht C III - j 20 SH</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3"/>
  <sheetViews>
    <sheetView view="pageLayout" zoomScaleNormal="100" workbookViewId="0">
      <selection sqref="A1:G1"/>
    </sheetView>
  </sheetViews>
  <sheetFormatPr baseColWidth="10" defaultColWidth="10.85546875" defaultRowHeight="12.75" x14ac:dyDescent="0.2"/>
  <cols>
    <col min="1" max="2" width="10.140625" customWidth="1"/>
    <col min="3" max="7" width="14.28515625" customWidth="1"/>
    <col min="8" max="8" width="10.7109375" customWidth="1"/>
    <col min="9" max="78" width="12.140625" customWidth="1"/>
  </cols>
  <sheetData>
    <row r="1" spans="1:7" s="48" customFormat="1" ht="15.75" x14ac:dyDescent="0.25">
      <c r="A1" s="460" t="s">
        <v>117</v>
      </c>
      <c r="B1" s="460"/>
      <c r="C1" s="460"/>
      <c r="D1" s="460"/>
      <c r="E1" s="460"/>
      <c r="F1" s="460"/>
      <c r="G1" s="460"/>
    </row>
    <row r="2" spans="1:7" s="48" customFormat="1" ht="15.75" x14ac:dyDescent="0.25">
      <c r="A2" s="221"/>
      <c r="B2" s="221"/>
      <c r="C2" s="221"/>
      <c r="D2" s="221"/>
      <c r="E2" s="221"/>
      <c r="F2" s="221"/>
      <c r="G2" s="221"/>
    </row>
    <row r="3" spans="1:7" s="48" customFormat="1" x14ac:dyDescent="0.2"/>
    <row r="4" spans="1:7" s="48" customFormat="1" ht="15.75" x14ac:dyDescent="0.25">
      <c r="A4" s="461" t="s">
        <v>118</v>
      </c>
      <c r="B4" s="462"/>
      <c r="C4" s="462"/>
      <c r="D4" s="462"/>
      <c r="E4" s="462"/>
      <c r="F4" s="462"/>
      <c r="G4" s="462"/>
    </row>
    <row r="5" spans="1:7" s="48" customFormat="1" x14ac:dyDescent="0.2">
      <c r="A5" s="453"/>
      <c r="B5" s="453"/>
      <c r="C5" s="453"/>
      <c r="D5" s="453"/>
      <c r="E5" s="453"/>
      <c r="F5" s="453"/>
      <c r="G5" s="453"/>
    </row>
    <row r="6" spans="1:7" s="48" customFormat="1" x14ac:dyDescent="0.2">
      <c r="A6" s="56" t="s">
        <v>119</v>
      </c>
    </row>
    <row r="7" spans="1:7" s="48" customFormat="1" ht="5.25" customHeight="1" x14ac:dyDescent="0.2">
      <c r="A7" s="56"/>
    </row>
    <row r="8" spans="1:7" s="48" customFormat="1" ht="12.75" customHeight="1" x14ac:dyDescent="0.2">
      <c r="A8" s="456" t="s">
        <v>120</v>
      </c>
      <c r="B8" s="455"/>
      <c r="C8" s="455"/>
      <c r="D8" s="455"/>
      <c r="E8" s="455"/>
      <c r="F8" s="455"/>
      <c r="G8" s="455"/>
    </row>
    <row r="9" spans="1:7" s="48" customFormat="1" x14ac:dyDescent="0.2">
      <c r="A9" s="454" t="s">
        <v>121</v>
      </c>
      <c r="B9" s="455"/>
      <c r="C9" s="455"/>
      <c r="D9" s="455"/>
      <c r="E9" s="455"/>
      <c r="F9" s="455"/>
      <c r="G9" s="455"/>
    </row>
    <row r="10" spans="1:7" s="48" customFormat="1" ht="5.25" customHeight="1" x14ac:dyDescent="0.2">
      <c r="A10" s="57"/>
    </row>
    <row r="11" spans="1:7" s="48" customFormat="1" ht="12.75" customHeight="1" x14ac:dyDescent="0.2">
      <c r="A11" s="459" t="s">
        <v>122</v>
      </c>
      <c r="B11" s="459"/>
      <c r="C11" s="459"/>
      <c r="D11" s="459"/>
      <c r="E11" s="459"/>
      <c r="F11" s="459"/>
      <c r="G11" s="459"/>
    </row>
    <row r="12" spans="1:7" s="48" customFormat="1" x14ac:dyDescent="0.2">
      <c r="A12" s="454" t="s">
        <v>123</v>
      </c>
      <c r="B12" s="455"/>
      <c r="C12" s="455"/>
      <c r="D12" s="455"/>
      <c r="E12" s="455"/>
      <c r="F12" s="455"/>
      <c r="G12" s="455"/>
    </row>
    <row r="13" spans="1:7" s="48" customFormat="1" x14ac:dyDescent="0.2">
      <c r="A13" s="58"/>
      <c r="B13" s="59"/>
      <c r="C13" s="59"/>
      <c r="D13" s="59"/>
      <c r="E13" s="59"/>
      <c r="F13" s="59"/>
      <c r="G13" s="59"/>
    </row>
    <row r="14" spans="1:7" s="48" customFormat="1" ht="12.75" customHeight="1" x14ac:dyDescent="0.2"/>
    <row r="15" spans="1:7" s="48" customFormat="1" ht="12.75" customHeight="1" x14ac:dyDescent="0.2">
      <c r="A15" s="456" t="s">
        <v>124</v>
      </c>
      <c r="B15" s="455"/>
      <c r="C15" s="455"/>
      <c r="D15" s="60"/>
      <c r="E15" s="60"/>
      <c r="F15" s="60"/>
      <c r="G15" s="60"/>
    </row>
    <row r="16" spans="1:7" s="48" customFormat="1" ht="5.25" customHeight="1" x14ac:dyDescent="0.2">
      <c r="A16" s="60"/>
      <c r="B16" s="59"/>
      <c r="C16" s="59"/>
      <c r="D16" s="60"/>
      <c r="E16" s="60"/>
      <c r="F16" s="60"/>
      <c r="G16" s="60"/>
    </row>
    <row r="17" spans="1:7" s="48" customFormat="1" ht="12.75" customHeight="1" x14ac:dyDescent="0.2">
      <c r="A17" s="457" t="s">
        <v>125</v>
      </c>
      <c r="B17" s="455"/>
      <c r="C17" s="455"/>
      <c r="D17" s="58"/>
      <c r="E17" s="58"/>
      <c r="F17" s="58"/>
      <c r="G17" s="58"/>
    </row>
    <row r="18" spans="1:7" s="48" customFormat="1" ht="12.75" customHeight="1" x14ac:dyDescent="0.2">
      <c r="A18" s="61" t="s">
        <v>126</v>
      </c>
      <c r="B18" s="457" t="s">
        <v>127</v>
      </c>
      <c r="C18" s="455"/>
      <c r="D18" s="58"/>
      <c r="E18" s="58"/>
      <c r="F18" s="58"/>
      <c r="G18" s="58"/>
    </row>
    <row r="19" spans="1:7" s="48" customFormat="1" ht="12.75" customHeight="1" x14ac:dyDescent="0.2">
      <c r="A19" s="58" t="s">
        <v>128</v>
      </c>
      <c r="B19" s="458" t="s">
        <v>129</v>
      </c>
      <c r="C19" s="455"/>
      <c r="D19" s="455"/>
      <c r="E19" s="58"/>
      <c r="F19" s="58"/>
      <c r="G19" s="58"/>
    </row>
    <row r="20" spans="1:7" s="48" customFormat="1" ht="12.75" customHeight="1" x14ac:dyDescent="0.2">
      <c r="A20" s="218"/>
      <c r="B20" s="220"/>
      <c r="C20" s="219"/>
      <c r="D20" s="219"/>
      <c r="E20" s="218"/>
      <c r="F20" s="218"/>
      <c r="G20" s="218"/>
    </row>
    <row r="21" spans="1:7" s="48" customFormat="1" ht="12.75" customHeight="1" x14ac:dyDescent="0.2">
      <c r="A21" s="58"/>
      <c r="B21" s="59"/>
      <c r="C21" s="59"/>
      <c r="D21" s="59"/>
      <c r="E21" s="59"/>
      <c r="F21" s="59"/>
      <c r="G21" s="59"/>
    </row>
    <row r="22" spans="1:7" s="48" customFormat="1" ht="12.75" customHeight="1" x14ac:dyDescent="0.2">
      <c r="A22" s="456" t="s">
        <v>130</v>
      </c>
      <c r="B22" s="455"/>
      <c r="C22" s="60"/>
      <c r="D22" s="60"/>
      <c r="E22" s="60"/>
      <c r="F22" s="60"/>
      <c r="G22" s="60"/>
    </row>
    <row r="23" spans="1:7" s="48" customFormat="1" ht="11.25" customHeight="1" x14ac:dyDescent="0.2">
      <c r="A23" s="60"/>
      <c r="B23" s="59"/>
      <c r="C23" s="60"/>
      <c r="D23" s="60"/>
      <c r="E23" s="60"/>
      <c r="F23" s="60"/>
      <c r="G23" s="60"/>
    </row>
    <row r="24" spans="1:7" s="48" customFormat="1" x14ac:dyDescent="0.2">
      <c r="A24" s="61" t="s">
        <v>131</v>
      </c>
      <c r="B24" s="454" t="s">
        <v>132</v>
      </c>
      <c r="C24" s="455"/>
      <c r="D24" s="58"/>
      <c r="E24" s="58"/>
      <c r="F24" s="58"/>
      <c r="G24" s="58"/>
    </row>
    <row r="25" spans="1:7" s="48" customFormat="1" ht="12.75" customHeight="1" x14ac:dyDescent="0.2">
      <c r="A25" s="58" t="s">
        <v>133</v>
      </c>
      <c r="B25" s="454" t="s">
        <v>134</v>
      </c>
      <c r="C25" s="455"/>
      <c r="D25" s="58"/>
      <c r="E25" s="58"/>
      <c r="F25" s="58"/>
      <c r="G25" s="58"/>
    </row>
    <row r="26" spans="1:7" s="48" customFormat="1" x14ac:dyDescent="0.2">
      <c r="A26" s="58"/>
      <c r="B26" s="455"/>
      <c r="C26" s="455"/>
      <c r="D26" s="59"/>
      <c r="E26" s="59"/>
      <c r="F26" s="59"/>
      <c r="G26" s="59"/>
    </row>
    <row r="27" spans="1:7" s="48" customFormat="1" ht="12.75" customHeight="1" x14ac:dyDescent="0.2">
      <c r="A27" s="57"/>
    </row>
    <row r="28" spans="1:7" s="48" customFormat="1" x14ac:dyDescent="0.2">
      <c r="A28" s="62" t="s">
        <v>135</v>
      </c>
      <c r="B28" s="63" t="s">
        <v>136</v>
      </c>
    </row>
    <row r="29" spans="1:7" s="48" customFormat="1" x14ac:dyDescent="0.2">
      <c r="A29" s="62"/>
      <c r="B29" s="63"/>
    </row>
    <row r="30" spans="1:7" s="48" customFormat="1" ht="12.75" customHeight="1" x14ac:dyDescent="0.2">
      <c r="A30" s="57"/>
    </row>
    <row r="31" spans="1:7" s="48" customFormat="1" ht="14.1" customHeight="1" x14ac:dyDescent="0.2">
      <c r="A31" s="457" t="s">
        <v>423</v>
      </c>
      <c r="B31" s="455"/>
      <c r="C31" s="455"/>
      <c r="D31" s="455"/>
      <c r="E31" s="455"/>
      <c r="F31" s="455"/>
      <c r="G31" s="455"/>
    </row>
    <row r="32" spans="1:7" s="48" customFormat="1" x14ac:dyDescent="0.2">
      <c r="A32" s="64" t="s">
        <v>137</v>
      </c>
      <c r="B32" s="59"/>
      <c r="C32" s="59"/>
      <c r="D32" s="59"/>
      <c r="E32" s="59"/>
      <c r="F32" s="59"/>
      <c r="G32" s="59"/>
    </row>
    <row r="33" spans="1:7" s="48" customFormat="1" ht="45.4" customHeight="1" x14ac:dyDescent="0.2">
      <c r="A33" s="457" t="s">
        <v>251</v>
      </c>
      <c r="B33" s="455"/>
      <c r="C33" s="455"/>
      <c r="D33" s="455"/>
      <c r="E33" s="455"/>
      <c r="F33" s="455"/>
      <c r="G33" s="455"/>
    </row>
    <row r="34" spans="1:7" s="48" customFormat="1" x14ac:dyDescent="0.2">
      <c r="A34" s="57"/>
    </row>
    <row r="35" spans="1:7" s="48" customFormat="1" x14ac:dyDescent="0.2"/>
    <row r="36" spans="1:7" s="48" customFormat="1" x14ac:dyDescent="0.2"/>
    <row r="37" spans="1:7" s="48" customFormat="1" x14ac:dyDescent="0.2"/>
    <row r="38" spans="1:7" s="48" customFormat="1" x14ac:dyDescent="0.2"/>
    <row r="39" spans="1:7" s="48" customFormat="1" x14ac:dyDescent="0.2">
      <c r="A39" s="453" t="s">
        <v>138</v>
      </c>
      <c r="B39" s="453"/>
    </row>
    <row r="40" spans="1:7" s="48" customFormat="1" ht="5.25" customHeight="1" x14ac:dyDescent="0.2"/>
    <row r="41" spans="1:7" s="48" customFormat="1" x14ac:dyDescent="0.2">
      <c r="A41" s="65">
        <v>0</v>
      </c>
      <c r="B41" s="6" t="s">
        <v>139</v>
      </c>
    </row>
    <row r="42" spans="1:7" s="48" customFormat="1" x14ac:dyDescent="0.2">
      <c r="A42" s="6" t="s">
        <v>140</v>
      </c>
      <c r="B42" s="6" t="s">
        <v>141</v>
      </c>
    </row>
    <row r="43" spans="1:7" s="48" customFormat="1" x14ac:dyDescent="0.2">
      <c r="A43" s="66" t="s">
        <v>142</v>
      </c>
      <c r="B43" s="6" t="s">
        <v>143</v>
      </c>
    </row>
    <row r="44" spans="1:7" s="48" customFormat="1" x14ac:dyDescent="0.2">
      <c r="A44" s="66" t="s">
        <v>144</v>
      </c>
      <c r="B44" s="6" t="s">
        <v>145</v>
      </c>
    </row>
    <row r="45" spans="1:7" s="48" customFormat="1" x14ac:dyDescent="0.2">
      <c r="A45" s="6" t="s">
        <v>114</v>
      </c>
      <c r="B45" s="6" t="s">
        <v>146</v>
      </c>
    </row>
    <row r="46" spans="1:7" s="48" customFormat="1" x14ac:dyDescent="0.2">
      <c r="A46" s="6" t="s">
        <v>147</v>
      </c>
      <c r="B46" s="6" t="s">
        <v>148</v>
      </c>
    </row>
    <row r="47" spans="1:7" s="48" customFormat="1" x14ac:dyDescent="0.2">
      <c r="A47" s="6" t="s">
        <v>149</v>
      </c>
      <c r="B47" s="6" t="s">
        <v>150</v>
      </c>
    </row>
    <row r="48" spans="1:7" s="48" customFormat="1" x14ac:dyDescent="0.2">
      <c r="A48" s="6" t="s">
        <v>151</v>
      </c>
      <c r="B48" s="6" t="s">
        <v>152</v>
      </c>
    </row>
    <row r="49" spans="1:7" s="48" customFormat="1" x14ac:dyDescent="0.2">
      <c r="A49" s="6" t="s">
        <v>153</v>
      </c>
      <c r="B49" s="6" t="s">
        <v>154</v>
      </c>
    </row>
    <row r="50" spans="1:7" s="48" customFormat="1" x14ac:dyDescent="0.2">
      <c r="A50" s="6" t="s">
        <v>155</v>
      </c>
      <c r="B50" s="6" t="s">
        <v>156</v>
      </c>
    </row>
    <row r="51" spans="1:7" s="48" customFormat="1" x14ac:dyDescent="0.2">
      <c r="A51" s="48" t="s">
        <v>157</v>
      </c>
      <c r="B51" s="48" t="s">
        <v>158</v>
      </c>
    </row>
    <row r="52" spans="1:7" x14ac:dyDescent="0.2">
      <c r="A52" s="6" t="s">
        <v>31</v>
      </c>
      <c r="B52" s="5" t="s">
        <v>159</v>
      </c>
      <c r="C52" s="5"/>
      <c r="D52" s="5"/>
      <c r="E52" s="5"/>
      <c r="F52" s="5"/>
      <c r="G52" s="5"/>
    </row>
    <row r="53" spans="1:7" x14ac:dyDescent="0.2">
      <c r="A53" s="5"/>
      <c r="B53" s="5"/>
      <c r="C53" s="5"/>
      <c r="D53" s="5"/>
      <c r="E53" s="5"/>
      <c r="F53" s="5"/>
      <c r="G53" s="5"/>
    </row>
    <row r="54" spans="1:7" x14ac:dyDescent="0.2">
      <c r="A54" s="5" t="s">
        <v>160</v>
      </c>
      <c r="B54" s="5"/>
      <c r="C54" s="5"/>
      <c r="D54" s="5"/>
      <c r="E54" s="5"/>
      <c r="F54" s="5"/>
      <c r="G54" s="5"/>
    </row>
    <row r="55" spans="1:7" x14ac:dyDescent="0.2">
      <c r="B55" s="5"/>
      <c r="C55" s="5"/>
      <c r="D55" s="5"/>
      <c r="E55" s="5"/>
      <c r="F55" s="5"/>
      <c r="G55" s="5"/>
    </row>
    <row r="56" spans="1:7" x14ac:dyDescent="0.2">
      <c r="A56" s="5"/>
      <c r="B56" s="5"/>
      <c r="C56" s="5"/>
      <c r="D56" s="5"/>
      <c r="E56" s="5"/>
      <c r="F56" s="5"/>
      <c r="G56" s="5"/>
    </row>
    <row r="57" spans="1:7" x14ac:dyDescent="0.2">
      <c r="A57" s="5"/>
      <c r="B57" s="5"/>
      <c r="C57" s="5"/>
      <c r="D57" s="5"/>
      <c r="E57" s="5"/>
      <c r="F57" s="5"/>
      <c r="G57" s="5"/>
    </row>
    <row r="58" spans="1:7" x14ac:dyDescent="0.2">
      <c r="A58" s="5"/>
      <c r="B58" s="5"/>
      <c r="C58" s="5"/>
      <c r="D58" s="5"/>
      <c r="E58" s="5"/>
      <c r="F58" s="5"/>
      <c r="G58" s="5"/>
    </row>
    <row r="59" spans="1:7" x14ac:dyDescent="0.2">
      <c r="A59" s="5"/>
      <c r="B59" s="5"/>
      <c r="C59" s="5"/>
      <c r="D59" s="5"/>
      <c r="E59" s="5"/>
      <c r="F59" s="5"/>
      <c r="G59" s="5"/>
    </row>
    <row r="60" spans="1:7" x14ac:dyDescent="0.2">
      <c r="A60" s="5"/>
      <c r="B60" s="5"/>
      <c r="C60" s="5"/>
      <c r="D60" s="5"/>
      <c r="E60" s="5"/>
      <c r="F60" s="5"/>
      <c r="G60" s="5"/>
    </row>
    <row r="61" spans="1:7" x14ac:dyDescent="0.2">
      <c r="A61" s="5"/>
      <c r="B61" s="5"/>
      <c r="C61" s="5"/>
      <c r="D61" s="5"/>
      <c r="E61" s="5"/>
      <c r="F61" s="5"/>
      <c r="G61" s="5"/>
    </row>
    <row r="62" spans="1:7" x14ac:dyDescent="0.2">
      <c r="A62" s="5"/>
      <c r="B62" s="5"/>
      <c r="C62" s="5"/>
      <c r="D62" s="5"/>
      <c r="E62" s="5"/>
      <c r="F62" s="5"/>
      <c r="G62" s="5"/>
    </row>
    <row r="63" spans="1:7" x14ac:dyDescent="0.2">
      <c r="A63" s="5"/>
      <c r="B63" s="5"/>
      <c r="C63" s="5"/>
      <c r="D63" s="5"/>
      <c r="E63" s="5"/>
      <c r="F63" s="5"/>
      <c r="G63" s="5"/>
    </row>
    <row r="64" spans="1:7" x14ac:dyDescent="0.2">
      <c r="A64" s="5"/>
      <c r="B64" s="5"/>
      <c r="C64" s="5"/>
      <c r="D64" s="5"/>
      <c r="E64" s="5"/>
      <c r="F64" s="5"/>
      <c r="G64" s="5"/>
    </row>
    <row r="65" spans="1:7" x14ac:dyDescent="0.2">
      <c r="A65" s="5"/>
      <c r="B65" s="5"/>
      <c r="C65" s="5"/>
      <c r="D65" s="5"/>
      <c r="E65" s="5"/>
      <c r="F65" s="5"/>
      <c r="G65" s="5"/>
    </row>
    <row r="66" spans="1:7" x14ac:dyDescent="0.2">
      <c r="A66" s="5"/>
      <c r="B66" s="5"/>
      <c r="C66" s="5"/>
      <c r="D66" s="5"/>
      <c r="E66" s="5"/>
      <c r="F66" s="5"/>
      <c r="G66" s="5"/>
    </row>
    <row r="67" spans="1:7" x14ac:dyDescent="0.2">
      <c r="A67" s="5"/>
      <c r="B67" s="5"/>
      <c r="C67" s="5"/>
      <c r="D67" s="5"/>
      <c r="E67" s="5"/>
      <c r="F67" s="5"/>
      <c r="G67" s="5"/>
    </row>
    <row r="68" spans="1:7" x14ac:dyDescent="0.2">
      <c r="A68" s="5"/>
      <c r="B68" s="5"/>
      <c r="C68" s="5"/>
      <c r="D68" s="5"/>
      <c r="E68" s="5"/>
      <c r="F68" s="5"/>
      <c r="G68" s="5"/>
    </row>
    <row r="69" spans="1:7" x14ac:dyDescent="0.2">
      <c r="A69" s="5"/>
      <c r="B69" s="5"/>
      <c r="C69" s="5"/>
      <c r="D69" s="5"/>
      <c r="E69" s="5"/>
      <c r="F69" s="5"/>
      <c r="G69" s="5"/>
    </row>
    <row r="70" spans="1:7" x14ac:dyDescent="0.2">
      <c r="A70" s="5"/>
      <c r="B70" s="5"/>
      <c r="C70" s="5"/>
      <c r="D70" s="5"/>
      <c r="E70" s="5"/>
      <c r="F70" s="5"/>
      <c r="G70" s="5"/>
    </row>
    <row r="71" spans="1:7" x14ac:dyDescent="0.2">
      <c r="A71" s="5"/>
      <c r="B71" s="5"/>
      <c r="C71" s="5"/>
      <c r="D71" s="5"/>
      <c r="E71" s="5"/>
      <c r="F71" s="5"/>
      <c r="G71" s="5"/>
    </row>
    <row r="72" spans="1:7" x14ac:dyDescent="0.2">
      <c r="A72" s="5"/>
      <c r="B72" s="5"/>
      <c r="C72" s="5"/>
      <c r="D72" s="5"/>
      <c r="E72" s="5"/>
      <c r="F72" s="5"/>
      <c r="G72" s="5"/>
    </row>
    <row r="73" spans="1:7" x14ac:dyDescent="0.2">
      <c r="A73" s="5"/>
      <c r="B73" s="5"/>
      <c r="C73" s="5"/>
      <c r="D73" s="5"/>
      <c r="E73" s="5"/>
      <c r="F73" s="5"/>
      <c r="G73" s="5"/>
    </row>
    <row r="74" spans="1:7" x14ac:dyDescent="0.2">
      <c r="A74" s="5"/>
      <c r="B74" s="5"/>
      <c r="C74" s="5"/>
      <c r="D74" s="5"/>
      <c r="E74" s="5"/>
      <c r="F74" s="5"/>
      <c r="G74" s="5"/>
    </row>
    <row r="75" spans="1:7" x14ac:dyDescent="0.2">
      <c r="A75" s="5"/>
      <c r="B75" s="5"/>
      <c r="C75" s="5"/>
      <c r="D75" s="5"/>
      <c r="E75" s="5"/>
      <c r="F75" s="5"/>
      <c r="G75" s="5"/>
    </row>
    <row r="76" spans="1:7" x14ac:dyDescent="0.2">
      <c r="A76" s="5"/>
      <c r="B76" s="5"/>
      <c r="C76" s="5"/>
      <c r="D76" s="5"/>
      <c r="E76" s="5"/>
      <c r="F76" s="5"/>
      <c r="G76" s="5"/>
    </row>
    <row r="77" spans="1:7" x14ac:dyDescent="0.2">
      <c r="A77" s="5"/>
      <c r="B77" s="5"/>
      <c r="C77" s="5"/>
      <c r="D77" s="5"/>
      <c r="E77" s="5"/>
      <c r="F77" s="5"/>
      <c r="G77" s="5"/>
    </row>
    <row r="78" spans="1:7" x14ac:dyDescent="0.2">
      <c r="A78" s="5"/>
      <c r="B78" s="5"/>
      <c r="C78" s="5"/>
      <c r="D78" s="5"/>
      <c r="E78" s="5"/>
      <c r="F78" s="5"/>
      <c r="G78" s="5"/>
    </row>
    <row r="79" spans="1:7" x14ac:dyDescent="0.2">
      <c r="A79" s="5"/>
      <c r="B79" s="5"/>
      <c r="C79" s="5"/>
      <c r="D79" s="5"/>
      <c r="E79" s="5"/>
      <c r="F79" s="5"/>
      <c r="G79" s="5"/>
    </row>
    <row r="80" spans="1:7" x14ac:dyDescent="0.2">
      <c r="A80" s="5"/>
      <c r="B80" s="5"/>
      <c r="C80" s="5"/>
      <c r="D80" s="5"/>
      <c r="E80" s="5"/>
      <c r="F80" s="5"/>
      <c r="G80" s="5"/>
    </row>
    <row r="81" spans="1:7" x14ac:dyDescent="0.2">
      <c r="A81" s="5"/>
      <c r="B81" s="5"/>
      <c r="C81" s="5"/>
      <c r="D81" s="5"/>
      <c r="E81" s="5"/>
      <c r="F81" s="5"/>
      <c r="G81" s="5"/>
    </row>
    <row r="82" spans="1:7" x14ac:dyDescent="0.2">
      <c r="A82" s="5"/>
      <c r="B82" s="5"/>
      <c r="C82" s="5"/>
      <c r="D82" s="5"/>
      <c r="E82" s="5"/>
      <c r="F82" s="5"/>
      <c r="G82" s="5"/>
    </row>
    <row r="83" spans="1:7" x14ac:dyDescent="0.2">
      <c r="A83" s="5"/>
      <c r="B83" s="5"/>
      <c r="C83" s="5"/>
      <c r="D83" s="5"/>
      <c r="E83" s="5"/>
      <c r="F83" s="5"/>
      <c r="G83" s="5"/>
    </row>
    <row r="84" spans="1:7" x14ac:dyDescent="0.2">
      <c r="A84" s="5"/>
      <c r="B84" s="5"/>
      <c r="C84" s="5"/>
      <c r="D84" s="5"/>
      <c r="E84" s="5"/>
      <c r="F84" s="5"/>
      <c r="G84" s="5"/>
    </row>
    <row r="85" spans="1:7" x14ac:dyDescent="0.2">
      <c r="A85" s="5"/>
      <c r="B85" s="5"/>
      <c r="C85" s="5"/>
      <c r="D85" s="5"/>
      <c r="E85" s="5"/>
      <c r="F85" s="5"/>
      <c r="G85" s="5"/>
    </row>
    <row r="86" spans="1:7" x14ac:dyDescent="0.2">
      <c r="A86" s="5"/>
      <c r="B86" s="5"/>
      <c r="C86" s="5"/>
      <c r="D86" s="5"/>
      <c r="E86" s="5"/>
      <c r="F86" s="5"/>
      <c r="G86" s="5"/>
    </row>
    <row r="87" spans="1:7" x14ac:dyDescent="0.2">
      <c r="A87" s="5"/>
      <c r="B87" s="5"/>
      <c r="C87" s="5"/>
      <c r="D87" s="5"/>
      <c r="E87" s="5"/>
      <c r="F87" s="5"/>
      <c r="G87" s="5"/>
    </row>
    <row r="88" spans="1:7" x14ac:dyDescent="0.2">
      <c r="A88" s="5"/>
      <c r="B88" s="5"/>
      <c r="C88" s="5"/>
      <c r="D88" s="5"/>
      <c r="E88" s="5"/>
      <c r="F88" s="5"/>
      <c r="G88" s="5"/>
    </row>
    <row r="89" spans="1:7" x14ac:dyDescent="0.2">
      <c r="A89" s="5"/>
      <c r="B89" s="5"/>
      <c r="C89" s="5"/>
      <c r="D89" s="5"/>
      <c r="E89" s="5"/>
      <c r="F89" s="5"/>
      <c r="G89" s="5"/>
    </row>
    <row r="90" spans="1:7" x14ac:dyDescent="0.2">
      <c r="A90" s="5"/>
      <c r="B90" s="5"/>
      <c r="C90" s="5"/>
      <c r="D90" s="5"/>
      <c r="E90" s="5"/>
      <c r="F90" s="5"/>
      <c r="G90" s="5"/>
    </row>
    <row r="91" spans="1:7" x14ac:dyDescent="0.2">
      <c r="A91" s="5"/>
      <c r="B91" s="5"/>
      <c r="C91" s="5"/>
      <c r="D91" s="5"/>
      <c r="E91" s="5"/>
      <c r="F91" s="5"/>
      <c r="G91" s="5"/>
    </row>
    <row r="92" spans="1:7" x14ac:dyDescent="0.2">
      <c r="A92" s="5"/>
      <c r="B92" s="5"/>
      <c r="C92" s="5"/>
      <c r="D92" s="5"/>
      <c r="E92" s="5"/>
      <c r="F92" s="5"/>
      <c r="G92" s="5"/>
    </row>
    <row r="93" spans="1:7" x14ac:dyDescent="0.2">
      <c r="A93" s="5"/>
      <c r="B93" s="5"/>
      <c r="C93" s="5"/>
      <c r="D93" s="5"/>
      <c r="E93" s="5"/>
      <c r="F93" s="5"/>
      <c r="G93" s="5"/>
    </row>
    <row r="94" spans="1:7" x14ac:dyDescent="0.2">
      <c r="A94" s="5"/>
      <c r="B94" s="5"/>
      <c r="C94" s="5"/>
      <c r="D94" s="5"/>
      <c r="E94" s="5"/>
      <c r="F94" s="5"/>
      <c r="G94" s="5"/>
    </row>
    <row r="95" spans="1:7" x14ac:dyDescent="0.2">
      <c r="A95" s="5"/>
      <c r="B95" s="5"/>
      <c r="C95" s="5"/>
      <c r="D95" s="5"/>
      <c r="E95" s="5"/>
      <c r="F95" s="5"/>
      <c r="G95" s="5"/>
    </row>
    <row r="96" spans="1:7" x14ac:dyDescent="0.2">
      <c r="A96" s="5"/>
      <c r="B96" s="5"/>
      <c r="C96" s="5"/>
      <c r="D96" s="5"/>
      <c r="E96" s="5"/>
      <c r="F96" s="5"/>
      <c r="G96" s="5"/>
    </row>
    <row r="97" spans="1:7" x14ac:dyDescent="0.2">
      <c r="A97" s="5"/>
      <c r="B97" s="5"/>
      <c r="C97" s="5"/>
      <c r="D97" s="5"/>
      <c r="E97" s="5"/>
      <c r="F97" s="5"/>
      <c r="G97" s="5"/>
    </row>
    <row r="98" spans="1:7" x14ac:dyDescent="0.2">
      <c r="A98" s="5"/>
      <c r="B98" s="5"/>
      <c r="C98" s="5"/>
      <c r="D98" s="5"/>
      <c r="E98" s="5"/>
      <c r="F98" s="5"/>
      <c r="G98" s="5"/>
    </row>
    <row r="99" spans="1:7" x14ac:dyDescent="0.2">
      <c r="A99" s="5"/>
      <c r="B99" s="5"/>
      <c r="C99" s="5"/>
      <c r="D99" s="5"/>
      <c r="E99" s="5"/>
      <c r="F99" s="5"/>
      <c r="G99" s="5"/>
    </row>
    <row r="100" spans="1:7" x14ac:dyDescent="0.2">
      <c r="A100" s="5"/>
      <c r="B100" s="5"/>
      <c r="C100" s="5"/>
      <c r="D100" s="5"/>
      <c r="E100" s="5"/>
      <c r="F100" s="5"/>
      <c r="G100" s="5"/>
    </row>
    <row r="101" spans="1:7" x14ac:dyDescent="0.2">
      <c r="A101" s="5"/>
      <c r="B101" s="5"/>
      <c r="C101" s="5"/>
      <c r="D101" s="5"/>
      <c r="E101" s="5"/>
      <c r="F101" s="5"/>
      <c r="G101" s="5"/>
    </row>
    <row r="102" spans="1:7" x14ac:dyDescent="0.2">
      <c r="A102" s="5"/>
      <c r="B102" s="5"/>
      <c r="C102" s="5"/>
      <c r="D102" s="5"/>
      <c r="E102" s="5"/>
      <c r="F102" s="5"/>
      <c r="G102" s="5"/>
    </row>
    <row r="103" spans="1:7" x14ac:dyDescent="0.2">
      <c r="A103" s="5"/>
      <c r="B103" s="5"/>
      <c r="C103" s="5"/>
      <c r="D103" s="5"/>
      <c r="E103" s="5"/>
      <c r="F103" s="5"/>
      <c r="G103" s="5"/>
    </row>
    <row r="104" spans="1:7" x14ac:dyDescent="0.2">
      <c r="A104" s="5"/>
      <c r="B104" s="5"/>
      <c r="C104" s="5"/>
      <c r="D104" s="5"/>
      <c r="E104" s="5"/>
      <c r="F104" s="5"/>
      <c r="G104" s="5"/>
    </row>
    <row r="105" spans="1:7" x14ac:dyDescent="0.2">
      <c r="A105" s="5"/>
      <c r="B105" s="5"/>
      <c r="C105" s="5"/>
      <c r="D105" s="5"/>
      <c r="E105" s="5"/>
      <c r="F105" s="5"/>
      <c r="G105" s="5"/>
    </row>
    <row r="106" spans="1:7" x14ac:dyDescent="0.2">
      <c r="A106" s="5"/>
      <c r="B106" s="5"/>
      <c r="C106" s="5"/>
      <c r="D106" s="5"/>
      <c r="E106" s="5"/>
      <c r="F106" s="5"/>
      <c r="G106" s="5"/>
    </row>
    <row r="107" spans="1:7" x14ac:dyDescent="0.2">
      <c r="A107" s="5"/>
      <c r="B107" s="5"/>
      <c r="C107" s="5"/>
      <c r="D107" s="5"/>
      <c r="E107" s="5"/>
      <c r="F107" s="5"/>
      <c r="G107" s="5"/>
    </row>
    <row r="108" spans="1:7" x14ac:dyDescent="0.2">
      <c r="A108" s="5"/>
      <c r="B108" s="5"/>
      <c r="C108" s="5"/>
      <c r="D108" s="5"/>
      <c r="E108" s="5"/>
      <c r="F108" s="5"/>
      <c r="G108" s="5"/>
    </row>
    <row r="109" spans="1:7" x14ac:dyDescent="0.2">
      <c r="A109" s="5"/>
      <c r="B109" s="5"/>
      <c r="C109" s="5"/>
      <c r="D109" s="5"/>
      <c r="E109" s="5"/>
      <c r="F109" s="5"/>
      <c r="G109" s="5"/>
    </row>
    <row r="110" spans="1:7" x14ac:dyDescent="0.2">
      <c r="A110" s="5"/>
      <c r="B110" s="5"/>
      <c r="C110" s="5"/>
      <c r="D110" s="5"/>
      <c r="E110" s="5"/>
      <c r="F110" s="5"/>
      <c r="G110" s="5"/>
    </row>
    <row r="111" spans="1:7" x14ac:dyDescent="0.2">
      <c r="A111" s="5"/>
      <c r="B111" s="5"/>
      <c r="C111" s="5"/>
      <c r="D111" s="5"/>
      <c r="E111" s="5"/>
      <c r="F111" s="5"/>
      <c r="G111" s="5"/>
    </row>
    <row r="112" spans="1:7" x14ac:dyDescent="0.2">
      <c r="A112" s="5"/>
      <c r="B112" s="5"/>
      <c r="C112" s="5"/>
      <c r="D112" s="5"/>
      <c r="E112" s="5"/>
      <c r="F112" s="5"/>
      <c r="G112" s="5"/>
    </row>
    <row r="113" spans="1:7" x14ac:dyDescent="0.2">
      <c r="A113" s="5"/>
      <c r="B113" s="5"/>
      <c r="C113" s="5"/>
      <c r="D113" s="5"/>
      <c r="E113" s="5"/>
      <c r="F113" s="5"/>
      <c r="G113" s="5"/>
    </row>
    <row r="114" spans="1:7" x14ac:dyDescent="0.2">
      <c r="A114" s="5"/>
      <c r="B114" s="5"/>
      <c r="C114" s="5"/>
      <c r="D114" s="5"/>
      <c r="E114" s="5"/>
      <c r="F114" s="5"/>
      <c r="G114" s="5"/>
    </row>
    <row r="115" spans="1:7" x14ac:dyDescent="0.2">
      <c r="A115" s="5"/>
      <c r="B115" s="5"/>
      <c r="C115" s="5"/>
      <c r="D115" s="5"/>
      <c r="E115" s="5"/>
      <c r="F115" s="5"/>
      <c r="G115" s="5"/>
    </row>
    <row r="116" spans="1:7" x14ac:dyDescent="0.2">
      <c r="A116" s="5"/>
      <c r="B116" s="5"/>
      <c r="C116" s="5"/>
      <c r="D116" s="5"/>
      <c r="E116" s="5"/>
      <c r="F116" s="5"/>
      <c r="G116" s="5"/>
    </row>
    <row r="117" spans="1:7" x14ac:dyDescent="0.2">
      <c r="A117" s="5"/>
      <c r="B117" s="5"/>
      <c r="C117" s="5"/>
      <c r="D117" s="5"/>
      <c r="E117" s="5"/>
      <c r="F117" s="5"/>
      <c r="G117" s="5"/>
    </row>
    <row r="118" spans="1:7" x14ac:dyDescent="0.2">
      <c r="A118" s="5"/>
      <c r="B118" s="5"/>
      <c r="C118" s="5"/>
      <c r="D118" s="5"/>
      <c r="E118" s="5"/>
      <c r="F118" s="5"/>
      <c r="G118" s="5"/>
    </row>
    <row r="119" spans="1:7" x14ac:dyDescent="0.2">
      <c r="A119" s="5"/>
      <c r="B119" s="5"/>
      <c r="C119" s="5"/>
      <c r="D119" s="5"/>
      <c r="E119" s="5"/>
      <c r="F119" s="5"/>
      <c r="G119" s="5"/>
    </row>
    <row r="120" spans="1:7" x14ac:dyDescent="0.2">
      <c r="A120" s="5"/>
      <c r="B120" s="5"/>
      <c r="C120" s="5"/>
      <c r="D120" s="5"/>
      <c r="E120" s="5"/>
      <c r="F120" s="5"/>
      <c r="G120" s="5"/>
    </row>
    <row r="121" spans="1:7" x14ac:dyDescent="0.2">
      <c r="A121" s="5"/>
      <c r="B121" s="5"/>
      <c r="C121" s="5"/>
      <c r="D121" s="5"/>
      <c r="E121" s="5"/>
      <c r="F121" s="5"/>
      <c r="G121" s="5"/>
    </row>
    <row r="122" spans="1:7" x14ac:dyDescent="0.2">
      <c r="A122" s="5"/>
      <c r="B122" s="5"/>
      <c r="C122" s="5"/>
      <c r="D122" s="5"/>
      <c r="E122" s="5"/>
      <c r="F122" s="5"/>
      <c r="G122" s="5"/>
    </row>
    <row r="123" spans="1:7" x14ac:dyDescent="0.2">
      <c r="A123" s="5"/>
      <c r="B123" s="5"/>
      <c r="C123" s="5"/>
      <c r="D123" s="5"/>
      <c r="E123" s="5"/>
      <c r="F123" s="5"/>
      <c r="G123" s="5"/>
    </row>
    <row r="124" spans="1:7" x14ac:dyDescent="0.2">
      <c r="A124" s="5"/>
      <c r="B124" s="5"/>
      <c r="C124" s="5"/>
      <c r="D124" s="5"/>
      <c r="E124" s="5"/>
      <c r="F124" s="5"/>
      <c r="G124" s="5"/>
    </row>
    <row r="125" spans="1:7" x14ac:dyDescent="0.2">
      <c r="A125" s="5"/>
      <c r="B125" s="5"/>
      <c r="C125" s="5"/>
      <c r="D125" s="5"/>
      <c r="E125" s="5"/>
      <c r="F125" s="5"/>
      <c r="G125" s="5"/>
    </row>
    <row r="126" spans="1:7" x14ac:dyDescent="0.2">
      <c r="A126" s="5"/>
      <c r="B126" s="5"/>
      <c r="C126" s="5"/>
      <c r="D126" s="5"/>
      <c r="E126" s="5"/>
      <c r="F126" s="5"/>
      <c r="G126" s="5"/>
    </row>
    <row r="127" spans="1:7" x14ac:dyDescent="0.2">
      <c r="A127" s="5"/>
      <c r="B127" s="5"/>
      <c r="C127" s="5"/>
      <c r="D127" s="5"/>
      <c r="E127" s="5"/>
      <c r="F127" s="5"/>
      <c r="G127" s="5"/>
    </row>
    <row r="128" spans="1:7" x14ac:dyDescent="0.2">
      <c r="A128" s="5"/>
      <c r="B128" s="5"/>
      <c r="C128" s="5"/>
      <c r="D128" s="5"/>
      <c r="E128" s="5"/>
      <c r="F128" s="5"/>
      <c r="G128" s="5"/>
    </row>
    <row r="129" spans="1:7" x14ac:dyDescent="0.2">
      <c r="A129" s="5"/>
      <c r="B129" s="5"/>
      <c r="C129" s="5"/>
      <c r="D129" s="5"/>
      <c r="E129" s="5"/>
      <c r="F129" s="5"/>
      <c r="G129" s="5"/>
    </row>
    <row r="130" spans="1:7" x14ac:dyDescent="0.2">
      <c r="A130" s="5"/>
      <c r="B130" s="5"/>
      <c r="C130" s="5"/>
      <c r="D130" s="5"/>
      <c r="E130" s="5"/>
      <c r="F130" s="5"/>
      <c r="G130" s="5"/>
    </row>
    <row r="131" spans="1:7" x14ac:dyDescent="0.2">
      <c r="A131" s="5"/>
      <c r="B131" s="5"/>
      <c r="C131" s="5"/>
      <c r="D131" s="5"/>
      <c r="E131" s="5"/>
      <c r="F131" s="5"/>
      <c r="G131" s="5"/>
    </row>
    <row r="132" spans="1:7" x14ac:dyDescent="0.2">
      <c r="A132" s="5"/>
      <c r="B132" s="5"/>
      <c r="C132" s="5"/>
      <c r="D132" s="5"/>
      <c r="E132" s="5"/>
      <c r="F132" s="5"/>
      <c r="G132" s="5"/>
    </row>
    <row r="133" spans="1:7" x14ac:dyDescent="0.2">
      <c r="A133" s="5"/>
      <c r="B133" s="5"/>
      <c r="C133" s="5"/>
      <c r="D133" s="5"/>
      <c r="E133" s="5"/>
      <c r="F133" s="5"/>
      <c r="G133" s="5"/>
    </row>
    <row r="134" spans="1:7" x14ac:dyDescent="0.2">
      <c r="A134" s="5"/>
      <c r="B134" s="5"/>
      <c r="C134" s="5"/>
      <c r="D134" s="5"/>
      <c r="E134" s="5"/>
      <c r="F134" s="5"/>
      <c r="G134" s="5"/>
    </row>
    <row r="135" spans="1:7" x14ac:dyDescent="0.2">
      <c r="A135" s="5"/>
      <c r="B135" s="5"/>
      <c r="C135" s="5"/>
      <c r="D135" s="5"/>
      <c r="E135" s="5"/>
      <c r="F135" s="5"/>
      <c r="G135" s="5"/>
    </row>
    <row r="136" spans="1:7" x14ac:dyDescent="0.2">
      <c r="A136" s="5"/>
      <c r="B136" s="5"/>
      <c r="C136" s="5"/>
      <c r="D136" s="5"/>
      <c r="E136" s="5"/>
      <c r="F136" s="5"/>
      <c r="G136" s="5"/>
    </row>
    <row r="137" spans="1:7" x14ac:dyDescent="0.2">
      <c r="A137" s="5"/>
      <c r="B137" s="5"/>
      <c r="C137" s="5"/>
      <c r="D137" s="5"/>
      <c r="E137" s="5"/>
      <c r="F137" s="5"/>
      <c r="G137" s="5"/>
    </row>
    <row r="138" spans="1:7" x14ac:dyDescent="0.2">
      <c r="A138" s="5"/>
      <c r="B138" s="5"/>
      <c r="C138" s="5"/>
      <c r="D138" s="5"/>
      <c r="E138" s="5"/>
      <c r="F138" s="5"/>
      <c r="G138" s="5"/>
    </row>
    <row r="139" spans="1:7" x14ac:dyDescent="0.2">
      <c r="A139" s="5"/>
      <c r="B139" s="5"/>
      <c r="C139" s="5"/>
      <c r="D139" s="5"/>
      <c r="E139" s="5"/>
      <c r="F139" s="5"/>
      <c r="G139" s="5"/>
    </row>
    <row r="140" spans="1:7" x14ac:dyDescent="0.2">
      <c r="A140" s="5"/>
      <c r="B140" s="5"/>
      <c r="C140" s="5"/>
      <c r="D140" s="5"/>
      <c r="E140" s="5"/>
      <c r="F140" s="5"/>
      <c r="G140" s="5"/>
    </row>
    <row r="141" spans="1:7" x14ac:dyDescent="0.2">
      <c r="A141" s="5"/>
      <c r="B141" s="5"/>
      <c r="C141" s="5"/>
      <c r="D141" s="5"/>
      <c r="E141" s="5"/>
      <c r="F141" s="5"/>
      <c r="G141" s="5"/>
    </row>
    <row r="142" spans="1:7" x14ac:dyDescent="0.2">
      <c r="A142" s="5"/>
      <c r="B142" s="5"/>
      <c r="C142" s="5"/>
      <c r="D142" s="5"/>
      <c r="E142" s="5"/>
      <c r="F142" s="5"/>
      <c r="G142" s="5"/>
    </row>
    <row r="143" spans="1:7" x14ac:dyDescent="0.2">
      <c r="A143" s="5"/>
      <c r="B143" s="5"/>
      <c r="C143" s="5"/>
      <c r="D143" s="5"/>
      <c r="E143" s="5"/>
      <c r="F143" s="5"/>
      <c r="G143" s="5"/>
    </row>
    <row r="144" spans="1:7" x14ac:dyDescent="0.2">
      <c r="A144" s="5"/>
      <c r="B144" s="5"/>
      <c r="C144" s="5"/>
      <c r="D144" s="5"/>
      <c r="E144" s="5"/>
      <c r="F144" s="5"/>
      <c r="G144" s="5"/>
    </row>
    <row r="145" spans="1:7" x14ac:dyDescent="0.2">
      <c r="A145" s="5"/>
      <c r="B145" s="5"/>
      <c r="C145" s="5"/>
      <c r="D145" s="5"/>
      <c r="E145" s="5"/>
      <c r="F145" s="5"/>
      <c r="G145" s="5"/>
    </row>
    <row r="146" spans="1:7" x14ac:dyDescent="0.2">
      <c r="A146" s="5"/>
      <c r="B146" s="5"/>
      <c r="C146" s="5"/>
      <c r="D146" s="5"/>
      <c r="E146" s="5"/>
      <c r="F146" s="5"/>
      <c r="G146" s="5"/>
    </row>
    <row r="147" spans="1:7" x14ac:dyDescent="0.2">
      <c r="A147" s="5"/>
      <c r="B147" s="5"/>
      <c r="C147" s="5"/>
      <c r="D147" s="5"/>
      <c r="E147" s="5"/>
      <c r="F147" s="5"/>
      <c r="G147" s="5"/>
    </row>
    <row r="148" spans="1:7" x14ac:dyDescent="0.2">
      <c r="A148" s="5"/>
      <c r="B148" s="5"/>
      <c r="C148" s="5"/>
      <c r="D148" s="5"/>
      <c r="E148" s="5"/>
      <c r="F148" s="5"/>
      <c r="G148" s="5"/>
    </row>
    <row r="149" spans="1:7" x14ac:dyDescent="0.2">
      <c r="A149" s="5"/>
      <c r="B149" s="5"/>
      <c r="C149" s="5"/>
      <c r="D149" s="5"/>
      <c r="E149" s="5"/>
      <c r="F149" s="5"/>
      <c r="G149" s="5"/>
    </row>
    <row r="150" spans="1:7" x14ac:dyDescent="0.2">
      <c r="A150" s="5"/>
      <c r="B150" s="5"/>
      <c r="C150" s="5"/>
      <c r="D150" s="5"/>
      <c r="E150" s="5"/>
      <c r="F150" s="5"/>
      <c r="G150" s="5"/>
    </row>
    <row r="151" spans="1:7" x14ac:dyDescent="0.2">
      <c r="A151" s="5"/>
      <c r="B151" s="5"/>
      <c r="C151" s="5"/>
      <c r="D151" s="5"/>
      <c r="E151" s="5"/>
      <c r="F151" s="5"/>
      <c r="G151" s="5"/>
    </row>
    <row r="152" spans="1:7" x14ac:dyDescent="0.2">
      <c r="A152" s="5"/>
      <c r="B152" s="5"/>
      <c r="C152" s="5"/>
      <c r="D152" s="5"/>
      <c r="E152" s="5"/>
      <c r="F152" s="5"/>
      <c r="G152" s="5"/>
    </row>
    <row r="153" spans="1:7" x14ac:dyDescent="0.2">
      <c r="A153" s="5"/>
      <c r="B153" s="5"/>
      <c r="C153" s="5"/>
      <c r="D153" s="5"/>
      <c r="E153" s="5"/>
      <c r="F153" s="5"/>
      <c r="G153" s="5"/>
    </row>
    <row r="154" spans="1:7" x14ac:dyDescent="0.2">
      <c r="A154" s="5"/>
      <c r="B154" s="5"/>
      <c r="C154" s="5"/>
      <c r="D154" s="5"/>
      <c r="E154" s="5"/>
      <c r="F154" s="5"/>
      <c r="G154" s="5"/>
    </row>
    <row r="155" spans="1:7" x14ac:dyDescent="0.2">
      <c r="A155" s="5"/>
      <c r="B155" s="5"/>
      <c r="C155" s="5"/>
      <c r="D155" s="5"/>
      <c r="E155" s="5"/>
      <c r="F155" s="5"/>
      <c r="G155" s="5"/>
    </row>
    <row r="156" spans="1:7" x14ac:dyDescent="0.2">
      <c r="A156" s="5"/>
      <c r="B156" s="5"/>
      <c r="C156" s="5"/>
      <c r="D156" s="5"/>
      <c r="E156" s="5"/>
      <c r="F156" s="5"/>
      <c r="G156" s="5"/>
    </row>
    <row r="157" spans="1:7" x14ac:dyDescent="0.2">
      <c r="A157" s="5"/>
      <c r="B157" s="5"/>
      <c r="C157" s="5"/>
      <c r="D157" s="5"/>
      <c r="E157" s="5"/>
      <c r="F157" s="5"/>
      <c r="G157" s="5"/>
    </row>
    <row r="158" spans="1:7" x14ac:dyDescent="0.2">
      <c r="A158" s="5"/>
      <c r="B158" s="5"/>
      <c r="C158" s="5"/>
      <c r="D158" s="5"/>
      <c r="E158" s="5"/>
      <c r="F158" s="5"/>
      <c r="G158" s="5"/>
    </row>
    <row r="159" spans="1:7" x14ac:dyDescent="0.2">
      <c r="A159" s="5"/>
      <c r="B159" s="5"/>
      <c r="C159" s="5"/>
      <c r="D159" s="5"/>
      <c r="E159" s="5"/>
      <c r="F159" s="5"/>
      <c r="G159" s="5"/>
    </row>
    <row r="160" spans="1:7" x14ac:dyDescent="0.2">
      <c r="A160" s="5"/>
      <c r="B160" s="5"/>
      <c r="C160" s="5"/>
      <c r="D160" s="5"/>
      <c r="E160" s="5"/>
      <c r="F160" s="5"/>
      <c r="G160" s="5"/>
    </row>
    <row r="161" spans="1:7" x14ac:dyDescent="0.2">
      <c r="A161" s="5"/>
      <c r="B161" s="5"/>
      <c r="C161" s="5"/>
      <c r="D161" s="5"/>
      <c r="E161" s="5"/>
      <c r="F161" s="5"/>
      <c r="G161" s="5"/>
    </row>
    <row r="162" spans="1:7" x14ac:dyDescent="0.2">
      <c r="A162" s="5"/>
      <c r="B162" s="5"/>
      <c r="C162" s="5"/>
      <c r="D162" s="5"/>
      <c r="E162" s="5"/>
      <c r="F162" s="5"/>
      <c r="G162" s="5"/>
    </row>
    <row r="163" spans="1:7" x14ac:dyDescent="0.2">
      <c r="A163" s="5"/>
      <c r="B163" s="5"/>
      <c r="C163" s="5"/>
      <c r="D163" s="5"/>
      <c r="E163" s="5"/>
      <c r="F163" s="5"/>
      <c r="G163" s="5"/>
    </row>
    <row r="164" spans="1:7" x14ac:dyDescent="0.2">
      <c r="A164" s="5"/>
      <c r="B164" s="5"/>
      <c r="C164" s="5"/>
      <c r="D164" s="5"/>
      <c r="E164" s="5"/>
      <c r="F164" s="5"/>
      <c r="G164" s="5"/>
    </row>
    <row r="165" spans="1:7" x14ac:dyDescent="0.2">
      <c r="A165" s="5"/>
      <c r="B165" s="5"/>
      <c r="C165" s="5"/>
      <c r="D165" s="5"/>
      <c r="E165" s="5"/>
      <c r="F165" s="5"/>
      <c r="G165" s="5"/>
    </row>
    <row r="166" spans="1:7" x14ac:dyDescent="0.2">
      <c r="A166" s="5"/>
      <c r="B166" s="5"/>
      <c r="C166" s="5"/>
      <c r="D166" s="5"/>
      <c r="E166" s="5"/>
      <c r="F166" s="5"/>
      <c r="G166" s="5"/>
    </row>
    <row r="167" spans="1:7" x14ac:dyDescent="0.2">
      <c r="A167" s="5"/>
      <c r="B167" s="5"/>
      <c r="C167" s="5"/>
      <c r="D167" s="5"/>
      <c r="E167" s="5"/>
      <c r="F167" s="5"/>
      <c r="G167" s="5"/>
    </row>
    <row r="168" spans="1:7" x14ac:dyDescent="0.2">
      <c r="A168" s="5"/>
      <c r="B168" s="5"/>
      <c r="C168" s="5"/>
      <c r="D168" s="5"/>
      <c r="E168" s="5"/>
      <c r="F168" s="5"/>
      <c r="G168" s="5"/>
    </row>
    <row r="169" spans="1:7" x14ac:dyDescent="0.2">
      <c r="A169" s="5"/>
      <c r="B169" s="5"/>
      <c r="C169" s="5"/>
      <c r="D169" s="5"/>
      <c r="E169" s="5"/>
      <c r="F169" s="5"/>
      <c r="G169" s="5"/>
    </row>
    <row r="170" spans="1:7" x14ac:dyDescent="0.2">
      <c r="A170" s="5"/>
      <c r="B170" s="5"/>
      <c r="C170" s="5"/>
      <c r="D170" s="5"/>
      <c r="E170" s="5"/>
      <c r="F170" s="5"/>
      <c r="G170" s="5"/>
    </row>
    <row r="171" spans="1:7" x14ac:dyDescent="0.2">
      <c r="A171" s="5"/>
      <c r="B171" s="5"/>
      <c r="C171" s="5"/>
      <c r="D171" s="5"/>
      <c r="E171" s="5"/>
      <c r="F171" s="5"/>
      <c r="G171" s="5"/>
    </row>
    <row r="172" spans="1:7" x14ac:dyDescent="0.2">
      <c r="A172" s="5"/>
      <c r="B172" s="5"/>
      <c r="C172" s="5"/>
      <c r="D172" s="5"/>
      <c r="E172" s="5"/>
      <c r="F172" s="5"/>
      <c r="G172" s="5"/>
    </row>
    <row r="173" spans="1:7" x14ac:dyDescent="0.2">
      <c r="A173" s="5"/>
      <c r="B173" s="5"/>
      <c r="C173" s="5"/>
      <c r="D173" s="5"/>
      <c r="E173" s="5"/>
      <c r="F173" s="5"/>
      <c r="G173" s="5"/>
    </row>
  </sheetData>
  <mergeCells count="18">
    <mergeCell ref="A11:G11"/>
    <mergeCell ref="A1:G1"/>
    <mergeCell ref="A4:G4"/>
    <mergeCell ref="A5:G5"/>
    <mergeCell ref="A8:G8"/>
    <mergeCell ref="A9:G9"/>
    <mergeCell ref="A39:B39"/>
    <mergeCell ref="A12:G12"/>
    <mergeCell ref="A15:C15"/>
    <mergeCell ref="A17:C17"/>
    <mergeCell ref="B18:C18"/>
    <mergeCell ref="B19:D19"/>
    <mergeCell ref="A22:B22"/>
    <mergeCell ref="B24:C24"/>
    <mergeCell ref="B25:C25"/>
    <mergeCell ref="B26:C26"/>
    <mergeCell ref="A31:G31"/>
    <mergeCell ref="A33:G33"/>
  </mergeCells>
  <hyperlinks>
    <hyperlink ref="B27" r:id="rId1" display="www.statistik-nord.de"/>
    <hyperlink ref="B28" r:id="rId2"/>
    <hyperlink ref="B19" r:id="rId3"/>
  </hyperlinks>
  <pageMargins left="0.59055118110236227" right="0.59055118110236227" top="0.59055118110236227" bottom="0.59055118110236227" header="0" footer="0.39370078740157483"/>
  <pageSetup paperSize="9" orientation="portrait" r:id="rId4"/>
  <headerFooter differentFirst="1" scaleWithDoc="0">
    <oddFooter>&amp;L&amp;8Statistikamt Nord&amp;C&amp;8&amp;P&amp;R&amp;8Statistischer Bericht C III - j 20 SH</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view="pageLayout" zoomScaleNormal="100" workbookViewId="0">
      <selection sqref="A1:K1"/>
    </sheetView>
  </sheetViews>
  <sheetFormatPr baseColWidth="10" defaultRowHeight="12.75" x14ac:dyDescent="0.2"/>
  <cols>
    <col min="1" max="1" width="10.7109375" customWidth="1"/>
    <col min="2" max="2" width="8.85546875" customWidth="1"/>
    <col min="3" max="10" width="8.140625" customWidth="1"/>
    <col min="11" max="11" width="7.140625" customWidth="1"/>
  </cols>
  <sheetData>
    <row r="1" spans="1:14" s="7" customFormat="1" ht="28.35" customHeight="1" x14ac:dyDescent="0.2">
      <c r="A1" s="466" t="s">
        <v>452</v>
      </c>
      <c r="B1" s="466"/>
      <c r="C1" s="466"/>
      <c r="D1" s="466"/>
      <c r="E1" s="466"/>
      <c r="F1" s="466"/>
      <c r="G1" s="466"/>
      <c r="H1" s="466"/>
      <c r="I1" s="466"/>
      <c r="J1" s="466"/>
      <c r="K1" s="466"/>
    </row>
    <row r="2" spans="1:14" s="7" customFormat="1" x14ac:dyDescent="0.2">
      <c r="A2" s="52"/>
      <c r="B2" s="52"/>
      <c r="C2" s="52"/>
      <c r="D2" s="52"/>
      <c r="E2" s="52"/>
      <c r="F2" s="52"/>
      <c r="G2" s="52"/>
      <c r="H2" s="52"/>
      <c r="I2" s="52"/>
      <c r="J2" s="52"/>
    </row>
    <row r="3" spans="1:14" s="10" customFormat="1" ht="12" customHeight="1" x14ac:dyDescent="0.2">
      <c r="A3" s="484" t="s">
        <v>227</v>
      </c>
      <c r="B3" s="512" t="s">
        <v>100</v>
      </c>
      <c r="C3" s="512"/>
      <c r="D3" s="512" t="s">
        <v>204</v>
      </c>
      <c r="E3" s="512"/>
      <c r="F3" s="512" t="s">
        <v>225</v>
      </c>
      <c r="G3" s="512"/>
      <c r="H3" s="512" t="s">
        <v>99</v>
      </c>
      <c r="I3" s="512"/>
      <c r="J3" s="512" t="s">
        <v>98</v>
      </c>
      <c r="K3" s="513"/>
    </row>
    <row r="4" spans="1:14" s="10" customFormat="1" ht="51" customHeight="1" x14ac:dyDescent="0.2">
      <c r="A4" s="484"/>
      <c r="B4" s="512"/>
      <c r="C4" s="512"/>
      <c r="D4" s="512"/>
      <c r="E4" s="512"/>
      <c r="F4" s="512"/>
      <c r="G4" s="512"/>
      <c r="H4" s="512"/>
      <c r="I4" s="512"/>
      <c r="J4" s="512"/>
      <c r="K4" s="513"/>
    </row>
    <row r="5" spans="1:14" s="10" customFormat="1" ht="19.899999999999999" customHeight="1" x14ac:dyDescent="0.2">
      <c r="A5" s="484"/>
      <c r="B5" s="159" t="s">
        <v>97</v>
      </c>
      <c r="C5" s="159" t="s">
        <v>96</v>
      </c>
      <c r="D5" s="159" t="s">
        <v>97</v>
      </c>
      <c r="E5" s="159" t="s">
        <v>96</v>
      </c>
      <c r="F5" s="159" t="s">
        <v>97</v>
      </c>
      <c r="G5" s="159" t="s">
        <v>96</v>
      </c>
      <c r="H5" s="159" t="s">
        <v>97</v>
      </c>
      <c r="I5" s="159" t="s">
        <v>96</v>
      </c>
      <c r="J5" s="159" t="s">
        <v>97</v>
      </c>
      <c r="K5" s="160" t="s">
        <v>96</v>
      </c>
    </row>
    <row r="6" spans="1:14" s="10" customFormat="1" ht="19.899999999999999" customHeight="1" x14ac:dyDescent="0.2">
      <c r="A6" s="484"/>
      <c r="B6" s="513" t="s">
        <v>112</v>
      </c>
      <c r="C6" s="528"/>
      <c r="D6" s="528"/>
      <c r="E6" s="528"/>
      <c r="F6" s="528"/>
      <c r="G6" s="528"/>
      <c r="H6" s="528"/>
      <c r="I6" s="528"/>
      <c r="J6" s="528"/>
      <c r="K6" s="528"/>
    </row>
    <row r="7" spans="1:14" s="17" customFormat="1" ht="12.75" customHeight="1" x14ac:dyDescent="0.2">
      <c r="A7" s="152"/>
      <c r="B7" s="12"/>
      <c r="C7" s="12"/>
      <c r="D7" s="12"/>
      <c r="E7" s="12"/>
      <c r="F7" s="12"/>
      <c r="G7" s="12"/>
      <c r="H7" s="12"/>
      <c r="I7" s="12"/>
      <c r="J7" s="12"/>
    </row>
    <row r="8" spans="1:14" s="10" customFormat="1" ht="12.75" customHeight="1" x14ac:dyDescent="0.2">
      <c r="A8" s="91" t="s">
        <v>111</v>
      </c>
      <c r="B8" s="408">
        <v>10081.14876</v>
      </c>
      <c r="C8" s="408">
        <v>0.76367999999999991</v>
      </c>
      <c r="D8" s="408">
        <v>225.55858000000001</v>
      </c>
      <c r="E8" s="408">
        <v>0</v>
      </c>
      <c r="F8" s="408">
        <v>44.531199999999998</v>
      </c>
      <c r="G8" s="408">
        <v>0</v>
      </c>
      <c r="H8" s="408">
        <v>0.57599999999999996</v>
      </c>
      <c r="I8" s="408">
        <v>0</v>
      </c>
      <c r="J8" s="408">
        <v>8.1839999999999993</v>
      </c>
      <c r="K8" s="408">
        <v>0</v>
      </c>
      <c r="N8" s="232"/>
    </row>
    <row r="9" spans="1:14" s="10" customFormat="1" ht="22.15" customHeight="1" x14ac:dyDescent="0.2">
      <c r="A9" s="91" t="s">
        <v>110</v>
      </c>
      <c r="B9" s="408">
        <v>8913.4312499999996</v>
      </c>
      <c r="C9" s="408">
        <v>0.28485000000000005</v>
      </c>
      <c r="D9" s="408">
        <v>200.1464</v>
      </c>
      <c r="E9" s="408">
        <v>0</v>
      </c>
      <c r="F9" s="408">
        <v>41.300139999999999</v>
      </c>
      <c r="G9" s="408">
        <v>0</v>
      </c>
      <c r="H9" s="408">
        <v>0.68400000000000005</v>
      </c>
      <c r="I9" s="408">
        <v>0</v>
      </c>
      <c r="J9" s="408">
        <v>4.7519999999999998</v>
      </c>
      <c r="K9" s="408">
        <v>0</v>
      </c>
    </row>
    <row r="10" spans="1:14" s="10" customFormat="1" ht="22.15" customHeight="1" x14ac:dyDescent="0.2">
      <c r="A10" s="91" t="s">
        <v>45</v>
      </c>
      <c r="B10" s="408">
        <v>9581.2142399999993</v>
      </c>
      <c r="C10" s="408">
        <v>0</v>
      </c>
      <c r="D10" s="408">
        <v>244.20124000000001</v>
      </c>
      <c r="E10" s="408">
        <v>0.11335000000000001</v>
      </c>
      <c r="F10" s="408">
        <v>47.349899999999991</v>
      </c>
      <c r="G10" s="408">
        <v>0</v>
      </c>
      <c r="H10" s="408">
        <v>3.8519999999999999</v>
      </c>
      <c r="I10" s="408">
        <v>0</v>
      </c>
      <c r="J10" s="408">
        <v>6.3360000000000003</v>
      </c>
      <c r="K10" s="408">
        <v>0</v>
      </c>
    </row>
    <row r="11" spans="1:14" s="10" customFormat="1" ht="22.15" customHeight="1" x14ac:dyDescent="0.2">
      <c r="A11" s="91" t="s">
        <v>109</v>
      </c>
      <c r="B11" s="408">
        <v>8251.9788099999987</v>
      </c>
      <c r="C11" s="408">
        <v>9.461E-2</v>
      </c>
      <c r="D11" s="408">
        <v>330.87806999999998</v>
      </c>
      <c r="E11" s="408">
        <v>0</v>
      </c>
      <c r="F11" s="408">
        <v>44.620239999999995</v>
      </c>
      <c r="G11" s="408">
        <v>0</v>
      </c>
      <c r="H11" s="408">
        <v>1.512</v>
      </c>
      <c r="I11" s="408">
        <v>0</v>
      </c>
      <c r="J11" s="408">
        <v>7.3920000000000003</v>
      </c>
      <c r="K11" s="408">
        <v>0</v>
      </c>
    </row>
    <row r="12" spans="1:14" s="10" customFormat="1" ht="22.15" customHeight="1" x14ac:dyDescent="0.2">
      <c r="A12" s="91" t="s">
        <v>18</v>
      </c>
      <c r="B12" s="408">
        <v>8904.0286400000005</v>
      </c>
      <c r="C12" s="408">
        <v>0</v>
      </c>
      <c r="D12" s="408">
        <v>284.69628</v>
      </c>
      <c r="E12" s="408">
        <v>0</v>
      </c>
      <c r="F12" s="408">
        <v>64.977119999999999</v>
      </c>
      <c r="G12" s="408">
        <v>4.0559999999999999E-2</v>
      </c>
      <c r="H12" s="408">
        <v>2.1059999999999999</v>
      </c>
      <c r="I12" s="408">
        <v>0</v>
      </c>
      <c r="J12" s="408">
        <v>2.3759999999999999</v>
      </c>
      <c r="K12" s="408">
        <v>0</v>
      </c>
    </row>
    <row r="13" spans="1:14" s="10" customFormat="1" ht="22.15" customHeight="1" x14ac:dyDescent="0.2">
      <c r="A13" s="91" t="s">
        <v>108</v>
      </c>
      <c r="B13" s="408">
        <v>9402.1531300000006</v>
      </c>
      <c r="C13" s="408">
        <v>0.66661000000000004</v>
      </c>
      <c r="D13" s="408">
        <v>264.36189000000002</v>
      </c>
      <c r="E13" s="408">
        <v>2.3010000000000003E-2</v>
      </c>
      <c r="F13" s="408">
        <v>58.279979999999995</v>
      </c>
      <c r="G13" s="408">
        <v>0</v>
      </c>
      <c r="H13" s="408">
        <v>1.944</v>
      </c>
      <c r="I13" s="408">
        <v>0</v>
      </c>
      <c r="J13" s="408">
        <v>5.016</v>
      </c>
      <c r="K13" s="408">
        <v>0</v>
      </c>
    </row>
    <row r="14" spans="1:14" s="10" customFormat="1" ht="22.15" customHeight="1" x14ac:dyDescent="0.2">
      <c r="A14" s="91" t="s">
        <v>107</v>
      </c>
      <c r="B14" s="408">
        <v>8498.3485499999988</v>
      </c>
      <c r="C14" s="408">
        <v>0</v>
      </c>
      <c r="D14" s="408">
        <v>385.82112000000001</v>
      </c>
      <c r="E14" s="408">
        <v>0</v>
      </c>
      <c r="F14" s="408">
        <v>77.827160000000006</v>
      </c>
      <c r="G14" s="408">
        <v>0</v>
      </c>
      <c r="H14" s="408">
        <v>1.278</v>
      </c>
      <c r="I14" s="408">
        <v>0</v>
      </c>
      <c r="J14" s="408">
        <v>4.2240000000000002</v>
      </c>
      <c r="K14" s="408">
        <v>0</v>
      </c>
    </row>
    <row r="15" spans="1:14" s="10" customFormat="1" ht="22.15" customHeight="1" x14ac:dyDescent="0.2">
      <c r="A15" s="91" t="s">
        <v>106</v>
      </c>
      <c r="B15" s="408">
        <v>9036.7191200000016</v>
      </c>
      <c r="C15" s="408">
        <v>0</v>
      </c>
      <c r="D15" s="408">
        <v>253.75083000000001</v>
      </c>
      <c r="E15" s="408">
        <v>0</v>
      </c>
      <c r="F15" s="408">
        <v>56.147280000000009</v>
      </c>
      <c r="G15" s="408">
        <v>0</v>
      </c>
      <c r="H15" s="408">
        <v>1.3680000000000001</v>
      </c>
      <c r="I15" s="408">
        <v>5.3999999999999999E-2</v>
      </c>
      <c r="J15" s="408">
        <v>5.016</v>
      </c>
      <c r="K15" s="408">
        <v>0.52800000000000002</v>
      </c>
    </row>
    <row r="16" spans="1:14" s="10" customFormat="1" ht="22.15" customHeight="1" x14ac:dyDescent="0.2">
      <c r="A16" s="91" t="s">
        <v>105</v>
      </c>
      <c r="B16" s="408">
        <v>9866.521200000001</v>
      </c>
      <c r="C16" s="408">
        <v>9.6090000000000009E-2</v>
      </c>
      <c r="D16" s="408">
        <v>244.81008000000003</v>
      </c>
      <c r="E16" s="408">
        <v>8.7840000000000001E-2</v>
      </c>
      <c r="F16" s="408">
        <v>82.70783999999999</v>
      </c>
      <c r="G16" s="408">
        <v>0</v>
      </c>
      <c r="H16" s="408">
        <v>1.044</v>
      </c>
      <c r="I16" s="408">
        <v>0</v>
      </c>
      <c r="J16" s="408">
        <v>6.8639999999999999</v>
      </c>
      <c r="K16" s="408">
        <v>0</v>
      </c>
    </row>
    <row r="17" spans="1:11" s="10" customFormat="1" ht="22.15" customHeight="1" x14ac:dyDescent="0.2">
      <c r="A17" s="91" t="s">
        <v>104</v>
      </c>
      <c r="B17" s="408">
        <v>9782.3415800000002</v>
      </c>
      <c r="C17" s="408">
        <v>0.19497999999999999</v>
      </c>
      <c r="D17" s="408">
        <v>225.76799999999997</v>
      </c>
      <c r="E17" s="408">
        <v>0.13247999999999999</v>
      </c>
      <c r="F17" s="408">
        <v>70.376040000000003</v>
      </c>
      <c r="G17" s="408">
        <v>0</v>
      </c>
      <c r="H17" s="408">
        <v>1.746</v>
      </c>
      <c r="I17" s="408">
        <v>0</v>
      </c>
      <c r="J17" s="408">
        <v>9.5039999999999996</v>
      </c>
      <c r="K17" s="408">
        <v>0</v>
      </c>
    </row>
    <row r="18" spans="1:11" s="10" customFormat="1" ht="22.15" customHeight="1" x14ac:dyDescent="0.2">
      <c r="A18" s="91" t="s">
        <v>17</v>
      </c>
      <c r="B18" s="408">
        <v>9580.4295199999997</v>
      </c>
      <c r="C18" s="408">
        <v>0.99920000000000009</v>
      </c>
      <c r="D18" s="408">
        <v>205.12898000000001</v>
      </c>
      <c r="E18" s="408">
        <v>0.18256</v>
      </c>
      <c r="F18" s="408">
        <v>58.649280000000005</v>
      </c>
      <c r="G18" s="408">
        <v>0</v>
      </c>
      <c r="H18" s="408">
        <v>2.448</v>
      </c>
      <c r="I18" s="408">
        <v>0</v>
      </c>
      <c r="J18" s="408">
        <v>5.8079999999999998</v>
      </c>
      <c r="K18" s="408">
        <v>0</v>
      </c>
    </row>
    <row r="19" spans="1:11" s="10" customFormat="1" ht="22.15" customHeight="1" x14ac:dyDescent="0.2">
      <c r="A19" s="91" t="s">
        <v>103</v>
      </c>
      <c r="B19" s="408">
        <v>10301.8002</v>
      </c>
      <c r="C19" s="408">
        <v>1.1921999999999999</v>
      </c>
      <c r="D19" s="408">
        <v>251.13608000000002</v>
      </c>
      <c r="E19" s="408">
        <v>0</v>
      </c>
      <c r="F19" s="408">
        <v>51.298279999999998</v>
      </c>
      <c r="G19" s="408">
        <v>0</v>
      </c>
      <c r="H19" s="408">
        <v>0.14399999999999999</v>
      </c>
      <c r="I19" s="408">
        <v>0</v>
      </c>
      <c r="J19" s="408">
        <v>5.8079999999999998</v>
      </c>
      <c r="K19" s="408">
        <v>0</v>
      </c>
    </row>
    <row r="20" spans="1:11" s="10" customFormat="1" ht="12.75" customHeight="1" x14ac:dyDescent="0.2">
      <c r="A20" s="91"/>
      <c r="B20" s="408"/>
      <c r="C20" s="408"/>
      <c r="D20" s="408"/>
      <c r="E20" s="408"/>
      <c r="F20" s="408"/>
      <c r="G20" s="408"/>
      <c r="H20" s="408"/>
      <c r="I20" s="408"/>
      <c r="J20" s="408"/>
      <c r="K20" s="408"/>
    </row>
    <row r="21" spans="1:11" s="10" customFormat="1" ht="19.899999999999999" customHeight="1" x14ac:dyDescent="0.2">
      <c r="A21" s="98" t="s">
        <v>3</v>
      </c>
      <c r="B21" s="410">
        <v>112200.11499999999</v>
      </c>
      <c r="C21" s="410">
        <v>4.2922200000000004</v>
      </c>
      <c r="D21" s="410">
        <v>3116.2575499999998</v>
      </c>
      <c r="E21" s="410">
        <v>0.53924000000000005</v>
      </c>
      <c r="F21" s="410">
        <v>698.06445999999994</v>
      </c>
      <c r="G21" s="410">
        <v>4.0559999999999999E-2</v>
      </c>
      <c r="H21" s="410">
        <v>18.701999999999998</v>
      </c>
      <c r="I21" s="410">
        <v>5.3999999999999999E-2</v>
      </c>
      <c r="J21" s="410">
        <v>71.28</v>
      </c>
      <c r="K21" s="410">
        <v>0.52800000000000002</v>
      </c>
    </row>
    <row r="22" spans="1:11" s="10" customFormat="1" ht="12.75" customHeight="1" x14ac:dyDescent="0.2">
      <c r="A22" s="51"/>
      <c r="B22" s="51"/>
      <c r="C22" s="51"/>
      <c r="D22" s="51"/>
      <c r="E22" s="51"/>
      <c r="F22" s="51"/>
      <c r="G22" s="51"/>
      <c r="H22" s="51"/>
    </row>
    <row r="23" spans="1:11" ht="12.75" customHeight="1" x14ac:dyDescent="0.2">
      <c r="A23" s="416" t="s">
        <v>258</v>
      </c>
      <c r="B23" s="416"/>
      <c r="C23" s="416"/>
      <c r="D23" s="416"/>
      <c r="E23" s="416"/>
      <c r="F23" s="416"/>
    </row>
    <row r="24" spans="1:11" ht="12.75" customHeight="1" x14ac:dyDescent="0.2">
      <c r="A24" s="416" t="s">
        <v>259</v>
      </c>
      <c r="B24" s="416"/>
      <c r="C24" s="416"/>
      <c r="D24" s="416"/>
      <c r="E24" s="416"/>
      <c r="F24" s="416"/>
    </row>
    <row r="25" spans="1:11" ht="12.75" customHeight="1" x14ac:dyDescent="0.2">
      <c r="A25" s="416" t="s">
        <v>184</v>
      </c>
      <c r="B25" s="139"/>
      <c r="C25" s="139"/>
    </row>
    <row r="26" spans="1:11" ht="12.75" customHeight="1" x14ac:dyDescent="0.2">
      <c r="A26" s="416" t="s">
        <v>88</v>
      </c>
      <c r="B26" s="139"/>
      <c r="C26" s="139"/>
      <c r="D26" s="139"/>
      <c r="E26" s="139"/>
    </row>
  </sheetData>
  <mergeCells count="8">
    <mergeCell ref="A3:A6"/>
    <mergeCell ref="B6:K6"/>
    <mergeCell ref="A1:K1"/>
    <mergeCell ref="B3:C4"/>
    <mergeCell ref="D3:E4"/>
    <mergeCell ref="F3:G4"/>
    <mergeCell ref="H3:I4"/>
    <mergeCell ref="J3:K4"/>
  </mergeCells>
  <conditionalFormatting sqref="A8:K21">
    <cfRule type="expression" dxfId="10"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view="pageLayout" zoomScaleNormal="100" workbookViewId="0">
      <selection sqref="A1:F1"/>
    </sheetView>
  </sheetViews>
  <sheetFormatPr baseColWidth="10" defaultRowHeight="12.75" x14ac:dyDescent="0.2"/>
  <cols>
    <col min="1" max="1" width="4" customWidth="1"/>
    <col min="2" max="2" width="13.85546875" customWidth="1"/>
    <col min="3" max="6" width="18.42578125" customWidth="1"/>
  </cols>
  <sheetData>
    <row r="1" spans="1:6" s="7" customFormat="1" ht="28.35" customHeight="1" x14ac:dyDescent="0.2">
      <c r="A1" s="515" t="s">
        <v>453</v>
      </c>
      <c r="B1" s="515"/>
      <c r="C1" s="515"/>
      <c r="D1" s="515"/>
      <c r="E1" s="515"/>
      <c r="F1" s="515"/>
    </row>
    <row r="2" spans="1:6" x14ac:dyDescent="0.2">
      <c r="C2" s="54"/>
      <c r="D2" s="5"/>
      <c r="E2" s="5"/>
      <c r="F2" s="5"/>
    </row>
    <row r="3" spans="1:6" ht="45.75" customHeight="1" x14ac:dyDescent="0.2">
      <c r="A3" s="530" t="s">
        <v>66</v>
      </c>
      <c r="B3" s="534"/>
      <c r="C3" s="92" t="s">
        <v>4</v>
      </c>
      <c r="D3" s="92" t="s">
        <v>113</v>
      </c>
      <c r="E3" s="92" t="s">
        <v>383</v>
      </c>
      <c r="F3" s="93" t="s">
        <v>229</v>
      </c>
    </row>
    <row r="4" spans="1:6" ht="15.75" customHeight="1" x14ac:dyDescent="0.2">
      <c r="A4" s="532"/>
      <c r="B4" s="472"/>
      <c r="C4" s="513" t="s">
        <v>16</v>
      </c>
      <c r="D4" s="485"/>
      <c r="E4" s="298" t="s">
        <v>115</v>
      </c>
      <c r="F4" s="298" t="s">
        <v>16</v>
      </c>
    </row>
    <row r="5" spans="1:6" ht="12" customHeight="1" x14ac:dyDescent="0.2">
      <c r="A5" s="104"/>
      <c r="B5" s="390"/>
      <c r="C5" s="236"/>
      <c r="D5" s="236"/>
      <c r="E5" s="236"/>
      <c r="F5" s="237"/>
    </row>
    <row r="6" spans="1:6" ht="22.15" customHeight="1" x14ac:dyDescent="0.2">
      <c r="A6" s="300" t="s">
        <v>22</v>
      </c>
      <c r="B6" s="384" t="s">
        <v>457</v>
      </c>
      <c r="C6" s="236">
        <v>67</v>
      </c>
      <c r="D6" s="236">
        <v>1230951</v>
      </c>
      <c r="E6" s="236">
        <v>358273</v>
      </c>
      <c r="F6" s="237">
        <v>291.10000000000002</v>
      </c>
    </row>
    <row r="7" spans="1:6" ht="22.15" customHeight="1" x14ac:dyDescent="0.2">
      <c r="A7" s="104"/>
      <c r="B7" s="100">
        <v>2000</v>
      </c>
      <c r="C7" s="236">
        <v>61</v>
      </c>
      <c r="D7" s="236">
        <v>1185575</v>
      </c>
      <c r="E7" s="236">
        <v>338020</v>
      </c>
      <c r="F7" s="237">
        <v>285.10000000000002</v>
      </c>
    </row>
    <row r="8" spans="1:6" ht="22.15" customHeight="1" x14ac:dyDescent="0.2">
      <c r="A8" s="105"/>
      <c r="B8" s="101">
        <v>2001</v>
      </c>
      <c r="C8" s="236">
        <v>58</v>
      </c>
      <c r="D8" s="236">
        <v>1110799</v>
      </c>
      <c r="E8" s="236">
        <v>320670</v>
      </c>
      <c r="F8" s="237">
        <v>288.7</v>
      </c>
    </row>
    <row r="9" spans="1:6" ht="22.15" customHeight="1" x14ac:dyDescent="0.2">
      <c r="A9" s="104"/>
      <c r="B9" s="100">
        <v>2002</v>
      </c>
      <c r="C9" s="236">
        <v>50</v>
      </c>
      <c r="D9" s="236">
        <v>1006904</v>
      </c>
      <c r="E9" s="236">
        <v>287094</v>
      </c>
      <c r="F9" s="237">
        <v>285.10000000000002</v>
      </c>
    </row>
    <row r="10" spans="1:6" ht="18" customHeight="1" x14ac:dyDescent="0.2">
      <c r="A10" s="105"/>
      <c r="B10" s="101">
        <v>2003</v>
      </c>
      <c r="C10" s="236">
        <v>49</v>
      </c>
      <c r="D10" s="236">
        <v>906974</v>
      </c>
      <c r="E10" s="236">
        <v>261794</v>
      </c>
      <c r="F10" s="237">
        <v>288.60000000000002</v>
      </c>
    </row>
    <row r="11" spans="1:6" ht="20.25" customHeight="1" x14ac:dyDescent="0.2">
      <c r="A11" s="104"/>
      <c r="B11" s="100">
        <v>2004</v>
      </c>
      <c r="C11" s="236">
        <v>48</v>
      </c>
      <c r="D11" s="236">
        <v>877391</v>
      </c>
      <c r="E11" s="236">
        <v>248950</v>
      </c>
      <c r="F11" s="237">
        <v>283.7</v>
      </c>
    </row>
    <row r="12" spans="1:6" ht="18.75" customHeight="1" x14ac:dyDescent="0.2">
      <c r="A12" s="105"/>
      <c r="B12" s="101">
        <v>2005</v>
      </c>
      <c r="C12" s="236">
        <v>47</v>
      </c>
      <c r="D12" s="236">
        <v>823969</v>
      </c>
      <c r="E12" s="236">
        <v>238475</v>
      </c>
      <c r="F12" s="238">
        <v>289.39999999999998</v>
      </c>
    </row>
    <row r="13" spans="1:6" ht="17.45" customHeight="1" x14ac:dyDescent="0.2">
      <c r="A13" s="104"/>
      <c r="B13" s="100">
        <v>2006</v>
      </c>
      <c r="C13" s="236">
        <v>52</v>
      </c>
      <c r="D13" s="236">
        <v>965938</v>
      </c>
      <c r="E13" s="236">
        <v>284714</v>
      </c>
      <c r="F13" s="238">
        <v>294.8</v>
      </c>
    </row>
    <row r="14" spans="1:6" ht="16.5" customHeight="1" x14ac:dyDescent="0.2">
      <c r="A14" s="104"/>
      <c r="B14" s="100">
        <v>2007</v>
      </c>
      <c r="C14" s="239">
        <v>50</v>
      </c>
      <c r="D14" s="239">
        <v>944036</v>
      </c>
      <c r="E14" s="236">
        <v>274842</v>
      </c>
      <c r="F14" s="240">
        <v>291.10000000000002</v>
      </c>
    </row>
    <row r="15" spans="1:6" ht="18.75" customHeight="1" x14ac:dyDescent="0.2">
      <c r="A15" s="104"/>
      <c r="B15" s="100">
        <v>2008</v>
      </c>
      <c r="C15" s="239">
        <v>50</v>
      </c>
      <c r="D15" s="239">
        <v>941911</v>
      </c>
      <c r="E15" s="236">
        <v>282196</v>
      </c>
      <c r="F15" s="240">
        <v>299.60000000000002</v>
      </c>
    </row>
    <row r="16" spans="1:6" s="3" customFormat="1" ht="18.75" customHeight="1" x14ac:dyDescent="0.2">
      <c r="A16" s="104"/>
      <c r="B16" s="100">
        <v>2009</v>
      </c>
      <c r="C16" s="239">
        <v>48</v>
      </c>
      <c r="D16" s="239">
        <v>753929</v>
      </c>
      <c r="E16" s="236">
        <v>209875</v>
      </c>
      <c r="F16" s="240">
        <v>278.39999999999998</v>
      </c>
    </row>
    <row r="17" spans="1:6" ht="18.75" customHeight="1" x14ac:dyDescent="0.2">
      <c r="A17" s="104"/>
      <c r="B17" s="100">
        <v>2010</v>
      </c>
      <c r="C17" s="239">
        <v>44</v>
      </c>
      <c r="D17" s="239">
        <v>903344</v>
      </c>
      <c r="E17" s="236">
        <v>262023</v>
      </c>
      <c r="F17" s="240">
        <v>290.10000000000002</v>
      </c>
    </row>
    <row r="18" spans="1:6" ht="18.75" customHeight="1" x14ac:dyDescent="0.2">
      <c r="A18" s="104"/>
      <c r="B18" s="100">
        <v>2011</v>
      </c>
      <c r="C18" s="239">
        <v>47</v>
      </c>
      <c r="D18" s="239">
        <v>909866</v>
      </c>
      <c r="E18" s="236">
        <v>271284</v>
      </c>
      <c r="F18" s="240">
        <v>298.2</v>
      </c>
    </row>
    <row r="19" spans="1:6" ht="19.5" customHeight="1" x14ac:dyDescent="0.2">
      <c r="A19" s="104"/>
      <c r="B19" s="100">
        <v>2012</v>
      </c>
      <c r="C19" s="239">
        <v>60</v>
      </c>
      <c r="D19" s="239">
        <v>1025633</v>
      </c>
      <c r="E19" s="236">
        <v>302323</v>
      </c>
      <c r="F19" s="240">
        <v>294.8</v>
      </c>
    </row>
    <row r="20" spans="1:6" ht="19.5" customHeight="1" x14ac:dyDescent="0.2">
      <c r="A20" s="104"/>
      <c r="B20" s="100">
        <v>2013</v>
      </c>
      <c r="C20" s="239">
        <v>62</v>
      </c>
      <c r="D20" s="239">
        <v>1195865</v>
      </c>
      <c r="E20" s="236">
        <v>349539</v>
      </c>
      <c r="F20" s="240">
        <v>292.3</v>
      </c>
    </row>
    <row r="21" spans="1:6" ht="19.5" customHeight="1" x14ac:dyDescent="0.2">
      <c r="A21" s="104"/>
      <c r="B21" s="100">
        <v>2014</v>
      </c>
      <c r="C21" s="239">
        <v>66</v>
      </c>
      <c r="D21" s="239">
        <v>1206613</v>
      </c>
      <c r="E21" s="236">
        <v>344808</v>
      </c>
      <c r="F21" s="240">
        <v>285.8</v>
      </c>
    </row>
    <row r="22" spans="1:6" ht="19.5" customHeight="1" x14ac:dyDescent="0.2">
      <c r="A22" s="104"/>
      <c r="B22" s="100">
        <v>2015</v>
      </c>
      <c r="C22" s="239">
        <v>64</v>
      </c>
      <c r="D22" s="239">
        <v>1244533</v>
      </c>
      <c r="E22" s="236">
        <v>359469</v>
      </c>
      <c r="F22" s="240">
        <v>288.8</v>
      </c>
    </row>
    <row r="23" spans="1:6" ht="18.75" customHeight="1" x14ac:dyDescent="0.2">
      <c r="A23" s="104"/>
      <c r="B23" s="100">
        <v>2016</v>
      </c>
      <c r="C23" s="239">
        <v>67</v>
      </c>
      <c r="D23" s="239">
        <v>1249848</v>
      </c>
      <c r="E23" s="236">
        <v>367339</v>
      </c>
      <c r="F23" s="240">
        <v>293.89999999999998</v>
      </c>
    </row>
    <row r="24" spans="1:6" ht="18.75" customHeight="1" x14ac:dyDescent="0.2">
      <c r="A24" s="104"/>
      <c r="B24" s="104">
        <v>2017</v>
      </c>
      <c r="C24" s="352">
        <v>65</v>
      </c>
      <c r="D24" s="239">
        <v>1183287</v>
      </c>
      <c r="E24" s="236">
        <v>346149</v>
      </c>
      <c r="F24" s="240">
        <v>292.5</v>
      </c>
    </row>
    <row r="25" spans="1:6" ht="18.75" customHeight="1" x14ac:dyDescent="0.2">
      <c r="A25" s="104"/>
      <c r="B25" s="104">
        <v>2018</v>
      </c>
      <c r="C25" s="352">
        <v>69</v>
      </c>
      <c r="D25" s="239" t="s">
        <v>395</v>
      </c>
      <c r="E25" s="236" t="s">
        <v>396</v>
      </c>
      <c r="F25" s="240">
        <v>287.89999999999998</v>
      </c>
    </row>
    <row r="26" spans="1:6" ht="18.75" customHeight="1" x14ac:dyDescent="0.2">
      <c r="A26" s="104"/>
      <c r="B26" s="100">
        <v>2019</v>
      </c>
      <c r="C26" s="352">
        <v>71</v>
      </c>
      <c r="D26" s="239">
        <v>1270240</v>
      </c>
      <c r="E26" s="236">
        <v>377363</v>
      </c>
      <c r="F26" s="240">
        <v>297.10000000000002</v>
      </c>
    </row>
    <row r="27" spans="1:6" ht="18.75" customHeight="1" x14ac:dyDescent="0.2">
      <c r="A27" s="106"/>
      <c r="B27" s="364">
        <v>2020</v>
      </c>
      <c r="C27" s="332">
        <v>71</v>
      </c>
      <c r="D27" s="295">
        <v>1280411</v>
      </c>
      <c r="E27" s="296">
        <v>380635</v>
      </c>
      <c r="F27" s="297">
        <v>297.3</v>
      </c>
    </row>
    <row r="29" spans="1:6" x14ac:dyDescent="0.2">
      <c r="A29" s="521" t="s">
        <v>381</v>
      </c>
      <c r="B29" s="521" t="s">
        <v>297</v>
      </c>
      <c r="C29" s="521" t="s">
        <v>297</v>
      </c>
      <c r="D29" s="521" t="s">
        <v>297</v>
      </c>
      <c r="E29" s="10"/>
    </row>
    <row r="30" spans="1:6" x14ac:dyDescent="0.2">
      <c r="A30" s="299" t="s">
        <v>300</v>
      </c>
      <c r="B30" s="299"/>
      <c r="C30" s="299"/>
      <c r="D30" s="299"/>
      <c r="E30" s="10"/>
    </row>
    <row r="31" spans="1:6" x14ac:dyDescent="0.2">
      <c r="A31" s="521" t="s">
        <v>382</v>
      </c>
      <c r="B31" s="521"/>
      <c r="C31" s="521"/>
      <c r="D31" s="521"/>
      <c r="E31" s="102"/>
    </row>
    <row r="32" spans="1:6" x14ac:dyDescent="0.2">
      <c r="E32" s="102"/>
    </row>
    <row r="49" ht="27.75" customHeight="1" x14ac:dyDescent="0.2"/>
  </sheetData>
  <mergeCells count="5">
    <mergeCell ref="A1:F1"/>
    <mergeCell ref="A29:D29"/>
    <mergeCell ref="A31:D31"/>
    <mergeCell ref="C4:D4"/>
    <mergeCell ref="A3:B4"/>
  </mergeCells>
  <conditionalFormatting sqref="A6:F27">
    <cfRule type="expression" dxfId="9"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baseColWidth="10" defaultRowHeight="12.75" x14ac:dyDescent="0.2"/>
  <cols>
    <col min="1" max="1" width="10.5703125" customWidth="1"/>
    <col min="2" max="2" width="7.42578125" customWidth="1"/>
    <col min="3" max="3" width="10.28515625" customWidth="1"/>
    <col min="4" max="4" width="11.5703125" customWidth="1"/>
    <col min="5" max="5" width="11.140625" customWidth="1"/>
    <col min="6" max="6" width="11" customWidth="1"/>
    <col min="7" max="7" width="8.7109375" customWidth="1"/>
    <col min="8" max="8" width="9.28515625" customWidth="1"/>
  </cols>
  <sheetData>
    <row r="1" spans="1:9" s="7" customFormat="1" ht="28.35" customHeight="1" x14ac:dyDescent="0.2">
      <c r="A1" s="515" t="s">
        <v>458</v>
      </c>
      <c r="B1" s="515"/>
      <c r="C1" s="515"/>
      <c r="D1" s="515"/>
      <c r="E1" s="515"/>
      <c r="F1" s="515"/>
      <c r="G1" s="515"/>
      <c r="H1" s="515"/>
      <c r="I1" s="515"/>
    </row>
    <row r="3" spans="1:9" ht="36.950000000000003" customHeight="1" x14ac:dyDescent="0.2">
      <c r="A3" s="541" t="s">
        <v>303</v>
      </c>
      <c r="B3" s="546" t="s">
        <v>4</v>
      </c>
      <c r="C3" s="244" t="s">
        <v>390</v>
      </c>
      <c r="D3" s="241" t="s">
        <v>389</v>
      </c>
      <c r="E3" s="241"/>
      <c r="F3" s="543" t="s">
        <v>388</v>
      </c>
      <c r="G3" s="542" t="s">
        <v>282</v>
      </c>
      <c r="H3" s="541"/>
      <c r="I3" s="538" t="s">
        <v>232</v>
      </c>
    </row>
    <row r="4" spans="1:9" s="13" customFormat="1" ht="51" customHeight="1" x14ac:dyDescent="0.2">
      <c r="A4" s="541"/>
      <c r="B4" s="547"/>
      <c r="C4" s="538" t="s">
        <v>281</v>
      </c>
      <c r="D4" s="543"/>
      <c r="E4" s="546" t="s">
        <v>302</v>
      </c>
      <c r="F4" s="544"/>
      <c r="G4" s="243" t="s">
        <v>283</v>
      </c>
      <c r="H4" s="243" t="s">
        <v>284</v>
      </c>
      <c r="I4" s="539"/>
    </row>
    <row r="5" spans="1:9" s="13" customFormat="1" ht="15.75" customHeight="1" x14ac:dyDescent="0.2">
      <c r="A5" s="541"/>
      <c r="B5" s="547"/>
      <c r="C5" s="539"/>
      <c r="D5" s="545"/>
      <c r="E5" s="547"/>
      <c r="F5" s="535" t="s">
        <v>298</v>
      </c>
      <c r="G5" s="535"/>
      <c r="H5" s="536"/>
      <c r="I5" s="540"/>
    </row>
    <row r="6" spans="1:9" ht="19.899999999999999" customHeight="1" x14ac:dyDescent="0.2">
      <c r="A6" s="541"/>
      <c r="B6" s="542" t="s">
        <v>16</v>
      </c>
      <c r="C6" s="548"/>
      <c r="D6" s="548"/>
      <c r="E6" s="541"/>
      <c r="F6" s="242" t="s">
        <v>115</v>
      </c>
      <c r="G6" s="537" t="s">
        <v>16</v>
      </c>
      <c r="H6" s="536"/>
      <c r="I6" s="242" t="s">
        <v>286</v>
      </c>
    </row>
    <row r="7" spans="1:9" ht="12.75" customHeight="1" x14ac:dyDescent="0.2">
      <c r="A7" s="151"/>
      <c r="G7" s="186"/>
      <c r="H7" s="186"/>
    </row>
    <row r="8" spans="1:9" ht="12.75" customHeight="1" x14ac:dyDescent="0.2">
      <c r="A8" s="103" t="s">
        <v>111</v>
      </c>
      <c r="B8" s="252">
        <v>71</v>
      </c>
      <c r="C8" s="253">
        <v>1465906</v>
      </c>
      <c r="D8" s="253">
        <v>1191175</v>
      </c>
      <c r="E8" s="253">
        <v>1221542</v>
      </c>
      <c r="F8" s="254">
        <v>30807</v>
      </c>
      <c r="G8" s="255">
        <v>25.2</v>
      </c>
      <c r="H8" s="256">
        <v>0.81</v>
      </c>
      <c r="I8" s="238">
        <v>81.3</v>
      </c>
    </row>
    <row r="9" spans="1:9" ht="19.899999999999999" customHeight="1" x14ac:dyDescent="0.2">
      <c r="A9" s="103" t="s">
        <v>110</v>
      </c>
      <c r="B9" s="252">
        <v>71</v>
      </c>
      <c r="C9" s="253">
        <v>1466901</v>
      </c>
      <c r="D9" s="253">
        <v>1323039</v>
      </c>
      <c r="E9" s="253">
        <v>1257107</v>
      </c>
      <c r="F9" s="254">
        <v>28528</v>
      </c>
      <c r="G9" s="255">
        <v>22.7</v>
      </c>
      <c r="H9" s="256">
        <v>0.78</v>
      </c>
      <c r="I9" s="238">
        <v>90.2</v>
      </c>
    </row>
    <row r="10" spans="1:9" ht="19.899999999999999" customHeight="1" x14ac:dyDescent="0.2">
      <c r="A10" s="103" t="s">
        <v>45</v>
      </c>
      <c r="B10" s="252">
        <v>71</v>
      </c>
      <c r="C10" s="253">
        <v>1470137</v>
      </c>
      <c r="D10" s="253">
        <v>1338495</v>
      </c>
      <c r="E10" s="253">
        <v>1330767</v>
      </c>
      <c r="F10" s="253">
        <v>34962</v>
      </c>
      <c r="G10" s="255">
        <v>26.3</v>
      </c>
      <c r="H10" s="256">
        <v>0.85</v>
      </c>
      <c r="I10" s="238">
        <v>91</v>
      </c>
    </row>
    <row r="11" spans="1:9" ht="19.899999999999999" customHeight="1" x14ac:dyDescent="0.2">
      <c r="A11" s="103" t="s">
        <v>109</v>
      </c>
      <c r="B11" s="252">
        <v>71</v>
      </c>
      <c r="C11" s="253">
        <v>1470137</v>
      </c>
      <c r="D11" s="253">
        <v>1174338</v>
      </c>
      <c r="E11" s="253">
        <v>1256417</v>
      </c>
      <c r="F11" s="253">
        <v>32142</v>
      </c>
      <c r="G11" s="255">
        <v>25.6</v>
      </c>
      <c r="H11" s="256">
        <v>0.85</v>
      </c>
      <c r="I11" s="238">
        <v>79.900000000000006</v>
      </c>
    </row>
    <row r="12" spans="1:9" ht="19.899999999999999" customHeight="1" x14ac:dyDescent="0.2">
      <c r="A12" s="103" t="s">
        <v>18</v>
      </c>
      <c r="B12" s="252">
        <v>71</v>
      </c>
      <c r="C12" s="253">
        <v>1470097</v>
      </c>
      <c r="D12" s="253">
        <v>1334697</v>
      </c>
      <c r="E12" s="253">
        <v>1254518</v>
      </c>
      <c r="F12" s="254">
        <v>28887</v>
      </c>
      <c r="G12" s="255">
        <v>23</v>
      </c>
      <c r="H12" s="256">
        <v>0.74</v>
      </c>
      <c r="I12" s="238">
        <v>90.8</v>
      </c>
    </row>
    <row r="13" spans="1:9" ht="19.899999999999999" customHeight="1" x14ac:dyDescent="0.2">
      <c r="A13" s="103" t="s">
        <v>108</v>
      </c>
      <c r="B13" s="252">
        <v>71</v>
      </c>
      <c r="C13" s="253">
        <v>1470097</v>
      </c>
      <c r="D13" s="253">
        <v>1133395</v>
      </c>
      <c r="E13" s="253">
        <v>1234046</v>
      </c>
      <c r="F13" s="254">
        <v>26620</v>
      </c>
      <c r="G13" s="255">
        <v>21.6</v>
      </c>
      <c r="H13" s="256">
        <v>0.72</v>
      </c>
      <c r="I13" s="238">
        <v>77.099999999999994</v>
      </c>
    </row>
    <row r="14" spans="1:9" ht="19.899999999999999" customHeight="1" x14ac:dyDescent="0.2">
      <c r="A14" s="103" t="s">
        <v>107</v>
      </c>
      <c r="B14" s="252">
        <v>71</v>
      </c>
      <c r="C14" s="253">
        <v>1472097</v>
      </c>
      <c r="D14" s="253">
        <v>1336644</v>
      </c>
      <c r="E14" s="253">
        <v>1235020</v>
      </c>
      <c r="F14" s="254">
        <v>29411</v>
      </c>
      <c r="G14" s="255">
        <v>23.8</v>
      </c>
      <c r="H14" s="256">
        <v>0.77</v>
      </c>
      <c r="I14" s="238">
        <v>90.8</v>
      </c>
    </row>
    <row r="15" spans="1:9" s="3" customFormat="1" ht="19.899999999999999" customHeight="1" x14ac:dyDescent="0.2">
      <c r="A15" s="103" t="s">
        <v>106</v>
      </c>
      <c r="B15" s="252">
        <v>71</v>
      </c>
      <c r="C15" s="253">
        <v>1474097</v>
      </c>
      <c r="D15" s="253">
        <v>1324307</v>
      </c>
      <c r="E15" s="253">
        <v>1330476</v>
      </c>
      <c r="F15" s="254">
        <v>34084</v>
      </c>
      <c r="G15" s="255">
        <v>25.6</v>
      </c>
      <c r="H15" s="256">
        <v>0.83</v>
      </c>
      <c r="I15" s="238">
        <v>89.8</v>
      </c>
    </row>
    <row r="16" spans="1:9" ht="19.899999999999999" customHeight="1" x14ac:dyDescent="0.2">
      <c r="A16" s="103" t="s">
        <v>105</v>
      </c>
      <c r="B16" s="252">
        <v>71</v>
      </c>
      <c r="C16" s="253">
        <v>1473197</v>
      </c>
      <c r="D16" s="253">
        <v>1314634</v>
      </c>
      <c r="E16" s="253">
        <v>1319471</v>
      </c>
      <c r="F16" s="254">
        <v>33694</v>
      </c>
      <c r="G16" s="255">
        <v>25.5</v>
      </c>
      <c r="H16" s="256">
        <v>0.85</v>
      </c>
      <c r="I16" s="238">
        <v>89.2</v>
      </c>
    </row>
    <row r="17" spans="1:9" ht="19.899999999999999" customHeight="1" x14ac:dyDescent="0.2">
      <c r="A17" s="103" t="s">
        <v>104</v>
      </c>
      <c r="B17" s="252">
        <v>71</v>
      </c>
      <c r="C17" s="253">
        <v>1473197</v>
      </c>
      <c r="D17" s="253">
        <v>1326902</v>
      </c>
      <c r="E17" s="253">
        <v>1320768</v>
      </c>
      <c r="F17" s="254">
        <v>34403</v>
      </c>
      <c r="G17" s="255">
        <v>26</v>
      </c>
      <c r="H17" s="256">
        <v>0.84</v>
      </c>
      <c r="I17" s="238">
        <v>90.1</v>
      </c>
    </row>
    <row r="18" spans="1:9" ht="19.899999999999999" customHeight="1" x14ac:dyDescent="0.2">
      <c r="A18" s="103" t="s">
        <v>17</v>
      </c>
      <c r="B18" s="252">
        <v>71</v>
      </c>
      <c r="C18" s="253">
        <v>1477097</v>
      </c>
      <c r="D18" s="253">
        <v>1310617</v>
      </c>
      <c r="E18" s="253">
        <v>1318760</v>
      </c>
      <c r="F18" s="254">
        <v>33672</v>
      </c>
      <c r="G18" s="255">
        <v>25.5</v>
      </c>
      <c r="H18" s="256">
        <v>0.85</v>
      </c>
      <c r="I18" s="238">
        <v>88.7</v>
      </c>
    </row>
    <row r="19" spans="1:9" ht="18" customHeight="1" x14ac:dyDescent="0.2">
      <c r="A19" s="245" t="s">
        <v>103</v>
      </c>
      <c r="B19" s="257">
        <v>71</v>
      </c>
      <c r="C19" s="258">
        <v>1479641</v>
      </c>
      <c r="D19" s="258">
        <v>1258910</v>
      </c>
      <c r="E19" s="258">
        <v>1284764</v>
      </c>
      <c r="F19" s="258">
        <v>33427</v>
      </c>
      <c r="G19" s="259">
        <v>26</v>
      </c>
      <c r="H19" s="260">
        <v>0.84</v>
      </c>
      <c r="I19" s="261">
        <v>85.1</v>
      </c>
    </row>
    <row r="21" spans="1:9" x14ac:dyDescent="0.2">
      <c r="A21" s="94" t="s">
        <v>319</v>
      </c>
      <c r="B21" s="285"/>
      <c r="C21" s="285"/>
      <c r="D21" s="285"/>
      <c r="E21" s="285"/>
      <c r="F21" s="285"/>
      <c r="G21" s="43"/>
      <c r="H21" s="43"/>
      <c r="I21" s="43"/>
    </row>
    <row r="22" spans="1:9" x14ac:dyDescent="0.2">
      <c r="A22" s="94" t="s">
        <v>384</v>
      </c>
      <c r="B22" s="87"/>
      <c r="C22" s="87"/>
      <c r="D22" s="87"/>
      <c r="E22" s="87"/>
      <c r="F22" s="87"/>
      <c r="H22" s="102"/>
      <c r="I22" s="102"/>
    </row>
    <row r="23" spans="1:9" x14ac:dyDescent="0.2">
      <c r="A23" s="94" t="s">
        <v>385</v>
      </c>
      <c r="B23" s="87"/>
      <c r="C23" s="87"/>
      <c r="D23" s="87"/>
      <c r="E23" s="87"/>
      <c r="F23" s="87"/>
      <c r="H23" s="102"/>
      <c r="I23" s="102"/>
    </row>
    <row r="24" spans="1:9" x14ac:dyDescent="0.2">
      <c r="A24" s="94" t="s">
        <v>387</v>
      </c>
      <c r="E24" s="43" t="s">
        <v>386</v>
      </c>
      <c r="H24" s="102"/>
      <c r="I24" s="102"/>
    </row>
    <row r="25" spans="1:9" x14ac:dyDescent="0.2">
      <c r="H25" s="102"/>
      <c r="I25" s="102"/>
    </row>
    <row r="37" ht="27.75" customHeight="1" x14ac:dyDescent="0.2"/>
  </sheetData>
  <mergeCells count="11">
    <mergeCell ref="F5:H5"/>
    <mergeCell ref="G6:H6"/>
    <mergeCell ref="I3:I5"/>
    <mergeCell ref="A1:I1"/>
    <mergeCell ref="A3:A6"/>
    <mergeCell ref="G3:H3"/>
    <mergeCell ref="F3:F4"/>
    <mergeCell ref="C4:D5"/>
    <mergeCell ref="E4:E5"/>
    <mergeCell ref="B3:B5"/>
    <mergeCell ref="B6:E6"/>
  </mergeCells>
  <conditionalFormatting sqref="A7:I7">
    <cfRule type="expression" priority="8">
      <formula>"Formel=Rest(zeile();2)=1"</formula>
    </cfRule>
  </conditionalFormatting>
  <conditionalFormatting sqref="A8:I19">
    <cfRule type="expression" dxfId="8"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view="pageLayout" zoomScaleNormal="100" workbookViewId="0">
      <selection sqref="A1:I1"/>
    </sheetView>
  </sheetViews>
  <sheetFormatPr baseColWidth="10" defaultRowHeight="12.75" x14ac:dyDescent="0.2"/>
  <cols>
    <col min="1" max="1" width="10.5703125" customWidth="1"/>
    <col min="2" max="2" width="7.42578125" customWidth="1"/>
    <col min="3" max="3" width="10.28515625" customWidth="1"/>
    <col min="4" max="4" width="11.5703125" customWidth="1"/>
    <col min="5" max="5" width="11.140625" customWidth="1"/>
    <col min="6" max="6" width="11" customWidth="1"/>
    <col min="7" max="7" width="8.7109375" customWidth="1"/>
    <col min="8" max="8" width="9.28515625" customWidth="1"/>
  </cols>
  <sheetData>
    <row r="1" spans="1:9" s="7" customFormat="1" ht="40.700000000000003" customHeight="1" x14ac:dyDescent="0.2">
      <c r="A1" s="515" t="s">
        <v>459</v>
      </c>
      <c r="B1" s="515"/>
      <c r="C1" s="515"/>
      <c r="D1" s="515"/>
      <c r="E1" s="515"/>
      <c r="F1" s="515"/>
      <c r="G1" s="515"/>
      <c r="H1" s="515"/>
      <c r="I1" s="515"/>
    </row>
    <row r="3" spans="1:9" ht="36.950000000000003" customHeight="1" x14ac:dyDescent="0.2">
      <c r="A3" s="541" t="s">
        <v>303</v>
      </c>
      <c r="B3" s="546" t="s">
        <v>4</v>
      </c>
      <c r="C3" s="244" t="s">
        <v>390</v>
      </c>
      <c r="D3" s="241" t="s">
        <v>389</v>
      </c>
      <c r="E3" s="241"/>
      <c r="F3" s="543" t="s">
        <v>388</v>
      </c>
      <c r="G3" s="542" t="s">
        <v>282</v>
      </c>
      <c r="H3" s="541"/>
      <c r="I3" s="538" t="s">
        <v>232</v>
      </c>
    </row>
    <row r="4" spans="1:9" s="13" customFormat="1" ht="51" customHeight="1" x14ac:dyDescent="0.2">
      <c r="A4" s="541"/>
      <c r="B4" s="547"/>
      <c r="C4" s="538" t="s">
        <v>281</v>
      </c>
      <c r="D4" s="543"/>
      <c r="E4" s="546" t="s">
        <v>302</v>
      </c>
      <c r="F4" s="544"/>
      <c r="G4" s="289" t="s">
        <v>283</v>
      </c>
      <c r="H4" s="289" t="s">
        <v>284</v>
      </c>
      <c r="I4" s="539"/>
    </row>
    <row r="5" spans="1:9" s="13" customFormat="1" ht="15.75" customHeight="1" x14ac:dyDescent="0.2">
      <c r="A5" s="541"/>
      <c r="B5" s="547"/>
      <c r="C5" s="539"/>
      <c r="D5" s="545"/>
      <c r="E5" s="547"/>
      <c r="F5" s="535" t="s">
        <v>298</v>
      </c>
      <c r="G5" s="535"/>
      <c r="H5" s="536"/>
      <c r="I5" s="540"/>
    </row>
    <row r="6" spans="1:9" ht="19.899999999999999" customHeight="1" x14ac:dyDescent="0.2">
      <c r="A6" s="541"/>
      <c r="B6" s="542" t="s">
        <v>16</v>
      </c>
      <c r="C6" s="548"/>
      <c r="D6" s="548"/>
      <c r="E6" s="541"/>
      <c r="F6" s="288" t="s">
        <v>115</v>
      </c>
      <c r="G6" s="537" t="s">
        <v>16</v>
      </c>
      <c r="H6" s="536"/>
      <c r="I6" s="288" t="s">
        <v>286</v>
      </c>
    </row>
    <row r="7" spans="1:9" ht="12.75" customHeight="1" x14ac:dyDescent="0.2">
      <c r="A7" s="151"/>
      <c r="G7" s="186"/>
      <c r="H7" s="186"/>
    </row>
    <row r="8" spans="1:9" ht="12.75" customHeight="1" x14ac:dyDescent="0.2">
      <c r="A8" s="103" t="s">
        <v>111</v>
      </c>
      <c r="B8" s="252">
        <v>46</v>
      </c>
      <c r="C8" s="253">
        <v>1047278</v>
      </c>
      <c r="D8" s="253">
        <v>809701</v>
      </c>
      <c r="E8" s="253">
        <v>854749</v>
      </c>
      <c r="F8" s="254">
        <v>22628</v>
      </c>
      <c r="G8" s="255">
        <v>26.5</v>
      </c>
      <c r="H8" s="256">
        <v>0.85</v>
      </c>
      <c r="I8" s="238">
        <v>77.3</v>
      </c>
    </row>
    <row r="9" spans="1:9" ht="19.899999999999999" customHeight="1" x14ac:dyDescent="0.2">
      <c r="A9" s="103" t="s">
        <v>110</v>
      </c>
      <c r="B9" s="252">
        <v>46</v>
      </c>
      <c r="C9" s="253">
        <v>1047750</v>
      </c>
      <c r="D9" s="253">
        <v>942231</v>
      </c>
      <c r="E9" s="253">
        <v>875966</v>
      </c>
      <c r="F9" s="254">
        <v>20642</v>
      </c>
      <c r="G9" s="255">
        <v>23.6</v>
      </c>
      <c r="H9" s="256">
        <v>0.81</v>
      </c>
      <c r="I9" s="238">
        <v>89.9</v>
      </c>
    </row>
    <row r="10" spans="1:9" ht="19.899999999999999" customHeight="1" x14ac:dyDescent="0.2">
      <c r="A10" s="103" t="s">
        <v>45</v>
      </c>
      <c r="B10" s="252">
        <v>46</v>
      </c>
      <c r="C10" s="253">
        <v>1046986</v>
      </c>
      <c r="D10" s="253">
        <v>946037</v>
      </c>
      <c r="E10" s="253">
        <v>944134</v>
      </c>
      <c r="F10" s="253">
        <v>24969</v>
      </c>
      <c r="G10" s="255">
        <v>26.4</v>
      </c>
      <c r="H10" s="256">
        <v>0.85</v>
      </c>
      <c r="I10" s="238">
        <v>90.4</v>
      </c>
    </row>
    <row r="11" spans="1:9" ht="19.899999999999999" customHeight="1" x14ac:dyDescent="0.2">
      <c r="A11" s="103" t="s">
        <v>109</v>
      </c>
      <c r="B11" s="252">
        <v>46</v>
      </c>
      <c r="C11" s="253">
        <v>1046986</v>
      </c>
      <c r="D11" s="253">
        <v>797221</v>
      </c>
      <c r="E11" s="253">
        <v>871629</v>
      </c>
      <c r="F11" s="253">
        <v>22508</v>
      </c>
      <c r="G11" s="255">
        <v>25.8</v>
      </c>
      <c r="H11" s="256">
        <v>0.86</v>
      </c>
      <c r="I11" s="238">
        <v>76.099999999999994</v>
      </c>
    </row>
    <row r="12" spans="1:9" ht="19.899999999999999" customHeight="1" x14ac:dyDescent="0.2">
      <c r="A12" s="103" t="s">
        <v>18</v>
      </c>
      <c r="B12" s="252">
        <v>46</v>
      </c>
      <c r="C12" s="253">
        <v>1046986</v>
      </c>
      <c r="D12" s="253">
        <v>950937</v>
      </c>
      <c r="E12" s="253">
        <v>874079</v>
      </c>
      <c r="F12" s="254">
        <v>19901</v>
      </c>
      <c r="G12" s="255">
        <v>22.8</v>
      </c>
      <c r="H12" s="256">
        <v>0.73</v>
      </c>
      <c r="I12" s="238">
        <v>90.8</v>
      </c>
    </row>
    <row r="13" spans="1:9" ht="19.899999999999999" customHeight="1" x14ac:dyDescent="0.2">
      <c r="A13" s="103" t="s">
        <v>108</v>
      </c>
      <c r="B13" s="252">
        <v>46</v>
      </c>
      <c r="C13" s="253">
        <v>1046986</v>
      </c>
      <c r="D13" s="253">
        <v>776242</v>
      </c>
      <c r="E13" s="253">
        <v>863590</v>
      </c>
      <c r="F13" s="254">
        <v>17969</v>
      </c>
      <c r="G13" s="255">
        <v>20.8</v>
      </c>
      <c r="H13" s="256">
        <v>0.69</v>
      </c>
      <c r="I13" s="238">
        <v>74.099999999999994</v>
      </c>
    </row>
    <row r="14" spans="1:9" ht="19.899999999999999" customHeight="1" x14ac:dyDescent="0.2">
      <c r="A14" s="103" t="s">
        <v>107</v>
      </c>
      <c r="B14" s="252">
        <v>46</v>
      </c>
      <c r="C14" s="253">
        <v>1046986</v>
      </c>
      <c r="D14" s="253">
        <v>980077</v>
      </c>
      <c r="E14" s="253">
        <v>878160</v>
      </c>
      <c r="F14" s="254">
        <v>20748</v>
      </c>
      <c r="G14" s="255">
        <v>23.6</v>
      </c>
      <c r="H14" s="256">
        <v>0.76</v>
      </c>
      <c r="I14" s="238">
        <v>93.6</v>
      </c>
    </row>
    <row r="15" spans="1:9" s="3" customFormat="1" ht="19.899999999999999" customHeight="1" x14ac:dyDescent="0.2">
      <c r="A15" s="103" t="s">
        <v>106</v>
      </c>
      <c r="B15" s="252">
        <v>46</v>
      </c>
      <c r="C15" s="253">
        <v>1046986</v>
      </c>
      <c r="D15" s="253">
        <v>974187</v>
      </c>
      <c r="E15" s="253">
        <v>977132</v>
      </c>
      <c r="F15" s="254">
        <v>25742</v>
      </c>
      <c r="G15" s="255">
        <v>26.3</v>
      </c>
      <c r="H15" s="256">
        <v>0.85</v>
      </c>
      <c r="I15" s="238">
        <v>93</v>
      </c>
    </row>
    <row r="16" spans="1:9" ht="19.899999999999999" customHeight="1" x14ac:dyDescent="0.2">
      <c r="A16" s="103" t="s">
        <v>105</v>
      </c>
      <c r="B16" s="252">
        <v>46</v>
      </c>
      <c r="C16" s="253">
        <v>1046086</v>
      </c>
      <c r="D16" s="253">
        <v>963952</v>
      </c>
      <c r="E16" s="253">
        <v>969070</v>
      </c>
      <c r="F16" s="254">
        <v>25863</v>
      </c>
      <c r="G16" s="255">
        <v>26.7</v>
      </c>
      <c r="H16" s="256">
        <v>0.89</v>
      </c>
      <c r="I16" s="238">
        <v>92.1</v>
      </c>
    </row>
    <row r="17" spans="1:9" ht="19.899999999999999" customHeight="1" x14ac:dyDescent="0.2">
      <c r="A17" s="103" t="s">
        <v>104</v>
      </c>
      <c r="B17" s="252">
        <v>46</v>
      </c>
      <c r="C17" s="253">
        <v>1046086</v>
      </c>
      <c r="D17" s="253">
        <v>960484</v>
      </c>
      <c r="E17" s="253">
        <v>962218</v>
      </c>
      <c r="F17" s="254">
        <v>26048</v>
      </c>
      <c r="G17" s="255">
        <v>27.1</v>
      </c>
      <c r="H17" s="256">
        <v>0.87</v>
      </c>
      <c r="I17" s="238">
        <v>91.8</v>
      </c>
    </row>
    <row r="18" spans="1:9" ht="19.899999999999999" customHeight="1" x14ac:dyDescent="0.2">
      <c r="A18" s="103" t="s">
        <v>17</v>
      </c>
      <c r="B18" s="252">
        <v>46</v>
      </c>
      <c r="C18" s="253">
        <v>1045786</v>
      </c>
      <c r="D18" s="253">
        <v>917554</v>
      </c>
      <c r="E18" s="253">
        <v>939019</v>
      </c>
      <c r="F18" s="254">
        <v>24825</v>
      </c>
      <c r="G18" s="255">
        <v>26.4</v>
      </c>
      <c r="H18" s="256">
        <v>0.88</v>
      </c>
      <c r="I18" s="238">
        <v>87.7</v>
      </c>
    </row>
    <row r="19" spans="1:9" ht="18" customHeight="1" x14ac:dyDescent="0.2">
      <c r="A19" s="245" t="s">
        <v>103</v>
      </c>
      <c r="B19" s="257">
        <v>46</v>
      </c>
      <c r="C19" s="258">
        <v>1045786</v>
      </c>
      <c r="D19" s="258">
        <v>867600</v>
      </c>
      <c r="E19" s="258">
        <v>892577</v>
      </c>
      <c r="F19" s="258">
        <v>23336</v>
      </c>
      <c r="G19" s="259">
        <v>26.1</v>
      </c>
      <c r="H19" s="260">
        <v>0.84</v>
      </c>
      <c r="I19" s="261">
        <v>83</v>
      </c>
    </row>
    <row r="21" spans="1:9" x14ac:dyDescent="0.2">
      <c r="A21" s="94" t="s">
        <v>319</v>
      </c>
      <c r="B21" s="285"/>
      <c r="C21" s="285"/>
      <c r="D21" s="285"/>
      <c r="E21" s="285"/>
      <c r="F21" s="285"/>
      <c r="G21" s="43"/>
      <c r="H21" s="43"/>
      <c r="I21" s="43"/>
    </row>
    <row r="22" spans="1:9" x14ac:dyDescent="0.2">
      <c r="A22" s="94" t="s">
        <v>384</v>
      </c>
      <c r="B22" s="87"/>
      <c r="C22" s="87"/>
      <c r="D22" s="87"/>
      <c r="E22" s="87"/>
      <c r="F22" s="87"/>
    </row>
    <row r="23" spans="1:9" x14ac:dyDescent="0.2">
      <c r="A23" s="94" t="s">
        <v>385</v>
      </c>
      <c r="B23" s="87"/>
      <c r="C23" s="87"/>
      <c r="D23" s="87"/>
      <c r="E23" s="87"/>
      <c r="F23" s="87"/>
    </row>
    <row r="24" spans="1:9" x14ac:dyDescent="0.2">
      <c r="A24" s="94" t="s">
        <v>387</v>
      </c>
    </row>
  </sheetData>
  <mergeCells count="11">
    <mergeCell ref="G6:H6"/>
    <mergeCell ref="A1:I1"/>
    <mergeCell ref="A3:A6"/>
    <mergeCell ref="F3:F4"/>
    <mergeCell ref="G3:H3"/>
    <mergeCell ref="I3:I5"/>
    <mergeCell ref="C4:D5"/>
    <mergeCell ref="E4:E5"/>
    <mergeCell ref="F5:H5"/>
    <mergeCell ref="B3:B5"/>
    <mergeCell ref="B6:E6"/>
  </mergeCells>
  <conditionalFormatting sqref="A8:I19">
    <cfRule type="expression" dxfId="7"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baseColWidth="10" defaultRowHeight="12.75" x14ac:dyDescent="0.2"/>
  <cols>
    <col min="1" max="1" width="10.5703125" customWidth="1"/>
    <col min="2" max="2" width="7.42578125" customWidth="1"/>
    <col min="3" max="3" width="10.28515625" customWidth="1"/>
    <col min="4" max="4" width="11.5703125" customWidth="1"/>
    <col min="5" max="5" width="11.140625" customWidth="1"/>
    <col min="6" max="6" width="11" customWidth="1"/>
    <col min="7" max="7" width="8.7109375" customWidth="1"/>
    <col min="8" max="8" width="9.28515625" customWidth="1"/>
  </cols>
  <sheetData>
    <row r="1" spans="1:9" s="7" customFormat="1" ht="40.700000000000003" customHeight="1" x14ac:dyDescent="0.2">
      <c r="A1" s="515" t="s">
        <v>460</v>
      </c>
      <c r="B1" s="515"/>
      <c r="C1" s="515"/>
      <c r="D1" s="515"/>
      <c r="E1" s="515"/>
      <c r="F1" s="515"/>
      <c r="G1" s="515"/>
      <c r="H1" s="515"/>
      <c r="I1" s="515"/>
    </row>
    <row r="3" spans="1:9" ht="36.950000000000003" customHeight="1" x14ac:dyDescent="0.2">
      <c r="A3" s="541" t="s">
        <v>303</v>
      </c>
      <c r="B3" s="546" t="s">
        <v>4</v>
      </c>
      <c r="C3" s="244" t="s">
        <v>390</v>
      </c>
      <c r="D3" s="241" t="s">
        <v>389</v>
      </c>
      <c r="E3" s="241"/>
      <c r="F3" s="543" t="s">
        <v>388</v>
      </c>
      <c r="G3" s="542" t="s">
        <v>282</v>
      </c>
      <c r="H3" s="541"/>
      <c r="I3" s="538" t="s">
        <v>232</v>
      </c>
    </row>
    <row r="4" spans="1:9" s="13" customFormat="1" ht="51" customHeight="1" x14ac:dyDescent="0.2">
      <c r="A4" s="541"/>
      <c r="B4" s="547"/>
      <c r="C4" s="538" t="s">
        <v>281</v>
      </c>
      <c r="D4" s="543"/>
      <c r="E4" s="546" t="s">
        <v>302</v>
      </c>
      <c r="F4" s="544"/>
      <c r="G4" s="289" t="s">
        <v>283</v>
      </c>
      <c r="H4" s="289" t="s">
        <v>284</v>
      </c>
      <c r="I4" s="539"/>
    </row>
    <row r="5" spans="1:9" s="13" customFormat="1" ht="15.75" customHeight="1" x14ac:dyDescent="0.2">
      <c r="A5" s="541"/>
      <c r="B5" s="547"/>
      <c r="C5" s="539"/>
      <c r="D5" s="545"/>
      <c r="E5" s="547"/>
      <c r="F5" s="535" t="s">
        <v>298</v>
      </c>
      <c r="G5" s="535"/>
      <c r="H5" s="536"/>
      <c r="I5" s="540"/>
    </row>
    <row r="6" spans="1:9" ht="19.899999999999999" customHeight="1" x14ac:dyDescent="0.2">
      <c r="A6" s="541"/>
      <c r="B6" s="542" t="s">
        <v>16</v>
      </c>
      <c r="C6" s="548"/>
      <c r="D6" s="548"/>
      <c r="E6" s="541"/>
      <c r="F6" s="288" t="s">
        <v>115</v>
      </c>
      <c r="G6" s="537" t="s">
        <v>16</v>
      </c>
      <c r="H6" s="536"/>
      <c r="I6" s="288" t="s">
        <v>286</v>
      </c>
    </row>
    <row r="7" spans="1:9" ht="12.75" customHeight="1" x14ac:dyDescent="0.2">
      <c r="A7" s="151"/>
      <c r="G7" s="186"/>
      <c r="H7" s="186"/>
    </row>
    <row r="8" spans="1:9" ht="12.75" customHeight="1" x14ac:dyDescent="0.2">
      <c r="A8" s="103" t="s">
        <v>111</v>
      </c>
      <c r="B8" s="252">
        <v>35</v>
      </c>
      <c r="C8" s="253">
        <v>258346</v>
      </c>
      <c r="D8" s="253">
        <v>230116</v>
      </c>
      <c r="E8" s="253">
        <v>217276</v>
      </c>
      <c r="F8" s="254">
        <v>5338</v>
      </c>
      <c r="G8" s="255">
        <v>24.6</v>
      </c>
      <c r="H8" s="256">
        <v>0.79</v>
      </c>
      <c r="I8" s="238">
        <v>89.1</v>
      </c>
    </row>
    <row r="9" spans="1:9" ht="19.899999999999999" customHeight="1" x14ac:dyDescent="0.2">
      <c r="A9" s="103" t="s">
        <v>110</v>
      </c>
      <c r="B9" s="252">
        <v>35</v>
      </c>
      <c r="C9" s="253">
        <v>260354</v>
      </c>
      <c r="D9" s="253">
        <v>231856</v>
      </c>
      <c r="E9" s="253">
        <v>230986</v>
      </c>
      <c r="F9" s="254">
        <v>5068</v>
      </c>
      <c r="G9" s="255">
        <v>21.9</v>
      </c>
      <c r="H9" s="256">
        <v>0.76</v>
      </c>
      <c r="I9" s="238">
        <v>89.1</v>
      </c>
    </row>
    <row r="10" spans="1:9" ht="19.899999999999999" customHeight="1" x14ac:dyDescent="0.2">
      <c r="A10" s="103" t="s">
        <v>45</v>
      </c>
      <c r="B10" s="252">
        <v>35</v>
      </c>
      <c r="C10" s="253">
        <v>260354</v>
      </c>
      <c r="D10" s="253">
        <v>237006</v>
      </c>
      <c r="E10" s="253">
        <v>234431</v>
      </c>
      <c r="F10" s="254">
        <v>6004</v>
      </c>
      <c r="G10" s="255">
        <v>25.6</v>
      </c>
      <c r="H10" s="256">
        <v>0.83</v>
      </c>
      <c r="I10" s="238">
        <v>91</v>
      </c>
    </row>
    <row r="11" spans="1:9" ht="19.899999999999999" customHeight="1" x14ac:dyDescent="0.2">
      <c r="A11" s="103" t="s">
        <v>109</v>
      </c>
      <c r="B11" s="252">
        <v>35</v>
      </c>
      <c r="C11" s="253">
        <v>260354</v>
      </c>
      <c r="D11" s="253">
        <v>233537</v>
      </c>
      <c r="E11" s="253">
        <v>235272</v>
      </c>
      <c r="F11" s="254">
        <v>5790</v>
      </c>
      <c r="G11" s="255">
        <v>24.6</v>
      </c>
      <c r="H11" s="256">
        <v>0.82</v>
      </c>
      <c r="I11" s="238">
        <v>89.7</v>
      </c>
    </row>
    <row r="12" spans="1:9" ht="19.899999999999999" customHeight="1" x14ac:dyDescent="0.2">
      <c r="A12" s="103" t="s">
        <v>18</v>
      </c>
      <c r="B12" s="252">
        <v>35</v>
      </c>
      <c r="C12" s="253">
        <v>260314</v>
      </c>
      <c r="D12" s="253">
        <v>235453</v>
      </c>
      <c r="E12" s="253">
        <v>234495</v>
      </c>
      <c r="F12" s="254">
        <v>5408</v>
      </c>
      <c r="G12" s="255">
        <v>23.1</v>
      </c>
      <c r="H12" s="256">
        <v>0.74</v>
      </c>
      <c r="I12" s="238">
        <v>90.4</v>
      </c>
    </row>
    <row r="13" spans="1:9" ht="19.899999999999999" customHeight="1" x14ac:dyDescent="0.2">
      <c r="A13" s="103" t="s">
        <v>108</v>
      </c>
      <c r="B13" s="252">
        <v>35</v>
      </c>
      <c r="C13" s="253">
        <v>260314</v>
      </c>
      <c r="D13" s="253">
        <v>230595</v>
      </c>
      <c r="E13" s="253">
        <v>233024</v>
      </c>
      <c r="F13" s="254">
        <v>5312</v>
      </c>
      <c r="G13" s="255">
        <v>22.8</v>
      </c>
      <c r="H13" s="256">
        <v>0.76</v>
      </c>
      <c r="I13" s="238">
        <v>88.6</v>
      </c>
    </row>
    <row r="14" spans="1:9" ht="19.899999999999999" customHeight="1" x14ac:dyDescent="0.2">
      <c r="A14" s="103" t="s">
        <v>107</v>
      </c>
      <c r="B14" s="252">
        <v>35</v>
      </c>
      <c r="C14" s="253">
        <v>260314</v>
      </c>
      <c r="D14" s="253">
        <v>223631</v>
      </c>
      <c r="E14" s="253">
        <v>227113</v>
      </c>
      <c r="F14" s="254">
        <v>5341</v>
      </c>
      <c r="G14" s="255">
        <v>23.5</v>
      </c>
      <c r="H14" s="256">
        <v>0.76</v>
      </c>
      <c r="I14" s="238">
        <v>85.9</v>
      </c>
    </row>
    <row r="15" spans="1:9" s="3" customFormat="1" ht="19.899999999999999" customHeight="1" x14ac:dyDescent="0.2">
      <c r="A15" s="103" t="s">
        <v>106</v>
      </c>
      <c r="B15" s="252">
        <v>35</v>
      </c>
      <c r="C15" s="253">
        <v>260314</v>
      </c>
      <c r="D15" s="253">
        <v>217913</v>
      </c>
      <c r="E15" s="253">
        <v>220772</v>
      </c>
      <c r="F15" s="254">
        <v>5056</v>
      </c>
      <c r="G15" s="255">
        <v>22.9</v>
      </c>
      <c r="H15" s="256">
        <v>0.74</v>
      </c>
      <c r="I15" s="238">
        <v>83.7</v>
      </c>
    </row>
    <row r="16" spans="1:9" ht="19.899999999999999" customHeight="1" x14ac:dyDescent="0.2">
      <c r="A16" s="103" t="s">
        <v>105</v>
      </c>
      <c r="B16" s="252">
        <v>35</v>
      </c>
      <c r="C16" s="253">
        <v>260314</v>
      </c>
      <c r="D16" s="253">
        <v>214772</v>
      </c>
      <c r="E16" s="253">
        <v>216343</v>
      </c>
      <c r="F16" s="254">
        <v>4546</v>
      </c>
      <c r="G16" s="255">
        <v>21</v>
      </c>
      <c r="H16" s="256">
        <v>0.7</v>
      </c>
      <c r="I16" s="238">
        <v>82.5</v>
      </c>
    </row>
    <row r="17" spans="1:9" ht="19.899999999999999" customHeight="1" x14ac:dyDescent="0.2">
      <c r="A17" s="103" t="s">
        <v>104</v>
      </c>
      <c r="B17" s="252">
        <v>35</v>
      </c>
      <c r="C17" s="253">
        <v>260314</v>
      </c>
      <c r="D17" s="253">
        <v>236781</v>
      </c>
      <c r="E17" s="253">
        <v>225777</v>
      </c>
      <c r="F17" s="254">
        <v>5205</v>
      </c>
      <c r="G17" s="255">
        <v>23.1</v>
      </c>
      <c r="H17" s="256">
        <v>0.74</v>
      </c>
      <c r="I17" s="238">
        <v>91</v>
      </c>
    </row>
    <row r="18" spans="1:9" ht="19.899999999999999" customHeight="1" x14ac:dyDescent="0.2">
      <c r="A18" s="103" t="s">
        <v>17</v>
      </c>
      <c r="B18" s="252">
        <v>35</v>
      </c>
      <c r="C18" s="253">
        <v>261514</v>
      </c>
      <c r="D18" s="253">
        <v>238901</v>
      </c>
      <c r="E18" s="253">
        <v>237841</v>
      </c>
      <c r="F18" s="254">
        <v>5512</v>
      </c>
      <c r="G18" s="255">
        <v>23.2</v>
      </c>
      <c r="H18" s="256">
        <v>0.77</v>
      </c>
      <c r="I18" s="238">
        <v>91.4</v>
      </c>
    </row>
    <row r="19" spans="1:9" ht="18" customHeight="1" x14ac:dyDescent="0.2">
      <c r="A19" s="245" t="s">
        <v>103</v>
      </c>
      <c r="B19" s="257">
        <v>35</v>
      </c>
      <c r="C19" s="258">
        <v>264058</v>
      </c>
      <c r="D19" s="258">
        <v>242557</v>
      </c>
      <c r="E19" s="258">
        <v>240729</v>
      </c>
      <c r="F19" s="258">
        <v>6122</v>
      </c>
      <c r="G19" s="259">
        <v>25.4</v>
      </c>
      <c r="H19" s="260">
        <v>0.82</v>
      </c>
      <c r="I19" s="261">
        <v>91.9</v>
      </c>
    </row>
    <row r="21" spans="1:9" x14ac:dyDescent="0.2">
      <c r="A21" s="94" t="s">
        <v>319</v>
      </c>
      <c r="B21" s="285"/>
      <c r="C21" s="285"/>
      <c r="D21" s="285"/>
      <c r="E21" s="285"/>
      <c r="F21" s="285"/>
      <c r="G21" s="43"/>
      <c r="H21" s="43"/>
      <c r="I21" s="43"/>
    </row>
    <row r="22" spans="1:9" x14ac:dyDescent="0.2">
      <c r="A22" s="94" t="s">
        <v>384</v>
      </c>
      <c r="B22" s="87"/>
      <c r="C22" s="87"/>
      <c r="D22" s="87"/>
      <c r="E22" s="87"/>
      <c r="F22" s="87"/>
    </row>
    <row r="23" spans="1:9" x14ac:dyDescent="0.2">
      <c r="A23" s="94" t="s">
        <v>385</v>
      </c>
      <c r="B23" s="87"/>
      <c r="C23" s="87"/>
      <c r="D23" s="87"/>
      <c r="E23" s="87"/>
      <c r="F23" s="87"/>
    </row>
    <row r="24" spans="1:9" x14ac:dyDescent="0.2">
      <c r="A24" s="94" t="s">
        <v>387</v>
      </c>
    </row>
    <row r="37" ht="27.75" customHeight="1" x14ac:dyDescent="0.2"/>
  </sheetData>
  <mergeCells count="11">
    <mergeCell ref="G6:H6"/>
    <mergeCell ref="A1:I1"/>
    <mergeCell ref="A3:A6"/>
    <mergeCell ref="F3:F4"/>
    <mergeCell ref="G3:H3"/>
    <mergeCell ref="I3:I5"/>
    <mergeCell ref="C4:D5"/>
    <mergeCell ref="E4:E5"/>
    <mergeCell ref="F5:H5"/>
    <mergeCell ref="B3:B5"/>
    <mergeCell ref="B6:E6"/>
  </mergeCells>
  <conditionalFormatting sqref="A8:I19">
    <cfRule type="expression" dxfId="6"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baseColWidth="10" defaultRowHeight="12.75" x14ac:dyDescent="0.2"/>
  <cols>
    <col min="1" max="1" width="10.5703125" customWidth="1"/>
    <col min="2" max="2" width="7.42578125" customWidth="1"/>
    <col min="3" max="3" width="10.28515625" customWidth="1"/>
    <col min="4" max="4" width="11.5703125" customWidth="1"/>
    <col min="5" max="5" width="11.140625" customWidth="1"/>
    <col min="6" max="6" width="11" customWidth="1"/>
    <col min="7" max="7" width="8.7109375" customWidth="1"/>
    <col min="8" max="8" width="9.28515625" customWidth="1"/>
  </cols>
  <sheetData>
    <row r="1" spans="1:9" s="7" customFormat="1" ht="40.700000000000003" customHeight="1" x14ac:dyDescent="0.2">
      <c r="A1" s="515" t="s">
        <v>461</v>
      </c>
      <c r="B1" s="515"/>
      <c r="C1" s="515"/>
      <c r="D1" s="515"/>
      <c r="E1" s="515"/>
      <c r="F1" s="515"/>
      <c r="G1" s="515"/>
      <c r="H1" s="515"/>
      <c r="I1" s="515"/>
    </row>
    <row r="3" spans="1:9" ht="36.950000000000003" customHeight="1" x14ac:dyDescent="0.2">
      <c r="A3" s="541" t="s">
        <v>303</v>
      </c>
      <c r="B3" s="546" t="s">
        <v>4</v>
      </c>
      <c r="C3" s="244" t="s">
        <v>390</v>
      </c>
      <c r="D3" s="241" t="s">
        <v>389</v>
      </c>
      <c r="E3" s="241"/>
      <c r="F3" s="543" t="s">
        <v>388</v>
      </c>
      <c r="G3" s="542" t="s">
        <v>282</v>
      </c>
      <c r="H3" s="541"/>
      <c r="I3" s="538" t="s">
        <v>232</v>
      </c>
    </row>
    <row r="4" spans="1:9" s="13" customFormat="1" ht="51" customHeight="1" x14ac:dyDescent="0.2">
      <c r="A4" s="541"/>
      <c r="B4" s="547"/>
      <c r="C4" s="538" t="s">
        <v>281</v>
      </c>
      <c r="D4" s="543"/>
      <c r="E4" s="546" t="s">
        <v>302</v>
      </c>
      <c r="F4" s="544"/>
      <c r="G4" s="289" t="s">
        <v>283</v>
      </c>
      <c r="H4" s="289" t="s">
        <v>284</v>
      </c>
      <c r="I4" s="539"/>
    </row>
    <row r="5" spans="1:9" s="13" customFormat="1" ht="15.75" customHeight="1" x14ac:dyDescent="0.2">
      <c r="A5" s="541"/>
      <c r="B5" s="547"/>
      <c r="C5" s="539"/>
      <c r="D5" s="545"/>
      <c r="E5" s="547"/>
      <c r="F5" s="535" t="s">
        <v>298</v>
      </c>
      <c r="G5" s="535"/>
      <c r="H5" s="536"/>
      <c r="I5" s="540"/>
    </row>
    <row r="6" spans="1:9" ht="19.899999999999999" customHeight="1" x14ac:dyDescent="0.2">
      <c r="A6" s="541"/>
      <c r="B6" s="542" t="s">
        <v>16</v>
      </c>
      <c r="C6" s="548"/>
      <c r="D6" s="548"/>
      <c r="E6" s="541"/>
      <c r="F6" s="288" t="s">
        <v>115</v>
      </c>
      <c r="G6" s="537" t="s">
        <v>16</v>
      </c>
      <c r="H6" s="536"/>
      <c r="I6" s="288" t="s">
        <v>286</v>
      </c>
    </row>
    <row r="7" spans="1:9" ht="12.75" customHeight="1" x14ac:dyDescent="0.2">
      <c r="A7" s="151"/>
      <c r="G7" s="186"/>
      <c r="H7" s="186"/>
    </row>
    <row r="8" spans="1:9" ht="12.75" customHeight="1" x14ac:dyDescent="0.2">
      <c r="A8" s="103" t="s">
        <v>111</v>
      </c>
      <c r="B8" s="252">
        <v>2</v>
      </c>
      <c r="C8" s="280" t="s">
        <v>305</v>
      </c>
      <c r="D8" s="280" t="s">
        <v>305</v>
      </c>
      <c r="E8" s="280" t="s">
        <v>305</v>
      </c>
      <c r="F8" s="291" t="s">
        <v>305</v>
      </c>
      <c r="G8" s="255">
        <v>14.2</v>
      </c>
      <c r="H8" s="256">
        <v>0.46</v>
      </c>
      <c r="I8" s="238">
        <v>96.9</v>
      </c>
    </row>
    <row r="9" spans="1:9" ht="19.899999999999999" customHeight="1" x14ac:dyDescent="0.2">
      <c r="A9" s="103" t="s">
        <v>110</v>
      </c>
      <c r="B9" s="252">
        <v>2</v>
      </c>
      <c r="C9" s="280" t="s">
        <v>305</v>
      </c>
      <c r="D9" s="280" t="s">
        <v>305</v>
      </c>
      <c r="E9" s="280" t="s">
        <v>305</v>
      </c>
      <c r="F9" s="291" t="s">
        <v>305</v>
      </c>
      <c r="G9" s="255">
        <v>14.1</v>
      </c>
      <c r="H9" s="256">
        <v>0.49</v>
      </c>
      <c r="I9" s="238">
        <v>98.7</v>
      </c>
    </row>
    <row r="10" spans="1:9" ht="19.899999999999999" customHeight="1" x14ac:dyDescent="0.2">
      <c r="A10" s="103" t="s">
        <v>45</v>
      </c>
      <c r="B10" s="252">
        <v>2</v>
      </c>
      <c r="C10" s="280" t="s">
        <v>305</v>
      </c>
      <c r="D10" s="280" t="s">
        <v>305</v>
      </c>
      <c r="E10" s="280" t="s">
        <v>305</v>
      </c>
      <c r="F10" s="291" t="s">
        <v>305</v>
      </c>
      <c r="G10" s="255">
        <v>28.4</v>
      </c>
      <c r="H10" s="256">
        <v>0.92</v>
      </c>
      <c r="I10" s="238">
        <v>98.4</v>
      </c>
    </row>
    <row r="11" spans="1:9" ht="19.899999999999999" customHeight="1" x14ac:dyDescent="0.2">
      <c r="A11" s="103" t="s">
        <v>109</v>
      </c>
      <c r="B11" s="252">
        <v>2</v>
      </c>
      <c r="C11" s="280" t="s">
        <v>305</v>
      </c>
      <c r="D11" s="280" t="s">
        <v>305</v>
      </c>
      <c r="E11" s="280" t="s">
        <v>305</v>
      </c>
      <c r="F11" s="291" t="s">
        <v>305</v>
      </c>
      <c r="G11" s="255">
        <v>28.2</v>
      </c>
      <c r="H11" s="256">
        <v>0.94</v>
      </c>
      <c r="I11" s="238">
        <v>97.9</v>
      </c>
    </row>
    <row r="12" spans="1:9" ht="19.899999999999999" customHeight="1" x14ac:dyDescent="0.2">
      <c r="A12" s="103" t="s">
        <v>18</v>
      </c>
      <c r="B12" s="252">
        <v>2</v>
      </c>
      <c r="C12" s="280" t="s">
        <v>305</v>
      </c>
      <c r="D12" s="280" t="s">
        <v>305</v>
      </c>
      <c r="E12" s="280" t="s">
        <v>305</v>
      </c>
      <c r="F12" s="291" t="s">
        <v>305</v>
      </c>
      <c r="G12" s="255">
        <v>28.7</v>
      </c>
      <c r="H12" s="256">
        <v>0.93</v>
      </c>
      <c r="I12" s="238">
        <v>97.3</v>
      </c>
    </row>
    <row r="13" spans="1:9" ht="19.899999999999999" customHeight="1" x14ac:dyDescent="0.2">
      <c r="A13" s="103" t="s">
        <v>108</v>
      </c>
      <c r="B13" s="252">
        <v>2</v>
      </c>
      <c r="C13" s="280" t="s">
        <v>305</v>
      </c>
      <c r="D13" s="280" t="s">
        <v>305</v>
      </c>
      <c r="E13" s="280" t="s">
        <v>305</v>
      </c>
      <c r="F13" s="291" t="s">
        <v>305</v>
      </c>
      <c r="G13" s="255">
        <v>26.2</v>
      </c>
      <c r="H13" s="256">
        <v>0.87</v>
      </c>
      <c r="I13" s="238">
        <v>70.3</v>
      </c>
    </row>
    <row r="14" spans="1:9" ht="19.899999999999999" customHeight="1" x14ac:dyDescent="0.2">
      <c r="A14" s="103" t="s">
        <v>107</v>
      </c>
      <c r="B14" s="252">
        <v>2</v>
      </c>
      <c r="C14" s="280" t="s">
        <v>305</v>
      </c>
      <c r="D14" s="280" t="s">
        <v>305</v>
      </c>
      <c r="E14" s="280" t="s">
        <v>305</v>
      </c>
      <c r="F14" s="291" t="s">
        <v>305</v>
      </c>
      <c r="G14" s="255">
        <v>28.8</v>
      </c>
      <c r="H14" s="256">
        <v>0.93</v>
      </c>
      <c r="I14" s="238">
        <v>69.3</v>
      </c>
    </row>
    <row r="15" spans="1:9" s="3" customFormat="1" ht="19.899999999999999" customHeight="1" x14ac:dyDescent="0.2">
      <c r="A15" s="103" t="s">
        <v>106</v>
      </c>
      <c r="B15" s="252">
        <v>2</v>
      </c>
      <c r="C15" s="280" t="s">
        <v>305</v>
      </c>
      <c r="D15" s="280" t="s">
        <v>305</v>
      </c>
      <c r="E15" s="280" t="s">
        <v>305</v>
      </c>
      <c r="F15" s="291" t="s">
        <v>305</v>
      </c>
      <c r="G15" s="255">
        <v>28.1</v>
      </c>
      <c r="H15" s="256">
        <v>0.91</v>
      </c>
      <c r="I15" s="238">
        <v>68.8</v>
      </c>
    </row>
    <row r="16" spans="1:9" ht="19.899999999999999" customHeight="1" x14ac:dyDescent="0.2">
      <c r="A16" s="103" t="s">
        <v>105</v>
      </c>
      <c r="B16" s="252">
        <v>2</v>
      </c>
      <c r="C16" s="280" t="s">
        <v>305</v>
      </c>
      <c r="D16" s="280" t="s">
        <v>305</v>
      </c>
      <c r="E16" s="280" t="s">
        <v>305</v>
      </c>
      <c r="F16" s="291" t="s">
        <v>305</v>
      </c>
      <c r="G16" s="255">
        <v>27.2</v>
      </c>
      <c r="H16" s="256">
        <v>0.91</v>
      </c>
      <c r="I16" s="238">
        <v>68.3</v>
      </c>
    </row>
    <row r="17" spans="1:9" ht="19.899999999999999" customHeight="1" x14ac:dyDescent="0.2">
      <c r="A17" s="103" t="s">
        <v>104</v>
      </c>
      <c r="B17" s="252">
        <v>2</v>
      </c>
      <c r="C17" s="280" t="s">
        <v>305</v>
      </c>
      <c r="D17" s="280" t="s">
        <v>305</v>
      </c>
      <c r="E17" s="280" t="s">
        <v>305</v>
      </c>
      <c r="F17" s="291" t="s">
        <v>305</v>
      </c>
      <c r="G17" s="255">
        <v>27.5</v>
      </c>
      <c r="H17" s="256">
        <v>0.89</v>
      </c>
      <c r="I17" s="238">
        <v>67.900000000000006</v>
      </c>
    </row>
    <row r="18" spans="1:9" ht="19.899999999999999" customHeight="1" x14ac:dyDescent="0.2">
      <c r="A18" s="103" t="s">
        <v>17</v>
      </c>
      <c r="B18" s="252">
        <v>2</v>
      </c>
      <c r="C18" s="280" t="s">
        <v>305</v>
      </c>
      <c r="D18" s="280" t="s">
        <v>305</v>
      </c>
      <c r="E18" s="280" t="s">
        <v>305</v>
      </c>
      <c r="F18" s="291" t="s">
        <v>305</v>
      </c>
      <c r="G18" s="255">
        <v>24.9</v>
      </c>
      <c r="H18" s="256">
        <v>0.83</v>
      </c>
      <c r="I18" s="238">
        <v>89.7</v>
      </c>
    </row>
    <row r="19" spans="1:9" ht="18" customHeight="1" x14ac:dyDescent="0.2">
      <c r="A19" s="245" t="s">
        <v>103</v>
      </c>
      <c r="B19" s="257">
        <v>2</v>
      </c>
      <c r="C19" s="292" t="s">
        <v>305</v>
      </c>
      <c r="D19" s="292" t="s">
        <v>305</v>
      </c>
      <c r="E19" s="292" t="s">
        <v>305</v>
      </c>
      <c r="F19" s="292" t="s">
        <v>305</v>
      </c>
      <c r="G19" s="259">
        <v>27</v>
      </c>
      <c r="H19" s="260">
        <v>0.87</v>
      </c>
      <c r="I19" s="261">
        <v>89.1</v>
      </c>
    </row>
    <row r="21" spans="1:9" x14ac:dyDescent="0.2">
      <c r="A21" s="94" t="s">
        <v>319</v>
      </c>
      <c r="B21" s="285"/>
      <c r="C21" s="285"/>
      <c r="D21" s="285"/>
      <c r="E21" s="285"/>
      <c r="F21" s="285"/>
      <c r="G21" s="43"/>
      <c r="H21" s="43"/>
      <c r="I21" s="43"/>
    </row>
    <row r="22" spans="1:9" x14ac:dyDescent="0.2">
      <c r="A22" s="94" t="s">
        <v>384</v>
      </c>
      <c r="B22" s="87"/>
      <c r="C22" s="87"/>
      <c r="D22" s="87"/>
      <c r="E22" s="87"/>
      <c r="F22" s="87"/>
    </row>
    <row r="23" spans="1:9" x14ac:dyDescent="0.2">
      <c r="A23" s="94" t="s">
        <v>385</v>
      </c>
      <c r="B23" s="87"/>
      <c r="C23" s="87"/>
      <c r="D23" s="87"/>
      <c r="E23" s="87"/>
      <c r="F23" s="87"/>
    </row>
    <row r="24" spans="1:9" x14ac:dyDescent="0.2">
      <c r="A24" s="94" t="s">
        <v>387</v>
      </c>
    </row>
    <row r="27" spans="1:9" ht="15" x14ac:dyDescent="0.25">
      <c r="A27" s="294"/>
    </row>
    <row r="28" spans="1:9" ht="15" x14ac:dyDescent="0.25">
      <c r="A28" s="294"/>
    </row>
    <row r="37" ht="27.75" customHeight="1" x14ac:dyDescent="0.2"/>
  </sheetData>
  <mergeCells count="11">
    <mergeCell ref="G6:H6"/>
    <mergeCell ref="A1:I1"/>
    <mergeCell ref="A3:A6"/>
    <mergeCell ref="F3:F4"/>
    <mergeCell ref="G3:H3"/>
    <mergeCell ref="I3:I5"/>
    <mergeCell ref="C4:D5"/>
    <mergeCell ref="E4:E5"/>
    <mergeCell ref="F5:H5"/>
    <mergeCell ref="B3:B5"/>
    <mergeCell ref="B6:E6"/>
  </mergeCells>
  <conditionalFormatting sqref="A8:B19 G8:I19">
    <cfRule type="expression" dxfId="5" priority="2">
      <formula>MOD(ROW(),2)=0</formula>
    </cfRule>
  </conditionalFormatting>
  <conditionalFormatting sqref="C8:F19">
    <cfRule type="expression" dxfId="4"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baseColWidth="10" defaultRowHeight="12.75" x14ac:dyDescent="0.2"/>
  <cols>
    <col min="1" max="1" width="10.5703125" customWidth="1"/>
    <col min="2" max="2" width="7.42578125" customWidth="1"/>
    <col min="3" max="3" width="10.28515625" customWidth="1"/>
    <col min="4" max="4" width="11.5703125" customWidth="1"/>
    <col min="5" max="5" width="11.140625" customWidth="1"/>
    <col min="6" max="6" width="11" customWidth="1"/>
    <col min="7" max="7" width="8.7109375" customWidth="1"/>
    <col min="8" max="8" width="9.28515625" customWidth="1"/>
  </cols>
  <sheetData>
    <row r="1" spans="1:9" s="7" customFormat="1" ht="40.700000000000003" customHeight="1" x14ac:dyDescent="0.2">
      <c r="A1" s="515" t="s">
        <v>462</v>
      </c>
      <c r="B1" s="515"/>
      <c r="C1" s="515"/>
      <c r="D1" s="515"/>
      <c r="E1" s="515"/>
      <c r="F1" s="515"/>
      <c r="G1" s="515"/>
      <c r="H1" s="515"/>
      <c r="I1" s="515"/>
    </row>
    <row r="3" spans="1:9" ht="36.950000000000003" customHeight="1" x14ac:dyDescent="0.2">
      <c r="A3" s="541" t="s">
        <v>303</v>
      </c>
      <c r="B3" s="546" t="s">
        <v>4</v>
      </c>
      <c r="C3" s="244" t="s">
        <v>390</v>
      </c>
      <c r="D3" s="241" t="s">
        <v>389</v>
      </c>
      <c r="E3" s="241"/>
      <c r="F3" s="543" t="s">
        <v>388</v>
      </c>
      <c r="G3" s="542" t="s">
        <v>282</v>
      </c>
      <c r="H3" s="541"/>
      <c r="I3" s="538" t="s">
        <v>232</v>
      </c>
    </row>
    <row r="4" spans="1:9" s="13" customFormat="1" ht="51" customHeight="1" x14ac:dyDescent="0.2">
      <c r="A4" s="541"/>
      <c r="B4" s="547"/>
      <c r="C4" s="538" t="s">
        <v>281</v>
      </c>
      <c r="D4" s="543"/>
      <c r="E4" s="546" t="s">
        <v>302</v>
      </c>
      <c r="F4" s="544"/>
      <c r="G4" s="289" t="s">
        <v>283</v>
      </c>
      <c r="H4" s="289" t="s">
        <v>284</v>
      </c>
      <c r="I4" s="539"/>
    </row>
    <row r="5" spans="1:9" s="13" customFormat="1" ht="15.75" customHeight="1" x14ac:dyDescent="0.2">
      <c r="A5" s="541"/>
      <c r="B5" s="547"/>
      <c r="C5" s="539"/>
      <c r="D5" s="545"/>
      <c r="E5" s="547"/>
      <c r="F5" s="535" t="s">
        <v>298</v>
      </c>
      <c r="G5" s="535"/>
      <c r="H5" s="536"/>
      <c r="I5" s="540"/>
    </row>
    <row r="6" spans="1:9" ht="19.899999999999999" customHeight="1" x14ac:dyDescent="0.2">
      <c r="A6" s="541"/>
      <c r="B6" s="542" t="s">
        <v>16</v>
      </c>
      <c r="C6" s="548"/>
      <c r="D6" s="548"/>
      <c r="E6" s="541"/>
      <c r="F6" s="288" t="s">
        <v>115</v>
      </c>
      <c r="G6" s="537" t="s">
        <v>16</v>
      </c>
      <c r="H6" s="536"/>
      <c r="I6" s="288" t="s">
        <v>286</v>
      </c>
    </row>
    <row r="7" spans="1:9" ht="12.75" customHeight="1" x14ac:dyDescent="0.2">
      <c r="A7" s="151"/>
      <c r="G7" s="186"/>
      <c r="H7" s="186"/>
    </row>
    <row r="8" spans="1:9" ht="12.75" customHeight="1" x14ac:dyDescent="0.2">
      <c r="A8" s="103" t="s">
        <v>111</v>
      </c>
      <c r="B8" s="252">
        <v>11</v>
      </c>
      <c r="C8" s="280" t="s">
        <v>305</v>
      </c>
      <c r="D8" s="280" t="s">
        <v>305</v>
      </c>
      <c r="E8" s="280" t="s">
        <v>305</v>
      </c>
      <c r="F8" s="280" t="s">
        <v>305</v>
      </c>
      <c r="G8" s="255">
        <v>22.9</v>
      </c>
      <c r="H8" s="256">
        <v>0.74</v>
      </c>
      <c r="I8" s="238">
        <v>92.5</v>
      </c>
    </row>
    <row r="9" spans="1:9" ht="19.899999999999999" customHeight="1" x14ac:dyDescent="0.2">
      <c r="A9" s="103" t="s">
        <v>110</v>
      </c>
      <c r="B9" s="252">
        <v>11</v>
      </c>
      <c r="C9" s="280" t="s">
        <v>305</v>
      </c>
      <c r="D9" s="280" t="s">
        <v>305</v>
      </c>
      <c r="E9" s="280" t="s">
        <v>305</v>
      </c>
      <c r="F9" s="280" t="s">
        <v>305</v>
      </c>
      <c r="G9" s="255">
        <v>22.6</v>
      </c>
      <c r="H9" s="256">
        <v>0.78</v>
      </c>
      <c r="I9" s="238">
        <v>90.1</v>
      </c>
    </row>
    <row r="10" spans="1:9" ht="19.899999999999999" customHeight="1" x14ac:dyDescent="0.2">
      <c r="A10" s="103" t="s">
        <v>45</v>
      </c>
      <c r="B10" s="252">
        <v>11</v>
      </c>
      <c r="C10" s="280" t="s">
        <v>305</v>
      </c>
      <c r="D10" s="280" t="s">
        <v>305</v>
      </c>
      <c r="E10" s="280" t="s">
        <v>305</v>
      </c>
      <c r="F10" s="280" t="s">
        <v>305</v>
      </c>
      <c r="G10" s="255">
        <v>24.4</v>
      </c>
      <c r="H10" s="256">
        <v>0.79</v>
      </c>
      <c r="I10" s="238">
        <v>93.4</v>
      </c>
    </row>
    <row r="11" spans="1:9" ht="19.899999999999999" customHeight="1" x14ac:dyDescent="0.2">
      <c r="A11" s="103" t="s">
        <v>109</v>
      </c>
      <c r="B11" s="252">
        <v>11</v>
      </c>
      <c r="C11" s="280" t="s">
        <v>305</v>
      </c>
      <c r="D11" s="280" t="s">
        <v>305</v>
      </c>
      <c r="E11" s="280" t="s">
        <v>305</v>
      </c>
      <c r="F11" s="280" t="s">
        <v>305</v>
      </c>
      <c r="G11" s="255">
        <v>23.7</v>
      </c>
      <c r="H11" s="256">
        <v>0.79</v>
      </c>
      <c r="I11" s="238">
        <v>81.099999999999994</v>
      </c>
    </row>
    <row r="12" spans="1:9" ht="19.899999999999999" customHeight="1" x14ac:dyDescent="0.2">
      <c r="A12" s="103" t="s">
        <v>18</v>
      </c>
      <c r="B12" s="252">
        <v>11</v>
      </c>
      <c r="C12" s="280" t="s">
        <v>305</v>
      </c>
      <c r="D12" s="280" t="s">
        <v>305</v>
      </c>
      <c r="E12" s="280" t="s">
        <v>305</v>
      </c>
      <c r="F12" s="280" t="s">
        <v>305</v>
      </c>
      <c r="G12" s="255">
        <v>20.9</v>
      </c>
      <c r="H12" s="256">
        <v>0.68</v>
      </c>
      <c r="I12" s="238">
        <v>86.6</v>
      </c>
    </row>
    <row r="13" spans="1:9" ht="19.899999999999999" customHeight="1" x14ac:dyDescent="0.2">
      <c r="A13" s="103" t="s">
        <v>108</v>
      </c>
      <c r="B13" s="252">
        <v>11</v>
      </c>
      <c r="C13" s="280" t="s">
        <v>305</v>
      </c>
      <c r="D13" s="280" t="s">
        <v>305</v>
      </c>
      <c r="E13" s="280" t="s">
        <v>305</v>
      </c>
      <c r="F13" s="280" t="s">
        <v>305</v>
      </c>
      <c r="G13" s="255">
        <v>22.9</v>
      </c>
      <c r="H13" s="256">
        <v>0.76</v>
      </c>
      <c r="I13" s="238">
        <v>83.2</v>
      </c>
    </row>
    <row r="14" spans="1:9" ht="19.899999999999999" customHeight="1" x14ac:dyDescent="0.2">
      <c r="A14" s="103" t="s">
        <v>107</v>
      </c>
      <c r="B14" s="252">
        <v>11</v>
      </c>
      <c r="C14" s="291" t="s">
        <v>305</v>
      </c>
      <c r="D14" s="280" t="s">
        <v>305</v>
      </c>
      <c r="E14" s="280" t="s">
        <v>305</v>
      </c>
      <c r="F14" s="280" t="s">
        <v>305</v>
      </c>
      <c r="G14" s="255">
        <v>23.8</v>
      </c>
      <c r="H14" s="256">
        <v>0.77</v>
      </c>
      <c r="I14" s="238">
        <v>88.7</v>
      </c>
    </row>
    <row r="15" spans="1:9" s="3" customFormat="1" ht="19.899999999999999" customHeight="1" x14ac:dyDescent="0.2">
      <c r="A15" s="103" t="s">
        <v>106</v>
      </c>
      <c r="B15" s="252">
        <v>11</v>
      </c>
      <c r="C15" s="280" t="s">
        <v>305</v>
      </c>
      <c r="D15" s="280" t="s">
        <v>305</v>
      </c>
      <c r="E15" s="280" t="s">
        <v>305</v>
      </c>
      <c r="F15" s="280" t="s">
        <v>305</v>
      </c>
      <c r="G15" s="255">
        <v>22.9</v>
      </c>
      <c r="H15" s="256">
        <v>0.74</v>
      </c>
      <c r="I15" s="238">
        <v>86.6</v>
      </c>
    </row>
    <row r="16" spans="1:9" ht="19.899999999999999" customHeight="1" x14ac:dyDescent="0.2">
      <c r="A16" s="103" t="s">
        <v>105</v>
      </c>
      <c r="B16" s="252">
        <v>11</v>
      </c>
      <c r="C16" s="280" t="s">
        <v>305</v>
      </c>
      <c r="D16" s="280" t="s">
        <v>305</v>
      </c>
      <c r="E16" s="280" t="s">
        <v>305</v>
      </c>
      <c r="F16" s="280" t="s">
        <v>305</v>
      </c>
      <c r="G16" s="255">
        <v>23</v>
      </c>
      <c r="H16" s="256">
        <v>0.77</v>
      </c>
      <c r="I16" s="238">
        <v>90.7</v>
      </c>
    </row>
    <row r="17" spans="1:9" ht="19.899999999999999" customHeight="1" x14ac:dyDescent="0.2">
      <c r="A17" s="103" t="s">
        <v>104</v>
      </c>
      <c r="B17" s="252">
        <v>11</v>
      </c>
      <c r="C17" s="280" t="s">
        <v>305</v>
      </c>
      <c r="D17" s="280" t="s">
        <v>305</v>
      </c>
      <c r="E17" s="280" t="s">
        <v>305</v>
      </c>
      <c r="F17" s="280" t="s">
        <v>305</v>
      </c>
      <c r="G17" s="255">
        <v>21.7</v>
      </c>
      <c r="H17" s="256">
        <v>0.7</v>
      </c>
      <c r="I17" s="238">
        <v>84.6</v>
      </c>
    </row>
    <row r="18" spans="1:9" ht="19.899999999999999" customHeight="1" x14ac:dyDescent="0.2">
      <c r="A18" s="103" t="s">
        <v>17</v>
      </c>
      <c r="B18" s="252">
        <v>11</v>
      </c>
      <c r="C18" s="280" t="s">
        <v>305</v>
      </c>
      <c r="D18" s="280" t="s">
        <v>305</v>
      </c>
      <c r="E18" s="280" t="s">
        <v>305</v>
      </c>
      <c r="F18" s="280" t="s">
        <v>305</v>
      </c>
      <c r="G18" s="255">
        <v>22.7</v>
      </c>
      <c r="H18" s="256">
        <v>0.76</v>
      </c>
      <c r="I18" s="238">
        <v>91.5</v>
      </c>
    </row>
    <row r="19" spans="1:9" ht="18" customHeight="1" x14ac:dyDescent="0.2">
      <c r="A19" s="245" t="s">
        <v>103</v>
      </c>
      <c r="B19" s="257">
        <v>11</v>
      </c>
      <c r="C19" s="292" t="s">
        <v>305</v>
      </c>
      <c r="D19" s="292" t="s">
        <v>305</v>
      </c>
      <c r="E19" s="292" t="s">
        <v>305</v>
      </c>
      <c r="F19" s="292" t="s">
        <v>305</v>
      </c>
      <c r="G19" s="259">
        <v>25.7</v>
      </c>
      <c r="H19" s="260">
        <v>0.83</v>
      </c>
      <c r="I19" s="261">
        <v>86.6</v>
      </c>
    </row>
    <row r="21" spans="1:9" x14ac:dyDescent="0.2">
      <c r="A21" s="94" t="s">
        <v>319</v>
      </c>
      <c r="B21" s="285"/>
      <c r="C21" s="285"/>
      <c r="D21" s="285"/>
      <c r="E21" s="285"/>
      <c r="F21" s="285"/>
      <c r="G21" s="43"/>
      <c r="H21" s="43"/>
      <c r="I21" s="43"/>
    </row>
    <row r="22" spans="1:9" x14ac:dyDescent="0.2">
      <c r="A22" s="94" t="s">
        <v>384</v>
      </c>
      <c r="B22" s="87"/>
      <c r="C22" s="87"/>
      <c r="D22" s="87"/>
      <c r="E22" s="87"/>
      <c r="F22" s="87"/>
    </row>
    <row r="23" spans="1:9" x14ac:dyDescent="0.2">
      <c r="A23" s="94" t="s">
        <v>385</v>
      </c>
      <c r="B23" s="87"/>
      <c r="C23" s="87"/>
      <c r="D23" s="87"/>
      <c r="E23" s="87"/>
      <c r="F23" s="87"/>
    </row>
    <row r="24" spans="1:9" x14ac:dyDescent="0.2">
      <c r="A24" s="94" t="s">
        <v>387</v>
      </c>
    </row>
    <row r="37" ht="27.75" customHeight="1" x14ac:dyDescent="0.2"/>
  </sheetData>
  <mergeCells count="11">
    <mergeCell ref="G6:H6"/>
    <mergeCell ref="A1:I1"/>
    <mergeCell ref="A3:A6"/>
    <mergeCell ref="F3:F4"/>
    <mergeCell ref="G3:H3"/>
    <mergeCell ref="I3:I5"/>
    <mergeCell ref="C4:D5"/>
    <mergeCell ref="E4:E5"/>
    <mergeCell ref="F5:H5"/>
    <mergeCell ref="B3:B5"/>
    <mergeCell ref="B6:E6"/>
  </mergeCells>
  <conditionalFormatting sqref="A8:I19">
    <cfRule type="expression" dxfId="3" priority="1">
      <formula>MOD(ROW(),2)=0</formula>
    </cfRule>
    <cfRule type="expression" dxfId="2" priority="2">
      <formula>MOD(zeie(),2)=0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2"/>
  <sheetViews>
    <sheetView view="pageLayout" zoomScaleNormal="100" workbookViewId="0">
      <selection sqref="A1:H1"/>
    </sheetView>
  </sheetViews>
  <sheetFormatPr baseColWidth="10" defaultRowHeight="12.75" x14ac:dyDescent="0.2"/>
  <cols>
    <col min="1" max="1" width="20.140625" customWidth="1"/>
    <col min="2" max="2" width="7.5703125" customWidth="1"/>
    <col min="3" max="3" width="10.5703125" customWidth="1"/>
    <col min="4" max="4" width="11.7109375" customWidth="1"/>
    <col min="5" max="7" width="9.85546875" customWidth="1"/>
    <col min="8" max="8" width="12.42578125" customWidth="1"/>
  </cols>
  <sheetData>
    <row r="1" spans="1:9" s="7" customFormat="1" ht="40.700000000000003" customHeight="1" x14ac:dyDescent="0.2">
      <c r="A1" s="515" t="s">
        <v>463</v>
      </c>
      <c r="B1" s="515"/>
      <c r="C1" s="515"/>
      <c r="D1" s="515"/>
      <c r="E1" s="515"/>
      <c r="F1" s="515"/>
      <c r="G1" s="515"/>
      <c r="H1" s="515"/>
      <c r="I1" s="421"/>
    </row>
    <row r="3" spans="1:9" ht="36.950000000000003" customHeight="1" x14ac:dyDescent="0.2">
      <c r="A3" s="543" t="s">
        <v>321</v>
      </c>
      <c r="B3" s="546" t="s">
        <v>4</v>
      </c>
      <c r="C3" s="244" t="s">
        <v>390</v>
      </c>
      <c r="D3" s="241" t="s">
        <v>285</v>
      </c>
      <c r="E3" s="543" t="s">
        <v>287</v>
      </c>
      <c r="F3" s="542" t="s">
        <v>282</v>
      </c>
      <c r="G3" s="541"/>
      <c r="H3" s="538" t="s">
        <v>232</v>
      </c>
    </row>
    <row r="4" spans="1:9" s="13" customFormat="1" ht="51" customHeight="1" x14ac:dyDescent="0.2">
      <c r="A4" s="545"/>
      <c r="B4" s="547"/>
      <c r="C4" s="538" t="s">
        <v>306</v>
      </c>
      <c r="D4" s="543"/>
      <c r="E4" s="544"/>
      <c r="F4" s="289" t="s">
        <v>283</v>
      </c>
      <c r="G4" s="289" t="s">
        <v>284</v>
      </c>
      <c r="H4" s="539"/>
    </row>
    <row r="5" spans="1:9" s="13" customFormat="1" ht="15.75" customHeight="1" x14ac:dyDescent="0.2">
      <c r="A5" s="545"/>
      <c r="B5" s="547"/>
      <c r="C5" s="540"/>
      <c r="D5" s="544"/>
      <c r="E5" s="535" t="s">
        <v>307</v>
      </c>
      <c r="F5" s="535"/>
      <c r="G5" s="536"/>
      <c r="H5" s="540"/>
    </row>
    <row r="6" spans="1:9" ht="19.899999999999999" customHeight="1" x14ac:dyDescent="0.2">
      <c r="A6" s="544"/>
      <c r="B6" s="542" t="s">
        <v>16</v>
      </c>
      <c r="C6" s="548"/>
      <c r="D6" s="548"/>
      <c r="E6" s="305" t="s">
        <v>115</v>
      </c>
      <c r="F6" s="537" t="s">
        <v>16</v>
      </c>
      <c r="G6" s="536"/>
      <c r="H6" s="305" t="s">
        <v>286</v>
      </c>
    </row>
    <row r="7" spans="1:9" ht="12.75" customHeight="1" x14ac:dyDescent="0.2">
      <c r="A7" s="151"/>
      <c r="G7" s="186"/>
      <c r="H7" s="186"/>
    </row>
    <row r="8" spans="1:9" ht="18" customHeight="1" x14ac:dyDescent="0.2">
      <c r="A8" s="311" t="s">
        <v>59</v>
      </c>
      <c r="B8" s="327">
        <v>71</v>
      </c>
      <c r="C8" s="312">
        <v>1469641</v>
      </c>
      <c r="D8" s="312">
        <v>1280411</v>
      </c>
      <c r="E8" s="313">
        <v>380635</v>
      </c>
      <c r="F8" s="314">
        <v>297.3</v>
      </c>
      <c r="G8" s="315">
        <v>0.81</v>
      </c>
      <c r="H8" s="316">
        <v>87.1</v>
      </c>
    </row>
    <row r="9" spans="1:9" ht="18" customHeight="1" x14ac:dyDescent="0.2">
      <c r="A9" s="317" t="s">
        <v>308</v>
      </c>
      <c r="B9" s="328">
        <v>9</v>
      </c>
      <c r="C9" s="318">
        <v>32060</v>
      </c>
      <c r="D9" s="318">
        <v>23758</v>
      </c>
      <c r="E9" s="319">
        <v>6676</v>
      </c>
      <c r="F9" s="320">
        <v>281</v>
      </c>
      <c r="G9" s="321">
        <v>0.77</v>
      </c>
      <c r="H9" s="322">
        <v>74.099999999999994</v>
      </c>
    </row>
    <row r="10" spans="1:9" ht="18" customHeight="1" x14ac:dyDescent="0.2">
      <c r="A10" s="317" t="s">
        <v>310</v>
      </c>
      <c r="B10" s="328">
        <v>28</v>
      </c>
      <c r="C10" s="318">
        <v>212290</v>
      </c>
      <c r="D10" s="318">
        <v>188279</v>
      </c>
      <c r="E10" s="319">
        <v>52412</v>
      </c>
      <c r="F10" s="320">
        <v>278.39999999999998</v>
      </c>
      <c r="G10" s="321">
        <v>0.76</v>
      </c>
      <c r="H10" s="322">
        <v>88.7</v>
      </c>
    </row>
    <row r="11" spans="1:9" ht="18" customHeight="1" x14ac:dyDescent="0.2">
      <c r="A11" s="317" t="s">
        <v>311</v>
      </c>
      <c r="B11" s="328">
        <v>25</v>
      </c>
      <c r="C11" s="318">
        <v>415977</v>
      </c>
      <c r="D11" s="318">
        <v>368486</v>
      </c>
      <c r="E11" s="319">
        <v>104573</v>
      </c>
      <c r="F11" s="320">
        <v>283.8</v>
      </c>
      <c r="G11" s="321">
        <v>0.78</v>
      </c>
      <c r="H11" s="322">
        <v>88.6</v>
      </c>
    </row>
    <row r="12" spans="1:9" ht="18" customHeight="1" x14ac:dyDescent="0.2">
      <c r="A12" s="317" t="s">
        <v>312</v>
      </c>
      <c r="B12" s="328">
        <v>1</v>
      </c>
      <c r="C12" s="312" t="s">
        <v>305</v>
      </c>
      <c r="D12" s="312" t="s">
        <v>305</v>
      </c>
      <c r="E12" s="312" t="s">
        <v>305</v>
      </c>
      <c r="F12" s="314" t="s">
        <v>305</v>
      </c>
      <c r="G12" s="315" t="s">
        <v>305</v>
      </c>
      <c r="H12" s="322">
        <v>88.3</v>
      </c>
    </row>
    <row r="13" spans="1:9" ht="18" customHeight="1" x14ac:dyDescent="0.2">
      <c r="A13" s="317" t="s">
        <v>313</v>
      </c>
      <c r="B13" s="328">
        <v>5</v>
      </c>
      <c r="C13" s="318">
        <v>346106</v>
      </c>
      <c r="D13" s="318">
        <v>300043</v>
      </c>
      <c r="E13" s="319">
        <v>93259</v>
      </c>
      <c r="F13" s="320">
        <v>310.8</v>
      </c>
      <c r="G13" s="321">
        <v>0.85</v>
      </c>
      <c r="H13" s="322">
        <v>86.7</v>
      </c>
    </row>
    <row r="14" spans="1:9" ht="18" customHeight="1" x14ac:dyDescent="0.2">
      <c r="A14" s="323" t="s">
        <v>314</v>
      </c>
      <c r="B14" s="328">
        <v>3</v>
      </c>
      <c r="C14" s="312" t="s">
        <v>305</v>
      </c>
      <c r="D14" s="312" t="s">
        <v>305</v>
      </c>
      <c r="E14" s="312" t="s">
        <v>305</v>
      </c>
      <c r="F14" s="320">
        <v>309.3</v>
      </c>
      <c r="G14" s="321">
        <v>0.85</v>
      </c>
      <c r="H14" s="322">
        <v>86.1</v>
      </c>
    </row>
    <row r="15" spans="1:9" s="3" customFormat="1" ht="18" customHeight="1" x14ac:dyDescent="0.2">
      <c r="A15" s="323" t="s">
        <v>309</v>
      </c>
      <c r="B15" s="327" t="s">
        <v>315</v>
      </c>
      <c r="C15" s="312" t="s">
        <v>315</v>
      </c>
      <c r="D15" s="312" t="s">
        <v>315</v>
      </c>
      <c r="E15" s="313" t="s">
        <v>315</v>
      </c>
      <c r="F15" s="314" t="s">
        <v>315</v>
      </c>
      <c r="G15" s="315" t="s">
        <v>315</v>
      </c>
      <c r="H15" s="316" t="s">
        <v>315</v>
      </c>
    </row>
    <row r="16" spans="1:9" s="3" customFormat="1" ht="18" customHeight="1" x14ac:dyDescent="0.2">
      <c r="A16" s="323" t="s">
        <v>393</v>
      </c>
      <c r="B16" s="328"/>
      <c r="C16" s="318"/>
      <c r="D16" s="318"/>
      <c r="E16" s="319"/>
      <c r="F16" s="320"/>
      <c r="G16" s="321"/>
      <c r="H16" s="322"/>
    </row>
    <row r="17" spans="1:9" ht="18" customHeight="1" x14ac:dyDescent="0.2">
      <c r="A17" s="324" t="s">
        <v>316</v>
      </c>
      <c r="B17" s="327">
        <v>46</v>
      </c>
      <c r="C17" s="312">
        <v>1046017</v>
      </c>
      <c r="D17" s="312">
        <v>908680</v>
      </c>
      <c r="E17" s="313">
        <v>275179</v>
      </c>
      <c r="F17" s="314">
        <v>302.8</v>
      </c>
      <c r="G17" s="315">
        <v>0.83</v>
      </c>
      <c r="H17" s="316">
        <v>86.9</v>
      </c>
    </row>
    <row r="18" spans="1:9" ht="18" customHeight="1" x14ac:dyDescent="0.2">
      <c r="A18" s="317" t="s">
        <v>308</v>
      </c>
      <c r="B18" s="328">
        <v>13</v>
      </c>
      <c r="C18" s="318">
        <v>47534</v>
      </c>
      <c r="D18" s="318">
        <v>36758</v>
      </c>
      <c r="E18" s="319">
        <v>10325</v>
      </c>
      <c r="F18" s="320">
        <v>280.89999999999998</v>
      </c>
      <c r="G18" s="321">
        <v>0.77</v>
      </c>
      <c r="H18" s="322">
        <v>77.3</v>
      </c>
    </row>
    <row r="19" spans="1:9" ht="18" customHeight="1" x14ac:dyDescent="0.2">
      <c r="A19" s="317" t="s">
        <v>310</v>
      </c>
      <c r="B19" s="328">
        <v>16</v>
      </c>
      <c r="C19" s="318">
        <v>112024</v>
      </c>
      <c r="D19" s="318">
        <v>102575</v>
      </c>
      <c r="E19" s="319">
        <v>28456</v>
      </c>
      <c r="F19" s="320">
        <v>277.39999999999998</v>
      </c>
      <c r="G19" s="321">
        <v>0.76</v>
      </c>
      <c r="H19" s="322">
        <v>91.6</v>
      </c>
    </row>
    <row r="20" spans="1:9" ht="18" customHeight="1" x14ac:dyDescent="0.2">
      <c r="A20" s="317" t="s">
        <v>311</v>
      </c>
      <c r="B20" s="328">
        <v>9</v>
      </c>
      <c r="C20" s="318">
        <v>144225</v>
      </c>
      <c r="D20" s="318">
        <v>126112</v>
      </c>
      <c r="E20" s="318">
        <v>36522</v>
      </c>
      <c r="F20" s="320">
        <v>289.60000000000002</v>
      </c>
      <c r="G20" s="321">
        <v>0.79</v>
      </c>
      <c r="H20" s="322">
        <v>87.4</v>
      </c>
    </row>
    <row r="21" spans="1:9" ht="18" customHeight="1" x14ac:dyDescent="0.2">
      <c r="A21" s="317" t="s">
        <v>312</v>
      </c>
      <c r="B21" s="328">
        <v>1</v>
      </c>
      <c r="C21" s="312" t="s">
        <v>305</v>
      </c>
      <c r="D21" s="312" t="s">
        <v>305</v>
      </c>
      <c r="E21" s="312" t="s">
        <v>305</v>
      </c>
      <c r="F21" s="314" t="s">
        <v>305</v>
      </c>
      <c r="G21" s="315" t="s">
        <v>305</v>
      </c>
      <c r="H21" s="322">
        <v>88.3</v>
      </c>
    </row>
    <row r="22" spans="1:9" ht="18" customHeight="1" x14ac:dyDescent="0.2">
      <c r="A22" s="317" t="s">
        <v>313</v>
      </c>
      <c r="B22" s="328">
        <v>4</v>
      </c>
      <c r="C22" s="312" t="s">
        <v>305</v>
      </c>
      <c r="D22" s="312" t="s">
        <v>305</v>
      </c>
      <c r="E22" s="312" t="s">
        <v>305</v>
      </c>
      <c r="F22" s="320">
        <v>312.89999999999998</v>
      </c>
      <c r="G22" s="321">
        <v>0.85</v>
      </c>
      <c r="H22" s="322">
        <v>87.2</v>
      </c>
    </row>
    <row r="23" spans="1:9" ht="18" customHeight="1" x14ac:dyDescent="0.2">
      <c r="A23" s="323" t="s">
        <v>314</v>
      </c>
      <c r="B23" s="328">
        <v>3</v>
      </c>
      <c r="C23" s="312" t="s">
        <v>305</v>
      </c>
      <c r="D23" s="312" t="s">
        <v>305</v>
      </c>
      <c r="E23" s="312" t="s">
        <v>305</v>
      </c>
      <c r="F23" s="320">
        <v>309.3</v>
      </c>
      <c r="G23" s="321">
        <v>0.85</v>
      </c>
      <c r="H23" s="322">
        <v>86.1</v>
      </c>
    </row>
    <row r="24" spans="1:9" ht="18" customHeight="1" x14ac:dyDescent="0.2">
      <c r="A24" s="325" t="s">
        <v>309</v>
      </c>
      <c r="B24" s="375" t="s">
        <v>315</v>
      </c>
      <c r="C24" s="326" t="s">
        <v>315</v>
      </c>
      <c r="D24" s="326" t="s">
        <v>315</v>
      </c>
      <c r="E24" s="326" t="s">
        <v>315</v>
      </c>
      <c r="F24" s="376" t="s">
        <v>315</v>
      </c>
      <c r="G24" s="377" t="s">
        <v>315</v>
      </c>
      <c r="H24" s="378" t="s">
        <v>315</v>
      </c>
    </row>
    <row r="26" spans="1:9" x14ac:dyDescent="0.2">
      <c r="A26" s="94" t="s">
        <v>323</v>
      </c>
      <c r="B26" s="285"/>
      <c r="C26" s="285"/>
      <c r="D26" s="285"/>
      <c r="E26" s="285"/>
      <c r="F26" s="285"/>
      <c r="G26" s="43"/>
      <c r="H26" s="43"/>
      <c r="I26" s="43"/>
    </row>
    <row r="27" spans="1:9" x14ac:dyDescent="0.2">
      <c r="A27" s="94" t="s">
        <v>322</v>
      </c>
      <c r="B27" s="87"/>
      <c r="C27" s="87"/>
      <c r="D27" s="87"/>
      <c r="E27" s="87"/>
      <c r="F27" s="87"/>
    </row>
    <row r="28" spans="1:9" x14ac:dyDescent="0.2">
      <c r="A28" s="94" t="s">
        <v>391</v>
      </c>
      <c r="B28" s="87"/>
      <c r="C28" s="87"/>
      <c r="D28" s="87"/>
      <c r="E28" s="87"/>
      <c r="F28" s="87"/>
    </row>
    <row r="29" spans="1:9" x14ac:dyDescent="0.2">
      <c r="A29" s="94" t="s">
        <v>392</v>
      </c>
      <c r="B29" s="285"/>
      <c r="C29" s="285"/>
      <c r="D29" s="285"/>
      <c r="E29" s="285"/>
      <c r="F29" s="285"/>
      <c r="G29" s="43"/>
      <c r="H29" s="43"/>
      <c r="I29" s="43"/>
    </row>
    <row r="30" spans="1:9" x14ac:dyDescent="0.2">
      <c r="A30" s="94" t="s">
        <v>288</v>
      </c>
      <c r="B30" s="87"/>
      <c r="C30" s="87"/>
      <c r="D30" s="87"/>
      <c r="E30" s="87"/>
      <c r="F30" s="87"/>
    </row>
    <row r="31" spans="1:9" x14ac:dyDescent="0.2">
      <c r="A31" s="94" t="s">
        <v>394</v>
      </c>
      <c r="B31" s="87"/>
      <c r="C31" s="87"/>
      <c r="D31" s="87"/>
      <c r="E31" s="87"/>
      <c r="F31" s="87"/>
    </row>
    <row r="32" spans="1:9" x14ac:dyDescent="0.2">
      <c r="A32" s="94"/>
      <c r="B32" s="87"/>
      <c r="C32" s="87"/>
      <c r="D32" s="87"/>
      <c r="E32" s="87"/>
      <c r="F32" s="87"/>
    </row>
    <row r="33" spans="1:9" x14ac:dyDescent="0.2">
      <c r="A33" s="94"/>
      <c r="B33" s="87"/>
      <c r="C33" s="87"/>
      <c r="D33" s="87"/>
      <c r="E33" s="87"/>
      <c r="F33" s="87"/>
    </row>
    <row r="34" spans="1:9" x14ac:dyDescent="0.2">
      <c r="A34" s="94"/>
      <c r="B34" s="87"/>
      <c r="C34" s="87"/>
      <c r="D34" s="87"/>
      <c r="E34" s="87"/>
      <c r="F34" s="87"/>
    </row>
    <row r="35" spans="1:9" x14ac:dyDescent="0.2">
      <c r="A35" s="94"/>
      <c r="B35" s="87"/>
      <c r="C35" s="87"/>
      <c r="D35" s="87"/>
      <c r="E35" s="87"/>
      <c r="F35" s="87"/>
    </row>
    <row r="36" spans="1:9" x14ac:dyDescent="0.2">
      <c r="A36" s="94"/>
      <c r="B36" s="87"/>
      <c r="C36" s="87"/>
      <c r="D36" s="87"/>
      <c r="E36" s="87"/>
      <c r="F36" s="87"/>
    </row>
    <row r="37" spans="1:9" x14ac:dyDescent="0.2">
      <c r="A37" s="94"/>
      <c r="B37" s="87"/>
      <c r="C37" s="87"/>
      <c r="D37" s="87"/>
      <c r="E37" s="87"/>
      <c r="F37" s="87"/>
    </row>
    <row r="38" spans="1:9" x14ac:dyDescent="0.2">
      <c r="A38" s="94"/>
      <c r="B38" s="87"/>
      <c r="C38" s="87"/>
      <c r="D38" s="87"/>
      <c r="E38" s="87"/>
      <c r="F38" s="87"/>
    </row>
    <row r="39" spans="1:9" x14ac:dyDescent="0.2">
      <c r="A39" s="94"/>
      <c r="B39" s="87"/>
      <c r="C39" s="87"/>
      <c r="D39" s="87"/>
      <c r="E39" s="87"/>
      <c r="F39" s="87"/>
    </row>
    <row r="40" spans="1:9" x14ac:dyDescent="0.2">
      <c r="A40" s="94"/>
      <c r="B40" s="87"/>
      <c r="C40" s="87"/>
      <c r="D40" s="87"/>
      <c r="E40" s="87"/>
      <c r="F40" s="87"/>
    </row>
    <row r="41" spans="1:9" x14ac:dyDescent="0.2">
      <c r="A41" s="94"/>
      <c r="B41" s="87"/>
      <c r="C41" s="87"/>
      <c r="D41" s="87"/>
      <c r="E41" s="87"/>
      <c r="F41" s="87"/>
    </row>
    <row r="42" spans="1:9" x14ac:dyDescent="0.2">
      <c r="A42" s="94"/>
      <c r="B42" s="87"/>
      <c r="C42" s="87"/>
      <c r="D42" s="87"/>
      <c r="E42" s="87"/>
      <c r="F42" s="87"/>
    </row>
    <row r="43" spans="1:9" x14ac:dyDescent="0.2">
      <c r="A43" s="94"/>
      <c r="B43" s="87"/>
      <c r="C43" s="87"/>
      <c r="D43" s="87"/>
      <c r="E43" s="87"/>
      <c r="F43" s="87"/>
    </row>
    <row r="44" spans="1:9" x14ac:dyDescent="0.2">
      <c r="A44" s="94"/>
      <c r="B44" s="87"/>
      <c r="C44" s="87"/>
      <c r="D44" s="87"/>
      <c r="E44" s="87"/>
      <c r="F44" s="87"/>
    </row>
    <row r="45" spans="1:9" s="7" customFormat="1" ht="40.700000000000003" customHeight="1" x14ac:dyDescent="0.2">
      <c r="A45" s="515" t="s">
        <v>464</v>
      </c>
      <c r="B45" s="515"/>
      <c r="C45" s="515"/>
      <c r="D45" s="515"/>
      <c r="E45" s="515"/>
      <c r="F45" s="515"/>
      <c r="G45" s="515"/>
      <c r="H45" s="515"/>
      <c r="I45" s="421"/>
    </row>
    <row r="47" spans="1:9" ht="36.950000000000003" customHeight="1" x14ac:dyDescent="0.2">
      <c r="A47" s="543" t="s">
        <v>321</v>
      </c>
      <c r="B47" s="546" t="s">
        <v>4</v>
      </c>
      <c r="C47" s="244" t="s">
        <v>390</v>
      </c>
      <c r="D47" s="241" t="s">
        <v>285</v>
      </c>
      <c r="E47" s="543" t="s">
        <v>287</v>
      </c>
      <c r="F47" s="542" t="s">
        <v>282</v>
      </c>
      <c r="G47" s="541"/>
      <c r="H47" s="538" t="s">
        <v>232</v>
      </c>
    </row>
    <row r="48" spans="1:9" s="13" customFormat="1" ht="51" customHeight="1" x14ac:dyDescent="0.2">
      <c r="A48" s="545"/>
      <c r="B48" s="547"/>
      <c r="C48" s="538" t="s">
        <v>306</v>
      </c>
      <c r="D48" s="543"/>
      <c r="E48" s="544"/>
      <c r="F48" s="289" t="s">
        <v>283</v>
      </c>
      <c r="G48" s="289" t="s">
        <v>284</v>
      </c>
      <c r="H48" s="539"/>
    </row>
    <row r="49" spans="1:8" s="13" customFormat="1" ht="15.75" customHeight="1" x14ac:dyDescent="0.2">
      <c r="A49" s="545"/>
      <c r="B49" s="547"/>
      <c r="C49" s="540"/>
      <c r="D49" s="544"/>
      <c r="E49" s="535" t="s">
        <v>307</v>
      </c>
      <c r="F49" s="535"/>
      <c r="G49" s="536"/>
      <c r="H49" s="540"/>
    </row>
    <row r="50" spans="1:8" ht="19.899999999999999" customHeight="1" x14ac:dyDescent="0.2">
      <c r="A50" s="544"/>
      <c r="B50" s="542" t="s">
        <v>16</v>
      </c>
      <c r="C50" s="548"/>
      <c r="D50" s="548"/>
      <c r="E50" s="394" t="s">
        <v>115</v>
      </c>
      <c r="F50" s="537" t="s">
        <v>16</v>
      </c>
      <c r="G50" s="536"/>
      <c r="H50" s="394" t="s">
        <v>286</v>
      </c>
    </row>
    <row r="51" spans="1:8" ht="12.75" customHeight="1" x14ac:dyDescent="0.2">
      <c r="A51" s="151"/>
      <c r="G51" s="186"/>
      <c r="H51" s="186"/>
    </row>
    <row r="52" spans="1:8" ht="18" customHeight="1" x14ac:dyDescent="0.2">
      <c r="A52" s="324" t="s">
        <v>317</v>
      </c>
      <c r="B52" s="327">
        <v>35</v>
      </c>
      <c r="C52" s="312">
        <v>259525</v>
      </c>
      <c r="D52" s="312">
        <v>229484</v>
      </c>
      <c r="E52" s="312">
        <v>64703</v>
      </c>
      <c r="F52" s="314">
        <v>281.89999999999998</v>
      </c>
      <c r="G52" s="315">
        <v>0.77</v>
      </c>
      <c r="H52" s="316">
        <v>88.4</v>
      </c>
    </row>
    <row r="53" spans="1:8" ht="18" customHeight="1" x14ac:dyDescent="0.2">
      <c r="A53" s="323" t="s">
        <v>308</v>
      </c>
      <c r="B53" s="328">
        <v>10</v>
      </c>
      <c r="C53" s="318">
        <v>24690</v>
      </c>
      <c r="D53" s="318">
        <v>20928</v>
      </c>
      <c r="E53" s="318">
        <v>6008</v>
      </c>
      <c r="F53" s="320">
        <v>287.10000000000002</v>
      </c>
      <c r="G53" s="321">
        <v>0.78</v>
      </c>
      <c r="H53" s="322">
        <v>84.8</v>
      </c>
    </row>
    <row r="54" spans="1:8" ht="18" customHeight="1" x14ac:dyDescent="0.2">
      <c r="A54" s="323" t="s">
        <v>310</v>
      </c>
      <c r="B54" s="328">
        <v>16</v>
      </c>
      <c r="C54" s="318">
        <v>119543</v>
      </c>
      <c r="D54" s="318">
        <v>107947</v>
      </c>
      <c r="E54" s="318">
        <v>29689</v>
      </c>
      <c r="F54" s="320">
        <v>275</v>
      </c>
      <c r="G54" s="321">
        <v>0.75</v>
      </c>
      <c r="H54" s="322">
        <v>90.3</v>
      </c>
    </row>
    <row r="55" spans="1:8" ht="18" customHeight="1" x14ac:dyDescent="0.2">
      <c r="A55" s="323" t="s">
        <v>311</v>
      </c>
      <c r="B55" s="328">
        <v>9</v>
      </c>
      <c r="C55" s="318">
        <v>115291</v>
      </c>
      <c r="D55" s="318">
        <v>100610</v>
      </c>
      <c r="E55" s="318">
        <v>29006</v>
      </c>
      <c r="F55" s="320">
        <v>288.3</v>
      </c>
      <c r="G55" s="321">
        <v>0.79</v>
      </c>
      <c r="H55" s="322">
        <v>87.3</v>
      </c>
    </row>
    <row r="56" spans="1:8" ht="18" customHeight="1" x14ac:dyDescent="0.2">
      <c r="A56" s="323" t="s">
        <v>312</v>
      </c>
      <c r="B56" s="327" t="s">
        <v>315</v>
      </c>
      <c r="C56" s="312" t="s">
        <v>315</v>
      </c>
      <c r="D56" s="312" t="s">
        <v>315</v>
      </c>
      <c r="E56" s="313" t="s">
        <v>315</v>
      </c>
      <c r="F56" s="314" t="s">
        <v>315</v>
      </c>
      <c r="G56" s="315" t="s">
        <v>315</v>
      </c>
      <c r="H56" s="316" t="s">
        <v>315</v>
      </c>
    </row>
    <row r="57" spans="1:8" ht="18" customHeight="1" x14ac:dyDescent="0.2">
      <c r="A57" s="323" t="s">
        <v>313</v>
      </c>
      <c r="B57" s="327" t="s">
        <v>315</v>
      </c>
      <c r="C57" s="312" t="s">
        <v>315</v>
      </c>
      <c r="D57" s="312" t="s">
        <v>315</v>
      </c>
      <c r="E57" s="313" t="s">
        <v>315</v>
      </c>
      <c r="F57" s="314" t="s">
        <v>315</v>
      </c>
      <c r="G57" s="315" t="s">
        <v>315</v>
      </c>
      <c r="H57" s="316" t="s">
        <v>315</v>
      </c>
    </row>
    <row r="58" spans="1:8" ht="18" customHeight="1" x14ac:dyDescent="0.2">
      <c r="A58" s="323" t="s">
        <v>314</v>
      </c>
      <c r="B58" s="327" t="s">
        <v>315</v>
      </c>
      <c r="C58" s="312" t="s">
        <v>315</v>
      </c>
      <c r="D58" s="312" t="s">
        <v>315</v>
      </c>
      <c r="E58" s="313" t="s">
        <v>315</v>
      </c>
      <c r="F58" s="314" t="s">
        <v>315</v>
      </c>
      <c r="G58" s="315" t="s">
        <v>315</v>
      </c>
      <c r="H58" s="316" t="s">
        <v>315</v>
      </c>
    </row>
    <row r="59" spans="1:8" ht="18" customHeight="1" x14ac:dyDescent="0.2">
      <c r="A59" s="323" t="s">
        <v>309</v>
      </c>
      <c r="B59" s="327" t="s">
        <v>315</v>
      </c>
      <c r="C59" s="312" t="s">
        <v>315</v>
      </c>
      <c r="D59" s="312" t="s">
        <v>315</v>
      </c>
      <c r="E59" s="313" t="s">
        <v>315</v>
      </c>
      <c r="F59" s="314" t="s">
        <v>315</v>
      </c>
      <c r="G59" s="315" t="s">
        <v>315</v>
      </c>
      <c r="H59" s="316" t="s">
        <v>315</v>
      </c>
    </row>
    <row r="60" spans="1:8" ht="36.75" customHeight="1" x14ac:dyDescent="0.2">
      <c r="A60" s="340" t="s">
        <v>324</v>
      </c>
      <c r="B60" s="327">
        <v>2</v>
      </c>
      <c r="C60" s="312" t="s">
        <v>305</v>
      </c>
      <c r="D60" s="312" t="s">
        <v>305</v>
      </c>
      <c r="E60" s="312" t="s">
        <v>305</v>
      </c>
      <c r="F60" s="314">
        <v>299.60000000000002</v>
      </c>
      <c r="G60" s="315">
        <v>0.82</v>
      </c>
      <c r="H60" s="316">
        <v>84.6</v>
      </c>
    </row>
    <row r="61" spans="1:8" ht="18" customHeight="1" x14ac:dyDescent="0.2">
      <c r="A61" s="323" t="s">
        <v>308</v>
      </c>
      <c r="B61" s="328">
        <v>1</v>
      </c>
      <c r="C61" s="312" t="s">
        <v>305</v>
      </c>
      <c r="D61" s="312" t="s">
        <v>305</v>
      </c>
      <c r="E61" s="312" t="s">
        <v>305</v>
      </c>
      <c r="F61" s="314" t="s">
        <v>305</v>
      </c>
      <c r="G61" s="315" t="s">
        <v>305</v>
      </c>
      <c r="H61" s="322">
        <v>90</v>
      </c>
    </row>
    <row r="62" spans="1:8" ht="18" customHeight="1" x14ac:dyDescent="0.2">
      <c r="A62" s="323" t="s">
        <v>310</v>
      </c>
      <c r="B62" s="327" t="s">
        <v>315</v>
      </c>
      <c r="C62" s="312" t="s">
        <v>315</v>
      </c>
      <c r="D62" s="312" t="s">
        <v>315</v>
      </c>
      <c r="E62" s="313" t="s">
        <v>315</v>
      </c>
      <c r="F62" s="314" t="s">
        <v>315</v>
      </c>
      <c r="G62" s="315" t="s">
        <v>315</v>
      </c>
      <c r="H62" s="316" t="s">
        <v>315</v>
      </c>
    </row>
    <row r="63" spans="1:8" ht="18" customHeight="1" x14ac:dyDescent="0.2">
      <c r="A63" s="323" t="s">
        <v>311</v>
      </c>
      <c r="B63" s="327" t="s">
        <v>315</v>
      </c>
      <c r="C63" s="312" t="s">
        <v>315</v>
      </c>
      <c r="D63" s="312" t="s">
        <v>315</v>
      </c>
      <c r="E63" s="313" t="s">
        <v>315</v>
      </c>
      <c r="F63" s="314" t="s">
        <v>315</v>
      </c>
      <c r="G63" s="315" t="s">
        <v>315</v>
      </c>
      <c r="H63" s="316" t="s">
        <v>315</v>
      </c>
    </row>
    <row r="64" spans="1:8" ht="18" customHeight="1" x14ac:dyDescent="0.2">
      <c r="A64" s="323" t="s">
        <v>312</v>
      </c>
      <c r="B64" s="327" t="s">
        <v>315</v>
      </c>
      <c r="C64" s="312" t="s">
        <v>315</v>
      </c>
      <c r="D64" s="312" t="s">
        <v>315</v>
      </c>
      <c r="E64" s="313" t="s">
        <v>315</v>
      </c>
      <c r="F64" s="314" t="s">
        <v>315</v>
      </c>
      <c r="G64" s="315" t="s">
        <v>315</v>
      </c>
      <c r="H64" s="316" t="s">
        <v>315</v>
      </c>
    </row>
    <row r="65" spans="1:8" ht="18" customHeight="1" x14ac:dyDescent="0.2">
      <c r="A65" s="323" t="s">
        <v>313</v>
      </c>
      <c r="B65" s="328">
        <v>1</v>
      </c>
      <c r="C65" s="312" t="s">
        <v>305</v>
      </c>
      <c r="D65" s="312" t="s">
        <v>305</v>
      </c>
      <c r="E65" s="312" t="s">
        <v>305</v>
      </c>
      <c r="F65" s="314" t="s">
        <v>305</v>
      </c>
      <c r="G65" s="315" t="s">
        <v>305</v>
      </c>
      <c r="H65" s="322">
        <v>84.5</v>
      </c>
    </row>
    <row r="66" spans="1:8" ht="18" customHeight="1" x14ac:dyDescent="0.2">
      <c r="A66" s="323" t="s">
        <v>314</v>
      </c>
      <c r="B66" s="327" t="s">
        <v>315</v>
      </c>
      <c r="C66" s="312" t="s">
        <v>315</v>
      </c>
      <c r="D66" s="312" t="s">
        <v>315</v>
      </c>
      <c r="E66" s="313" t="s">
        <v>315</v>
      </c>
      <c r="F66" s="314" t="s">
        <v>315</v>
      </c>
      <c r="G66" s="315" t="s">
        <v>315</v>
      </c>
      <c r="H66" s="316" t="s">
        <v>315</v>
      </c>
    </row>
    <row r="67" spans="1:8" ht="18" customHeight="1" x14ac:dyDescent="0.2">
      <c r="A67" s="323" t="s">
        <v>309</v>
      </c>
      <c r="B67" s="327" t="s">
        <v>315</v>
      </c>
      <c r="C67" s="312" t="s">
        <v>315</v>
      </c>
      <c r="D67" s="312" t="s">
        <v>315</v>
      </c>
      <c r="E67" s="313" t="s">
        <v>315</v>
      </c>
      <c r="F67" s="314" t="s">
        <v>315</v>
      </c>
      <c r="G67" s="315" t="s">
        <v>315</v>
      </c>
      <c r="H67" s="316" t="s">
        <v>315</v>
      </c>
    </row>
    <row r="68" spans="1:8" ht="18" customHeight="1" x14ac:dyDescent="0.2">
      <c r="A68" s="324" t="s">
        <v>318</v>
      </c>
      <c r="B68" s="327">
        <v>11</v>
      </c>
      <c r="C68" s="312" t="s">
        <v>305</v>
      </c>
      <c r="D68" s="312" t="s">
        <v>305</v>
      </c>
      <c r="E68" s="312" t="s">
        <v>305</v>
      </c>
      <c r="F68" s="314">
        <v>277.39999999999998</v>
      </c>
      <c r="G68" s="315">
        <v>0.76</v>
      </c>
      <c r="H68" s="316">
        <v>88.2</v>
      </c>
    </row>
    <row r="69" spans="1:8" ht="18" customHeight="1" x14ac:dyDescent="0.2">
      <c r="A69" s="323" t="s">
        <v>308</v>
      </c>
      <c r="B69" s="328">
        <v>1</v>
      </c>
      <c r="C69" s="312" t="s">
        <v>305</v>
      </c>
      <c r="D69" s="312" t="s">
        <v>305</v>
      </c>
      <c r="E69" s="312" t="s">
        <v>305</v>
      </c>
      <c r="F69" s="314" t="s">
        <v>305</v>
      </c>
      <c r="G69" s="315" t="s">
        <v>305</v>
      </c>
      <c r="H69" s="322">
        <v>60.7</v>
      </c>
    </row>
    <row r="70" spans="1:8" ht="18" customHeight="1" x14ac:dyDescent="0.2">
      <c r="A70" s="323" t="s">
        <v>310</v>
      </c>
      <c r="B70" s="328">
        <v>8</v>
      </c>
      <c r="C70" s="318">
        <v>59867</v>
      </c>
      <c r="D70" s="318">
        <v>53727</v>
      </c>
      <c r="E70" s="318">
        <v>14717</v>
      </c>
      <c r="F70" s="320">
        <v>273.89999999999998</v>
      </c>
      <c r="G70" s="321">
        <v>0.75</v>
      </c>
      <c r="H70" s="322">
        <v>89.7</v>
      </c>
    </row>
    <row r="71" spans="1:8" ht="18" customHeight="1" x14ac:dyDescent="0.2">
      <c r="A71" s="323" t="s">
        <v>311</v>
      </c>
      <c r="B71" s="328">
        <v>2</v>
      </c>
      <c r="C71" s="312" t="s">
        <v>305</v>
      </c>
      <c r="D71" s="312" t="s">
        <v>305</v>
      </c>
      <c r="E71" s="312" t="s">
        <v>305</v>
      </c>
      <c r="F71" s="320">
        <v>283.60000000000002</v>
      </c>
      <c r="G71" s="321">
        <v>0.77</v>
      </c>
      <c r="H71" s="322">
        <v>89.2</v>
      </c>
    </row>
    <row r="72" spans="1:8" ht="18" customHeight="1" x14ac:dyDescent="0.2">
      <c r="A72" s="323" t="s">
        <v>312</v>
      </c>
      <c r="B72" s="327" t="s">
        <v>315</v>
      </c>
      <c r="C72" s="312" t="s">
        <v>315</v>
      </c>
      <c r="D72" s="312" t="s">
        <v>315</v>
      </c>
      <c r="E72" s="313" t="s">
        <v>315</v>
      </c>
      <c r="F72" s="314" t="s">
        <v>315</v>
      </c>
      <c r="G72" s="315" t="s">
        <v>315</v>
      </c>
      <c r="H72" s="316" t="s">
        <v>315</v>
      </c>
    </row>
    <row r="73" spans="1:8" ht="18" customHeight="1" x14ac:dyDescent="0.2">
      <c r="A73" s="323" t="s">
        <v>313</v>
      </c>
      <c r="B73" s="327" t="s">
        <v>315</v>
      </c>
      <c r="C73" s="312" t="s">
        <v>315</v>
      </c>
      <c r="D73" s="312" t="s">
        <v>315</v>
      </c>
      <c r="E73" s="313" t="s">
        <v>315</v>
      </c>
      <c r="F73" s="314" t="s">
        <v>315</v>
      </c>
      <c r="G73" s="315" t="s">
        <v>315</v>
      </c>
      <c r="H73" s="316" t="s">
        <v>315</v>
      </c>
    </row>
    <row r="74" spans="1:8" ht="18" customHeight="1" x14ac:dyDescent="0.2">
      <c r="A74" s="323" t="s">
        <v>314</v>
      </c>
      <c r="B74" s="327" t="s">
        <v>315</v>
      </c>
      <c r="C74" s="312" t="s">
        <v>315</v>
      </c>
      <c r="D74" s="312" t="s">
        <v>315</v>
      </c>
      <c r="E74" s="313" t="s">
        <v>315</v>
      </c>
      <c r="F74" s="314" t="s">
        <v>315</v>
      </c>
      <c r="G74" s="315" t="s">
        <v>315</v>
      </c>
      <c r="H74" s="316" t="s">
        <v>315</v>
      </c>
    </row>
    <row r="75" spans="1:8" ht="18" customHeight="1" x14ac:dyDescent="0.2">
      <c r="A75" s="325" t="s">
        <v>309</v>
      </c>
      <c r="B75" s="375" t="s">
        <v>315</v>
      </c>
      <c r="C75" s="326" t="s">
        <v>315</v>
      </c>
      <c r="D75" s="326" t="s">
        <v>315</v>
      </c>
      <c r="E75" s="326" t="s">
        <v>315</v>
      </c>
      <c r="F75" s="376" t="s">
        <v>315</v>
      </c>
      <c r="G75" s="377" t="s">
        <v>315</v>
      </c>
      <c r="H75" s="378" t="s">
        <v>315</v>
      </c>
    </row>
    <row r="77" spans="1:8" x14ac:dyDescent="0.2">
      <c r="A77" s="94" t="s">
        <v>323</v>
      </c>
      <c r="B77" s="94"/>
      <c r="C77" s="94"/>
      <c r="D77" s="94"/>
      <c r="E77" s="87"/>
    </row>
    <row r="78" spans="1:8" x14ac:dyDescent="0.2">
      <c r="A78" s="94" t="s">
        <v>322</v>
      </c>
      <c r="B78" s="87"/>
      <c r="C78" s="87"/>
      <c r="D78" s="87"/>
      <c r="E78" s="87"/>
    </row>
    <row r="79" spans="1:8" x14ac:dyDescent="0.2">
      <c r="A79" s="94" t="s">
        <v>391</v>
      </c>
    </row>
    <row r="80" spans="1:8" x14ac:dyDescent="0.2">
      <c r="A80" s="94" t="s">
        <v>392</v>
      </c>
    </row>
    <row r="81" spans="1:1" x14ac:dyDescent="0.2">
      <c r="A81" s="94" t="s">
        <v>288</v>
      </c>
    </row>
    <row r="82" spans="1:1" x14ac:dyDescent="0.2">
      <c r="A82" s="94" t="s">
        <v>394</v>
      </c>
    </row>
    <row r="83" spans="1:1" ht="15" x14ac:dyDescent="0.25">
      <c r="A83" s="294"/>
    </row>
    <row r="92" spans="1:1" ht="27.75" customHeight="1" x14ac:dyDescent="0.2"/>
  </sheetData>
  <mergeCells count="20">
    <mergeCell ref="A45:H45"/>
    <mergeCell ref="A47:A50"/>
    <mergeCell ref="B47:B49"/>
    <mergeCell ref="E47:E48"/>
    <mergeCell ref="F47:G47"/>
    <mergeCell ref="H47:H49"/>
    <mergeCell ref="C48:D49"/>
    <mergeCell ref="E49:G49"/>
    <mergeCell ref="B50:D50"/>
    <mergeCell ref="F50:G50"/>
    <mergeCell ref="F6:G6"/>
    <mergeCell ref="C4:D5"/>
    <mergeCell ref="A1:H1"/>
    <mergeCell ref="A3:A6"/>
    <mergeCell ref="B3:B5"/>
    <mergeCell ref="E3:E4"/>
    <mergeCell ref="F3:G3"/>
    <mergeCell ref="H3:H5"/>
    <mergeCell ref="E5:G5"/>
    <mergeCell ref="B6:D6"/>
  </mergeCells>
  <conditionalFormatting sqref="A52:H75">
    <cfRule type="expression" dxfId="1" priority="38">
      <formula>MOD(ROW(),2)=1</formula>
    </cfRule>
  </conditionalFormatting>
  <conditionalFormatting sqref="A8:H24">
    <cfRule type="expression" dxfId="0" priority="35">
      <formula>MOD(ROW(),2)=0</formula>
    </cfRule>
  </conditionalFormatting>
  <pageMargins left="0.59055118110236227" right="0.59055118110236227" top="0.59055118110236227" bottom="0.59055118110236227" header="0.31496062992125984" footer="0.31496062992125984"/>
  <pageSetup paperSize="9" orientation="portrait" r:id="rId1"/>
  <headerFooter>
    <oddFooter>&amp;L&amp;8Statistikamt Nord&amp;C&amp;8&amp;P&amp;R&amp;8Statistischer Bericht C III - j 20 SH</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7"/>
  <sheetViews>
    <sheetView view="pageLayout" zoomScaleNormal="100" workbookViewId="0">
      <selection sqref="A1:C1"/>
    </sheetView>
  </sheetViews>
  <sheetFormatPr baseColWidth="10" defaultColWidth="11.28515625" defaultRowHeight="12.75" x14ac:dyDescent="0.2"/>
  <cols>
    <col min="1" max="1" width="47.5703125" customWidth="1"/>
    <col min="2" max="2" width="23.140625" customWidth="1"/>
    <col min="3" max="3" width="21.42578125" customWidth="1"/>
  </cols>
  <sheetData>
    <row r="1" spans="1:3" ht="36.75" customHeight="1" x14ac:dyDescent="0.2">
      <c r="A1" s="549" t="s">
        <v>488</v>
      </c>
      <c r="B1" s="549"/>
      <c r="C1" s="549"/>
    </row>
    <row r="2" spans="1:3" s="7" customFormat="1" x14ac:dyDescent="0.2">
      <c r="A2" s="302"/>
      <c r="B2" s="303"/>
      <c r="C2" s="202"/>
    </row>
    <row r="3" spans="1:3" x14ac:dyDescent="0.2">
      <c r="A3" s="550"/>
      <c r="B3" s="550"/>
      <c r="C3" s="550"/>
    </row>
    <row r="4" spans="1:3" ht="17.45" customHeight="1" x14ac:dyDescent="0.2">
      <c r="A4" s="203"/>
      <c r="B4" s="204"/>
      <c r="C4" s="204"/>
    </row>
    <row r="57" spans="1:1" x14ac:dyDescent="0.2">
      <c r="A57" s="87" t="s">
        <v>475</v>
      </c>
    </row>
  </sheetData>
  <mergeCells count="2">
    <mergeCell ref="A1:C1"/>
    <mergeCell ref="A3:C3"/>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view="pageLayout" zoomScaleNormal="100" workbookViewId="0">
      <selection sqref="A1:G1"/>
    </sheetView>
  </sheetViews>
  <sheetFormatPr baseColWidth="10" defaultRowHeight="12.75" x14ac:dyDescent="0.2"/>
  <cols>
    <col min="1" max="5" width="13.28515625" customWidth="1"/>
    <col min="6" max="6" width="12.7109375" customWidth="1"/>
  </cols>
  <sheetData>
    <row r="1" spans="1:7" ht="36.75" customHeight="1" x14ac:dyDescent="0.2">
      <c r="A1" s="549" t="s">
        <v>426</v>
      </c>
      <c r="B1" s="549"/>
      <c r="C1" s="549"/>
      <c r="D1" s="549"/>
      <c r="E1" s="549"/>
      <c r="F1" s="549"/>
      <c r="G1" s="549"/>
    </row>
    <row r="2" spans="1:7" x14ac:dyDescent="0.2">
      <c r="A2" s="301"/>
      <c r="B2" s="301"/>
      <c r="C2" s="301"/>
      <c r="D2" s="301"/>
      <c r="E2" s="301"/>
      <c r="F2" s="301"/>
    </row>
    <row r="23" spans="1:5" x14ac:dyDescent="0.2">
      <c r="A23" s="94"/>
    </row>
    <row r="24" spans="1:5" x14ac:dyDescent="0.2">
      <c r="A24" s="94"/>
    </row>
    <row r="28" spans="1:5" x14ac:dyDescent="0.2">
      <c r="A28" t="s">
        <v>373</v>
      </c>
      <c r="E28" s="385"/>
    </row>
    <row r="31" spans="1:5" ht="15" x14ac:dyDescent="0.2">
      <c r="B31" s="339"/>
    </row>
    <row r="39" ht="27.75" customHeight="1" x14ac:dyDescent="0.2"/>
  </sheetData>
  <mergeCells count="1">
    <mergeCell ref="A1:G1"/>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5"/>
  <sheetViews>
    <sheetView view="pageLayout" zoomScaleNormal="100" workbookViewId="0">
      <selection sqref="A1:B1"/>
    </sheetView>
  </sheetViews>
  <sheetFormatPr baseColWidth="10" defaultColWidth="11.140625" defaultRowHeight="12.75" x14ac:dyDescent="0.2"/>
  <cols>
    <col min="1" max="1" width="5" style="68" customWidth="1"/>
    <col min="2" max="2" width="81.7109375" style="68" customWidth="1"/>
    <col min="3" max="3" width="5.42578125" style="33" customWidth="1"/>
    <col min="4" max="5" width="11.140625" style="33"/>
    <col min="6" max="6" width="7.5703125" style="33" customWidth="1"/>
    <col min="7" max="16384" width="11.140625" style="33"/>
  </cols>
  <sheetData>
    <row r="1" spans="1:6" ht="12.75" customHeight="1" x14ac:dyDescent="0.2">
      <c r="A1" s="463" t="s">
        <v>161</v>
      </c>
      <c r="B1" s="464"/>
    </row>
    <row r="2" spans="1:6" ht="12.75" customHeight="1" x14ac:dyDescent="0.2">
      <c r="C2" s="67" t="s">
        <v>162</v>
      </c>
    </row>
    <row r="3" spans="1:6" ht="12.75" customHeight="1" x14ac:dyDescent="0.2">
      <c r="C3" s="68"/>
    </row>
    <row r="4" spans="1:6" ht="19.899999999999999" customHeight="1" x14ac:dyDescent="0.2">
      <c r="A4" s="465" t="s">
        <v>378</v>
      </c>
      <c r="B4" s="465"/>
      <c r="C4" s="10">
        <v>5</v>
      </c>
      <c r="D4" s="38"/>
    </row>
    <row r="5" spans="1:6" ht="19.899999999999999" customHeight="1" x14ac:dyDescent="0.2">
      <c r="A5" s="342" t="s">
        <v>377</v>
      </c>
      <c r="B5" s="342"/>
      <c r="C5" s="10">
        <v>5</v>
      </c>
      <c r="D5" s="38"/>
    </row>
    <row r="6" spans="1:6" ht="19.899999999999999" customHeight="1" x14ac:dyDescent="0.2">
      <c r="A6" s="465" t="s">
        <v>163</v>
      </c>
      <c r="B6" s="465"/>
      <c r="C6" s="10">
        <v>5</v>
      </c>
      <c r="D6" s="38"/>
    </row>
    <row r="7" spans="1:6" ht="19.899999999999999" customHeight="1" x14ac:dyDescent="0.2">
      <c r="A7" s="465" t="s">
        <v>185</v>
      </c>
      <c r="B7" s="465"/>
      <c r="C7" s="10">
        <v>7</v>
      </c>
      <c r="D7" s="38"/>
    </row>
    <row r="8" spans="1:6" ht="12.75" customHeight="1" x14ac:dyDescent="0.2">
      <c r="C8" s="67"/>
      <c r="D8" s="38"/>
    </row>
    <row r="9" spans="1:6" ht="12.75" customHeight="1" x14ac:dyDescent="0.2">
      <c r="C9" s="67"/>
      <c r="D9" s="38"/>
    </row>
    <row r="10" spans="1:6" ht="12.75" customHeight="1" x14ac:dyDescent="0.2">
      <c r="A10" s="69" t="s">
        <v>164</v>
      </c>
      <c r="C10" s="67"/>
      <c r="D10" s="38"/>
    </row>
    <row r="11" spans="1:6" ht="12.75" customHeight="1" x14ac:dyDescent="0.2">
      <c r="A11" s="69"/>
      <c r="C11" s="67"/>
      <c r="D11" s="38"/>
    </row>
    <row r="12" spans="1:6" ht="12.75" customHeight="1" x14ac:dyDescent="0.2">
      <c r="A12" s="161" t="s">
        <v>165</v>
      </c>
      <c r="B12" s="304" t="s">
        <v>427</v>
      </c>
      <c r="C12" s="115">
        <v>8</v>
      </c>
      <c r="D12" s="379"/>
      <c r="E12" s="70"/>
      <c r="F12" s="70"/>
    </row>
    <row r="13" spans="1:6" ht="12.75" customHeight="1" x14ac:dyDescent="0.2">
      <c r="A13" s="162"/>
      <c r="B13" s="114"/>
      <c r="C13" s="115"/>
      <c r="D13" s="379"/>
      <c r="E13" s="70"/>
      <c r="F13" s="70"/>
    </row>
    <row r="14" spans="1:6" ht="12.75" customHeight="1" x14ac:dyDescent="0.2">
      <c r="A14" s="163" t="s">
        <v>166</v>
      </c>
      <c r="B14" s="304" t="s">
        <v>445</v>
      </c>
      <c r="C14" s="115">
        <v>9</v>
      </c>
      <c r="D14" s="380"/>
      <c r="E14" s="71"/>
      <c r="F14" s="71"/>
    </row>
    <row r="15" spans="1:6" ht="12.75" customHeight="1" x14ac:dyDescent="0.2">
      <c r="A15" s="163"/>
      <c r="B15" s="115"/>
      <c r="C15" s="115"/>
      <c r="D15" s="379"/>
      <c r="E15" s="70"/>
      <c r="F15" s="70"/>
    </row>
    <row r="16" spans="1:6" ht="12.75" customHeight="1" x14ac:dyDescent="0.2">
      <c r="A16" s="163" t="s">
        <v>167</v>
      </c>
      <c r="B16" s="304" t="s">
        <v>444</v>
      </c>
      <c r="C16" s="115">
        <v>10</v>
      </c>
      <c r="D16" s="379"/>
      <c r="E16" s="70"/>
      <c r="F16" s="70"/>
    </row>
    <row r="17" spans="1:6" ht="12.75" customHeight="1" x14ac:dyDescent="0.2">
      <c r="A17" s="163"/>
      <c r="B17" s="115"/>
      <c r="C17" s="115"/>
      <c r="D17" s="379"/>
      <c r="E17" s="70"/>
      <c r="F17" s="70"/>
    </row>
    <row r="18" spans="1:6" ht="12.75" customHeight="1" x14ac:dyDescent="0.2">
      <c r="A18" s="163" t="s">
        <v>168</v>
      </c>
      <c r="B18" s="10" t="s">
        <v>443</v>
      </c>
      <c r="C18" s="115">
        <v>11</v>
      </c>
      <c r="D18" s="379"/>
      <c r="E18" s="70"/>
      <c r="F18" s="70"/>
    </row>
    <row r="19" spans="1:6" ht="12.75" customHeight="1" x14ac:dyDescent="0.2">
      <c r="A19" s="163"/>
      <c r="B19" s="115"/>
      <c r="C19" s="115"/>
      <c r="D19" s="379"/>
      <c r="E19" s="70"/>
      <c r="F19" s="70"/>
    </row>
    <row r="20" spans="1:6" ht="25.5" customHeight="1" x14ac:dyDescent="0.2">
      <c r="A20" s="111" t="s">
        <v>169</v>
      </c>
      <c r="B20" s="14" t="s">
        <v>490</v>
      </c>
      <c r="C20" s="115">
        <v>12</v>
      </c>
      <c r="D20" s="379"/>
      <c r="E20" s="70"/>
      <c r="F20" s="70"/>
    </row>
    <row r="21" spans="1:6" ht="12.75" customHeight="1" x14ac:dyDescent="0.2">
      <c r="A21" s="111"/>
      <c r="B21" s="115"/>
      <c r="C21" s="115"/>
      <c r="D21" s="379"/>
      <c r="E21" s="70"/>
      <c r="F21" s="70"/>
    </row>
    <row r="22" spans="1:6" ht="25.5" customHeight="1" x14ac:dyDescent="0.2">
      <c r="A22" s="113" t="s">
        <v>170</v>
      </c>
      <c r="B22" s="357" t="s">
        <v>417</v>
      </c>
      <c r="C22" s="115">
        <v>13</v>
      </c>
      <c r="D22" s="379"/>
      <c r="E22" s="70"/>
      <c r="F22" s="70"/>
    </row>
    <row r="23" spans="1:6" ht="12.75" customHeight="1" x14ac:dyDescent="0.2">
      <c r="A23" s="113"/>
      <c r="B23" s="165"/>
      <c r="C23" s="115"/>
      <c r="D23" s="379"/>
      <c r="E23" s="70"/>
      <c r="F23" s="70"/>
    </row>
    <row r="24" spans="1:6" ht="25.5" customHeight="1" x14ac:dyDescent="0.2">
      <c r="A24" s="113" t="s">
        <v>171</v>
      </c>
      <c r="B24" s="357" t="s">
        <v>442</v>
      </c>
      <c r="C24" s="115">
        <v>14</v>
      </c>
      <c r="D24" s="379"/>
      <c r="E24" s="70"/>
      <c r="F24" s="70"/>
    </row>
    <row r="25" spans="1:6" ht="12.75" customHeight="1" x14ac:dyDescent="0.2">
      <c r="A25" s="164"/>
      <c r="B25" s="165"/>
      <c r="C25" s="115"/>
      <c r="D25" s="379"/>
      <c r="E25" s="70"/>
      <c r="F25" s="70"/>
    </row>
    <row r="26" spans="1:6" ht="12.75" customHeight="1" x14ac:dyDescent="0.2">
      <c r="A26" s="163" t="s">
        <v>173</v>
      </c>
      <c r="B26" s="228" t="s">
        <v>486</v>
      </c>
      <c r="C26" s="115">
        <v>15</v>
      </c>
      <c r="D26" s="381"/>
      <c r="E26" s="70"/>
      <c r="F26" s="70"/>
    </row>
    <row r="27" spans="1:6" ht="12.75" customHeight="1" x14ac:dyDescent="0.2">
      <c r="A27" s="163"/>
      <c r="B27" s="228"/>
      <c r="C27" s="115"/>
      <c r="D27" s="381"/>
      <c r="E27" s="70"/>
      <c r="F27" s="70"/>
    </row>
    <row r="28" spans="1:6" ht="12.75" customHeight="1" x14ac:dyDescent="0.2">
      <c r="A28" s="166" t="s">
        <v>174</v>
      </c>
      <c r="B28" s="229" t="s">
        <v>430</v>
      </c>
      <c r="C28" s="47">
        <v>16</v>
      </c>
      <c r="D28" s="381"/>
      <c r="E28" s="70"/>
      <c r="F28" s="70"/>
    </row>
    <row r="29" spans="1:6" ht="12.75" customHeight="1" x14ac:dyDescent="0.2">
      <c r="A29" s="166"/>
      <c r="B29" s="115"/>
      <c r="C29" s="47"/>
      <c r="D29" s="381"/>
      <c r="E29" s="70"/>
      <c r="F29" s="70"/>
    </row>
    <row r="30" spans="1:6" ht="12.75" customHeight="1" x14ac:dyDescent="0.2">
      <c r="A30" s="166" t="s">
        <v>175</v>
      </c>
      <c r="B30" s="166" t="s">
        <v>454</v>
      </c>
      <c r="C30" s="47">
        <v>17</v>
      </c>
      <c r="D30" s="381"/>
      <c r="E30" s="70"/>
      <c r="F30" s="70"/>
    </row>
    <row r="31" spans="1:6" ht="12.75" customHeight="1" x14ac:dyDescent="0.2">
      <c r="A31" s="166"/>
      <c r="B31" s="166"/>
      <c r="C31" s="47"/>
      <c r="D31" s="381"/>
      <c r="E31" s="70"/>
      <c r="F31" s="70"/>
    </row>
    <row r="32" spans="1:6" ht="12.75" customHeight="1" x14ac:dyDescent="0.2">
      <c r="A32" s="166" t="s">
        <v>176</v>
      </c>
      <c r="B32" s="166" t="s">
        <v>455</v>
      </c>
      <c r="C32" s="47">
        <v>19</v>
      </c>
      <c r="D32" s="381"/>
      <c r="E32" s="70"/>
      <c r="F32" s="70"/>
    </row>
    <row r="33" spans="1:6" ht="12.75" customHeight="1" x14ac:dyDescent="0.2">
      <c r="A33" s="166"/>
      <c r="B33" s="166"/>
      <c r="C33" s="47"/>
      <c r="D33" s="381"/>
      <c r="E33" s="70"/>
      <c r="F33" s="70"/>
    </row>
    <row r="34" spans="1:6" ht="12.75" customHeight="1" x14ac:dyDescent="0.2">
      <c r="A34" s="114" t="s">
        <v>177</v>
      </c>
      <c r="B34" s="166" t="s">
        <v>456</v>
      </c>
      <c r="C34" s="114">
        <v>21</v>
      </c>
      <c r="D34" s="381"/>
      <c r="E34" s="70"/>
      <c r="F34" s="70"/>
    </row>
    <row r="35" spans="1:6" ht="12.75" customHeight="1" x14ac:dyDescent="0.2">
      <c r="A35" s="114"/>
      <c r="B35" s="166"/>
      <c r="C35" s="114"/>
      <c r="D35" s="381"/>
      <c r="E35" s="70"/>
      <c r="F35" s="70"/>
    </row>
    <row r="36" spans="1:6" ht="12.75" customHeight="1" x14ac:dyDescent="0.2">
      <c r="A36" s="114" t="s">
        <v>178</v>
      </c>
      <c r="B36" s="166" t="s">
        <v>465</v>
      </c>
      <c r="C36" s="67">
        <v>23</v>
      </c>
      <c r="D36" s="381"/>
      <c r="E36" s="70"/>
      <c r="F36" s="70"/>
    </row>
    <row r="37" spans="1:6" ht="12.75" customHeight="1" x14ac:dyDescent="0.2">
      <c r="A37" s="117"/>
      <c r="B37" s="166"/>
      <c r="C37" s="114"/>
      <c r="D37" s="381"/>
      <c r="E37" s="70"/>
      <c r="F37" s="70"/>
    </row>
    <row r="38" spans="1:6" ht="12.75" customHeight="1" x14ac:dyDescent="0.2">
      <c r="A38" s="293" t="s">
        <v>179</v>
      </c>
      <c r="B38" s="166" t="s">
        <v>466</v>
      </c>
      <c r="C38" s="114">
        <v>24</v>
      </c>
      <c r="D38" s="381"/>
      <c r="E38" s="70"/>
      <c r="F38" s="70"/>
    </row>
    <row r="39" spans="1:6" ht="12.75" customHeight="1" x14ac:dyDescent="0.2">
      <c r="A39" s="117"/>
      <c r="B39" s="166"/>
      <c r="C39" s="114"/>
      <c r="D39" s="381"/>
      <c r="E39" s="70"/>
      <c r="F39" s="70"/>
    </row>
    <row r="40" spans="1:6" ht="25.5" customHeight="1" x14ac:dyDescent="0.2">
      <c r="A40" s="290" t="s">
        <v>293</v>
      </c>
      <c r="B40" s="166" t="s">
        <v>467</v>
      </c>
      <c r="C40" s="114">
        <v>25</v>
      </c>
      <c r="D40" s="381"/>
      <c r="E40" s="70"/>
      <c r="F40" s="70"/>
    </row>
    <row r="41" spans="1:6" ht="12.75" customHeight="1" x14ac:dyDescent="0.2">
      <c r="A41" s="117"/>
      <c r="B41" s="166"/>
      <c r="C41" s="67"/>
      <c r="D41" s="381"/>
      <c r="E41" s="70"/>
      <c r="F41" s="70"/>
    </row>
    <row r="42" spans="1:6" ht="25.5" customHeight="1" x14ac:dyDescent="0.2">
      <c r="A42" s="290" t="s">
        <v>294</v>
      </c>
      <c r="B42" s="166" t="s">
        <v>468</v>
      </c>
      <c r="C42" s="67">
        <v>26</v>
      </c>
      <c r="D42" s="381"/>
      <c r="E42" s="70"/>
      <c r="F42" s="70"/>
    </row>
    <row r="43" spans="1:6" ht="12.75" customHeight="1" x14ac:dyDescent="0.2">
      <c r="A43" s="290"/>
      <c r="B43" s="166"/>
      <c r="C43" s="67"/>
      <c r="D43" s="382"/>
    </row>
    <row r="44" spans="1:6" ht="25.5" customHeight="1" x14ac:dyDescent="0.2">
      <c r="A44" s="290" t="s">
        <v>295</v>
      </c>
      <c r="B44" s="166" t="s">
        <v>469</v>
      </c>
      <c r="C44" s="67">
        <v>27</v>
      </c>
      <c r="D44" s="382"/>
    </row>
    <row r="45" spans="1:6" ht="12.75" customHeight="1" x14ac:dyDescent="0.2">
      <c r="A45" s="290"/>
      <c r="B45" s="166"/>
      <c r="C45" s="67"/>
      <c r="D45" s="382"/>
    </row>
    <row r="46" spans="1:6" ht="25.5" customHeight="1" x14ac:dyDescent="0.2">
      <c r="A46" s="290" t="s">
        <v>296</v>
      </c>
      <c r="B46" s="166" t="s">
        <v>470</v>
      </c>
      <c r="C46" s="67">
        <v>28</v>
      </c>
      <c r="D46" s="382"/>
    </row>
    <row r="47" spans="1:6" ht="22.7" customHeight="1" x14ac:dyDescent="0.2">
      <c r="A47" s="290"/>
      <c r="B47" s="166"/>
      <c r="C47" s="67"/>
      <c r="D47" s="382"/>
    </row>
    <row r="48" spans="1:6" ht="22.7" customHeight="1" x14ac:dyDescent="0.2">
      <c r="A48" s="290" t="s">
        <v>320</v>
      </c>
      <c r="B48" s="166" t="s">
        <v>471</v>
      </c>
      <c r="C48" s="67">
        <v>29</v>
      </c>
      <c r="D48" s="382"/>
    </row>
    <row r="49" spans="1:6" ht="22.7" customHeight="1" x14ac:dyDescent="0.2">
      <c r="A49" s="290"/>
      <c r="B49" s="166"/>
      <c r="C49" s="67"/>
      <c r="D49" s="382"/>
    </row>
    <row r="50" spans="1:6" ht="12.75" customHeight="1" x14ac:dyDescent="0.2">
      <c r="A50" s="397"/>
      <c r="B50" s="398"/>
    </row>
    <row r="51" spans="1:6" ht="12.75" customHeight="1" x14ac:dyDescent="0.2">
      <c r="C51" s="67"/>
    </row>
    <row r="52" spans="1:6" ht="12.75" customHeight="1" x14ac:dyDescent="0.2">
      <c r="C52" s="68"/>
    </row>
    <row r="53" spans="1:6" x14ac:dyDescent="0.2">
      <c r="A53" s="116" t="s">
        <v>172</v>
      </c>
      <c r="B53" s="112"/>
      <c r="C53" s="115"/>
      <c r="D53" s="382"/>
    </row>
    <row r="54" spans="1:6" ht="12.75" customHeight="1" x14ac:dyDescent="0.2">
      <c r="A54" s="111"/>
      <c r="B54" s="112"/>
      <c r="C54" s="115"/>
      <c r="D54" s="382"/>
    </row>
    <row r="55" spans="1:6" ht="12.75" customHeight="1" x14ac:dyDescent="0.2">
      <c r="A55" s="164" t="s">
        <v>165</v>
      </c>
      <c r="B55" s="115" t="s">
        <v>487</v>
      </c>
      <c r="C55" s="115">
        <v>31</v>
      </c>
      <c r="D55" s="381"/>
      <c r="E55" s="70"/>
      <c r="F55" s="70"/>
    </row>
    <row r="56" spans="1:6" ht="12.75" customHeight="1" x14ac:dyDescent="0.2">
      <c r="A56" s="164"/>
      <c r="B56" s="115"/>
      <c r="C56" s="115"/>
      <c r="D56" s="381"/>
      <c r="E56" s="70"/>
      <c r="F56" s="70"/>
    </row>
    <row r="57" spans="1:6" ht="23.25" customHeight="1" x14ac:dyDescent="0.2">
      <c r="A57" s="113" t="s">
        <v>166</v>
      </c>
      <c r="B57" s="165" t="s">
        <v>431</v>
      </c>
      <c r="C57" s="114">
        <v>32</v>
      </c>
      <c r="D57" s="381"/>
      <c r="E57" s="70"/>
      <c r="F57" s="70"/>
    </row>
    <row r="58" spans="1:6" ht="12.75" customHeight="1" x14ac:dyDescent="0.2">
      <c r="A58" s="164"/>
      <c r="B58" s="165"/>
      <c r="C58" s="115"/>
      <c r="D58" s="381"/>
      <c r="E58" s="70"/>
      <c r="F58" s="70"/>
    </row>
    <row r="59" spans="1:6" ht="24.6" customHeight="1" x14ac:dyDescent="0.2">
      <c r="A59" s="113" t="s">
        <v>167</v>
      </c>
      <c r="B59" s="165" t="s">
        <v>477</v>
      </c>
      <c r="C59" s="115">
        <v>33</v>
      </c>
      <c r="D59" s="382"/>
    </row>
    <row r="60" spans="1:6" ht="12.75" customHeight="1" x14ac:dyDescent="0.2">
      <c r="A60" s="113"/>
      <c r="B60" s="165"/>
      <c r="C60" s="115"/>
      <c r="D60" s="382"/>
    </row>
    <row r="61" spans="1:6" ht="24.75" customHeight="1" x14ac:dyDescent="0.2">
      <c r="A61" s="113" t="s">
        <v>168</v>
      </c>
      <c r="B61" s="228" t="s">
        <v>481</v>
      </c>
      <c r="C61" s="114">
        <v>34</v>
      </c>
      <c r="D61" s="382"/>
    </row>
    <row r="62" spans="1:6" ht="12.75" customHeight="1" x14ac:dyDescent="0.2">
      <c r="A62" s="164"/>
      <c r="B62" s="228"/>
      <c r="C62" s="115"/>
      <c r="D62" s="382"/>
    </row>
    <row r="63" spans="1:6" ht="24.75" customHeight="1" x14ac:dyDescent="0.2">
      <c r="A63" s="113" t="s">
        <v>169</v>
      </c>
      <c r="B63" s="228" t="s">
        <v>482</v>
      </c>
      <c r="C63" s="115">
        <v>35</v>
      </c>
      <c r="D63" s="382"/>
    </row>
    <row r="64" spans="1:6" ht="12.75" customHeight="1" x14ac:dyDescent="0.2">
      <c r="A64" s="164"/>
      <c r="B64" s="165"/>
      <c r="C64" s="115"/>
      <c r="D64" s="382"/>
    </row>
    <row r="65" spans="1:4" ht="12.75" customHeight="1" x14ac:dyDescent="0.2">
      <c r="A65" s="164" t="s">
        <v>170</v>
      </c>
      <c r="B65" s="165" t="s">
        <v>483</v>
      </c>
      <c r="C65" s="114">
        <v>36</v>
      </c>
      <c r="D65" s="382"/>
    </row>
    <row r="66" spans="1:4" ht="12.75" customHeight="1" x14ac:dyDescent="0.2">
      <c r="A66" s="164"/>
      <c r="B66" s="165"/>
      <c r="C66" s="115"/>
      <c r="D66" s="382"/>
    </row>
    <row r="67" spans="1:4" ht="24" x14ac:dyDescent="0.2">
      <c r="A67" s="113" t="s">
        <v>171</v>
      </c>
      <c r="B67" s="165" t="s">
        <v>474</v>
      </c>
      <c r="C67" s="115">
        <v>37</v>
      </c>
      <c r="D67" s="382"/>
    </row>
    <row r="68" spans="1:4" ht="12.75" customHeight="1" x14ac:dyDescent="0.2">
      <c r="A68" s="164"/>
      <c r="B68" s="165"/>
      <c r="C68" s="115"/>
      <c r="D68" s="382"/>
    </row>
    <row r="69" spans="1:4" ht="12.75" customHeight="1" x14ac:dyDescent="0.2">
      <c r="A69" s="164" t="s">
        <v>173</v>
      </c>
      <c r="B69" s="228" t="s">
        <v>473</v>
      </c>
      <c r="C69" s="114">
        <v>38</v>
      </c>
      <c r="D69" s="382"/>
    </row>
    <row r="70" spans="1:4" ht="12.75" customHeight="1" x14ac:dyDescent="0.2">
      <c r="D70" s="382"/>
    </row>
    <row r="71" spans="1:4" ht="12.75" customHeight="1" x14ac:dyDescent="0.2">
      <c r="D71" s="383"/>
    </row>
    <row r="72" spans="1:4" ht="12.75" customHeight="1" x14ac:dyDescent="0.2">
      <c r="D72" s="383"/>
    </row>
    <row r="73" spans="1:4" ht="12.75" customHeight="1" x14ac:dyDescent="0.2">
      <c r="D73" s="383"/>
    </row>
    <row r="74" spans="1:4" ht="12.75" customHeight="1" x14ac:dyDescent="0.2">
      <c r="D74" s="383"/>
    </row>
    <row r="75" spans="1:4" ht="12.75" customHeight="1" x14ac:dyDescent="0.2">
      <c r="D75" s="383"/>
    </row>
    <row r="76" spans="1:4" ht="12.75" customHeight="1" x14ac:dyDescent="0.2">
      <c r="D76" s="383"/>
    </row>
    <row r="77" spans="1:4" ht="12.75" customHeight="1" x14ac:dyDescent="0.2">
      <c r="D77" s="383"/>
    </row>
    <row r="78" spans="1:4" ht="12.75" customHeight="1" x14ac:dyDescent="0.2">
      <c r="D78" s="383"/>
    </row>
    <row r="79" spans="1:4" ht="12.75" customHeight="1" x14ac:dyDescent="0.2">
      <c r="D79" s="383"/>
    </row>
    <row r="80" spans="1:4" ht="12.75" customHeight="1" x14ac:dyDescent="0.2">
      <c r="D80" s="383"/>
    </row>
    <row r="81" spans="4:4" ht="12.75" customHeight="1" x14ac:dyDescent="0.2">
      <c r="D81" s="383"/>
    </row>
    <row r="82" spans="4:4" ht="12.75" customHeight="1" x14ac:dyDescent="0.2">
      <c r="D82" s="383"/>
    </row>
    <row r="83" spans="4:4" ht="12.75" customHeight="1" x14ac:dyDescent="0.2">
      <c r="D83" s="383"/>
    </row>
    <row r="84" spans="4:4" ht="12.75" customHeight="1" x14ac:dyDescent="0.2">
      <c r="D84" s="383"/>
    </row>
    <row r="85" spans="4:4" ht="12.75" customHeight="1" x14ac:dyDescent="0.2">
      <c r="D85" s="383"/>
    </row>
    <row r="86" spans="4:4" ht="12.75" customHeight="1" x14ac:dyDescent="0.2">
      <c r="D86" s="383"/>
    </row>
    <row r="87" spans="4:4" ht="12.75" customHeight="1" x14ac:dyDescent="0.2">
      <c r="D87" s="383"/>
    </row>
    <row r="88" spans="4:4" ht="12.75" customHeight="1" x14ac:dyDescent="0.2">
      <c r="D88" s="383"/>
    </row>
    <row r="89" spans="4:4" ht="12.75" customHeight="1" x14ac:dyDescent="0.2"/>
    <row r="90" spans="4:4" ht="12.75" customHeight="1" x14ac:dyDescent="0.2"/>
    <row r="91" spans="4:4" ht="12.75" customHeight="1" x14ac:dyDescent="0.2"/>
    <row r="92" spans="4:4" ht="12.75" customHeight="1" x14ac:dyDescent="0.2"/>
    <row r="93" spans="4:4" ht="12.75" customHeight="1" x14ac:dyDescent="0.2"/>
    <row r="94" spans="4:4" ht="12.75" customHeight="1" x14ac:dyDescent="0.2"/>
    <row r="95" spans="4:4" ht="12.75" customHeight="1" x14ac:dyDescent="0.2"/>
    <row r="96" spans="4:4"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sheetData>
  <mergeCells count="4">
    <mergeCell ref="A1:B1"/>
    <mergeCell ref="A4:B4"/>
    <mergeCell ref="A6:B6"/>
    <mergeCell ref="A7:B7"/>
  </mergeCells>
  <conditionalFormatting sqref="A12:C48 A4:C7">
    <cfRule type="expression" dxfId="126" priority="2">
      <formula>MOD(ROW(),2)=0</formula>
    </cfRule>
  </conditionalFormatting>
  <conditionalFormatting sqref="A55:C69">
    <cfRule type="expression" dxfId="125" priority="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view="pageLayout" zoomScaleNormal="100" workbookViewId="0">
      <selection sqref="A1:G1"/>
    </sheetView>
  </sheetViews>
  <sheetFormatPr baseColWidth="10" defaultRowHeight="12.75" x14ac:dyDescent="0.2"/>
  <cols>
    <col min="1" max="5" width="13.28515625" customWidth="1"/>
    <col min="6" max="6" width="12.7109375" customWidth="1"/>
  </cols>
  <sheetData>
    <row r="1" spans="1:7" ht="36.75" customHeight="1" x14ac:dyDescent="0.2">
      <c r="A1" s="549" t="s">
        <v>476</v>
      </c>
      <c r="B1" s="549"/>
      <c r="C1" s="549"/>
      <c r="D1" s="549"/>
      <c r="E1" s="549"/>
      <c r="F1" s="549"/>
      <c r="G1" s="549"/>
    </row>
    <row r="2" spans="1:7" x14ac:dyDescent="0.2">
      <c r="A2" s="301"/>
      <c r="B2" s="301"/>
      <c r="C2" s="301"/>
      <c r="D2" s="301"/>
      <c r="E2" s="301"/>
      <c r="F2" s="301"/>
    </row>
    <row r="29" spans="1:1" x14ac:dyDescent="0.2">
      <c r="A29" s="94"/>
    </row>
    <row r="30" spans="1:1" x14ac:dyDescent="0.2">
      <c r="A30" s="94"/>
    </row>
    <row r="32" spans="1:1" x14ac:dyDescent="0.2">
      <c r="A32" t="s">
        <v>374</v>
      </c>
    </row>
    <row r="42" ht="27.75" customHeight="1" x14ac:dyDescent="0.2"/>
  </sheetData>
  <mergeCells count="1">
    <mergeCell ref="A1:G1"/>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view="pageLayout" zoomScaleNormal="100" workbookViewId="0">
      <selection sqref="A1:G1"/>
    </sheetView>
  </sheetViews>
  <sheetFormatPr baseColWidth="10" defaultRowHeight="12.75" x14ac:dyDescent="0.2"/>
  <cols>
    <col min="2" max="2" width="12.140625" customWidth="1"/>
    <col min="3" max="3" width="13.28515625" customWidth="1"/>
    <col min="4" max="6" width="12.140625" customWidth="1"/>
    <col min="7" max="7" width="18.42578125" customWidth="1"/>
  </cols>
  <sheetData>
    <row r="1" spans="1:7" ht="36.75" customHeight="1" x14ac:dyDescent="0.2">
      <c r="A1" s="549" t="s">
        <v>480</v>
      </c>
      <c r="B1" s="549"/>
      <c r="C1" s="549"/>
      <c r="D1" s="549"/>
      <c r="E1" s="549"/>
      <c r="F1" s="549"/>
      <c r="G1" s="549"/>
    </row>
    <row r="25" spans="1:6" x14ac:dyDescent="0.2">
      <c r="A25" s="87"/>
    </row>
    <row r="30" spans="1:6" x14ac:dyDescent="0.2">
      <c r="A30" s="87" t="s">
        <v>375</v>
      </c>
      <c r="F30" s="43"/>
    </row>
    <row r="36" spans="2:2" ht="18" x14ac:dyDescent="0.25">
      <c r="B36" s="341"/>
    </row>
  </sheetData>
  <mergeCells count="1">
    <mergeCell ref="A1:G1"/>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view="pageLayout" zoomScaleNormal="100" workbookViewId="0">
      <selection sqref="A1:F1"/>
    </sheetView>
  </sheetViews>
  <sheetFormatPr baseColWidth="10" defaultRowHeight="12.75" x14ac:dyDescent="0.2"/>
  <cols>
    <col min="1" max="2" width="14.85546875" customWidth="1"/>
    <col min="3" max="5" width="15.42578125" customWidth="1"/>
    <col min="6" max="6" width="15.7109375" customWidth="1"/>
    <col min="7" max="7" width="7.5703125" customWidth="1"/>
  </cols>
  <sheetData>
    <row r="1" spans="1:8" ht="36.75" customHeight="1" x14ac:dyDescent="0.2">
      <c r="A1" s="549" t="s">
        <v>479</v>
      </c>
      <c r="B1" s="549"/>
      <c r="C1" s="549"/>
      <c r="D1" s="549"/>
      <c r="E1" s="549"/>
      <c r="F1" s="549"/>
      <c r="G1" s="201"/>
    </row>
    <row r="2" spans="1:8" x14ac:dyDescent="0.2">
      <c r="A2" s="153"/>
    </row>
    <row r="3" spans="1:8" x14ac:dyDescent="0.2">
      <c r="A3" s="153"/>
    </row>
    <row r="6" spans="1:8" x14ac:dyDescent="0.2">
      <c r="H6" s="43"/>
    </row>
  </sheetData>
  <mergeCells count="1">
    <mergeCell ref="A1:F1"/>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view="pageLayout" zoomScaleNormal="100" workbookViewId="0">
      <selection sqref="A1:F1"/>
    </sheetView>
  </sheetViews>
  <sheetFormatPr baseColWidth="10" defaultRowHeight="12.75" x14ac:dyDescent="0.2"/>
  <cols>
    <col min="1" max="4" width="15.42578125" customWidth="1"/>
    <col min="5" max="6" width="14.85546875" customWidth="1"/>
  </cols>
  <sheetData>
    <row r="1" spans="1:6" ht="42.75" customHeight="1" x14ac:dyDescent="0.2">
      <c r="A1" s="508" t="s">
        <v>478</v>
      </c>
      <c r="B1" s="508"/>
      <c r="C1" s="508"/>
      <c r="D1" s="508"/>
      <c r="E1" s="508"/>
      <c r="F1" s="508"/>
    </row>
    <row r="28" spans="1:1" x14ac:dyDescent="0.2">
      <c r="A28" s="87" t="s">
        <v>376</v>
      </c>
    </row>
    <row r="31" spans="1:1" x14ac:dyDescent="0.2">
      <c r="A31" s="87"/>
    </row>
  </sheetData>
  <mergeCells count="1">
    <mergeCell ref="A1:F1"/>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view="pageLayout" zoomScaleNormal="100" workbookViewId="0">
      <selection sqref="A1:G1"/>
    </sheetView>
  </sheetViews>
  <sheetFormatPr baseColWidth="10" defaultRowHeight="12.75" x14ac:dyDescent="0.2"/>
  <cols>
    <col min="1" max="4" width="13.28515625" customWidth="1"/>
    <col min="5" max="6" width="12.7109375" customWidth="1"/>
    <col min="7" max="7" width="12.85546875" customWidth="1"/>
  </cols>
  <sheetData>
    <row r="1" spans="1:7" ht="36.75" customHeight="1" x14ac:dyDescent="0.2">
      <c r="A1" s="551" t="s">
        <v>472</v>
      </c>
      <c r="B1" s="551"/>
      <c r="C1" s="551"/>
      <c r="D1" s="551"/>
      <c r="E1" s="551"/>
      <c r="F1" s="551"/>
      <c r="G1" s="551"/>
    </row>
    <row r="24" spans="1:7" x14ac:dyDescent="0.2">
      <c r="A24" s="87" t="s">
        <v>292</v>
      </c>
      <c r="B24" s="87"/>
      <c r="C24" s="87"/>
      <c r="D24" s="87"/>
      <c r="E24" s="87"/>
      <c r="F24" s="87"/>
      <c r="G24" s="87"/>
    </row>
    <row r="25" spans="1:7" s="3" customFormat="1" x14ac:dyDescent="0.2">
      <c r="A25" s="94" t="s">
        <v>493</v>
      </c>
    </row>
    <row r="26" spans="1:7" ht="12.75" customHeight="1" x14ac:dyDescent="0.2">
      <c r="A26" s="94" t="s">
        <v>421</v>
      </c>
      <c r="C26" s="43"/>
    </row>
    <row r="27" spans="1:7" ht="12.75" customHeight="1" x14ac:dyDescent="0.2">
      <c r="A27" s="343"/>
    </row>
    <row r="28" spans="1:7" ht="12.75" customHeight="1" x14ac:dyDescent="0.2"/>
    <row r="44" ht="27.75" customHeight="1" x14ac:dyDescent="0.2"/>
  </sheetData>
  <mergeCells count="1">
    <mergeCell ref="A1:G1"/>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view="pageLayout" zoomScaleNormal="100" workbookViewId="0">
      <selection sqref="A1:G1"/>
    </sheetView>
  </sheetViews>
  <sheetFormatPr baseColWidth="10" defaultRowHeight="12.75" x14ac:dyDescent="0.2"/>
  <cols>
    <col min="1" max="4" width="13.28515625" customWidth="1"/>
    <col min="5" max="6" width="12.7109375" customWidth="1"/>
    <col min="7" max="7" width="12.85546875" customWidth="1"/>
    <col min="8" max="8" width="2.42578125" customWidth="1"/>
  </cols>
  <sheetData>
    <row r="1" spans="1:7" ht="36.75" customHeight="1" x14ac:dyDescent="0.2">
      <c r="A1" s="551" t="s">
        <v>484</v>
      </c>
      <c r="B1" s="551"/>
      <c r="C1" s="551"/>
      <c r="D1" s="551"/>
      <c r="E1" s="551"/>
      <c r="F1" s="551"/>
      <c r="G1" s="551"/>
    </row>
    <row r="23" spans="1:1" ht="12.75" customHeight="1" x14ac:dyDescent="0.2">
      <c r="A23" s="343"/>
    </row>
    <row r="24" spans="1:1" ht="12.75" customHeight="1" x14ac:dyDescent="0.2"/>
    <row r="33" spans="1:1" x14ac:dyDescent="0.2">
      <c r="A33" s="94" t="s">
        <v>299</v>
      </c>
    </row>
    <row r="34" spans="1:1" x14ac:dyDescent="0.2">
      <c r="A34" s="94" t="s">
        <v>420</v>
      </c>
    </row>
  </sheetData>
  <mergeCells count="1">
    <mergeCell ref="A1:G1"/>
  </mergeCells>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RowHeight="12.75" x14ac:dyDescent="0.2"/>
  <cols>
    <col min="7" max="7" width="9.7109375" customWidth="1"/>
    <col min="9" max="16" width="11.42578125" customWidth="1"/>
  </cols>
  <sheetData/>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view="pageLayout" zoomScaleNormal="100" workbookViewId="0"/>
  </sheetViews>
  <sheetFormatPr baseColWidth="10" defaultColWidth="11.42578125" defaultRowHeight="12.75" x14ac:dyDescent="0.2"/>
  <cols>
    <col min="1" max="1" width="13" style="120" customWidth="1"/>
    <col min="2" max="3" width="33.28515625" style="120" customWidth="1"/>
    <col min="4" max="4" width="12.28515625" style="120" customWidth="1"/>
    <col min="5" max="16384" width="11.42578125" style="120"/>
  </cols>
  <sheetData>
    <row r="1" spans="1:4" ht="12.75" customHeight="1" x14ac:dyDescent="0.2">
      <c r="A1" s="233"/>
      <c r="B1" s="119"/>
      <c r="C1" s="119"/>
      <c r="D1" s="119"/>
    </row>
    <row r="2" spans="1:4" ht="12.75" customHeight="1" x14ac:dyDescent="0.2">
      <c r="A2" s="118"/>
      <c r="B2" s="119"/>
      <c r="C2" s="119"/>
      <c r="D2" s="119"/>
    </row>
    <row r="3" spans="1:4" ht="12.75" customHeight="1" x14ac:dyDescent="0.2">
      <c r="A3" s="118"/>
      <c r="B3" s="119"/>
      <c r="C3" s="119"/>
      <c r="D3" s="119"/>
    </row>
    <row r="4" spans="1:4" ht="12.75" customHeight="1" x14ac:dyDescent="0.2">
      <c r="A4" s="118"/>
      <c r="B4" s="119"/>
      <c r="C4" s="119"/>
      <c r="D4" s="119"/>
    </row>
    <row r="5" spans="1:4" ht="12.75" customHeight="1" x14ac:dyDescent="0.2">
      <c r="A5" s="118"/>
      <c r="B5" s="119"/>
      <c r="C5" s="119"/>
      <c r="D5" s="119"/>
    </row>
    <row r="6" spans="1:4" ht="12.75" customHeight="1" x14ac:dyDescent="0.2">
      <c r="A6" s="118"/>
      <c r="B6" s="119"/>
      <c r="C6" s="119"/>
      <c r="D6" s="119"/>
    </row>
    <row r="7" spans="1:4" ht="12.75" customHeight="1" x14ac:dyDescent="0.2">
      <c r="A7" s="118"/>
      <c r="B7" s="119"/>
      <c r="C7" s="119"/>
      <c r="D7" s="119"/>
    </row>
    <row r="8" spans="1:4" ht="12.75" customHeight="1" x14ac:dyDescent="0.2">
      <c r="A8" s="118"/>
      <c r="B8" s="119"/>
      <c r="C8" s="119"/>
      <c r="D8" s="119"/>
    </row>
    <row r="9" spans="1:4" ht="12.75" customHeight="1" x14ac:dyDescent="0.2">
      <c r="A9" s="118"/>
      <c r="B9" s="119"/>
      <c r="C9" s="119"/>
      <c r="D9" s="119"/>
    </row>
    <row r="10" spans="1:4" ht="12.75" customHeight="1" x14ac:dyDescent="0.2">
      <c r="A10" s="118"/>
      <c r="B10" s="119"/>
      <c r="C10" s="119"/>
      <c r="D10" s="119"/>
    </row>
    <row r="11" spans="1:4" ht="12.75" customHeight="1" x14ac:dyDescent="0.2">
      <c r="A11" s="118"/>
      <c r="B11" s="119"/>
      <c r="C11" s="119"/>
      <c r="D11" s="119"/>
    </row>
    <row r="12" spans="1:4" x14ac:dyDescent="0.2">
      <c r="A12" s="121"/>
      <c r="B12" s="121"/>
      <c r="C12" s="121"/>
      <c r="D12" s="121"/>
    </row>
    <row r="14" spans="1:4" ht="28.35" customHeight="1" x14ac:dyDescent="0.2">
      <c r="A14" s="122"/>
      <c r="B14" s="123" t="s">
        <v>185</v>
      </c>
      <c r="C14" s="124" t="s">
        <v>186</v>
      </c>
    </row>
    <row r="15" spans="1:4" ht="15.6" customHeight="1" x14ac:dyDescent="0.2">
      <c r="A15" s="122"/>
      <c r="B15" s="125" t="s">
        <v>19</v>
      </c>
      <c r="C15" s="126" t="s">
        <v>304</v>
      </c>
    </row>
    <row r="16" spans="1:4" ht="15.6" customHeight="1" x14ac:dyDescent="0.2">
      <c r="A16" s="122"/>
      <c r="B16" s="125" t="s">
        <v>20</v>
      </c>
      <c r="C16" s="126" t="s">
        <v>187</v>
      </c>
    </row>
    <row r="17" spans="1:3" ht="15.6" customHeight="1" x14ac:dyDescent="0.2">
      <c r="A17" s="122"/>
      <c r="B17" s="125" t="s">
        <v>188</v>
      </c>
      <c r="C17" s="126" t="s">
        <v>189</v>
      </c>
    </row>
    <row r="18" spans="1:3" ht="15.6" customHeight="1" x14ac:dyDescent="0.2">
      <c r="A18" s="122"/>
      <c r="B18" s="125" t="s">
        <v>22</v>
      </c>
      <c r="C18" s="126" t="s">
        <v>190</v>
      </c>
    </row>
    <row r="19" spans="1:3" ht="15.6" customHeight="1" x14ac:dyDescent="0.2">
      <c r="A19" s="122"/>
      <c r="B19" s="127" t="s">
        <v>30</v>
      </c>
      <c r="C19" s="128" t="s">
        <v>191</v>
      </c>
    </row>
    <row r="20" spans="1:3" x14ac:dyDescent="0.2">
      <c r="A20" s="122"/>
      <c r="B20" s="122"/>
      <c r="C20" s="122"/>
    </row>
    <row r="21" spans="1:3" x14ac:dyDescent="0.2">
      <c r="A21" s="122"/>
      <c r="B21" s="122"/>
      <c r="C21" s="122"/>
    </row>
    <row r="22" spans="1:3" x14ac:dyDescent="0.2">
      <c r="A22" s="122"/>
      <c r="B22" s="122"/>
      <c r="C22" s="122"/>
    </row>
    <row r="23" spans="1:3" x14ac:dyDescent="0.2">
      <c r="A23" s="122"/>
      <c r="B23" s="122"/>
      <c r="C23" s="122"/>
    </row>
    <row r="24" spans="1:3" x14ac:dyDescent="0.2">
      <c r="A24" s="122"/>
      <c r="B24" s="122"/>
      <c r="C24" s="122"/>
    </row>
    <row r="25" spans="1:3" x14ac:dyDescent="0.2">
      <c r="A25" s="122"/>
      <c r="B25" s="122"/>
      <c r="C25" s="122"/>
    </row>
    <row r="26" spans="1:3" x14ac:dyDescent="0.2">
      <c r="A26" s="122"/>
      <c r="B26" s="122"/>
      <c r="C26" s="122"/>
    </row>
    <row r="27" spans="1:3" x14ac:dyDescent="0.2">
      <c r="A27" s="122"/>
      <c r="B27" s="122"/>
      <c r="C27" s="122"/>
    </row>
    <row r="28" spans="1:3" x14ac:dyDescent="0.2">
      <c r="A28" s="122"/>
      <c r="B28" s="122"/>
      <c r="C28" s="122"/>
    </row>
    <row r="29" spans="1:3" x14ac:dyDescent="0.2">
      <c r="A29" s="122"/>
      <c r="B29" s="122"/>
      <c r="C29" s="122"/>
    </row>
    <row r="30" spans="1:3" x14ac:dyDescent="0.2">
      <c r="A30" s="122"/>
      <c r="B30" s="122"/>
      <c r="C30" s="122"/>
    </row>
    <row r="31" spans="1:3" x14ac:dyDescent="0.2">
      <c r="A31" s="122"/>
      <c r="B31" s="122"/>
      <c r="C31" s="122"/>
    </row>
    <row r="32" spans="1:3" x14ac:dyDescent="0.2">
      <c r="A32" s="122"/>
      <c r="B32" s="122"/>
      <c r="C32" s="122"/>
    </row>
    <row r="33" spans="1:3" x14ac:dyDescent="0.2">
      <c r="A33" s="122"/>
      <c r="B33" s="122"/>
      <c r="C33" s="122"/>
    </row>
    <row r="34" spans="1:3" x14ac:dyDescent="0.2">
      <c r="A34" s="122"/>
      <c r="B34" s="122"/>
      <c r="C34" s="122"/>
    </row>
    <row r="35" spans="1:3" x14ac:dyDescent="0.2">
      <c r="A35" s="122"/>
      <c r="B35" s="122"/>
      <c r="C35" s="122"/>
    </row>
    <row r="48" spans="1:3" ht="27.75" customHeight="1" x14ac:dyDescent="0.2"/>
  </sheetData>
  <conditionalFormatting sqref="B15:C19">
    <cfRule type="expression" dxfId="124" priority="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view="pageLayout" zoomScaleNormal="100" workbookViewId="0">
      <selection sqref="A1:F1"/>
    </sheetView>
  </sheetViews>
  <sheetFormatPr baseColWidth="10" defaultColWidth="11.42578125" defaultRowHeight="12" x14ac:dyDescent="0.2"/>
  <cols>
    <col min="1" max="1" width="40.85546875" style="14" customWidth="1"/>
    <col min="2" max="2" width="10" style="10" customWidth="1"/>
    <col min="3" max="3" width="9.5703125" style="10" customWidth="1"/>
    <col min="4" max="4" width="10" style="10" customWidth="1"/>
    <col min="5" max="5" width="11" style="10" customWidth="1"/>
    <col min="6" max="6" width="10.5703125" style="10" customWidth="1"/>
    <col min="7" max="16384" width="11.42578125" style="10"/>
  </cols>
  <sheetData>
    <row r="1" spans="1:7" s="17" customFormat="1" ht="28.35" customHeight="1" x14ac:dyDescent="0.2">
      <c r="A1" s="466" t="s">
        <v>424</v>
      </c>
      <c r="B1" s="466"/>
      <c r="C1" s="466"/>
      <c r="D1" s="466"/>
      <c r="E1" s="466"/>
      <c r="F1" s="466"/>
      <c r="G1" s="23"/>
    </row>
    <row r="2" spans="1:7" customFormat="1" ht="12.75" x14ac:dyDescent="0.2">
      <c r="A2" s="89"/>
      <c r="B2" s="89"/>
      <c r="C2" s="89"/>
      <c r="D2" s="41"/>
      <c r="E2" s="41"/>
    </row>
    <row r="3" spans="1:7" ht="22.7" customHeight="1" x14ac:dyDescent="0.2">
      <c r="A3" s="470" t="s">
        <v>5</v>
      </c>
      <c r="B3" s="476">
        <v>2019</v>
      </c>
      <c r="C3" s="477"/>
      <c r="D3" s="476">
        <v>2020</v>
      </c>
      <c r="E3" s="477"/>
      <c r="F3" s="473" t="s">
        <v>237</v>
      </c>
    </row>
    <row r="4" spans="1:7" ht="22.7" customHeight="1" x14ac:dyDescent="0.2">
      <c r="A4" s="471"/>
      <c r="B4" s="22" t="s">
        <v>18</v>
      </c>
      <c r="C4" s="21" t="s">
        <v>17</v>
      </c>
      <c r="D4" s="21" t="s">
        <v>18</v>
      </c>
      <c r="E4" s="21" t="s">
        <v>17</v>
      </c>
      <c r="F4" s="474"/>
    </row>
    <row r="5" spans="1:7" ht="22.7" customHeight="1" x14ac:dyDescent="0.2">
      <c r="A5" s="472"/>
      <c r="B5" s="467" t="s">
        <v>16</v>
      </c>
      <c r="C5" s="468"/>
      <c r="D5" s="468"/>
      <c r="E5" s="469"/>
      <c r="F5" s="475"/>
    </row>
    <row r="6" spans="1:7" ht="15.75" customHeight="1" x14ac:dyDescent="0.2">
      <c r="A6" s="75"/>
      <c r="B6" s="20"/>
      <c r="C6" s="19"/>
      <c r="D6" s="20"/>
      <c r="E6" s="19"/>
      <c r="F6" s="24"/>
    </row>
    <row r="7" spans="1:7" ht="15.75" customHeight="1" x14ac:dyDescent="0.2">
      <c r="A7" s="74" t="s">
        <v>278</v>
      </c>
      <c r="B7" s="18">
        <v>1028726</v>
      </c>
      <c r="C7" s="18">
        <v>1015237</v>
      </c>
      <c r="D7" s="18">
        <v>997959</v>
      </c>
      <c r="E7" s="18">
        <v>985084</v>
      </c>
      <c r="F7" s="368">
        <v>-3</v>
      </c>
    </row>
    <row r="8" spans="1:7" ht="15.75" customHeight="1" x14ac:dyDescent="0.2">
      <c r="A8" s="72" t="s">
        <v>15</v>
      </c>
      <c r="B8" s="16">
        <v>276628</v>
      </c>
      <c r="C8" s="16">
        <v>275895</v>
      </c>
      <c r="D8" s="16">
        <v>270913</v>
      </c>
      <c r="E8" s="16">
        <v>267416</v>
      </c>
      <c r="F8" s="346">
        <v>-3.1</v>
      </c>
    </row>
    <row r="9" spans="1:7" ht="15.75" customHeight="1" x14ac:dyDescent="0.2">
      <c r="A9" s="76" t="s">
        <v>277</v>
      </c>
      <c r="B9" s="16" t="s">
        <v>397</v>
      </c>
      <c r="C9" s="16">
        <v>15020</v>
      </c>
      <c r="D9" s="16">
        <v>14039</v>
      </c>
      <c r="E9" s="16">
        <v>14451</v>
      </c>
      <c r="F9" s="346">
        <v>-3.8</v>
      </c>
    </row>
    <row r="10" spans="1:7" ht="15.75" customHeight="1" x14ac:dyDescent="0.2">
      <c r="A10" s="73" t="s">
        <v>14</v>
      </c>
      <c r="B10" s="16" t="s">
        <v>398</v>
      </c>
      <c r="C10" s="16">
        <v>191221</v>
      </c>
      <c r="D10" s="16">
        <v>185159</v>
      </c>
      <c r="E10" s="16">
        <v>183636</v>
      </c>
      <c r="F10" s="358">
        <v>-4</v>
      </c>
    </row>
    <row r="11" spans="1:7" ht="15.75" customHeight="1" x14ac:dyDescent="0.2">
      <c r="A11" s="76" t="s">
        <v>9</v>
      </c>
      <c r="B11" s="16"/>
      <c r="C11" s="16"/>
      <c r="D11" s="16"/>
      <c r="E11" s="16"/>
      <c r="F11" s="347"/>
    </row>
    <row r="12" spans="1:7" ht="15.75" customHeight="1" x14ac:dyDescent="0.2">
      <c r="A12" s="76" t="s">
        <v>10</v>
      </c>
      <c r="B12" s="16" t="s">
        <v>399</v>
      </c>
      <c r="C12" s="16">
        <v>72270</v>
      </c>
      <c r="D12" s="16">
        <v>69161</v>
      </c>
      <c r="E12" s="16">
        <v>67625</v>
      </c>
      <c r="F12" s="358">
        <v>-6.4</v>
      </c>
    </row>
    <row r="13" spans="1:7" ht="15.75" customHeight="1" x14ac:dyDescent="0.2">
      <c r="A13" s="76" t="s">
        <v>12</v>
      </c>
      <c r="B13" s="16" t="s">
        <v>400</v>
      </c>
      <c r="C13" s="16">
        <v>118951</v>
      </c>
      <c r="D13" s="16">
        <v>115998</v>
      </c>
      <c r="E13" s="16">
        <v>116011</v>
      </c>
      <c r="F13" s="346">
        <v>-2.5</v>
      </c>
    </row>
    <row r="14" spans="1:7" ht="15.75" customHeight="1" x14ac:dyDescent="0.2">
      <c r="A14" s="73" t="s">
        <v>13</v>
      </c>
      <c r="B14" s="16">
        <v>86814</v>
      </c>
      <c r="C14" s="16">
        <v>84674</v>
      </c>
      <c r="D14" s="16">
        <v>85754</v>
      </c>
      <c r="E14" s="16">
        <v>83780</v>
      </c>
      <c r="F14" s="358">
        <v>-1.1000000000000001</v>
      </c>
    </row>
    <row r="15" spans="1:7" ht="15.75" customHeight="1" x14ac:dyDescent="0.2">
      <c r="A15" s="76" t="s">
        <v>9</v>
      </c>
      <c r="B15" s="16"/>
      <c r="C15" s="16"/>
      <c r="D15" s="16"/>
      <c r="E15" s="16"/>
      <c r="F15" s="347"/>
    </row>
    <row r="16" spans="1:7" ht="15.75" customHeight="1" x14ac:dyDescent="0.2">
      <c r="A16" s="76" t="s">
        <v>10</v>
      </c>
      <c r="B16" s="16" t="s">
        <v>401</v>
      </c>
      <c r="C16" s="16">
        <v>27685</v>
      </c>
      <c r="D16" s="16">
        <v>27471</v>
      </c>
      <c r="E16" s="16">
        <v>26949</v>
      </c>
      <c r="F16" s="346">
        <v>-2.7</v>
      </c>
    </row>
    <row r="17" spans="1:8" ht="15.75" customHeight="1" x14ac:dyDescent="0.2">
      <c r="A17" s="76" t="s">
        <v>12</v>
      </c>
      <c r="B17" s="16" t="s">
        <v>402</v>
      </c>
      <c r="C17" s="16">
        <v>56989</v>
      </c>
      <c r="D17" s="16">
        <v>58283</v>
      </c>
      <c r="E17" s="16">
        <v>56831</v>
      </c>
      <c r="F17" s="346">
        <v>-0.3</v>
      </c>
    </row>
    <row r="18" spans="1:8" ht="15.75" customHeight="1" x14ac:dyDescent="0.2">
      <c r="A18" s="72" t="s">
        <v>11</v>
      </c>
      <c r="B18" s="16">
        <v>247706</v>
      </c>
      <c r="C18" s="16">
        <v>237889</v>
      </c>
      <c r="D18" s="16">
        <v>232191</v>
      </c>
      <c r="E18" s="16">
        <v>228528</v>
      </c>
      <c r="F18" s="348">
        <v>-3.9</v>
      </c>
    </row>
    <row r="19" spans="1:8" ht="15.75" customHeight="1" x14ac:dyDescent="0.2">
      <c r="A19" s="73" t="s">
        <v>9</v>
      </c>
      <c r="B19" s="16"/>
      <c r="C19" s="16"/>
      <c r="D19" s="16"/>
      <c r="E19" s="16"/>
      <c r="F19" s="347"/>
    </row>
    <row r="20" spans="1:8" ht="15.75" customHeight="1" x14ac:dyDescent="0.2">
      <c r="A20" s="73" t="s">
        <v>10</v>
      </c>
      <c r="B20" s="16" t="s">
        <v>403</v>
      </c>
      <c r="C20" s="16">
        <v>67776</v>
      </c>
      <c r="D20" s="16">
        <v>65778</v>
      </c>
      <c r="E20" s="16">
        <v>62733</v>
      </c>
      <c r="F20" s="346">
        <v>-7.4</v>
      </c>
    </row>
    <row r="21" spans="1:8" ht="15.75" customHeight="1" x14ac:dyDescent="0.2">
      <c r="A21" s="73" t="s">
        <v>279</v>
      </c>
      <c r="B21" s="16" t="s">
        <v>404</v>
      </c>
      <c r="C21" s="16">
        <v>170113</v>
      </c>
      <c r="D21" s="16">
        <v>166413</v>
      </c>
      <c r="E21" s="16">
        <v>165795</v>
      </c>
      <c r="F21" s="346">
        <v>-2.5</v>
      </c>
    </row>
    <row r="22" spans="1:8" ht="15.75" customHeight="1" x14ac:dyDescent="0.2">
      <c r="A22" s="76" t="s">
        <v>9</v>
      </c>
      <c r="B22" s="16"/>
      <c r="C22" s="16"/>
      <c r="D22" s="16"/>
      <c r="E22" s="16"/>
      <c r="F22" s="347"/>
    </row>
    <row r="23" spans="1:8" s="17" customFormat="1" ht="15.75" customHeight="1" x14ac:dyDescent="0.2">
      <c r="A23" s="76" t="s">
        <v>266</v>
      </c>
      <c r="B23" s="16" t="s">
        <v>405</v>
      </c>
      <c r="C23" s="16">
        <v>13133</v>
      </c>
      <c r="D23" s="16">
        <v>12082</v>
      </c>
      <c r="E23" s="16">
        <v>13050</v>
      </c>
      <c r="F23" s="358">
        <v>-0.6</v>
      </c>
      <c r="G23" s="55"/>
      <c r="H23" s="10"/>
    </row>
    <row r="24" spans="1:8" s="17" customFormat="1" ht="15.75" customHeight="1" x14ac:dyDescent="0.2">
      <c r="A24" s="76" t="s">
        <v>267</v>
      </c>
      <c r="B24" s="16" t="s">
        <v>406</v>
      </c>
      <c r="C24" s="16">
        <v>156980</v>
      </c>
      <c r="D24" s="16">
        <v>154331</v>
      </c>
      <c r="E24" s="16">
        <v>152745</v>
      </c>
      <c r="F24" s="358">
        <v>-2.7</v>
      </c>
      <c r="G24" s="10"/>
      <c r="H24" s="10"/>
    </row>
    <row r="25" spans="1:8" ht="15.75" customHeight="1" x14ac:dyDescent="0.2">
      <c r="A25" s="72" t="s">
        <v>280</v>
      </c>
      <c r="B25" s="16">
        <v>85916</v>
      </c>
      <c r="C25" s="16">
        <v>85443</v>
      </c>
      <c r="D25" s="16">
        <v>82836</v>
      </c>
      <c r="E25" s="16">
        <v>78430</v>
      </c>
      <c r="F25" s="347" t="s">
        <v>425</v>
      </c>
    </row>
    <row r="26" spans="1:8" ht="15.75" customHeight="1" x14ac:dyDescent="0.2">
      <c r="A26" s="73" t="s">
        <v>9</v>
      </c>
      <c r="B26" s="16"/>
      <c r="C26" s="16"/>
      <c r="D26" s="16"/>
      <c r="E26" s="16"/>
      <c r="F26" s="347"/>
    </row>
    <row r="27" spans="1:8" ht="15.75" customHeight="1" x14ac:dyDescent="0.2">
      <c r="A27" s="73" t="s">
        <v>8</v>
      </c>
      <c r="B27" s="16" t="s">
        <v>407</v>
      </c>
      <c r="C27" s="16">
        <v>9831</v>
      </c>
      <c r="D27" s="16">
        <v>10318</v>
      </c>
      <c r="E27" s="16">
        <v>9490</v>
      </c>
      <c r="F27" s="346">
        <v>-3.5</v>
      </c>
    </row>
    <row r="28" spans="1:8" ht="15.75" customHeight="1" x14ac:dyDescent="0.2">
      <c r="A28" s="73" t="s">
        <v>279</v>
      </c>
      <c r="B28" s="16" t="s">
        <v>408</v>
      </c>
      <c r="C28" s="16">
        <v>75612</v>
      </c>
      <c r="D28" s="16">
        <v>72518</v>
      </c>
      <c r="E28" s="16">
        <v>68940</v>
      </c>
      <c r="F28" s="346">
        <v>-8.8000000000000007</v>
      </c>
    </row>
    <row r="29" spans="1:8" ht="15.75" customHeight="1" x14ac:dyDescent="0.2">
      <c r="A29" s="76" t="s">
        <v>9</v>
      </c>
      <c r="B29" s="16"/>
      <c r="C29" s="16"/>
      <c r="D29" s="16"/>
      <c r="E29" s="16"/>
      <c r="F29" s="347"/>
    </row>
    <row r="30" spans="1:8" ht="15.75" customHeight="1" x14ac:dyDescent="0.2">
      <c r="A30" s="76" t="s">
        <v>268</v>
      </c>
      <c r="B30" s="16" t="s">
        <v>409</v>
      </c>
      <c r="C30" s="16">
        <v>3549</v>
      </c>
      <c r="D30" s="16">
        <v>3179</v>
      </c>
      <c r="E30" s="16">
        <v>3605</v>
      </c>
      <c r="F30" s="346">
        <v>1.6</v>
      </c>
    </row>
    <row r="31" spans="1:8" ht="15.75" customHeight="1" x14ac:dyDescent="0.2">
      <c r="A31" s="76" t="s">
        <v>269</v>
      </c>
      <c r="B31" s="16" t="s">
        <v>410</v>
      </c>
      <c r="C31" s="16">
        <v>72063</v>
      </c>
      <c r="D31" s="16">
        <v>69339</v>
      </c>
      <c r="E31" s="16">
        <v>65335</v>
      </c>
      <c r="F31" s="346">
        <v>-9.3000000000000007</v>
      </c>
    </row>
    <row r="32" spans="1:8" ht="15.75" customHeight="1" x14ac:dyDescent="0.2">
      <c r="A32" s="72" t="s">
        <v>270</v>
      </c>
      <c r="B32" s="16" t="s">
        <v>411</v>
      </c>
      <c r="C32" s="16">
        <v>376902</v>
      </c>
      <c r="D32" s="16">
        <v>370787</v>
      </c>
      <c r="E32" s="16">
        <v>370888</v>
      </c>
      <c r="F32" s="346">
        <v>-1.6</v>
      </c>
    </row>
    <row r="33" spans="1:6" ht="15.75" customHeight="1" x14ac:dyDescent="0.2">
      <c r="A33" s="212" t="s">
        <v>271</v>
      </c>
      <c r="B33" s="16" t="s">
        <v>412</v>
      </c>
      <c r="C33" s="16">
        <v>39108</v>
      </c>
      <c r="D33" s="16">
        <v>41232</v>
      </c>
      <c r="E33" s="16">
        <v>39822</v>
      </c>
      <c r="F33" s="349">
        <v>1.8</v>
      </c>
    </row>
    <row r="34" spans="1:6" ht="15.75" customHeight="1" x14ac:dyDescent="0.2">
      <c r="A34" s="212"/>
      <c r="B34" s="16"/>
      <c r="C34" s="16"/>
      <c r="D34" s="16"/>
      <c r="E34" s="16"/>
      <c r="F34" s="350"/>
    </row>
    <row r="35" spans="1:6" ht="15.75" customHeight="1" x14ac:dyDescent="0.2">
      <c r="A35" s="74" t="s">
        <v>7</v>
      </c>
      <c r="B35" s="18" t="s">
        <v>413</v>
      </c>
      <c r="C35" s="18">
        <v>7126</v>
      </c>
      <c r="D35" s="18">
        <v>7085</v>
      </c>
      <c r="E35" s="18">
        <v>7031</v>
      </c>
      <c r="F35" s="345">
        <v>-1.3</v>
      </c>
    </row>
    <row r="36" spans="1:6" ht="15.75" customHeight="1" x14ac:dyDescent="0.2">
      <c r="A36" s="73" t="s">
        <v>6</v>
      </c>
      <c r="B36" s="16"/>
      <c r="C36" s="16"/>
      <c r="D36" s="16"/>
      <c r="E36" s="16"/>
      <c r="F36" s="347"/>
    </row>
    <row r="37" spans="1:6" ht="15.75" customHeight="1" x14ac:dyDescent="0.2">
      <c r="A37" s="73" t="s">
        <v>272</v>
      </c>
      <c r="B37" s="16" t="s">
        <v>414</v>
      </c>
      <c r="C37" s="16">
        <v>3706</v>
      </c>
      <c r="D37" s="16">
        <v>3638</v>
      </c>
      <c r="E37" s="16">
        <v>3591</v>
      </c>
      <c r="F37" s="346">
        <v>-3.1</v>
      </c>
    </row>
    <row r="38" spans="1:6" ht="15.75" customHeight="1" x14ac:dyDescent="0.2">
      <c r="A38" s="213" t="s">
        <v>273</v>
      </c>
      <c r="B38" s="214" t="s">
        <v>415</v>
      </c>
      <c r="C38" s="214">
        <v>2739</v>
      </c>
      <c r="D38" s="214">
        <v>2781</v>
      </c>
      <c r="E38" s="214">
        <v>2780</v>
      </c>
      <c r="F38" s="351">
        <v>1.5</v>
      </c>
    </row>
    <row r="39" spans="1:6" s="17" customFormat="1" ht="13.7" customHeight="1" x14ac:dyDescent="0.2"/>
    <row r="40" spans="1:6" ht="12" customHeight="1" x14ac:dyDescent="0.2">
      <c r="A40" s="422" t="s">
        <v>264</v>
      </c>
      <c r="B40" s="422"/>
      <c r="C40" s="422"/>
      <c r="D40" s="422"/>
      <c r="E40" s="422"/>
    </row>
    <row r="41" spans="1:6" s="15" customFormat="1" ht="12" customHeight="1" x14ac:dyDescent="0.2">
      <c r="A41" s="422" t="s">
        <v>262</v>
      </c>
      <c r="B41" s="422"/>
      <c r="C41" s="422"/>
      <c r="D41" s="422"/>
      <c r="E41" s="422"/>
    </row>
    <row r="42" spans="1:6" ht="12" customHeight="1" x14ac:dyDescent="0.2">
      <c r="A42" s="422" t="s">
        <v>263</v>
      </c>
      <c r="B42" s="422"/>
      <c r="C42" s="422"/>
      <c r="D42" s="422"/>
      <c r="E42" s="422"/>
    </row>
  </sheetData>
  <mergeCells count="6">
    <mergeCell ref="A1:F1"/>
    <mergeCell ref="B5:E5"/>
    <mergeCell ref="A3:A5"/>
    <mergeCell ref="F3:F5"/>
    <mergeCell ref="D3:E3"/>
    <mergeCell ref="B3:C3"/>
  </mergeCells>
  <conditionalFormatting sqref="A6:F38">
    <cfRule type="expression" dxfId="123" priority="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ignoredErrors>
    <ignoredError sqref="F25"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view="pageLayout" zoomScaleNormal="100" workbookViewId="0">
      <selection sqref="A1:J1"/>
    </sheetView>
  </sheetViews>
  <sheetFormatPr baseColWidth="10" defaultColWidth="11.42578125" defaultRowHeight="12" x14ac:dyDescent="0.2"/>
  <cols>
    <col min="1" max="1" width="30.5703125" style="14" customWidth="1"/>
    <col min="2" max="2" width="10.140625" style="10" customWidth="1"/>
    <col min="3" max="3" width="2.5703125" style="10" customWidth="1"/>
    <col min="4" max="4" width="10.140625" style="10" customWidth="1"/>
    <col min="5" max="5" width="2.5703125" style="10" customWidth="1"/>
    <col min="6" max="6" width="10.140625" style="10" customWidth="1"/>
    <col min="7" max="7" width="2.5703125" style="10" customWidth="1"/>
    <col min="8" max="8" width="10.140625" style="10" customWidth="1"/>
    <col min="9" max="9" width="2.5703125" style="10" customWidth="1"/>
    <col min="10" max="10" width="10.28515625" style="10" customWidth="1"/>
    <col min="11" max="11" width="13.42578125" style="10" bestFit="1" customWidth="1"/>
    <col min="12" max="16384" width="11.42578125" style="10"/>
  </cols>
  <sheetData>
    <row r="1" spans="1:11" s="17" customFormat="1" ht="28.35" customHeight="1" x14ac:dyDescent="0.2">
      <c r="A1" s="466" t="s">
        <v>432</v>
      </c>
      <c r="B1" s="466"/>
      <c r="C1" s="466"/>
      <c r="D1" s="466"/>
      <c r="E1" s="466"/>
      <c r="F1" s="466"/>
      <c r="G1" s="466"/>
      <c r="H1" s="466"/>
      <c r="I1" s="466"/>
      <c r="J1" s="466"/>
    </row>
    <row r="2" spans="1:11" customFormat="1" ht="12.75" x14ac:dyDescent="0.2">
      <c r="A2" s="89"/>
      <c r="B2" s="89"/>
      <c r="C2" s="89"/>
      <c r="D2" s="41"/>
      <c r="E2" s="41"/>
    </row>
    <row r="3" spans="1:11" ht="25.5" customHeight="1" x14ac:dyDescent="0.2">
      <c r="A3" s="470" t="s">
        <v>5</v>
      </c>
      <c r="B3" s="480">
        <v>2019</v>
      </c>
      <c r="C3" s="481"/>
      <c r="D3" s="481"/>
      <c r="E3" s="482"/>
      <c r="F3" s="480">
        <v>2020</v>
      </c>
      <c r="G3" s="481"/>
      <c r="H3" s="481"/>
      <c r="I3" s="481"/>
      <c r="J3" s="473" t="s">
        <v>237</v>
      </c>
    </row>
    <row r="4" spans="1:11" ht="25.5" customHeight="1" x14ac:dyDescent="0.2">
      <c r="A4" s="471"/>
      <c r="B4" s="78" t="s">
        <v>18</v>
      </c>
      <c r="C4" s="77"/>
      <c r="D4" s="79" t="s">
        <v>17</v>
      </c>
      <c r="E4" s="81"/>
      <c r="F4" s="80" t="s">
        <v>18</v>
      </c>
      <c r="G4" s="77"/>
      <c r="H4" s="168" t="s">
        <v>17</v>
      </c>
      <c r="I4" s="423"/>
      <c r="J4" s="474"/>
    </row>
    <row r="5" spans="1:11" ht="19.899999999999999" customHeight="1" x14ac:dyDescent="0.2">
      <c r="A5" s="472"/>
      <c r="B5" s="478" t="s">
        <v>249</v>
      </c>
      <c r="C5" s="479"/>
      <c r="D5" s="479"/>
      <c r="E5" s="479"/>
      <c r="F5" s="479"/>
      <c r="G5" s="479"/>
      <c r="H5" s="479"/>
      <c r="I5" s="479"/>
      <c r="J5" s="475"/>
    </row>
    <row r="6" spans="1:11" ht="15.75" customHeight="1" x14ac:dyDescent="0.2">
      <c r="A6" s="568"/>
      <c r="B6" s="578"/>
      <c r="C6" s="29"/>
      <c r="D6" s="29"/>
      <c r="E6" s="29"/>
      <c r="F6" s="29"/>
      <c r="G6" s="29"/>
      <c r="H6" s="29"/>
      <c r="I6" s="29"/>
    </row>
    <row r="7" spans="1:11" ht="15.75" customHeight="1" x14ac:dyDescent="0.2">
      <c r="A7" s="569" t="s">
        <v>247</v>
      </c>
      <c r="B7" s="564"/>
      <c r="C7" s="25"/>
      <c r="D7" s="26"/>
      <c r="E7" s="25"/>
      <c r="F7" s="26"/>
      <c r="G7" s="25"/>
      <c r="H7" s="26"/>
      <c r="I7" s="25"/>
      <c r="J7" s="207"/>
    </row>
    <row r="8" spans="1:11" ht="15.75" customHeight="1" x14ac:dyDescent="0.2">
      <c r="A8" s="570" t="s">
        <v>3</v>
      </c>
      <c r="B8" s="579">
        <v>1382100</v>
      </c>
      <c r="C8" s="27" t="s">
        <v>19</v>
      </c>
      <c r="D8" s="28">
        <v>1406200</v>
      </c>
      <c r="E8" s="27" t="s">
        <v>19</v>
      </c>
      <c r="F8" s="344">
        <v>1393400</v>
      </c>
      <c r="G8" s="27" t="s">
        <v>19</v>
      </c>
      <c r="H8" s="28">
        <v>1403300</v>
      </c>
      <c r="I8" s="27" t="s">
        <v>19</v>
      </c>
      <c r="J8" s="246">
        <v>-0.20395652909793682</v>
      </c>
      <c r="K8" s="226"/>
    </row>
    <row r="9" spans="1:11" ht="15.75" customHeight="1" x14ac:dyDescent="0.2">
      <c r="A9" s="571" t="s">
        <v>39</v>
      </c>
      <c r="B9" s="564">
        <v>332900</v>
      </c>
      <c r="C9" s="25" t="s">
        <v>19</v>
      </c>
      <c r="D9" s="26">
        <v>331800</v>
      </c>
      <c r="E9" s="25" t="s">
        <v>19</v>
      </c>
      <c r="F9" s="16">
        <v>334500</v>
      </c>
      <c r="G9" s="25" t="s">
        <v>19</v>
      </c>
      <c r="H9" s="26">
        <v>328200</v>
      </c>
      <c r="I9" s="25" t="s">
        <v>19</v>
      </c>
      <c r="J9" s="207">
        <v>-1.0831304096246015</v>
      </c>
      <c r="K9" s="226"/>
    </row>
    <row r="10" spans="1:11" ht="15.75" customHeight="1" x14ac:dyDescent="0.2">
      <c r="A10" s="571" t="s">
        <v>38</v>
      </c>
      <c r="B10" s="564">
        <v>324300</v>
      </c>
      <c r="C10" s="25" t="s">
        <v>20</v>
      </c>
      <c r="D10" s="26">
        <v>301900</v>
      </c>
      <c r="E10" s="25" t="s">
        <v>20</v>
      </c>
      <c r="F10" s="26">
        <v>288700</v>
      </c>
      <c r="G10" s="25" t="s">
        <v>20</v>
      </c>
      <c r="H10" s="26">
        <v>289100</v>
      </c>
      <c r="I10" s="25" t="s">
        <v>20</v>
      </c>
      <c r="J10" s="207">
        <v>-4.2129359694688873</v>
      </c>
      <c r="K10" s="226"/>
    </row>
    <row r="11" spans="1:11" ht="15.75" customHeight="1" x14ac:dyDescent="0.2">
      <c r="A11" s="571" t="s">
        <v>37</v>
      </c>
      <c r="B11" s="564">
        <v>642500</v>
      </c>
      <c r="C11" s="25" t="s">
        <v>19</v>
      </c>
      <c r="D11" s="26">
        <v>687500</v>
      </c>
      <c r="E11" s="25" t="s">
        <v>19</v>
      </c>
      <c r="F11" s="26">
        <v>686800</v>
      </c>
      <c r="G11" s="25" t="s">
        <v>19</v>
      </c>
      <c r="H11" s="26">
        <v>708300</v>
      </c>
      <c r="I11" s="25" t="s">
        <v>19</v>
      </c>
      <c r="J11" s="207">
        <v>3.0200205077485833</v>
      </c>
      <c r="K11" s="226"/>
    </row>
    <row r="12" spans="1:11" ht="15.75" customHeight="1" x14ac:dyDescent="0.2">
      <c r="A12" s="572" t="s">
        <v>9</v>
      </c>
      <c r="B12" s="564"/>
      <c r="C12" s="25"/>
      <c r="D12" s="26"/>
      <c r="E12" s="25"/>
      <c r="F12" s="26"/>
      <c r="G12" s="25"/>
      <c r="H12" s="26"/>
      <c r="I12" s="25"/>
      <c r="J12" s="207"/>
      <c r="K12" s="226"/>
    </row>
    <row r="13" spans="1:11" ht="15.75" customHeight="1" x14ac:dyDescent="0.2">
      <c r="A13" s="572" t="s">
        <v>36</v>
      </c>
      <c r="B13" s="564">
        <v>280000</v>
      </c>
      <c r="C13" s="25" t="s">
        <v>20</v>
      </c>
      <c r="D13" s="26">
        <v>313600</v>
      </c>
      <c r="E13" s="25" t="s">
        <v>20</v>
      </c>
      <c r="F13" s="26">
        <v>301100</v>
      </c>
      <c r="G13" s="25" t="s">
        <v>20</v>
      </c>
      <c r="H13" s="26">
        <v>286000</v>
      </c>
      <c r="I13" s="25" t="s">
        <v>20</v>
      </c>
      <c r="J13" s="207">
        <v>-8.8134382612910258</v>
      </c>
      <c r="K13" s="226"/>
    </row>
    <row r="14" spans="1:11" ht="15.75" customHeight="1" x14ac:dyDescent="0.2">
      <c r="A14" s="572" t="s">
        <v>35</v>
      </c>
      <c r="B14" s="564">
        <v>285600</v>
      </c>
      <c r="C14" s="25" t="s">
        <v>20</v>
      </c>
      <c r="D14" s="26">
        <v>289000</v>
      </c>
      <c r="E14" s="25" t="s">
        <v>20</v>
      </c>
      <c r="F14" s="26">
        <v>298200</v>
      </c>
      <c r="G14" s="25" t="s">
        <v>20</v>
      </c>
      <c r="H14" s="26">
        <v>289100</v>
      </c>
      <c r="I14" s="25" t="s">
        <v>20</v>
      </c>
      <c r="J14" s="207">
        <v>3.1137666543273212E-2</v>
      </c>
      <c r="K14" s="226"/>
    </row>
    <row r="15" spans="1:11" ht="15.75" customHeight="1" x14ac:dyDescent="0.2">
      <c r="A15" s="572" t="s">
        <v>34</v>
      </c>
      <c r="B15" s="564">
        <v>76900</v>
      </c>
      <c r="C15" s="25" t="s">
        <v>20</v>
      </c>
      <c r="D15" s="26">
        <v>84900</v>
      </c>
      <c r="E15" s="25" t="s">
        <v>20</v>
      </c>
      <c r="F15" s="26">
        <v>87500</v>
      </c>
      <c r="G15" s="25" t="s">
        <v>20</v>
      </c>
      <c r="H15" s="26">
        <v>133200</v>
      </c>
      <c r="I15" s="25" t="s">
        <v>20</v>
      </c>
      <c r="J15" s="207">
        <v>56.909123034336517</v>
      </c>
      <c r="K15" s="226"/>
    </row>
    <row r="16" spans="1:11" ht="28.5" customHeight="1" x14ac:dyDescent="0.2">
      <c r="A16" s="573" t="s">
        <v>33</v>
      </c>
      <c r="B16" s="564">
        <v>82400</v>
      </c>
      <c r="C16" s="25" t="s">
        <v>19</v>
      </c>
      <c r="D16" s="26">
        <v>84000</v>
      </c>
      <c r="E16" s="25" t="s">
        <v>19</v>
      </c>
      <c r="F16" s="26">
        <v>83300</v>
      </c>
      <c r="G16" s="25" t="s">
        <v>19</v>
      </c>
      <c r="H16" s="26">
        <v>77600</v>
      </c>
      <c r="I16" s="25" t="s">
        <v>19</v>
      </c>
      <c r="J16" s="207">
        <v>-8.6153121873712735</v>
      </c>
      <c r="K16" s="226"/>
    </row>
    <row r="17" spans="1:11" ht="15.75" customHeight="1" x14ac:dyDescent="0.2">
      <c r="A17" s="572" t="s">
        <v>9</v>
      </c>
      <c r="B17" s="564"/>
      <c r="C17" s="25"/>
      <c r="D17" s="26"/>
      <c r="E17" s="25"/>
      <c r="F17" s="26"/>
      <c r="G17" s="25"/>
      <c r="H17" s="26"/>
      <c r="I17" s="25"/>
      <c r="J17" s="207"/>
      <c r="K17" s="226"/>
    </row>
    <row r="18" spans="1:11" ht="15.75" customHeight="1" x14ac:dyDescent="0.2">
      <c r="A18" s="572" t="s">
        <v>32</v>
      </c>
      <c r="B18" s="565" t="s">
        <v>31</v>
      </c>
      <c r="C18" s="25" t="s">
        <v>30</v>
      </c>
      <c r="D18" s="16" t="s">
        <v>31</v>
      </c>
      <c r="E18" s="25" t="s">
        <v>30</v>
      </c>
      <c r="F18" s="16" t="s">
        <v>31</v>
      </c>
      <c r="G18" s="25" t="s">
        <v>30</v>
      </c>
      <c r="H18" s="16">
        <v>600</v>
      </c>
      <c r="I18" s="25" t="s">
        <v>188</v>
      </c>
      <c r="J18" s="207">
        <v>-33.948717948717942</v>
      </c>
      <c r="K18" s="226"/>
    </row>
    <row r="19" spans="1:11" ht="15.75" customHeight="1" x14ac:dyDescent="0.2">
      <c r="A19" s="572" t="s">
        <v>29</v>
      </c>
      <c r="B19" s="564">
        <v>81200</v>
      </c>
      <c r="C19" s="25" t="s">
        <v>19</v>
      </c>
      <c r="D19" s="26">
        <v>84000</v>
      </c>
      <c r="E19" s="25" t="s">
        <v>19</v>
      </c>
      <c r="F19" s="26">
        <v>82400</v>
      </c>
      <c r="G19" s="25" t="s">
        <v>19</v>
      </c>
      <c r="H19" s="26">
        <v>77000</v>
      </c>
      <c r="I19" s="25" t="s">
        <v>19</v>
      </c>
      <c r="J19" s="207">
        <v>-8.3212287177044857</v>
      </c>
      <c r="K19" s="226"/>
    </row>
    <row r="20" spans="1:11" ht="15.75" customHeight="1" x14ac:dyDescent="0.2">
      <c r="A20" s="574" t="s">
        <v>9</v>
      </c>
      <c r="B20" s="564"/>
      <c r="C20" s="25"/>
      <c r="D20" s="26"/>
      <c r="E20" s="25"/>
      <c r="F20" s="26"/>
      <c r="G20" s="25"/>
      <c r="H20" s="26"/>
      <c r="I20" s="25"/>
      <c r="J20" s="207"/>
      <c r="K20" s="226"/>
    </row>
    <row r="21" spans="1:11" ht="15.75" customHeight="1" x14ac:dyDescent="0.2">
      <c r="A21" s="574" t="s">
        <v>28</v>
      </c>
      <c r="B21" s="564">
        <v>58600</v>
      </c>
      <c r="C21" s="25" t="s">
        <v>19</v>
      </c>
      <c r="D21" s="26">
        <v>58200</v>
      </c>
      <c r="E21" s="25" t="s">
        <v>19</v>
      </c>
      <c r="F21" s="26">
        <v>60100</v>
      </c>
      <c r="G21" s="25" t="s">
        <v>19</v>
      </c>
      <c r="H21" s="26">
        <v>55300</v>
      </c>
      <c r="I21" s="25" t="s">
        <v>19</v>
      </c>
      <c r="J21" s="207">
        <v>-5.1108173530876115</v>
      </c>
      <c r="K21" s="226"/>
    </row>
    <row r="22" spans="1:11" ht="15.75" customHeight="1" x14ac:dyDescent="0.2">
      <c r="A22" s="575" t="s">
        <v>9</v>
      </c>
      <c r="B22" s="564"/>
      <c r="C22" s="25"/>
      <c r="D22" s="26"/>
      <c r="E22" s="25"/>
      <c r="F22" s="26"/>
      <c r="G22" s="25"/>
      <c r="H22" s="26"/>
      <c r="I22" s="25"/>
      <c r="J22" s="207"/>
      <c r="K22" s="226"/>
    </row>
    <row r="23" spans="1:11" ht="15.75" customHeight="1" x14ac:dyDescent="0.2">
      <c r="A23" s="575" t="s">
        <v>27</v>
      </c>
      <c r="B23" s="564">
        <v>9200</v>
      </c>
      <c r="C23" s="25" t="s">
        <v>19</v>
      </c>
      <c r="D23" s="26">
        <v>9600</v>
      </c>
      <c r="E23" s="25" t="s">
        <v>19</v>
      </c>
      <c r="F23" s="26">
        <v>11200</v>
      </c>
      <c r="G23" s="25" t="s">
        <v>20</v>
      </c>
      <c r="H23" s="26">
        <v>8900</v>
      </c>
      <c r="I23" s="25" t="s">
        <v>19</v>
      </c>
      <c r="J23" s="207">
        <v>-6.982310093652444</v>
      </c>
      <c r="K23" s="226"/>
    </row>
    <row r="24" spans="1:11" ht="15.75" customHeight="1" x14ac:dyDescent="0.2">
      <c r="A24" s="575" t="s">
        <v>26</v>
      </c>
      <c r="B24" s="564">
        <v>49500</v>
      </c>
      <c r="C24" s="25" t="s">
        <v>19</v>
      </c>
      <c r="D24" s="26">
        <v>48600</v>
      </c>
      <c r="E24" s="25" t="s">
        <v>19</v>
      </c>
      <c r="F24" s="26">
        <v>48900</v>
      </c>
      <c r="G24" s="25" t="s">
        <v>19</v>
      </c>
      <c r="H24" s="26">
        <v>46300</v>
      </c>
      <c r="I24" s="25" t="s">
        <v>19</v>
      </c>
      <c r="J24" s="207">
        <v>-4.7410514196426732</v>
      </c>
      <c r="K24" s="226"/>
    </row>
    <row r="25" spans="1:11" ht="15.75" customHeight="1" x14ac:dyDescent="0.2">
      <c r="A25" s="574" t="s">
        <v>25</v>
      </c>
      <c r="B25" s="564">
        <v>22500</v>
      </c>
      <c r="C25" s="25" t="s">
        <v>19</v>
      </c>
      <c r="D25" s="26">
        <v>25700</v>
      </c>
      <c r="E25" s="25" t="s">
        <v>188</v>
      </c>
      <c r="F25" s="26">
        <v>22300</v>
      </c>
      <c r="G25" s="25" t="s">
        <v>188</v>
      </c>
      <c r="H25" s="26">
        <v>21700</v>
      </c>
      <c r="I25" s="25" t="s">
        <v>19</v>
      </c>
      <c r="J25" s="207">
        <v>-15.593194002020056</v>
      </c>
      <c r="K25" s="226"/>
    </row>
    <row r="26" spans="1:11" ht="15.75" customHeight="1" x14ac:dyDescent="0.2">
      <c r="A26" s="575" t="s">
        <v>24</v>
      </c>
      <c r="B26" s="564"/>
      <c r="C26" s="25"/>
      <c r="D26" s="26"/>
      <c r="E26" s="25"/>
      <c r="F26" s="26"/>
      <c r="G26" s="25"/>
      <c r="H26" s="26"/>
      <c r="I26" s="25"/>
      <c r="J26" s="207"/>
      <c r="K26" s="226"/>
    </row>
    <row r="27" spans="1:11" ht="15.75" customHeight="1" x14ac:dyDescent="0.2">
      <c r="A27" s="575" t="s">
        <v>23</v>
      </c>
      <c r="B27" s="564">
        <v>10900</v>
      </c>
      <c r="C27" s="25" t="s">
        <v>19</v>
      </c>
      <c r="D27" s="26">
        <v>14800</v>
      </c>
      <c r="E27" s="25" t="s">
        <v>22</v>
      </c>
      <c r="F27" s="26">
        <v>11000</v>
      </c>
      <c r="G27" s="25" t="s">
        <v>188</v>
      </c>
      <c r="H27" s="26">
        <v>10800</v>
      </c>
      <c r="I27" s="25" t="s">
        <v>20</v>
      </c>
      <c r="J27" s="207">
        <v>-26.911893975251871</v>
      </c>
      <c r="K27" s="226"/>
    </row>
    <row r="28" spans="1:11" ht="15.75" customHeight="1" x14ac:dyDescent="0.2">
      <c r="A28" s="576" t="s">
        <v>21</v>
      </c>
      <c r="B28" s="564">
        <v>11600</v>
      </c>
      <c r="C28" s="210" t="s">
        <v>19</v>
      </c>
      <c r="D28" s="26">
        <v>11000</v>
      </c>
      <c r="E28" s="210" t="s">
        <v>19</v>
      </c>
      <c r="F28" s="26">
        <v>11300</v>
      </c>
      <c r="G28" s="210" t="s">
        <v>20</v>
      </c>
      <c r="H28" s="26">
        <v>10900</v>
      </c>
      <c r="I28" s="210" t="s">
        <v>19</v>
      </c>
      <c r="J28" s="247">
        <v>-0.3104172372865861</v>
      </c>
      <c r="K28" s="226"/>
    </row>
    <row r="29" spans="1:11" ht="15.75" customHeight="1" x14ac:dyDescent="0.2">
      <c r="A29" s="575"/>
      <c r="B29" s="564"/>
      <c r="C29" s="25"/>
      <c r="D29" s="26"/>
      <c r="E29" s="25"/>
      <c r="F29" s="26"/>
      <c r="G29" s="25"/>
      <c r="H29" s="26"/>
      <c r="I29" s="25"/>
      <c r="J29" s="207"/>
      <c r="K29" s="226"/>
    </row>
    <row r="30" spans="1:11" ht="15.75" customHeight="1" x14ac:dyDescent="0.2">
      <c r="A30" s="211" t="s">
        <v>246</v>
      </c>
      <c r="B30" s="580"/>
      <c r="D30" s="211"/>
      <c r="E30" s="211"/>
      <c r="F30" s="211"/>
      <c r="G30" s="211"/>
      <c r="H30" s="211"/>
      <c r="I30" s="211"/>
      <c r="J30" s="211"/>
      <c r="K30" s="226"/>
    </row>
    <row r="31" spans="1:11" ht="15.75" customHeight="1" x14ac:dyDescent="0.2">
      <c r="A31" s="569" t="s">
        <v>3</v>
      </c>
      <c r="B31" s="562">
        <v>800</v>
      </c>
      <c r="C31" s="27" t="s">
        <v>19</v>
      </c>
      <c r="D31" s="28">
        <v>800</v>
      </c>
      <c r="E31" s="27" t="s">
        <v>19</v>
      </c>
      <c r="F31" s="28">
        <v>800</v>
      </c>
      <c r="G31" s="27" t="s">
        <v>19</v>
      </c>
      <c r="H31" s="28">
        <v>800</v>
      </c>
      <c r="I31" s="27" t="s">
        <v>19</v>
      </c>
      <c r="J31" s="246">
        <v>-5.4020100502512491</v>
      </c>
      <c r="K31" s="226"/>
    </row>
    <row r="32" spans="1:11" ht="13.7" customHeight="1" x14ac:dyDescent="0.2">
      <c r="A32" s="577" t="s">
        <v>6</v>
      </c>
      <c r="B32" s="580"/>
      <c r="D32" s="28"/>
      <c r="E32" s="27"/>
      <c r="F32" s="28"/>
      <c r="G32" s="27"/>
      <c r="H32" s="28"/>
      <c r="I32" s="27"/>
      <c r="J32" s="246"/>
      <c r="K32" s="226"/>
    </row>
    <row r="33" spans="1:11" ht="15.75" customHeight="1" x14ac:dyDescent="0.2">
      <c r="A33" s="559" t="s">
        <v>239</v>
      </c>
      <c r="B33" s="564">
        <v>700</v>
      </c>
      <c r="C33" s="25" t="s">
        <v>19</v>
      </c>
      <c r="D33" s="26">
        <v>700</v>
      </c>
      <c r="E33" s="25" t="s">
        <v>19</v>
      </c>
      <c r="F33" s="26">
        <v>700</v>
      </c>
      <c r="G33" s="25" t="s">
        <v>19</v>
      </c>
      <c r="H33" s="26">
        <v>700</v>
      </c>
      <c r="I33" s="25" t="s">
        <v>19</v>
      </c>
      <c r="J33" s="207">
        <v>-0.84626234132581146</v>
      </c>
      <c r="K33" s="226"/>
    </row>
    <row r="34" spans="1:11" ht="15.75" customHeight="1" x14ac:dyDescent="0.2">
      <c r="A34" s="560" t="s">
        <v>240</v>
      </c>
      <c r="B34" s="567">
        <v>300</v>
      </c>
      <c r="C34" s="215" t="s">
        <v>19</v>
      </c>
      <c r="D34" s="140">
        <v>300</v>
      </c>
      <c r="E34" s="215" t="s">
        <v>19</v>
      </c>
      <c r="F34" s="140">
        <v>300</v>
      </c>
      <c r="G34" s="215" t="s">
        <v>19</v>
      </c>
      <c r="H34" s="140">
        <v>200</v>
      </c>
      <c r="I34" s="215" t="s">
        <v>19</v>
      </c>
      <c r="J34" s="248">
        <v>-8.1180811808118136</v>
      </c>
      <c r="K34" s="226"/>
    </row>
    <row r="35" spans="1:11" ht="10.5" customHeight="1" x14ac:dyDescent="0.2">
      <c r="A35" s="10"/>
      <c r="K35" s="209"/>
    </row>
    <row r="36" spans="1:11" ht="10.5" customHeight="1" x14ac:dyDescent="0.2">
      <c r="A36" s="94" t="s">
        <v>250</v>
      </c>
    </row>
    <row r="37" spans="1:11" x14ac:dyDescent="0.2">
      <c r="A37" s="24"/>
    </row>
    <row r="38" spans="1:11" ht="15" x14ac:dyDescent="0.2">
      <c r="A38" s="338"/>
    </row>
  </sheetData>
  <mergeCells count="6">
    <mergeCell ref="J3:J5"/>
    <mergeCell ref="A1:J1"/>
    <mergeCell ref="B5:I5"/>
    <mergeCell ref="A3:A5"/>
    <mergeCell ref="B3:E3"/>
    <mergeCell ref="F3:I3"/>
  </mergeCells>
  <conditionalFormatting sqref="A8:A29 J30">
    <cfRule type="expression" dxfId="122" priority="102" stopIfTrue="1">
      <formula>MOD(ROW(),2)=1</formula>
    </cfRule>
  </conditionalFormatting>
  <conditionalFormatting sqref="J9:J29">
    <cfRule type="expression" dxfId="121" priority="101" stopIfTrue="1">
      <formula>MOD(ROW(),2)=1</formula>
    </cfRule>
  </conditionalFormatting>
  <conditionalFormatting sqref="J9:J29">
    <cfRule type="expression" dxfId="120" priority="100">
      <formula>MOD(ROW(),2)=1</formula>
    </cfRule>
  </conditionalFormatting>
  <conditionalFormatting sqref="J8">
    <cfRule type="expression" dxfId="119" priority="99" stopIfTrue="1">
      <formula>MOD(ROW(),2)=1</formula>
    </cfRule>
  </conditionalFormatting>
  <conditionalFormatting sqref="J8">
    <cfRule type="expression" dxfId="118" priority="98">
      <formula>MOD(ROW(),2)=1</formula>
    </cfRule>
  </conditionalFormatting>
  <conditionalFormatting sqref="A28">
    <cfRule type="expression" dxfId="117" priority="83" stopIfTrue="1">
      <formula>MOD(ROW(),2)=1</formula>
    </cfRule>
  </conditionalFormatting>
  <conditionalFormatting sqref="J28">
    <cfRule type="expression" dxfId="116" priority="82" stopIfTrue="1">
      <formula>MOD(ROW(),2)=1</formula>
    </cfRule>
  </conditionalFormatting>
  <conditionalFormatting sqref="J28">
    <cfRule type="expression" dxfId="115" priority="81">
      <formula>MOD(ROW(),2)=1</formula>
    </cfRule>
  </conditionalFormatting>
  <conditionalFormatting sqref="A33:A34">
    <cfRule type="expression" dxfId="114" priority="80" stopIfTrue="1">
      <formula>MOD(ROW(),2)=1</formula>
    </cfRule>
  </conditionalFormatting>
  <conditionalFormatting sqref="J31:J32 J34">
    <cfRule type="expression" dxfId="113" priority="79" stopIfTrue="1">
      <formula>MOD(ROW(),2)=1</formula>
    </cfRule>
  </conditionalFormatting>
  <conditionalFormatting sqref="J31:J32 J34">
    <cfRule type="expression" dxfId="112" priority="78">
      <formula>MOD(ROW(),2)=1</formula>
    </cfRule>
  </conditionalFormatting>
  <conditionalFormatting sqref="A30">
    <cfRule type="expression" dxfId="111" priority="77" stopIfTrue="1">
      <formula>MOD(ROW(),2)=1</formula>
    </cfRule>
  </conditionalFormatting>
  <conditionalFormatting sqref="A31">
    <cfRule type="expression" dxfId="110" priority="76" stopIfTrue="1">
      <formula>MOD(ROW(),2)=1</formula>
    </cfRule>
  </conditionalFormatting>
  <conditionalFormatting sqref="A7:G7 I7">
    <cfRule type="expression" dxfId="109" priority="75" stopIfTrue="1">
      <formula>MOD(ROW(),2)=1</formula>
    </cfRule>
  </conditionalFormatting>
  <conditionalFormatting sqref="J7">
    <cfRule type="expression" dxfId="108" priority="74" stopIfTrue="1">
      <formula>MOD(ROW(),2)=1</formula>
    </cfRule>
  </conditionalFormatting>
  <conditionalFormatting sqref="J7">
    <cfRule type="expression" dxfId="107" priority="73">
      <formula>MOD(ROW(),2)=1</formula>
    </cfRule>
  </conditionalFormatting>
  <conditionalFormatting sqref="H7">
    <cfRule type="expression" dxfId="106" priority="72" stopIfTrue="1">
      <formula>MOD(ROW(),2)=1</formula>
    </cfRule>
  </conditionalFormatting>
  <conditionalFormatting sqref="E9:E16">
    <cfRule type="expression" dxfId="105" priority="70" stopIfTrue="1">
      <formula>MOD(ROW(),2)=1</formula>
    </cfRule>
  </conditionalFormatting>
  <conditionalFormatting sqref="D29:E30">
    <cfRule type="expression" dxfId="104" priority="66" stopIfTrue="1">
      <formula>MOD(ROW(),2)=1</formula>
    </cfRule>
  </conditionalFormatting>
  <conditionalFormatting sqref="E19:E28">
    <cfRule type="expression" dxfId="103" priority="68" stopIfTrue="1">
      <formula>MOD(ROW(),2)=1</formula>
    </cfRule>
  </conditionalFormatting>
  <conditionalFormatting sqref="E28">
    <cfRule type="expression" dxfId="102" priority="67" stopIfTrue="1">
      <formula>MOD(ROW(),2)=1</formula>
    </cfRule>
  </conditionalFormatting>
  <conditionalFormatting sqref="D31:E34">
    <cfRule type="expression" dxfId="101" priority="65" stopIfTrue="1">
      <formula>MOD(ROW(),2)=1</formula>
    </cfRule>
  </conditionalFormatting>
  <conditionalFormatting sqref="C8 E8">
    <cfRule type="expression" dxfId="100" priority="63" stopIfTrue="1">
      <formula>MOD(ROW(),2)=1</formula>
    </cfRule>
  </conditionalFormatting>
  <conditionalFormatting sqref="B8">
    <cfRule type="expression" dxfId="99" priority="61" stopIfTrue="1">
      <formula>MOD(ROW(),2)=1</formula>
    </cfRule>
  </conditionalFormatting>
  <conditionalFormatting sqref="C9:C16 B17:C18 C19:C28">
    <cfRule type="expression" dxfId="98" priority="60" stopIfTrue="1">
      <formula>MOD(ROW(),2)=1</formula>
    </cfRule>
  </conditionalFormatting>
  <conditionalFormatting sqref="C28">
    <cfRule type="expression" dxfId="97" priority="58" stopIfTrue="1">
      <formula>MOD(ROW(),2)=1</formula>
    </cfRule>
  </conditionalFormatting>
  <conditionalFormatting sqref="B29:C29">
    <cfRule type="expression" dxfId="96" priority="53" stopIfTrue="1">
      <formula>MOD(ROW(),2)=1</formula>
    </cfRule>
  </conditionalFormatting>
  <conditionalFormatting sqref="B31:C31">
    <cfRule type="expression" dxfId="95" priority="54" stopIfTrue="1">
      <formula>MOD(ROW(),2)=1</formula>
    </cfRule>
  </conditionalFormatting>
  <conditionalFormatting sqref="B33:C34">
    <cfRule type="expression" dxfId="94" priority="52" stopIfTrue="1">
      <formula>MOD(ROW(),2)=1</formula>
    </cfRule>
  </conditionalFormatting>
  <conditionalFormatting sqref="D17:E17">
    <cfRule type="expression" dxfId="93" priority="51" stopIfTrue="1">
      <formula>MOD(ROW(),2)=1</formula>
    </cfRule>
  </conditionalFormatting>
  <conditionalFormatting sqref="G9:G16">
    <cfRule type="expression" dxfId="92" priority="26" stopIfTrue="1">
      <formula>MOD(ROW(),2)=1</formula>
    </cfRule>
  </conditionalFormatting>
  <conditionalFormatting sqref="G19:G28">
    <cfRule type="expression" dxfId="91" priority="25" stopIfTrue="1">
      <formula>MOD(ROW(),2)=1</formula>
    </cfRule>
  </conditionalFormatting>
  <conditionalFormatting sqref="G28">
    <cfRule type="expression" dxfId="90" priority="24" stopIfTrue="1">
      <formula>MOD(ROW(),2)=1</formula>
    </cfRule>
  </conditionalFormatting>
  <conditionalFormatting sqref="F29:G30">
    <cfRule type="expression" dxfId="89" priority="23" stopIfTrue="1">
      <formula>MOD(ROW(),2)=1</formula>
    </cfRule>
  </conditionalFormatting>
  <conditionalFormatting sqref="F31:G34">
    <cfRule type="expression" dxfId="88" priority="22" stopIfTrue="1">
      <formula>MOD(ROW(),2)=1</formula>
    </cfRule>
  </conditionalFormatting>
  <conditionalFormatting sqref="G8">
    <cfRule type="expression" dxfId="87" priority="21" stopIfTrue="1">
      <formula>MOD(ROW(),2)=1</formula>
    </cfRule>
  </conditionalFormatting>
  <conditionalFormatting sqref="F17:G17">
    <cfRule type="expression" dxfId="86" priority="20" stopIfTrue="1">
      <formula>MOD(ROW(),2)=1</formula>
    </cfRule>
  </conditionalFormatting>
  <conditionalFormatting sqref="F18:G18">
    <cfRule type="expression" dxfId="85" priority="19" stopIfTrue="1">
      <formula>MOD(ROW(),2)=1</formula>
    </cfRule>
  </conditionalFormatting>
  <conditionalFormatting sqref="F8">
    <cfRule type="expression" dxfId="84" priority="18" stopIfTrue="1">
      <formula>MOD(ROW(),2)=1</formula>
    </cfRule>
  </conditionalFormatting>
  <conditionalFormatting sqref="F19:F28">
    <cfRule type="expression" dxfId="83" priority="17" stopIfTrue="1">
      <formula>MOD(ROW(),2)=1</formula>
    </cfRule>
  </conditionalFormatting>
  <conditionalFormatting sqref="F9:F16">
    <cfRule type="expression" dxfId="82" priority="16" stopIfTrue="1">
      <formula>MOD(ROW(),2)=1</formula>
    </cfRule>
  </conditionalFormatting>
  <conditionalFormatting sqref="I12:I16">
    <cfRule type="expression" dxfId="81" priority="15" stopIfTrue="1">
      <formula>MOD(ROW(),2)=1</formula>
    </cfRule>
  </conditionalFormatting>
  <conditionalFormatting sqref="I19:I28">
    <cfRule type="expression" dxfId="80" priority="14" stopIfTrue="1">
      <formula>MOD(ROW(),2)=1</formula>
    </cfRule>
  </conditionalFormatting>
  <conditionalFormatting sqref="I28">
    <cfRule type="expression" dxfId="79" priority="13" stopIfTrue="1">
      <formula>MOD(ROW(),2)=1</formula>
    </cfRule>
  </conditionalFormatting>
  <conditionalFormatting sqref="H29:I30">
    <cfRule type="expression" dxfId="78" priority="12" stopIfTrue="1">
      <formula>MOD(ROW(),2)=1</formula>
    </cfRule>
  </conditionalFormatting>
  <conditionalFormatting sqref="H31:I34">
    <cfRule type="expression" dxfId="77" priority="11" stopIfTrue="1">
      <formula>MOD(ROW(),2)=1</formula>
    </cfRule>
  </conditionalFormatting>
  <conditionalFormatting sqref="D18:E18">
    <cfRule type="expression" dxfId="76" priority="34" stopIfTrue="1">
      <formula>MOD(ROW(),2)=1</formula>
    </cfRule>
  </conditionalFormatting>
  <conditionalFormatting sqref="D8">
    <cfRule type="expression" dxfId="75" priority="33" stopIfTrue="1">
      <formula>MOD(ROW(),2)=1</formula>
    </cfRule>
  </conditionalFormatting>
  <conditionalFormatting sqref="D19:D28">
    <cfRule type="expression" dxfId="74" priority="32" stopIfTrue="1">
      <formula>MOD(ROW(),2)=1</formula>
    </cfRule>
  </conditionalFormatting>
  <conditionalFormatting sqref="D9:D16">
    <cfRule type="expression" dxfId="73" priority="31" stopIfTrue="1">
      <formula>MOD(ROW(),2)=1</formula>
    </cfRule>
  </conditionalFormatting>
  <conditionalFormatting sqref="B9:B16">
    <cfRule type="expression" dxfId="72" priority="30" stopIfTrue="1">
      <formula>MOD(ROW(),2)=1</formula>
    </cfRule>
  </conditionalFormatting>
  <conditionalFormatting sqref="B19:B28">
    <cfRule type="expression" dxfId="71" priority="29" stopIfTrue="1">
      <formula>MOD(ROW(),2)=1</formula>
    </cfRule>
  </conditionalFormatting>
  <conditionalFormatting sqref="I8:I11">
    <cfRule type="expression" dxfId="70" priority="10" stopIfTrue="1">
      <formula>MOD(ROW(),2)=1</formula>
    </cfRule>
  </conditionalFormatting>
  <conditionalFormatting sqref="H17:I17">
    <cfRule type="expression" dxfId="69" priority="9" stopIfTrue="1">
      <formula>MOD(ROW(),2)=1</formula>
    </cfRule>
  </conditionalFormatting>
  <conditionalFormatting sqref="H18:I18">
    <cfRule type="expression" dxfId="68" priority="8" stopIfTrue="1">
      <formula>MOD(ROW(),2)=1</formula>
    </cfRule>
  </conditionalFormatting>
  <conditionalFormatting sqref="H8">
    <cfRule type="expression" dxfId="67" priority="7" stopIfTrue="1">
      <formula>MOD(ROW(),2)=1</formula>
    </cfRule>
  </conditionalFormatting>
  <conditionalFormatting sqref="H19:H28">
    <cfRule type="expression" dxfId="66" priority="6" stopIfTrue="1">
      <formula>MOD(ROW(),2)=1</formula>
    </cfRule>
  </conditionalFormatting>
  <conditionalFormatting sqref="H9:H16">
    <cfRule type="expression" dxfId="65" priority="5" stopIfTrue="1">
      <formula>MOD(ROW(),2)=1</formula>
    </cfRule>
  </conditionalFormatting>
  <conditionalFormatting sqref="J33">
    <cfRule type="expression" dxfId="64" priority="2" stopIfTrue="1">
      <formula>MOD(ROW(),2)=1</formula>
    </cfRule>
  </conditionalFormatting>
  <conditionalFormatting sqref="J33">
    <cfRule type="expression" dxfId="63" priority="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view="pageLayout" zoomScaleNormal="100" workbookViewId="0">
      <selection sqref="A1:F1"/>
    </sheetView>
  </sheetViews>
  <sheetFormatPr baseColWidth="10" defaultColWidth="11.42578125" defaultRowHeight="12" x14ac:dyDescent="0.2"/>
  <cols>
    <col min="1" max="1" width="49.28515625" style="14" customWidth="1"/>
    <col min="2" max="2" width="12" style="10" customWidth="1"/>
    <col min="3" max="3" width="3.7109375" style="10" customWidth="1"/>
    <col min="4" max="4" width="9.85546875" style="10" customWidth="1"/>
    <col min="5" max="5" width="3.7109375" style="10" customWidth="1"/>
    <col min="6" max="6" width="13.5703125" style="10" customWidth="1"/>
    <col min="7" max="16384" width="11.42578125" style="10"/>
  </cols>
  <sheetData>
    <row r="1" spans="1:11" s="17" customFormat="1" ht="28.35" customHeight="1" x14ac:dyDescent="0.2">
      <c r="A1" s="466" t="s">
        <v>448</v>
      </c>
      <c r="B1" s="466"/>
      <c r="C1" s="466"/>
      <c r="D1" s="466"/>
      <c r="E1" s="466"/>
      <c r="F1" s="466"/>
    </row>
    <row r="2" spans="1:11" customFormat="1" ht="12.75" x14ac:dyDescent="0.2">
      <c r="A2" s="89"/>
      <c r="B2" s="89"/>
      <c r="C2" s="89"/>
      <c r="D2" s="41"/>
      <c r="E2" s="41"/>
    </row>
    <row r="3" spans="1:11" ht="25.5" customHeight="1" x14ac:dyDescent="0.2">
      <c r="A3" s="484" t="s">
        <v>5</v>
      </c>
      <c r="B3" s="167">
        <v>2019</v>
      </c>
      <c r="C3" s="167"/>
      <c r="D3" s="167">
        <v>2020</v>
      </c>
      <c r="E3" s="167"/>
      <c r="F3" s="483" t="s">
        <v>238</v>
      </c>
    </row>
    <row r="4" spans="1:11" ht="25.5" customHeight="1" x14ac:dyDescent="0.2">
      <c r="A4" s="485"/>
      <c r="B4" s="168" t="s">
        <v>17</v>
      </c>
      <c r="C4" s="168"/>
      <c r="D4" s="168" t="s">
        <v>17</v>
      </c>
      <c r="E4" s="168"/>
      <c r="F4" s="483"/>
    </row>
    <row r="5" spans="1:11" ht="19.899999999999999" customHeight="1" x14ac:dyDescent="0.2">
      <c r="A5" s="485"/>
      <c r="B5" s="486" t="s">
        <v>249</v>
      </c>
      <c r="C5" s="486"/>
      <c r="D5" s="486"/>
      <c r="E5" s="486"/>
      <c r="F5" s="483"/>
    </row>
    <row r="6" spans="1:11" ht="15.75" customHeight="1" x14ac:dyDescent="0.2">
      <c r="A6" s="552"/>
      <c r="B6" s="561"/>
      <c r="D6" s="24"/>
    </row>
    <row r="7" spans="1:11" ht="15.75" customHeight="1" x14ac:dyDescent="0.2">
      <c r="A7" s="553" t="s">
        <v>248</v>
      </c>
      <c r="B7" s="562"/>
      <c r="C7" s="32"/>
      <c r="D7" s="28"/>
      <c r="E7" s="32"/>
      <c r="F7" s="208"/>
    </row>
    <row r="8" spans="1:11" ht="15.75" customHeight="1" x14ac:dyDescent="0.2">
      <c r="A8" s="553" t="s">
        <v>3</v>
      </c>
      <c r="B8" s="562">
        <v>196500</v>
      </c>
      <c r="C8" s="32" t="s">
        <v>19</v>
      </c>
      <c r="D8" s="28">
        <v>190000</v>
      </c>
      <c r="E8" s="32" t="s">
        <v>19</v>
      </c>
      <c r="F8" s="208">
        <v>-3.2936829085800667</v>
      </c>
      <c r="J8" s="226"/>
      <c r="K8" s="226"/>
    </row>
    <row r="9" spans="1:11" ht="15.75" customHeight="1" x14ac:dyDescent="0.2">
      <c r="A9" s="554" t="s">
        <v>9</v>
      </c>
      <c r="B9" s="563" t="s">
        <v>233</v>
      </c>
      <c r="C9" s="30" t="s">
        <v>233</v>
      </c>
      <c r="D9" s="31" t="s">
        <v>233</v>
      </c>
      <c r="E9" s="30" t="s">
        <v>233</v>
      </c>
      <c r="F9" s="249"/>
      <c r="K9" s="226"/>
    </row>
    <row r="10" spans="1:11" ht="12.75" customHeight="1" x14ac:dyDescent="0.2">
      <c r="A10" s="555" t="s">
        <v>44</v>
      </c>
      <c r="B10" s="564">
        <v>130700</v>
      </c>
      <c r="C10" s="30" t="s">
        <v>19</v>
      </c>
      <c r="D10" s="26">
        <v>128900</v>
      </c>
      <c r="E10" s="30" t="s">
        <v>19</v>
      </c>
      <c r="F10" s="249">
        <v>-1.3900789522002555</v>
      </c>
      <c r="K10" s="226"/>
    </row>
    <row r="11" spans="1:11" ht="15.75" customHeight="1" x14ac:dyDescent="0.2">
      <c r="A11" s="556" t="s">
        <v>9</v>
      </c>
      <c r="B11" s="564" t="s">
        <v>233</v>
      </c>
      <c r="C11" s="30" t="s">
        <v>233</v>
      </c>
      <c r="D11" s="26" t="s">
        <v>233</v>
      </c>
      <c r="E11" s="30" t="s">
        <v>233</v>
      </c>
      <c r="F11" s="249"/>
      <c r="K11" s="226"/>
    </row>
    <row r="12" spans="1:11" ht="15.75" customHeight="1" x14ac:dyDescent="0.2">
      <c r="A12" s="556" t="s">
        <v>43</v>
      </c>
      <c r="B12" s="564">
        <v>600</v>
      </c>
      <c r="C12" s="30" t="s">
        <v>19</v>
      </c>
      <c r="D12" s="26">
        <v>500</v>
      </c>
      <c r="E12" s="30" t="s">
        <v>19</v>
      </c>
      <c r="F12" s="249">
        <v>-11.551724137931032</v>
      </c>
      <c r="K12" s="226"/>
    </row>
    <row r="13" spans="1:11" ht="15.75" customHeight="1" x14ac:dyDescent="0.2">
      <c r="A13" s="556" t="s">
        <v>42</v>
      </c>
      <c r="B13" s="564">
        <v>130100</v>
      </c>
      <c r="C13" s="30" t="s">
        <v>19</v>
      </c>
      <c r="D13" s="26">
        <v>128400</v>
      </c>
      <c r="E13" s="30" t="s">
        <v>19</v>
      </c>
      <c r="F13" s="249">
        <v>-1.3447883687332762</v>
      </c>
      <c r="J13" s="226"/>
      <c r="K13" s="226"/>
    </row>
    <row r="14" spans="1:11" ht="30" customHeight="1" x14ac:dyDescent="0.2">
      <c r="A14" s="557" t="s">
        <v>205</v>
      </c>
      <c r="B14" s="564">
        <v>60700</v>
      </c>
      <c r="C14" s="30" t="s">
        <v>20</v>
      </c>
      <c r="D14" s="26">
        <v>55500</v>
      </c>
      <c r="E14" s="30" t="s">
        <v>19</v>
      </c>
      <c r="F14" s="249">
        <v>-8.4561611765093687</v>
      </c>
    </row>
    <row r="15" spans="1:11" ht="15.6" customHeight="1" x14ac:dyDescent="0.2">
      <c r="A15" s="554" t="s">
        <v>41</v>
      </c>
      <c r="B15" s="564">
        <v>3600</v>
      </c>
      <c r="C15" s="30" t="s">
        <v>19</v>
      </c>
      <c r="D15" s="26">
        <v>3600</v>
      </c>
      <c r="E15" s="30" t="s">
        <v>19</v>
      </c>
      <c r="F15" s="249">
        <v>1.784718349135531</v>
      </c>
    </row>
    <row r="16" spans="1:11" ht="15.75" customHeight="1" x14ac:dyDescent="0.2">
      <c r="A16" s="554" t="s">
        <v>40</v>
      </c>
      <c r="B16" s="565">
        <v>1500</v>
      </c>
      <c r="C16" s="30" t="s">
        <v>22</v>
      </c>
      <c r="D16" s="16" t="s">
        <v>31</v>
      </c>
      <c r="E16" s="30" t="s">
        <v>30</v>
      </c>
      <c r="F16" s="249">
        <v>27.194719471947195</v>
      </c>
    </row>
    <row r="17" spans="1:6" ht="15.75" customHeight="1" x14ac:dyDescent="0.2">
      <c r="A17" s="554"/>
      <c r="B17" s="564"/>
      <c r="C17" s="30"/>
      <c r="D17" s="205"/>
      <c r="E17" s="30"/>
      <c r="F17" s="249"/>
    </row>
    <row r="18" spans="1:6" ht="15.75" customHeight="1" x14ac:dyDescent="0.2">
      <c r="A18" s="211" t="s">
        <v>241</v>
      </c>
      <c r="B18" s="566"/>
      <c r="C18" s="206"/>
      <c r="D18" s="205"/>
      <c r="E18" s="30"/>
      <c r="F18" s="249"/>
    </row>
    <row r="19" spans="1:6" ht="15.75" customHeight="1" x14ac:dyDescent="0.2">
      <c r="A19" s="558" t="s">
        <v>3</v>
      </c>
      <c r="B19" s="562">
        <v>1100</v>
      </c>
      <c r="C19" s="156" t="s">
        <v>19</v>
      </c>
      <c r="D19" s="28">
        <v>1000</v>
      </c>
      <c r="E19" s="156" t="s">
        <v>19</v>
      </c>
      <c r="F19" s="208">
        <v>-2.3741690408356959</v>
      </c>
    </row>
    <row r="20" spans="1:6" ht="15.75" customHeight="1" x14ac:dyDescent="0.2">
      <c r="A20" s="559" t="s">
        <v>6</v>
      </c>
      <c r="B20" s="564"/>
      <c r="C20" s="154"/>
      <c r="D20" s="26"/>
      <c r="E20" s="154"/>
      <c r="F20" s="249"/>
    </row>
    <row r="21" spans="1:6" ht="29.25" customHeight="1" x14ac:dyDescent="0.2">
      <c r="A21" s="560" t="s">
        <v>261</v>
      </c>
      <c r="B21" s="567">
        <v>1000</v>
      </c>
      <c r="C21" s="155" t="s">
        <v>19</v>
      </c>
      <c r="D21" s="140">
        <v>1000</v>
      </c>
      <c r="E21" s="155" t="s">
        <v>19</v>
      </c>
      <c r="F21" s="250">
        <v>-3.7142857142857082</v>
      </c>
    </row>
    <row r="22" spans="1:6" x14ac:dyDescent="0.2">
      <c r="A22" s="10"/>
    </row>
    <row r="23" spans="1:6" x14ac:dyDescent="0.2">
      <c r="A23" s="94" t="s">
        <v>250</v>
      </c>
    </row>
  </sheetData>
  <mergeCells count="4">
    <mergeCell ref="F3:F5"/>
    <mergeCell ref="A1:F1"/>
    <mergeCell ref="A3:A5"/>
    <mergeCell ref="B5:E5"/>
  </mergeCells>
  <conditionalFormatting sqref="A6:F21">
    <cfRule type="expression" dxfId="62" priority="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view="pageLayout" zoomScaleNormal="100" workbookViewId="0">
      <selection sqref="A1:F1"/>
    </sheetView>
  </sheetViews>
  <sheetFormatPr baseColWidth="10" defaultColWidth="11.42578125" defaultRowHeight="12" x14ac:dyDescent="0.2"/>
  <cols>
    <col min="1" max="1" width="40" style="14" customWidth="1"/>
    <col min="2" max="2" width="13.7109375" style="10" customWidth="1"/>
    <col min="3" max="3" width="12.140625" style="10" customWidth="1"/>
    <col min="4" max="4" width="3.42578125" style="10" customWidth="1"/>
    <col min="5" max="5" width="11.42578125" style="10" customWidth="1"/>
    <col min="6" max="16384" width="11.42578125" style="10"/>
  </cols>
  <sheetData>
    <row r="1" spans="1:7" s="17" customFormat="1" ht="14.25" customHeight="1" x14ac:dyDescent="0.2">
      <c r="A1" s="466" t="s">
        <v>485</v>
      </c>
      <c r="B1" s="466"/>
      <c r="C1" s="466"/>
      <c r="D1" s="466"/>
      <c r="E1" s="466"/>
      <c r="F1" s="466"/>
      <c r="G1" s="388"/>
    </row>
    <row r="2" spans="1:7" customFormat="1" ht="12.75" x14ac:dyDescent="0.2">
      <c r="A2" s="89"/>
      <c r="B2" s="89"/>
      <c r="C2" s="89"/>
      <c r="D2" s="41"/>
      <c r="E2" s="41"/>
    </row>
    <row r="3" spans="1:7" ht="25.5" customHeight="1" x14ac:dyDescent="0.2">
      <c r="A3" s="470" t="s">
        <v>5</v>
      </c>
      <c r="B3" s="129" t="s">
        <v>436</v>
      </c>
      <c r="C3" s="129" t="s">
        <v>435</v>
      </c>
      <c r="D3" s="129"/>
      <c r="E3" s="129" t="s">
        <v>434</v>
      </c>
      <c r="F3" s="306" t="s">
        <v>433</v>
      </c>
    </row>
    <row r="4" spans="1:7" ht="25.5" customHeight="1" x14ac:dyDescent="0.2">
      <c r="A4" s="471"/>
      <c r="B4" s="489" t="s">
        <v>53</v>
      </c>
      <c r="C4" s="490"/>
      <c r="D4" s="490"/>
      <c r="E4" s="490"/>
      <c r="F4" s="490"/>
    </row>
    <row r="5" spans="1:7" ht="19.5" customHeight="1" x14ac:dyDescent="0.2">
      <c r="A5" s="472"/>
      <c r="B5" s="487" t="s">
        <v>16</v>
      </c>
      <c r="C5" s="488"/>
      <c r="D5" s="488"/>
      <c r="E5" s="488"/>
      <c r="F5" s="307"/>
    </row>
    <row r="6" spans="1:7" ht="14.25" customHeight="1" x14ac:dyDescent="0.2">
      <c r="A6" s="130"/>
    </row>
    <row r="7" spans="1:7" ht="14.25" customHeight="1" x14ac:dyDescent="0.2">
      <c r="A7" s="131" t="s">
        <v>52</v>
      </c>
      <c r="B7" s="430">
        <v>43584</v>
      </c>
      <c r="C7" s="430">
        <v>43400</v>
      </c>
      <c r="D7" s="424" t="s">
        <v>188</v>
      </c>
      <c r="E7" s="427">
        <v>37364</v>
      </c>
      <c r="F7" s="427">
        <v>39104</v>
      </c>
    </row>
    <row r="8" spans="1:7" ht="14.25" customHeight="1" x14ac:dyDescent="0.2">
      <c r="A8" s="131" t="s">
        <v>242</v>
      </c>
      <c r="B8" s="430">
        <v>4405</v>
      </c>
      <c r="C8" s="430">
        <v>3600</v>
      </c>
      <c r="D8" s="424" t="s">
        <v>20</v>
      </c>
      <c r="E8" s="278">
        <v>3148</v>
      </c>
      <c r="F8" s="278">
        <v>3168</v>
      </c>
    </row>
    <row r="9" spans="1:7" ht="14.25" customHeight="1" x14ac:dyDescent="0.2">
      <c r="A9" s="132"/>
      <c r="B9" s="433"/>
      <c r="C9" s="431"/>
      <c r="D9" s="425"/>
      <c r="E9" s="428"/>
      <c r="F9" s="428"/>
    </row>
    <row r="10" spans="1:7" ht="14.25" customHeight="1" x14ac:dyDescent="0.2">
      <c r="A10" s="131" t="s">
        <v>51</v>
      </c>
      <c r="B10" s="430">
        <v>5505</v>
      </c>
      <c r="C10" s="430">
        <v>4600</v>
      </c>
      <c r="D10" s="424" t="s">
        <v>188</v>
      </c>
      <c r="E10" s="278">
        <v>4287</v>
      </c>
      <c r="F10" s="278">
        <v>4374</v>
      </c>
    </row>
    <row r="11" spans="1:7" ht="14.25" customHeight="1" x14ac:dyDescent="0.2">
      <c r="A11" s="133" t="s">
        <v>9</v>
      </c>
      <c r="B11" s="435"/>
      <c r="C11" s="432"/>
      <c r="D11" s="425"/>
      <c r="E11" s="428"/>
      <c r="F11" s="428"/>
    </row>
    <row r="12" spans="1:7" ht="14.25" customHeight="1" x14ac:dyDescent="0.2">
      <c r="A12" s="133" t="s">
        <v>50</v>
      </c>
      <c r="B12" s="433">
        <v>1526</v>
      </c>
      <c r="C12" s="433">
        <v>2300</v>
      </c>
      <c r="D12" s="425" t="s">
        <v>188</v>
      </c>
      <c r="E12" s="279">
        <v>2388</v>
      </c>
      <c r="F12" s="279">
        <v>2376</v>
      </c>
    </row>
    <row r="13" spans="1:7" ht="14.25" customHeight="1" x14ac:dyDescent="0.2">
      <c r="A13" s="133" t="s">
        <v>192</v>
      </c>
      <c r="B13" s="433">
        <v>3979</v>
      </c>
      <c r="C13" s="433">
        <v>2300</v>
      </c>
      <c r="D13" s="425" t="s">
        <v>188</v>
      </c>
      <c r="E13" s="428">
        <v>1899</v>
      </c>
      <c r="F13" s="428">
        <v>1998</v>
      </c>
    </row>
    <row r="14" spans="1:7" ht="14.25" customHeight="1" x14ac:dyDescent="0.2">
      <c r="A14" s="133"/>
      <c r="B14" s="433"/>
      <c r="C14" s="433"/>
      <c r="D14" s="425"/>
      <c r="E14" s="279"/>
      <c r="F14" s="279"/>
    </row>
    <row r="15" spans="1:7" ht="14.25" customHeight="1" x14ac:dyDescent="0.2">
      <c r="A15" s="131" t="s">
        <v>243</v>
      </c>
      <c r="B15" s="430">
        <v>537</v>
      </c>
      <c r="C15" s="430">
        <v>500</v>
      </c>
      <c r="D15" s="424" t="s">
        <v>188</v>
      </c>
      <c r="E15" s="427">
        <v>397</v>
      </c>
      <c r="F15" s="427">
        <v>400</v>
      </c>
    </row>
    <row r="16" spans="1:7" ht="14.25" customHeight="1" x14ac:dyDescent="0.2">
      <c r="A16" s="132"/>
      <c r="B16" s="433"/>
      <c r="C16" s="431"/>
      <c r="D16" s="425"/>
      <c r="E16" s="279"/>
      <c r="F16" s="279"/>
    </row>
    <row r="17" spans="1:6" ht="14.25" customHeight="1" x14ac:dyDescent="0.2">
      <c r="A17" s="131" t="s">
        <v>49</v>
      </c>
      <c r="B17" s="430">
        <v>2948936</v>
      </c>
      <c r="C17" s="430">
        <v>3214700</v>
      </c>
      <c r="D17" s="424" t="s">
        <v>20</v>
      </c>
      <c r="E17" s="427">
        <v>3759219</v>
      </c>
      <c r="F17" s="427">
        <v>3814177</v>
      </c>
    </row>
    <row r="18" spans="1:6" ht="14.25" customHeight="1" x14ac:dyDescent="0.2">
      <c r="A18" s="133" t="s">
        <v>9</v>
      </c>
      <c r="B18" s="433"/>
      <c r="C18" s="431"/>
      <c r="D18" s="425"/>
      <c r="E18" s="279"/>
      <c r="F18" s="279"/>
    </row>
    <row r="19" spans="1:6" ht="14.25" customHeight="1" x14ac:dyDescent="0.2">
      <c r="A19" s="133" t="s">
        <v>193</v>
      </c>
      <c r="B19" s="433">
        <v>1158679</v>
      </c>
      <c r="C19" s="433">
        <v>1536400</v>
      </c>
      <c r="D19" s="425" t="s">
        <v>19</v>
      </c>
      <c r="E19" s="428">
        <v>1438142</v>
      </c>
      <c r="F19" s="428">
        <v>1526022</v>
      </c>
    </row>
    <row r="20" spans="1:6" ht="14.25" customHeight="1" x14ac:dyDescent="0.2">
      <c r="A20" s="134" t="s">
        <v>48</v>
      </c>
      <c r="B20" s="433">
        <v>111743</v>
      </c>
      <c r="C20" s="433">
        <v>137600</v>
      </c>
      <c r="D20" s="425" t="s">
        <v>20</v>
      </c>
      <c r="E20" s="279">
        <v>74009</v>
      </c>
      <c r="F20" s="279">
        <v>64397</v>
      </c>
    </row>
    <row r="21" spans="1:6" ht="14.25" customHeight="1" x14ac:dyDescent="0.2">
      <c r="A21" s="135" t="s">
        <v>47</v>
      </c>
      <c r="B21" s="433">
        <v>1678514</v>
      </c>
      <c r="C21" s="433">
        <v>1540600</v>
      </c>
      <c r="D21" s="425" t="s">
        <v>188</v>
      </c>
      <c r="E21" s="428">
        <v>2247068</v>
      </c>
      <c r="F21" s="428">
        <v>2223758</v>
      </c>
    </row>
    <row r="22" spans="1:6" ht="14.25" customHeight="1" x14ac:dyDescent="0.2">
      <c r="A22" s="135"/>
      <c r="B22" s="433"/>
      <c r="C22" s="431"/>
      <c r="D22" s="425"/>
      <c r="E22" s="279"/>
      <c r="F22" s="279"/>
    </row>
    <row r="23" spans="1:6" ht="14.25" customHeight="1" x14ac:dyDescent="0.2">
      <c r="A23" s="136" t="s">
        <v>46</v>
      </c>
      <c r="B23" s="430">
        <v>126290</v>
      </c>
      <c r="C23" s="430" t="s">
        <v>31</v>
      </c>
      <c r="D23" s="424" t="s">
        <v>30</v>
      </c>
      <c r="E23" s="427">
        <v>96741</v>
      </c>
      <c r="F23" s="427">
        <v>57372</v>
      </c>
    </row>
    <row r="24" spans="1:6" ht="14.25" customHeight="1" x14ac:dyDescent="0.2">
      <c r="A24" s="137" t="s">
        <v>9</v>
      </c>
      <c r="B24" s="433"/>
      <c r="C24" s="431"/>
      <c r="D24" s="425"/>
      <c r="E24" s="279"/>
      <c r="F24" s="279"/>
    </row>
    <row r="25" spans="1:6" ht="14.25" customHeight="1" x14ac:dyDescent="0.2">
      <c r="A25" s="135" t="s">
        <v>194</v>
      </c>
      <c r="B25" s="433">
        <v>41255</v>
      </c>
      <c r="C25" s="430" t="s">
        <v>31</v>
      </c>
      <c r="D25" s="425" t="s">
        <v>30</v>
      </c>
      <c r="E25" s="428">
        <v>24874</v>
      </c>
      <c r="F25" s="428">
        <v>8723</v>
      </c>
    </row>
    <row r="26" spans="1:6" ht="14.25" customHeight="1" x14ac:dyDescent="0.2">
      <c r="A26" s="135" t="s">
        <v>195</v>
      </c>
      <c r="B26" s="433">
        <v>14698</v>
      </c>
      <c r="C26" s="433">
        <v>3400</v>
      </c>
      <c r="D26" s="425" t="s">
        <v>188</v>
      </c>
      <c r="E26" s="279">
        <v>13987</v>
      </c>
      <c r="F26" s="279">
        <v>2851</v>
      </c>
    </row>
    <row r="27" spans="1:6" ht="14.25" customHeight="1" x14ac:dyDescent="0.2">
      <c r="A27" s="135" t="s">
        <v>196</v>
      </c>
      <c r="B27" s="433">
        <v>70337</v>
      </c>
      <c r="C27" s="433">
        <v>57400</v>
      </c>
      <c r="D27" s="425" t="s">
        <v>19</v>
      </c>
      <c r="E27" s="428">
        <v>57880</v>
      </c>
      <c r="F27" s="428">
        <v>45798</v>
      </c>
    </row>
    <row r="28" spans="1:6" ht="14.25" customHeight="1" x14ac:dyDescent="0.2">
      <c r="A28" s="132"/>
      <c r="B28" s="435"/>
      <c r="C28" s="432"/>
      <c r="D28" s="425"/>
      <c r="E28" s="279"/>
      <c r="F28" s="279"/>
    </row>
    <row r="29" spans="1:6" ht="14.25" customHeight="1" x14ac:dyDescent="0.2">
      <c r="A29" s="187" t="s">
        <v>244</v>
      </c>
      <c r="B29" s="430">
        <v>1683</v>
      </c>
      <c r="C29" s="430">
        <v>1600</v>
      </c>
      <c r="D29" s="424" t="s">
        <v>20</v>
      </c>
      <c r="E29" s="427">
        <v>1445</v>
      </c>
      <c r="F29" s="427">
        <v>1768</v>
      </c>
    </row>
    <row r="30" spans="1:6" ht="14.25" customHeight="1" x14ac:dyDescent="0.2">
      <c r="A30" s="188" t="s">
        <v>245</v>
      </c>
      <c r="B30" s="434">
        <v>549</v>
      </c>
      <c r="C30" s="434">
        <v>500</v>
      </c>
      <c r="D30" s="426" t="s">
        <v>188</v>
      </c>
      <c r="E30" s="429">
        <v>386</v>
      </c>
      <c r="F30" s="429">
        <v>395</v>
      </c>
    </row>
    <row r="31" spans="1:6" ht="15.75" customHeight="1" x14ac:dyDescent="0.2">
      <c r="B31" s="14"/>
      <c r="C31" s="14"/>
      <c r="D31" s="14"/>
    </row>
    <row r="32" spans="1:6" x14ac:dyDescent="0.2">
      <c r="A32" s="158" t="s">
        <v>437</v>
      </c>
    </row>
    <row r="33" spans="1:6" x14ac:dyDescent="0.2">
      <c r="A33" s="216" t="s">
        <v>438</v>
      </c>
    </row>
    <row r="34" spans="1:6" x14ac:dyDescent="0.2">
      <c r="A34" s="110" t="s">
        <v>439</v>
      </c>
    </row>
    <row r="35" spans="1:6" x14ac:dyDescent="0.2">
      <c r="A35" s="367" t="s">
        <v>440</v>
      </c>
    </row>
    <row r="36" spans="1:6" x14ac:dyDescent="0.2">
      <c r="A36" s="310" t="s">
        <v>207</v>
      </c>
    </row>
    <row r="37" spans="1:6" x14ac:dyDescent="0.2">
      <c r="A37" s="138" t="s">
        <v>206</v>
      </c>
    </row>
    <row r="38" spans="1:6" x14ac:dyDescent="0.2">
      <c r="A38" s="139" t="s">
        <v>234</v>
      </c>
    </row>
    <row r="39" spans="1:6" ht="12" customHeight="1" x14ac:dyDescent="0.2">
      <c r="A39" s="139" t="s">
        <v>208</v>
      </c>
      <c r="F39" s="285"/>
    </row>
    <row r="40" spans="1:6" x14ac:dyDescent="0.2">
      <c r="A40" s="386"/>
      <c r="B40" s="386"/>
      <c r="C40" s="309"/>
      <c r="D40" s="309"/>
      <c r="E40" s="309"/>
      <c r="F40" s="308"/>
    </row>
    <row r="41" spans="1:6" x14ac:dyDescent="0.2">
      <c r="F41" s="55"/>
    </row>
    <row r="44" spans="1:6" ht="14.25" customHeight="1" x14ac:dyDescent="0.2"/>
  </sheetData>
  <mergeCells count="4">
    <mergeCell ref="A3:A5"/>
    <mergeCell ref="B5:E5"/>
    <mergeCell ref="B4:F4"/>
    <mergeCell ref="A1:F1"/>
  </mergeCells>
  <conditionalFormatting sqref="A7:A30">
    <cfRule type="expression" dxfId="61" priority="18" stopIfTrue="1">
      <formula>MOD(ROW(),2)=1</formula>
    </cfRule>
  </conditionalFormatting>
  <conditionalFormatting sqref="B7:B30">
    <cfRule type="expression" dxfId="60" priority="6" stopIfTrue="1">
      <formula>MOD(ROW(),2)=1</formula>
    </cfRule>
  </conditionalFormatting>
  <conditionalFormatting sqref="C7:C24 C26:C30">
    <cfRule type="expression" dxfId="59" priority="5" stopIfTrue="1">
      <formula>MOD(ROW(),2)=1</formula>
    </cfRule>
  </conditionalFormatting>
  <conditionalFormatting sqref="C25">
    <cfRule type="expression" dxfId="58" priority="4" stopIfTrue="1">
      <formula>MOD(ROW(),2)=1</formula>
    </cfRule>
  </conditionalFormatting>
  <conditionalFormatting sqref="D7:D24 D26:D29">
    <cfRule type="expression" dxfId="57" priority="3" stopIfTrue="1">
      <formula>MOD(ROW(),2)=1</formula>
    </cfRule>
  </conditionalFormatting>
  <conditionalFormatting sqref="D30">
    <cfRule type="expression" dxfId="56" priority="2" stopIfTrue="1">
      <formula>MOD(ROW(),2)=1</formula>
    </cfRule>
  </conditionalFormatting>
  <conditionalFormatting sqref="D25">
    <cfRule type="expression" dxfId="55" priority="1" stopIfTrue="1">
      <formula>MOD(ROW(),2)=1</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&amp;L&amp;8Statistikamt Nord&amp;C&amp;8&amp;P&amp;R&amp;8Statistischer Bericht C III - j 20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35</vt:i4>
      </vt:variant>
      <vt:variant>
        <vt:lpstr>Benannte Bereiche</vt:lpstr>
      </vt:variant>
      <vt:variant>
        <vt:i4>3</vt:i4>
      </vt:variant>
    </vt:vector>
  </HeadingPairs>
  <TitlesOfParts>
    <vt:vector size="38" baseType="lpstr">
      <vt:lpstr>C III - j_20 SH</vt:lpstr>
      <vt:lpstr>Impressum (S.2)</vt:lpstr>
      <vt:lpstr>Inhaltsverzeichnis (S.3+4)</vt:lpstr>
      <vt:lpstr>Vorbemerkungen (S.5+6)</vt:lpstr>
      <vt:lpstr>Qualitätskennzeichen (S.7)</vt:lpstr>
      <vt:lpstr>Tab.1 (S.8)</vt:lpstr>
      <vt:lpstr>Tab. 2 (S.9)</vt:lpstr>
      <vt:lpstr>Tab. 3 (S.10)</vt:lpstr>
      <vt:lpstr>Tab.4 (S.11) </vt:lpstr>
      <vt:lpstr>Tab. 5 (S.12)</vt:lpstr>
      <vt:lpstr>Tab. 6 (S.13)</vt:lpstr>
      <vt:lpstr>Tab. 7 (S.14)</vt:lpstr>
      <vt:lpstr>Tab. 8 (S.15)</vt:lpstr>
      <vt:lpstr>Tab. 9 (S.16)</vt:lpstr>
      <vt:lpstr>Tab.10 (S.17) </vt:lpstr>
      <vt:lpstr>noch Tab.10 (S.18)</vt:lpstr>
      <vt:lpstr>Tab.11 (S.19)</vt:lpstr>
      <vt:lpstr>noch Tab.11 (S.20)</vt:lpstr>
      <vt:lpstr>Tab.12 (S. 21)</vt:lpstr>
      <vt:lpstr>noch Tab.12 (S.22)</vt:lpstr>
      <vt:lpstr>Tab.13 (S.23)</vt:lpstr>
      <vt:lpstr>Tab.14 (S.24)</vt:lpstr>
      <vt:lpstr>Tab.14.1(S.25)</vt:lpstr>
      <vt:lpstr>Tab.14.2 (S.26)</vt:lpstr>
      <vt:lpstr>Tab.14.3 (S.27)</vt:lpstr>
      <vt:lpstr>Tab.14.4 (S.28)</vt:lpstr>
      <vt:lpstr>Tabelle 15 (S.29)</vt:lpstr>
      <vt:lpstr>Grafik1 Kreise</vt:lpstr>
      <vt:lpstr>Grafik2</vt:lpstr>
      <vt:lpstr>Grafik3</vt:lpstr>
      <vt:lpstr>Grafik4</vt:lpstr>
      <vt:lpstr>Grafik5</vt:lpstr>
      <vt:lpstr>Grafik6</vt:lpstr>
      <vt:lpstr>Grafik7</vt:lpstr>
      <vt:lpstr>Grafik8</vt:lpstr>
      <vt:lpstr>Grafik4!Druckbereich</vt:lpstr>
      <vt:lpstr>Grafik5!Druckbereich</vt:lpstr>
      <vt:lpstr>Grafik6!Druckbereich</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Reimers, Eva</cp:lastModifiedBy>
  <cp:lastPrinted>2021-10-14T13:45:23Z</cp:lastPrinted>
  <dcterms:created xsi:type="dcterms:W3CDTF">2013-09-25T05:38:56Z</dcterms:created>
  <dcterms:modified xsi:type="dcterms:W3CDTF">2021-10-18T07:53:55Z</dcterms:modified>
</cp:coreProperties>
</file>