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D53" i="28" l="1"/>
  <c r="D52" i="28"/>
  <c r="D51" i="28"/>
  <c r="D50" i="28"/>
  <c r="D49" i="28"/>
  <c r="D48" i="28"/>
  <c r="E49" i="28" l="1"/>
  <c r="E50" i="28"/>
  <c r="E51" i="28"/>
  <c r="E52" i="28"/>
  <c r="E53" i="28"/>
  <c r="E48" i="28"/>
</calcChain>
</file>

<file path=xl/sharedStrings.xml><?xml version="1.0" encoding="utf-8"?>
<sst xmlns="http://schemas.openxmlformats.org/spreadsheetml/2006/main" count="192" uniqueCount="154">
  <si>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</si>
  <si>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</si>
  <si>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</si>
  <si>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</si>
  <si>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</si>
  <si>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</si>
  <si>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</si>
  <si>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</si>
  <si>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</si>
  <si>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</si>
  <si>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</si>
  <si>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</si>
  <si>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</si>
  <si>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</si>
  <si>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</si>
  <si>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</si>
  <si>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</si>
  <si>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</si>
  <si>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</si>
  <si>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</si>
  <si>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</si>
  <si>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</si>
  <si>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</si>
  <si>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</si>
  <si>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</si>
  <si>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</si>
  <si>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</si>
  <si>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</si>
  <si>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</si>
  <si>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</si>
  <si>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</si>
  <si>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</si>
  <si>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</si>
  <si>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</si>
  <si>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</si>
  <si>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</si>
  <si>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</si>
  <si>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</si>
  <si>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</si>
  <si>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</si>
  <si>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</si>
  <si>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</si>
  <si>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</si>
  <si>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</si>
  <si>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</si>
  <si>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</si>
  <si>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</si>
  <si>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</si>
  <si>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</si>
  <si>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</si>
  <si>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</si>
  <si>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</si>
  <si>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</si>
  <si>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</si>
  <si>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</si>
  <si>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</si>
  <si>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</si>
  <si>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</si>
  <si>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</si>
  <si>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</si>
  <si>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</si>
  <si>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</si>
  <si>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</si>
  <si>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</si>
  <si>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</si>
  <si>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</si>
  <si>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</si>
  <si>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</si>
  <si>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</si>
  <si>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</si>
  <si>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</si>
  <si>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</si>
  <si>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</si>
  <si>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</si>
  <si>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</si>
  <si>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</si>
  <si>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</si>
  <si>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</si>
  <si>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</si>
  <si>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</si>
  <si>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</si>
  <si>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</si>
  <si>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</si>
  <si>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</si>
  <si>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</si>
  <si>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</si>
  <si>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</si>
  <si>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</si>
  <si>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</si>
  <si>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</si>
  <si>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</si>
  <si>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</si>
  <si>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</si>
  <si>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</si>
  <si>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</si>
  <si>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</si>
  <si>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</si>
  <si>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</si>
  <si>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</si>
  <si>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</si>
  <si>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</si>
  <si>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</si>
  <si>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</si>
  <si>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</si>
  <si>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</si>
  <si>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</si>
  <si>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</si>
  <si>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</si>
  <si>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</si>
  <si>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</si>
  <si>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</si>
  <si>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</si>
  <si>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</si>
  <si>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</si>
  <si>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</si>
  <si>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</si>
  <si>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>4. Güterverkehr nach Ein- und Ausladegebieten in Tonnen</t>
  </si>
  <si>
    <t>3. Güterverkehr nach Güterabteilungen in Tonnen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</si>
  <si>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</si>
  <si>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</si>
  <si>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</si>
  <si>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</si>
  <si>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</si>
  <si>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</si>
  <si>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</si>
  <si>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</si>
  <si>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</si>
  <si>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</si>
  <si>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</si>
  <si>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</si>
  <si>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</si>
  <si>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</si>
  <si>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</si>
  <si>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</si>
  <si>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</si>
  <si>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</si>
  <si>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</si>
  <si>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</si>
  <si>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</si>
  <si>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</si>
  <si>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</si>
  <si>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</si>
  <si>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</si>
  <si>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</si>
  <si>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</si>
  <si>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</si>
  <si>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 xml:space="preserve">© Statistisches Amt für Hamburg und Schleswig-Holstein, Hamburg 2016 
Auszugsweise Vervielfältigung und Verbreitung mit Quellenangabe gestattet.         </t>
  </si>
  <si>
    <t>Januar bis Dezember</t>
  </si>
  <si>
    <t>Januar bis 2015</t>
  </si>
  <si>
    <t>2015</t>
  </si>
  <si>
    <t>2014</t>
  </si>
  <si>
    <t xml:space="preserve">x  </t>
  </si>
  <si>
    <t>Kennziffer: H II 1 - j 15 HH</t>
  </si>
  <si>
    <t>Herausgegeben am: 22.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</si>
</sst>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,##0\ _€"/>
    <numFmt numFmtId="196" formatCode="#,##0.0\ _€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</borders>
  <cellStyleXfs count="344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Alignment="0"/>
  </cellStyleXfs>
  <cellXfs count="163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195" fontId="15" fillId="0" borderId="0" xfId="6" applyNumberFormat="1" applyFont="1" applyAlignment="1">
      <alignment horizontal="right" vertical="center"/>
    </xf>
    <xf numFmtId="195" fontId="15" fillId="0" borderId="0" xfId="6" applyNumberFormat="1" applyFont="1" applyBorder="1" applyAlignment="1">
      <alignment horizontal="right" vertical="center"/>
    </xf>
    <xf numFmtId="195" fontId="15" fillId="0" borderId="14" xfId="6" applyNumberFormat="1" applyFont="1" applyBorder="1" applyAlignment="1">
      <alignment horizontal="right" vertical="center"/>
    </xf>
    <xf numFmtId="195" fontId="15" fillId="0" borderId="0" xfId="6" applyNumberFormat="1" applyFont="1" applyAlignment="1">
      <alignment horizontal="right" vertical="center"/>
    </xf>
    <xf numFmtId="195" fontId="15" fillId="0" borderId="0" xfId="6" applyNumberFormat="1" applyFont="1" applyFill="1" applyAlignment="1">
      <alignment horizontal="right" vertical="center"/>
    </xf>
    <xf numFmtId="193" fontId="15" fillId="0" borderId="14" xfId="2" applyNumberFormat="1" applyFont="1" applyFill="1" applyBorder="1" applyAlignment="1">
      <alignment horizontal="right"/>
    </xf>
    <xf numFmtId="195" fontId="15" fillId="0" borderId="0" xfId="6" applyNumberFormat="1" applyFont="1" applyAlignment="1">
      <alignment horizontal="right" vertical="center"/>
    </xf>
    <xf numFmtId="195" fontId="15" fillId="0" borderId="0" xfId="6" applyNumberFormat="1" applyFont="1" applyFill="1" applyAlignment="1">
      <alignment horizontal="right" vertical="center"/>
    </xf>
    <xf numFmtId="196" fontId="15" fillId="0" borderId="0" xfId="6" applyNumberFormat="1" applyFont="1" applyFill="1" applyAlignment="1">
      <alignment horizontal="right" vertical="center"/>
    </xf>
    <xf numFmtId="0" fontId="15" fillId="0" borderId="17" xfId="6" applyFont="1" applyFill="1" applyBorder="1" applyAlignment="1">
      <alignment vertical="center"/>
    </xf>
    <xf numFmtId="0" fontId="10" fillId="0" borderId="0" xfId="2" applyFill="1" applyBorder="1"/>
    <xf numFmtId="196" fontId="15" fillId="0" borderId="14" xfId="6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</cellXfs>
  <cellStyles count="344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10pt 2" xfId="343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0"/>
    <cellStyle name="Standard 5 6" xfId="336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9"/>
    <cellStyle name="Standard 62 3" xfId="337"/>
    <cellStyle name="Standard 63" xfId="325"/>
    <cellStyle name="Standard 63 2" xfId="338"/>
    <cellStyle name="Standard 64" xfId="329"/>
    <cellStyle name="Standard 64 2" xfId="342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1"/>
    <cellStyle name="Standard 9 2 2 3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399.92990000000003</c:v>
                </c:pt>
                <c:pt idx="1">
                  <c:v>517.63840000000005</c:v>
                </c:pt>
                <c:pt idx="2">
                  <c:v>674.29169999999999</c:v>
                </c:pt>
                <c:pt idx="3">
                  <c:v>563.40019999999993</c:v>
                </c:pt>
                <c:pt idx="4">
                  <c:v>550.01409999999998</c:v>
                </c:pt>
                <c:pt idx="5">
                  <c:v>505.21209999999996</c:v>
                </c:pt>
                <c:pt idx="6">
                  <c:v>435.108</c:v>
                </c:pt>
                <c:pt idx="7">
                  <c:v>409.5806</c:v>
                </c:pt>
                <c:pt idx="8">
                  <c:v>314.26240000000001</c:v>
                </c:pt>
                <c:pt idx="9">
                  <c:v>284.81950000000001</c:v>
                </c:pt>
                <c:pt idx="10">
                  <c:v>344.0976</c:v>
                </c:pt>
                <c:pt idx="11">
                  <c:v>385.14529999999996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523.42150000000004</c:v>
                </c:pt>
                <c:pt idx="1">
                  <c:v>517.78039999999999</c:v>
                </c:pt>
                <c:pt idx="2">
                  <c:v>497.87599999999998</c:v>
                </c:pt>
                <c:pt idx="3">
                  <c:v>594.33100000000002</c:v>
                </c:pt>
                <c:pt idx="4">
                  <c:v>545.40030000000002</c:v>
                </c:pt>
                <c:pt idx="5">
                  <c:v>525.70899999999995</c:v>
                </c:pt>
                <c:pt idx="6">
                  <c:v>458.90659999999997</c:v>
                </c:pt>
                <c:pt idx="7">
                  <c:v>551.09769999999992</c:v>
                </c:pt>
                <c:pt idx="8">
                  <c:v>713.66480000000001</c:v>
                </c:pt>
                <c:pt idx="9">
                  <c:v>642.36159999999995</c:v>
                </c:pt>
                <c:pt idx="10">
                  <c:v>610.81590000000006</c:v>
                </c:pt>
                <c:pt idx="11">
                  <c:v>539.87380000000007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00256"/>
        <c:axId val="72402048"/>
      </c:lineChart>
      <c:catAx>
        <c:axId val="724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2402048"/>
        <c:crosses val="autoZero"/>
        <c:auto val="1"/>
        <c:lblAlgn val="ctr"/>
        <c:lblOffset val="100"/>
        <c:noMultiLvlLbl val="0"/>
      </c:catAx>
      <c:valAx>
        <c:axId val="724020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72400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29</xdr:row>
      <xdr:rowOff>0</xdr:rowOff>
    </xdr:from>
    <xdr:to>
      <xdr:col>6</xdr:col>
      <xdr:colOff>1093047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2</xdr:row>
      <xdr:rowOff>19050</xdr:rowOff>
    </xdr:from>
    <xdr:to>
      <xdr:col>4</xdr:col>
      <xdr:colOff>762000</xdr:colOff>
      <xdr:row>22</xdr:row>
      <xdr:rowOff>171450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</xdr:row>
      <xdr:rowOff>19050</xdr:rowOff>
    </xdr:from>
    <xdr:to>
      <xdr:col>0</xdr:col>
      <xdr:colOff>895351</xdr:colOff>
      <xdr:row>3</xdr:row>
      <xdr:rowOff>57150</xdr:rowOff>
    </xdr:to>
    <xdr:sp macro="" textlink="">
      <xdr:nvSpPr>
        <xdr:cNvPr id="4" name="Textfeld 1"/>
        <xdr:cNvSpPr txBox="1"/>
      </xdr:nvSpPr>
      <xdr:spPr>
        <a:xfrm>
          <a:off x="209549" y="59055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152</v>
      </c>
    </row>
    <row r="17" spans="1:7" ht="12.75" customHeight="1">
      <c r="G17" s="10"/>
    </row>
    <row r="18" spans="1:7" ht="37.5">
      <c r="A18" s="116" t="s">
        <v>66</v>
      </c>
      <c r="B18" s="117"/>
      <c r="C18" s="117"/>
      <c r="D18" s="117"/>
      <c r="E18" s="117"/>
      <c r="F18" s="117"/>
      <c r="G18" s="117"/>
    </row>
    <row r="19" spans="1:7" ht="37.5">
      <c r="G19" s="11">
        <v>2015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1" t="s">
        <v>153</v>
      </c>
    </row>
    <row r="22" spans="1:7" ht="16.5">
      <c r="A22" s="115"/>
      <c r="B22" s="115"/>
      <c r="C22" s="115"/>
      <c r="D22" s="115"/>
      <c r="E22" s="115"/>
      <c r="F22" s="115"/>
      <c r="G22" s="115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19" t="s">
        <v>20</v>
      </c>
      <c r="B1" s="119"/>
      <c r="C1" s="119"/>
      <c r="D1" s="119"/>
      <c r="E1" s="119"/>
      <c r="F1" s="119"/>
      <c r="G1" s="119"/>
    </row>
    <row r="2" spans="1:7" s="13" customFormat="1">
      <c r="A2" s="77"/>
      <c r="B2" s="77"/>
      <c r="C2" s="77"/>
      <c r="D2" s="77"/>
      <c r="E2" s="77"/>
      <c r="F2" s="77"/>
      <c r="G2" s="77"/>
    </row>
    <row r="3" spans="1:7" s="13" customFormat="1" ht="15.75">
      <c r="A3" s="120" t="s">
        <v>21</v>
      </c>
      <c r="B3" s="121"/>
      <c r="C3" s="121"/>
      <c r="D3" s="121"/>
      <c r="E3" s="121"/>
      <c r="F3" s="121"/>
      <c r="G3" s="121"/>
    </row>
    <row r="4" spans="1:7" s="13" customFormat="1">
      <c r="A4" s="122"/>
      <c r="B4" s="122"/>
      <c r="C4" s="122"/>
      <c r="D4" s="122"/>
      <c r="E4" s="122"/>
      <c r="F4" s="122"/>
      <c r="G4" s="122"/>
    </row>
    <row r="5" spans="1:7" s="13" customFormat="1">
      <c r="A5" s="72" t="s">
        <v>22</v>
      </c>
      <c r="B5" s="77"/>
      <c r="C5" s="77"/>
      <c r="D5" s="77"/>
      <c r="E5" s="77"/>
      <c r="F5" s="77"/>
      <c r="G5" s="77"/>
    </row>
    <row r="6" spans="1:7" s="13" customFormat="1" ht="6" customHeight="1">
      <c r="A6" s="72"/>
      <c r="B6" s="77"/>
      <c r="C6" s="77"/>
      <c r="D6" s="77"/>
      <c r="E6" s="77"/>
      <c r="F6" s="77"/>
      <c r="G6" s="77"/>
    </row>
    <row r="7" spans="1:7" s="13" customFormat="1">
      <c r="A7" s="123" t="s">
        <v>0</v>
      </c>
      <c r="B7" s="124"/>
      <c r="C7" s="124"/>
      <c r="D7" s="124"/>
      <c r="E7" s="124"/>
      <c r="F7" s="124"/>
      <c r="G7" s="124"/>
    </row>
    <row r="8" spans="1:7" s="13" customFormat="1">
      <c r="A8" s="125" t="s">
        <v>23</v>
      </c>
      <c r="B8" s="124"/>
      <c r="C8" s="124"/>
      <c r="D8" s="124"/>
      <c r="E8" s="124"/>
      <c r="F8" s="124"/>
      <c r="G8" s="124"/>
    </row>
    <row r="9" spans="1:7" s="13" customFormat="1" ht="4.5" customHeight="1">
      <c r="A9" s="74"/>
      <c r="B9" s="77"/>
      <c r="C9" s="77"/>
      <c r="D9" s="77"/>
      <c r="E9" s="77"/>
      <c r="F9" s="77"/>
      <c r="G9" s="77"/>
    </row>
    <row r="10" spans="1:7" s="13" customFormat="1">
      <c r="A10" s="118" t="s">
        <v>24</v>
      </c>
      <c r="B10" s="118"/>
      <c r="C10" s="118"/>
      <c r="D10" s="118"/>
      <c r="E10" s="118"/>
      <c r="F10" s="118"/>
      <c r="G10" s="118"/>
    </row>
    <row r="11" spans="1:7" s="13" customFormat="1">
      <c r="A11" s="125" t="s">
        <v>25</v>
      </c>
      <c r="B11" s="124"/>
      <c r="C11" s="124"/>
      <c r="D11" s="124"/>
      <c r="E11" s="124"/>
      <c r="F11" s="124"/>
      <c r="G11" s="124"/>
    </row>
    <row r="12" spans="1:7" s="13" customFormat="1">
      <c r="A12" s="74"/>
      <c r="B12" s="77"/>
      <c r="C12" s="77"/>
      <c r="D12" s="77"/>
      <c r="E12" s="77"/>
      <c r="F12" s="77"/>
      <c r="G12" s="77"/>
    </row>
    <row r="13" spans="1:7" s="13" customFormat="1">
      <c r="A13" s="77"/>
      <c r="B13" s="77"/>
      <c r="C13" s="77"/>
      <c r="D13" s="77"/>
      <c r="E13" s="77"/>
      <c r="F13" s="77"/>
      <c r="G13" s="77"/>
    </row>
    <row r="14" spans="1:7" s="13" customFormat="1">
      <c r="A14" s="123" t="s">
        <v>26</v>
      </c>
      <c r="B14" s="124"/>
      <c r="C14" s="124"/>
      <c r="D14" s="73"/>
      <c r="E14" s="73"/>
      <c r="F14" s="73"/>
      <c r="G14" s="73"/>
    </row>
    <row r="15" spans="1:7" s="13" customFormat="1" ht="3.75" customHeight="1">
      <c r="A15" s="73"/>
      <c r="B15" s="78"/>
      <c r="C15" s="78"/>
      <c r="D15" s="73"/>
      <c r="E15" s="73"/>
      <c r="F15" s="73"/>
      <c r="G15" s="73"/>
    </row>
    <row r="16" spans="1:7" s="13" customFormat="1" ht="15" customHeight="1">
      <c r="A16" s="125" t="s">
        <v>48</v>
      </c>
      <c r="B16" s="125"/>
      <c r="C16" s="125"/>
      <c r="D16" s="75"/>
      <c r="E16" s="75"/>
      <c r="F16" s="75"/>
      <c r="G16" s="75"/>
    </row>
    <row r="17" spans="1:7" s="13" customFormat="1" ht="15" customHeight="1">
      <c r="A17" s="75" t="s">
        <v>2</v>
      </c>
      <c r="B17" s="125" t="s">
        <v>50</v>
      </c>
      <c r="C17" s="125"/>
      <c r="D17" s="75"/>
      <c r="E17" s="75"/>
      <c r="F17" s="75"/>
      <c r="G17" s="75"/>
    </row>
    <row r="18" spans="1:7" s="13" customFormat="1" ht="15" customHeight="1">
      <c r="A18" s="75" t="s">
        <v>3</v>
      </c>
      <c r="B18" s="126" t="s">
        <v>49</v>
      </c>
      <c r="C18" s="126"/>
      <c r="D18" s="126"/>
      <c r="E18" s="75"/>
      <c r="F18" s="75"/>
      <c r="G18" s="75"/>
    </row>
    <row r="19" spans="1:7" s="13" customFormat="1">
      <c r="A19" s="75"/>
      <c r="B19" s="78"/>
      <c r="C19" s="78"/>
      <c r="D19" s="78"/>
      <c r="E19" s="78"/>
      <c r="F19" s="78"/>
      <c r="G19" s="78"/>
    </row>
    <row r="20" spans="1:7" s="13" customFormat="1">
      <c r="A20" s="123" t="s">
        <v>27</v>
      </c>
      <c r="B20" s="124"/>
      <c r="C20" s="73"/>
      <c r="D20" s="73"/>
      <c r="E20" s="73"/>
      <c r="F20" s="73"/>
      <c r="G20" s="73"/>
    </row>
    <row r="21" spans="1:7" s="13" customFormat="1" ht="3.75" customHeight="1">
      <c r="A21" s="73"/>
      <c r="B21" s="78"/>
      <c r="C21" s="73"/>
      <c r="D21" s="73"/>
      <c r="E21" s="73"/>
      <c r="F21" s="73"/>
      <c r="G21" s="73"/>
    </row>
    <row r="22" spans="1:7" s="13" customFormat="1">
      <c r="A22" s="75" t="s">
        <v>28</v>
      </c>
      <c r="B22" s="126" t="s">
        <v>29</v>
      </c>
      <c r="C22" s="125"/>
      <c r="D22" s="75"/>
      <c r="E22" s="75"/>
      <c r="F22" s="75"/>
      <c r="G22" s="75"/>
    </row>
    <row r="23" spans="1:7" s="13" customFormat="1">
      <c r="A23" s="75" t="s">
        <v>30</v>
      </c>
      <c r="B23" s="125" t="s">
        <v>31</v>
      </c>
      <c r="C23" s="125"/>
      <c r="D23" s="75"/>
      <c r="E23" s="75"/>
      <c r="F23" s="75"/>
      <c r="G23" s="75"/>
    </row>
    <row r="24" spans="1:7" s="13" customFormat="1">
      <c r="A24" s="75"/>
      <c r="B24" s="125" t="s">
        <v>32</v>
      </c>
      <c r="C24" s="125"/>
      <c r="D24" s="78"/>
      <c r="E24" s="78"/>
      <c r="F24" s="78"/>
      <c r="G24" s="78"/>
    </row>
    <row r="25" spans="1:7" s="13" customFormat="1">
      <c r="A25" s="74"/>
      <c r="B25" s="77"/>
      <c r="C25" s="77"/>
      <c r="D25" s="77"/>
      <c r="E25" s="77"/>
      <c r="F25" s="77"/>
      <c r="G25" s="77"/>
    </row>
    <row r="26" spans="1:7" s="13" customFormat="1">
      <c r="A26" s="74" t="s">
        <v>33</v>
      </c>
      <c r="B26" s="80" t="s">
        <v>1</v>
      </c>
      <c r="C26" s="74"/>
      <c r="D26" s="74"/>
      <c r="E26" s="74"/>
      <c r="F26" s="74"/>
      <c r="G26" s="74"/>
    </row>
    <row r="27" spans="1:7" s="13" customFormat="1">
      <c r="A27" s="74"/>
      <c r="B27" s="74"/>
      <c r="C27" s="74"/>
      <c r="D27" s="74"/>
      <c r="E27" s="74"/>
      <c r="F27" s="74"/>
      <c r="G27" s="74"/>
    </row>
    <row r="28" spans="1:7" s="13" customFormat="1" ht="30.6" customHeight="1">
      <c r="A28" s="127" t="s">
        <v>146</v>
      </c>
      <c r="B28" s="125"/>
      <c r="C28" s="125"/>
      <c r="D28" s="125"/>
      <c r="E28" s="125"/>
      <c r="F28" s="125"/>
      <c r="G28" s="125"/>
    </row>
    <row r="29" spans="1:7" s="13" customFormat="1" ht="42.6" customHeight="1">
      <c r="A29" s="125" t="s">
        <v>34</v>
      </c>
      <c r="B29" s="125"/>
      <c r="C29" s="125"/>
      <c r="D29" s="125"/>
      <c r="E29" s="125"/>
      <c r="F29" s="125"/>
      <c r="G29" s="125"/>
    </row>
    <row r="30" spans="1:7" s="13" customFormat="1">
      <c r="A30" s="74"/>
      <c r="B30" s="77"/>
      <c r="C30" s="77"/>
      <c r="D30" s="77"/>
      <c r="E30" s="77"/>
      <c r="F30" s="77"/>
      <c r="G30" s="77"/>
    </row>
    <row r="31" spans="1:7" s="13" customFormat="1">
      <c r="A31" s="77"/>
      <c r="B31" s="77"/>
      <c r="C31" s="77"/>
      <c r="D31" s="77"/>
      <c r="E31" s="77"/>
      <c r="F31" s="77"/>
      <c r="G31" s="77"/>
    </row>
    <row r="32" spans="1:7" s="13" customFormat="1">
      <c r="A32" s="77"/>
      <c r="B32" s="77"/>
      <c r="C32" s="77"/>
      <c r="D32" s="77"/>
      <c r="E32" s="77"/>
      <c r="F32" s="77"/>
      <c r="G32" s="77"/>
    </row>
    <row r="33" spans="1:7" s="13" customFormat="1">
      <c r="A33" s="77"/>
      <c r="B33" s="77"/>
      <c r="C33" s="77"/>
      <c r="D33" s="77"/>
      <c r="E33" s="77"/>
      <c r="F33" s="77"/>
      <c r="G33" s="77"/>
    </row>
    <row r="34" spans="1:7" s="13" customFormat="1">
      <c r="C34" s="77"/>
      <c r="D34" s="77"/>
      <c r="E34" s="77"/>
      <c r="F34" s="77"/>
      <c r="G34" s="77"/>
    </row>
    <row r="35" spans="1:7" s="13" customFormat="1">
      <c r="C35" s="77"/>
      <c r="D35" s="77"/>
      <c r="E35" s="77"/>
      <c r="F35" s="77"/>
      <c r="G35" s="77"/>
    </row>
    <row r="36" spans="1:7" s="13" customFormat="1">
      <c r="C36" s="74"/>
      <c r="D36" s="77"/>
      <c r="E36" s="77"/>
      <c r="F36" s="77"/>
      <c r="G36" s="77"/>
    </row>
    <row r="37" spans="1:7" s="13" customFormat="1">
      <c r="A37" s="122" t="s">
        <v>35</v>
      </c>
      <c r="B37" s="122"/>
      <c r="C37" s="74"/>
      <c r="D37" s="77"/>
      <c r="E37" s="77"/>
      <c r="F37" s="77"/>
      <c r="G37" s="77"/>
    </row>
    <row r="38" spans="1:7" s="13" customFormat="1">
      <c r="A38" s="77"/>
      <c r="B38" s="77"/>
      <c r="C38" s="74"/>
      <c r="D38" s="77"/>
      <c r="E38" s="77"/>
      <c r="F38" s="77"/>
      <c r="G38" s="77"/>
    </row>
    <row r="39" spans="1:7" s="13" customFormat="1">
      <c r="A39" s="14">
        <v>0</v>
      </c>
      <c r="B39" s="15" t="s">
        <v>36</v>
      </c>
      <c r="C39" s="74"/>
      <c r="D39" s="77"/>
      <c r="E39" s="77"/>
      <c r="F39" s="77"/>
      <c r="G39" s="77"/>
    </row>
    <row r="40" spans="1:7" s="13" customFormat="1">
      <c r="A40" s="15" t="s">
        <v>37</v>
      </c>
      <c r="B40" s="15" t="s">
        <v>38</v>
      </c>
      <c r="C40" s="74"/>
      <c r="D40" s="77"/>
      <c r="E40" s="77"/>
      <c r="F40" s="77"/>
      <c r="G40" s="77"/>
    </row>
    <row r="41" spans="1:7" s="13" customFormat="1">
      <c r="A41" s="76" t="s">
        <v>39</v>
      </c>
      <c r="B41" s="15" t="s">
        <v>40</v>
      </c>
      <c r="C41" s="74"/>
      <c r="D41" s="77"/>
      <c r="E41" s="77"/>
      <c r="F41" s="77"/>
      <c r="G41" s="77"/>
    </row>
    <row r="42" spans="1:7">
      <c r="A42" s="76" t="s">
        <v>41</v>
      </c>
      <c r="B42" s="15" t="s">
        <v>42</v>
      </c>
      <c r="C42" s="74"/>
      <c r="D42" s="77"/>
      <c r="E42" s="77"/>
      <c r="F42" s="77"/>
      <c r="G42" s="77"/>
    </row>
    <row r="43" spans="1:7">
      <c r="A43" s="15" t="s">
        <v>140</v>
      </c>
      <c r="B43" s="15" t="s">
        <v>43</v>
      </c>
      <c r="C43" s="74"/>
      <c r="D43" s="77"/>
      <c r="E43" s="77"/>
      <c r="F43" s="77"/>
      <c r="G43" s="77"/>
    </row>
    <row r="44" spans="1:7">
      <c r="A44" s="15" t="s">
        <v>44</v>
      </c>
      <c r="B44" s="15" t="s">
        <v>45</v>
      </c>
      <c r="C44" s="81"/>
      <c r="D44" s="79"/>
      <c r="E44" s="79"/>
      <c r="F44" s="79"/>
      <c r="G44" s="79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4" t="s">
        <v>141</v>
      </c>
      <c r="B46" s="74" t="s">
        <v>142</v>
      </c>
      <c r="C46" s="16"/>
      <c r="D46" s="16"/>
      <c r="E46" s="16"/>
      <c r="F46" s="16"/>
      <c r="G46" s="16"/>
    </row>
    <row r="47" spans="1:7">
      <c r="A47" s="15" t="s">
        <v>143</v>
      </c>
      <c r="B47" s="81" t="s">
        <v>144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28" t="s">
        <v>135</v>
      </c>
      <c r="B1" s="129"/>
      <c r="C1" s="129"/>
      <c r="D1" s="129"/>
      <c r="E1" s="129"/>
      <c r="T1" s="1"/>
      <c r="U1" s="1"/>
      <c r="V1" s="1"/>
      <c r="W1" s="1"/>
      <c r="X1" s="1"/>
      <c r="Y1" s="1"/>
      <c r="Z1" s="1"/>
    </row>
    <row r="2" spans="1:26" customFormat="1" ht="14.1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2" customFormat="1" ht="15.6" customHeight="1">
      <c r="A3" s="136" t="s">
        <v>4</v>
      </c>
      <c r="B3" s="132" t="s">
        <v>147</v>
      </c>
      <c r="C3" s="133"/>
      <c r="D3" s="133"/>
      <c r="E3" s="133"/>
      <c r="T3" s="68"/>
      <c r="U3" s="68"/>
      <c r="V3" s="68"/>
      <c r="W3" s="68"/>
      <c r="X3" s="68"/>
      <c r="Y3" s="68"/>
      <c r="Z3" s="68"/>
    </row>
    <row r="4" spans="1:26" s="68" customFormat="1" ht="15.6" customHeight="1">
      <c r="A4" s="137"/>
      <c r="B4" s="134">
        <v>2015</v>
      </c>
      <c r="C4" s="134">
        <v>2014</v>
      </c>
      <c r="D4" s="132" t="s">
        <v>67</v>
      </c>
      <c r="E4" s="133"/>
    </row>
    <row r="5" spans="1:26" s="68" customFormat="1" ht="15.6" customHeight="1">
      <c r="A5" s="138"/>
      <c r="B5" s="135"/>
      <c r="C5" s="135"/>
      <c r="D5" s="62" t="s">
        <v>68</v>
      </c>
      <c r="E5" s="63" t="s">
        <v>69</v>
      </c>
    </row>
    <row r="6" spans="1:26" ht="14.25" customHeight="1">
      <c r="A6" s="30"/>
      <c r="B6" s="28"/>
      <c r="C6" s="28"/>
      <c r="D6" s="28"/>
      <c r="E6" s="29"/>
    </row>
    <row r="7" spans="1:26" ht="14.25" customHeight="1">
      <c r="A7" s="30" t="s">
        <v>5</v>
      </c>
      <c r="B7" s="82">
        <v>5383.4997999999996</v>
      </c>
      <c r="C7" s="82">
        <v>5235.4009000000005</v>
      </c>
      <c r="D7" s="83">
        <v>148.09889999999905</v>
      </c>
      <c r="E7" s="84">
        <v>2.8287976953207021</v>
      </c>
    </row>
    <row r="8" spans="1:26" s="2" customFormat="1" ht="14.25" customHeight="1">
      <c r="A8" s="30" t="s">
        <v>6</v>
      </c>
      <c r="B8" s="82">
        <v>6721.2385999999997</v>
      </c>
      <c r="C8" s="82">
        <v>6381.4272999999994</v>
      </c>
      <c r="D8" s="83">
        <v>339.8113000000003</v>
      </c>
      <c r="E8" s="84">
        <v>5.325004642770125</v>
      </c>
    </row>
    <row r="9" spans="1:26" ht="14.25" customHeight="1">
      <c r="A9" s="34" t="s">
        <v>7</v>
      </c>
      <c r="B9" s="82">
        <v>12104.7384</v>
      </c>
      <c r="C9" s="82">
        <v>11616.8282</v>
      </c>
      <c r="D9" s="83">
        <v>487.91020000000026</v>
      </c>
      <c r="E9" s="84">
        <v>4.2000294021736408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2">
        <v>10828.143</v>
      </c>
      <c r="C11" s="82">
        <v>10400.290999999999</v>
      </c>
      <c r="D11" s="83">
        <v>427.85200000000077</v>
      </c>
      <c r="E11" s="84">
        <v>4.113846429873945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2">
        <v>7215.7150000000001</v>
      </c>
      <c r="C13" s="82">
        <v>7301.7579999999998</v>
      </c>
      <c r="D13" s="83">
        <v>-86.042999999999665</v>
      </c>
      <c r="E13" s="84">
        <v>-1.1783874513507442</v>
      </c>
    </row>
    <row r="14" spans="1:26" ht="14.25" customHeight="1">
      <c r="A14" s="36" t="s">
        <v>72</v>
      </c>
      <c r="B14" s="82">
        <v>3612.4279999999999</v>
      </c>
      <c r="C14" s="82">
        <v>3098.5329999999999</v>
      </c>
      <c r="D14" s="83">
        <v>513.89499999999998</v>
      </c>
      <c r="E14" s="84">
        <v>16.58510656494542</v>
      </c>
    </row>
    <row r="15" spans="1:26" ht="14.25" customHeight="1">
      <c r="A15" s="35" t="s">
        <v>73</v>
      </c>
      <c r="B15" s="82">
        <v>241.08699999999999</v>
      </c>
      <c r="C15" s="82">
        <v>251.23099999999999</v>
      </c>
      <c r="D15" s="83">
        <v>-10.144000000000005</v>
      </c>
      <c r="E15" s="84">
        <v>-4.0377182752128533</v>
      </c>
    </row>
    <row r="16" spans="1:26" ht="14.25" customHeight="1">
      <c r="A16" s="35" t="s">
        <v>74</v>
      </c>
      <c r="B16" s="82">
        <v>1035.5083999999999</v>
      </c>
      <c r="C16" s="82">
        <v>965.30619999999999</v>
      </c>
      <c r="D16" s="83">
        <v>70.202199999999948</v>
      </c>
      <c r="E16" s="84">
        <v>7.2725317624604457</v>
      </c>
    </row>
    <row r="17" spans="1:19" s="18" customFormat="1" ht="14.25" customHeight="1">
      <c r="A17" s="30" t="s">
        <v>88</v>
      </c>
      <c r="B17" s="82">
        <v>115817</v>
      </c>
      <c r="C17" s="82">
        <v>100079</v>
      </c>
      <c r="D17" s="83">
        <v>15738</v>
      </c>
      <c r="E17" s="84">
        <v>15.725576794332483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2">
        <v>9725</v>
      </c>
      <c r="C20" s="82">
        <v>9392</v>
      </c>
      <c r="D20" s="83">
        <v>333</v>
      </c>
      <c r="E20" s="84">
        <v>3.5455706984667756</v>
      </c>
    </row>
    <row r="21" spans="1:19" ht="14.25" hidden="1" customHeight="1">
      <c r="A21" s="30" t="s">
        <v>92</v>
      </c>
      <c r="B21" s="82">
        <v>2627</v>
      </c>
      <c r="C21" s="82">
        <v>2512</v>
      </c>
      <c r="D21" s="83">
        <v>115</v>
      </c>
      <c r="E21" s="84">
        <v>4.5780254777070013</v>
      </c>
    </row>
    <row r="22" spans="1:19" ht="14.25" customHeight="1">
      <c r="A22" s="30" t="s">
        <v>75</v>
      </c>
      <c r="B22" s="82">
        <v>22077</v>
      </c>
      <c r="C22" s="82">
        <v>21296</v>
      </c>
      <c r="D22" s="83">
        <v>781</v>
      </c>
      <c r="E22" s="84">
        <v>3.6673553719008254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2">
        <v>8288</v>
      </c>
      <c r="C24" s="82">
        <v>8007</v>
      </c>
      <c r="D24" s="83">
        <v>281</v>
      </c>
      <c r="E24" s="84">
        <v>3.5094292494067787</v>
      </c>
    </row>
    <row r="25" spans="1:19" ht="14.25" hidden="1" customHeight="1">
      <c r="A25" s="36" t="s">
        <v>94</v>
      </c>
      <c r="B25" s="82">
        <v>2548</v>
      </c>
      <c r="C25" s="82">
        <v>2443</v>
      </c>
      <c r="D25" s="83">
        <v>105</v>
      </c>
      <c r="E25" s="84">
        <v>4.2979942693409754</v>
      </c>
    </row>
    <row r="26" spans="1:19" ht="14.25" customHeight="1">
      <c r="A26" s="36" t="s">
        <v>76</v>
      </c>
      <c r="B26" s="82">
        <v>19124</v>
      </c>
      <c r="C26" s="85">
        <v>18457</v>
      </c>
      <c r="D26" s="83">
        <v>667</v>
      </c>
      <c r="E26" s="84">
        <v>3.6138050604106837</v>
      </c>
    </row>
    <row r="27" spans="1:19" ht="14.25" hidden="1" customHeight="1">
      <c r="A27" s="36" t="s">
        <v>95</v>
      </c>
      <c r="B27" s="82">
        <v>485</v>
      </c>
      <c r="C27" s="82">
        <v>412</v>
      </c>
      <c r="D27" s="83">
        <v>73</v>
      </c>
      <c r="E27" s="84">
        <v>17.71844660194175</v>
      </c>
    </row>
    <row r="28" spans="1:19" ht="14.25" hidden="1" customHeight="1">
      <c r="A28" s="36" t="s">
        <v>96</v>
      </c>
      <c r="B28" s="82">
        <v>28</v>
      </c>
      <c r="C28" s="82">
        <v>11</v>
      </c>
      <c r="D28" s="83">
        <v>17</v>
      </c>
      <c r="E28" s="84">
        <v>154.54545454545453</v>
      </c>
    </row>
    <row r="29" spans="1:19" ht="14.25" customHeight="1">
      <c r="A29" s="36" t="s">
        <v>77</v>
      </c>
      <c r="B29" s="82">
        <v>998</v>
      </c>
      <c r="C29" s="85">
        <v>835</v>
      </c>
      <c r="D29" s="83">
        <v>163</v>
      </c>
      <c r="E29" s="84">
        <v>19.52095808383234</v>
      </c>
    </row>
    <row r="30" spans="1:19" ht="14.25" hidden="1" customHeight="1">
      <c r="A30" s="36" t="s">
        <v>97</v>
      </c>
      <c r="B30" s="82">
        <v>349</v>
      </c>
      <c r="C30" s="82">
        <v>393</v>
      </c>
      <c r="D30" s="83">
        <v>-44</v>
      </c>
      <c r="E30" s="84">
        <v>-11.195928753180667</v>
      </c>
    </row>
    <row r="31" spans="1:19" ht="14.25" hidden="1" customHeight="1">
      <c r="A31" s="36" t="s">
        <v>98</v>
      </c>
      <c r="B31" s="82">
        <v>22</v>
      </c>
      <c r="C31" s="82">
        <v>24</v>
      </c>
      <c r="D31" s="83">
        <v>-2</v>
      </c>
      <c r="E31" s="84">
        <v>-8.3333333333333286</v>
      </c>
    </row>
    <row r="32" spans="1:19" ht="14.25" customHeight="1">
      <c r="A32" s="36" t="s">
        <v>78</v>
      </c>
      <c r="B32" s="85">
        <v>720</v>
      </c>
      <c r="C32" s="85">
        <v>810</v>
      </c>
      <c r="D32" s="83">
        <v>-90</v>
      </c>
      <c r="E32" s="84">
        <v>-11.111111111111114</v>
      </c>
    </row>
    <row r="33" spans="1:26" ht="14.25" hidden="1" customHeight="1">
      <c r="A33" s="36" t="s">
        <v>99</v>
      </c>
      <c r="B33" s="82">
        <v>348</v>
      </c>
      <c r="C33" s="82">
        <v>343</v>
      </c>
      <c r="D33" s="83">
        <v>5</v>
      </c>
      <c r="E33" s="84">
        <v>1.4577259475218654</v>
      </c>
    </row>
    <row r="34" spans="1:26" ht="14.25" hidden="1" customHeight="1">
      <c r="A34" s="36" t="s">
        <v>100</v>
      </c>
      <c r="B34" s="82">
        <v>19</v>
      </c>
      <c r="C34" s="82">
        <v>27</v>
      </c>
      <c r="D34" s="83">
        <v>-8</v>
      </c>
      <c r="E34" s="84">
        <v>-29.629629629629633</v>
      </c>
    </row>
    <row r="35" spans="1:26" ht="14.25" customHeight="1">
      <c r="A35" s="36" t="s">
        <v>79</v>
      </c>
      <c r="B35" s="85">
        <v>715</v>
      </c>
      <c r="C35" s="85">
        <v>713</v>
      </c>
      <c r="D35" s="83">
        <v>2</v>
      </c>
      <c r="E35" s="84">
        <v>0.2805049088359084</v>
      </c>
    </row>
    <row r="36" spans="1:26" ht="14.25" customHeight="1">
      <c r="A36" s="41" t="s">
        <v>80</v>
      </c>
      <c r="B36" s="85">
        <v>520</v>
      </c>
      <c r="C36" s="85">
        <v>481</v>
      </c>
      <c r="D36" s="83">
        <v>39</v>
      </c>
      <c r="E36" s="84">
        <v>8.1081081081081123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2">
        <v>13418.579</v>
      </c>
      <c r="C38" s="82">
        <v>12938.239</v>
      </c>
      <c r="D38" s="83">
        <v>480.34000000000015</v>
      </c>
      <c r="E38" s="84">
        <v>3.7125608825126903</v>
      </c>
    </row>
    <row r="39" spans="1:26" ht="14.25" hidden="1" customHeight="1">
      <c r="A39" s="30" t="s">
        <v>92</v>
      </c>
      <c r="B39" s="82">
        <v>3255.4549999999999</v>
      </c>
      <c r="C39" s="82">
        <v>2945.058</v>
      </c>
      <c r="D39" s="83">
        <v>310.39699999999993</v>
      </c>
      <c r="E39" s="84">
        <v>10.539588694008742</v>
      </c>
    </row>
    <row r="40" spans="1:26" ht="14.25" customHeight="1">
      <c r="A40" s="112" t="s">
        <v>89</v>
      </c>
      <c r="B40" s="86">
        <v>30092.612999999998</v>
      </c>
      <c r="C40" s="86">
        <v>28821.536</v>
      </c>
      <c r="D40" s="87">
        <v>1271.0769999999975</v>
      </c>
      <c r="E40" s="88">
        <v>4.4101639829327581</v>
      </c>
    </row>
    <row r="41" spans="1:26" ht="14.25" customHeight="1">
      <c r="A41" s="67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30" t="s">
        <v>86</v>
      </c>
      <c r="B43" s="131"/>
      <c r="C43" s="131"/>
      <c r="D43" s="131"/>
      <c r="E43" s="13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2" customFormat="1" ht="15.6" customHeight="1">
      <c r="A44" s="139" t="s">
        <v>51</v>
      </c>
      <c r="B44" s="132" t="s">
        <v>148</v>
      </c>
      <c r="C44" s="133"/>
      <c r="D44" s="133"/>
      <c r="E44" s="133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s="68" customFormat="1" ht="15.6" customHeight="1">
      <c r="A45" s="140"/>
      <c r="B45" s="134">
        <v>2015</v>
      </c>
      <c r="C45" s="134">
        <v>2014</v>
      </c>
      <c r="D45" s="132" t="s">
        <v>67</v>
      </c>
      <c r="E45" s="133"/>
    </row>
    <row r="46" spans="1:26" s="69" customFormat="1" ht="15.6" customHeight="1">
      <c r="A46" s="141"/>
      <c r="B46" s="135"/>
      <c r="C46" s="135"/>
      <c r="D46" s="62" t="s">
        <v>68</v>
      </c>
      <c r="E46" s="63" t="s">
        <v>69</v>
      </c>
    </row>
    <row r="47" spans="1:26">
      <c r="A47" s="64"/>
      <c r="B47" s="40"/>
      <c r="C47" s="40"/>
      <c r="D47" s="40"/>
      <c r="E47" s="65"/>
    </row>
    <row r="48" spans="1:26">
      <c r="A48" s="65" t="s">
        <v>81</v>
      </c>
      <c r="B48" s="106">
        <v>54132</v>
      </c>
      <c r="C48" s="103">
        <v>52430.782299999999</v>
      </c>
      <c r="D48" s="107">
        <f>B48-C48</f>
        <v>1701.2177000000011</v>
      </c>
      <c r="E48" s="111">
        <f>B48/C48*100-100</f>
        <v>3.2446925744230128</v>
      </c>
    </row>
    <row r="49" spans="1:5">
      <c r="A49" s="65" t="s">
        <v>82</v>
      </c>
      <c r="B49" s="106">
        <v>11063</v>
      </c>
      <c r="C49" s="103">
        <v>12016.8254</v>
      </c>
      <c r="D49" s="110">
        <f t="shared" ref="D49:D53" si="0">B49-C49</f>
        <v>-953.82539999999972</v>
      </c>
      <c r="E49" s="111">
        <f t="shared" ref="E49:E53" si="1">B49/C49*100-100</f>
        <v>-7.9374158169927256</v>
      </c>
    </row>
    <row r="50" spans="1:5">
      <c r="A50" s="65" t="s">
        <v>52</v>
      </c>
      <c r="B50" s="106">
        <v>12104</v>
      </c>
      <c r="C50" s="103">
        <v>11670.841700000001</v>
      </c>
      <c r="D50" s="110">
        <f t="shared" si="0"/>
        <v>433.15829999999914</v>
      </c>
      <c r="E50" s="111">
        <f t="shared" si="1"/>
        <v>3.7114572464811886</v>
      </c>
    </row>
    <row r="51" spans="1:5">
      <c r="A51" s="65" t="s">
        <v>83</v>
      </c>
      <c r="B51" s="109">
        <v>7040</v>
      </c>
      <c r="C51" s="103">
        <v>7276.1333000000004</v>
      </c>
      <c r="D51" s="110">
        <f t="shared" si="0"/>
        <v>-236.13330000000042</v>
      </c>
      <c r="E51" s="111">
        <f t="shared" si="1"/>
        <v>-3.245313001618598</v>
      </c>
    </row>
    <row r="52" spans="1:5">
      <c r="A52" s="65" t="s">
        <v>84</v>
      </c>
      <c r="B52" s="106">
        <v>7187</v>
      </c>
      <c r="C52" s="104">
        <v>7083.2691000000004</v>
      </c>
      <c r="D52" s="110">
        <f t="shared" si="0"/>
        <v>103.73089999999956</v>
      </c>
      <c r="E52" s="111">
        <f t="shared" si="1"/>
        <v>1.4644495152668924</v>
      </c>
    </row>
    <row r="53" spans="1:5">
      <c r="A53" s="66" t="s">
        <v>85</v>
      </c>
      <c r="B53" s="105">
        <v>8208</v>
      </c>
      <c r="C53" s="105">
        <v>8494.6728999999996</v>
      </c>
      <c r="D53" s="105">
        <f t="shared" si="0"/>
        <v>-286.67289999999957</v>
      </c>
      <c r="E53" s="114">
        <f t="shared" si="1"/>
        <v>-3.3747373603991235</v>
      </c>
    </row>
    <row r="54" spans="1:5" ht="12.75">
      <c r="A54" s="113"/>
      <c r="B54" s="27"/>
      <c r="C54" s="27"/>
      <c r="D54" s="26"/>
      <c r="E54" s="27"/>
    </row>
    <row r="55" spans="1:5" ht="12" customHeight="1">
      <c r="A55" s="61" t="s">
        <v>137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44:A46"/>
    <mergeCell ref="B44:E44"/>
    <mergeCell ref="B45:B46"/>
    <mergeCell ref="C45:C46"/>
    <mergeCell ref="D45:E45"/>
    <mergeCell ref="A1:E1"/>
    <mergeCell ref="A43:E43"/>
    <mergeCell ref="B3:E3"/>
    <mergeCell ref="B4:B5"/>
    <mergeCell ref="C4:C5"/>
    <mergeCell ref="D4:E4"/>
    <mergeCell ref="A3:A5"/>
  </mergeCells>
  <conditionalFormatting sqref="A6:E20 A23:E23 A26:E26 A29:E29 A32:E32 A35:E37 A40:E41">
    <cfRule type="expression" dxfId="19" priority="23">
      <formula>MOD(ROW(),2)=0</formula>
    </cfRule>
  </conditionalFormatting>
  <conditionalFormatting sqref="A21:E21">
    <cfRule type="expression" dxfId="18" priority="22">
      <formula>MOD(ROW(),2)=0</formula>
    </cfRule>
  </conditionalFormatting>
  <conditionalFormatting sqref="A22:E22">
    <cfRule type="expression" dxfId="17" priority="21">
      <formula>MOD(ROW(),2)=0</formula>
    </cfRule>
  </conditionalFormatting>
  <conditionalFormatting sqref="A24:E24">
    <cfRule type="expression" dxfId="16" priority="20">
      <formula>MOD(ROW(),2)=0</formula>
    </cfRule>
  </conditionalFormatting>
  <conditionalFormatting sqref="A25:E25">
    <cfRule type="expression" dxfId="15" priority="19">
      <formula>MOD(ROW(),2)=0</formula>
    </cfRule>
  </conditionalFormatting>
  <conditionalFormatting sqref="A27:E27">
    <cfRule type="expression" dxfId="14" priority="18">
      <formula>MOD(ROW(),2)=0</formula>
    </cfRule>
  </conditionalFormatting>
  <conditionalFormatting sqref="A28:E28">
    <cfRule type="expression" dxfId="13" priority="17">
      <formula>MOD(ROW(),2)=0</formula>
    </cfRule>
  </conditionalFormatting>
  <conditionalFormatting sqref="A30:E30">
    <cfRule type="expression" dxfId="12" priority="16">
      <formula>MOD(ROW(),2)=0</formula>
    </cfRule>
  </conditionalFormatting>
  <conditionalFormatting sqref="A31:E31">
    <cfRule type="expression" dxfId="11" priority="15">
      <formula>MOD(ROW(),2)=0</formula>
    </cfRule>
  </conditionalFormatting>
  <conditionalFormatting sqref="A33:E33">
    <cfRule type="expression" dxfId="10" priority="14">
      <formula>MOD(ROW(),2)=0</formula>
    </cfRule>
  </conditionalFormatting>
  <conditionalFormatting sqref="A34:E34">
    <cfRule type="expression" dxfId="9" priority="13">
      <formula>MOD(ROW(),2)=0</formula>
    </cfRule>
  </conditionalFormatting>
  <conditionalFormatting sqref="A38:E38">
    <cfRule type="expression" dxfId="8" priority="12">
      <formula>MOD(ROW(),2)=0</formula>
    </cfRule>
  </conditionalFormatting>
  <conditionalFormatting sqref="A39:E39">
    <cfRule type="expression" dxfId="7" priority="11">
      <formula>MOD(ROW(),2)=0</formula>
    </cfRule>
  </conditionalFormatting>
  <conditionalFormatting sqref="A47:E48 A51 C51 A52:C53 A49:C50 D49:E53">
    <cfRule type="expression" dxfId="6" priority="2">
      <formula>MOD(ROW(),2)=1</formula>
    </cfRule>
  </conditionalFormatting>
  <conditionalFormatting sqref="B51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28" t="s">
        <v>117</v>
      </c>
      <c r="B1" s="129"/>
      <c r="C1" s="129"/>
      <c r="D1" s="129"/>
      <c r="E1" s="129"/>
      <c r="U1" s="1"/>
      <c r="V1" s="1"/>
      <c r="W1" s="1"/>
      <c r="X1" s="1"/>
      <c r="Y1" s="1"/>
      <c r="Z1" s="1"/>
    </row>
    <row r="2" spans="1:26" customFormat="1" ht="11.1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2" customFormat="1" ht="15.6" customHeight="1">
      <c r="A3" s="139" t="s">
        <v>65</v>
      </c>
      <c r="B3" s="132" t="s">
        <v>147</v>
      </c>
      <c r="C3" s="133"/>
      <c r="D3" s="133"/>
      <c r="E3" s="133"/>
      <c r="U3" s="68"/>
      <c r="V3" s="68"/>
      <c r="W3" s="68"/>
      <c r="X3" s="68"/>
      <c r="Y3" s="68"/>
      <c r="Z3" s="68"/>
    </row>
    <row r="4" spans="1:26" s="68" customFormat="1" ht="15.6" customHeight="1">
      <c r="A4" s="140"/>
      <c r="B4" s="151">
        <v>2015</v>
      </c>
      <c r="C4" s="151">
        <v>2014</v>
      </c>
      <c r="D4" s="132" t="s">
        <v>67</v>
      </c>
      <c r="E4" s="133"/>
    </row>
    <row r="5" spans="1:26" s="68" customFormat="1" ht="15.6" customHeight="1">
      <c r="A5" s="140"/>
      <c r="B5" s="152"/>
      <c r="C5" s="152"/>
      <c r="D5" s="151" t="s">
        <v>68</v>
      </c>
      <c r="E5" s="154" t="s">
        <v>69</v>
      </c>
    </row>
    <row r="6" spans="1:26" s="68" customFormat="1" ht="15.6" customHeight="1">
      <c r="A6" s="141"/>
      <c r="B6" s="153"/>
      <c r="C6" s="153"/>
      <c r="D6" s="153"/>
      <c r="E6" s="155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2">
        <v>1626332.1</v>
      </c>
      <c r="C8" s="82">
        <v>1687360.5</v>
      </c>
      <c r="D8" s="89">
        <v>-61028.399999999907</v>
      </c>
      <c r="E8" s="84">
        <v>-3.6167967663104577</v>
      </c>
    </row>
    <row r="9" spans="1:26" s="2" customFormat="1" ht="14.25" customHeight="1">
      <c r="A9" s="30" t="s">
        <v>106</v>
      </c>
      <c r="B9" s="82">
        <v>2093764</v>
      </c>
      <c r="C9" s="82">
        <v>2139680</v>
      </c>
      <c r="D9" s="89">
        <v>-45916</v>
      </c>
      <c r="E9" s="84">
        <v>-2.1459283631197223</v>
      </c>
    </row>
    <row r="10" spans="1:26" ht="14.25" customHeight="1">
      <c r="A10" s="43" t="s">
        <v>107</v>
      </c>
      <c r="B10" s="82">
        <v>2018232.5</v>
      </c>
      <c r="C10" s="82">
        <v>1923033</v>
      </c>
      <c r="D10" s="89">
        <v>95199.5</v>
      </c>
      <c r="E10" s="84">
        <v>4.9504870691246481</v>
      </c>
    </row>
    <row r="11" spans="1:26" ht="14.25" customHeight="1">
      <c r="A11" s="42" t="s">
        <v>9</v>
      </c>
      <c r="B11" s="82">
        <v>957473.2</v>
      </c>
      <c r="C11" s="82">
        <v>882083.5</v>
      </c>
      <c r="D11" s="89">
        <v>75389.699999999953</v>
      </c>
      <c r="E11" s="84">
        <v>8.5467759004674804</v>
      </c>
    </row>
    <row r="12" spans="1:26" ht="14.25" customHeight="1">
      <c r="A12" s="42" t="s">
        <v>108</v>
      </c>
      <c r="B12" s="82">
        <v>27379.3</v>
      </c>
      <c r="C12" s="82">
        <v>27854</v>
      </c>
      <c r="D12" s="89">
        <v>-474.70000000000073</v>
      </c>
      <c r="E12" s="84">
        <v>-1.7042435556832203</v>
      </c>
    </row>
    <row r="13" spans="1:26" ht="14.25" customHeight="1">
      <c r="A13" s="42" t="s">
        <v>101</v>
      </c>
      <c r="B13" s="82">
        <v>11390.5</v>
      </c>
      <c r="C13" s="82">
        <v>3175</v>
      </c>
      <c r="D13" s="89">
        <v>8215.5</v>
      </c>
      <c r="E13" s="84">
        <v>258.75590551181102</v>
      </c>
    </row>
    <row r="14" spans="1:26" ht="14.25" customHeight="1">
      <c r="A14" s="42" t="s">
        <v>10</v>
      </c>
      <c r="B14" s="82">
        <v>3439652.3</v>
      </c>
      <c r="C14" s="82">
        <v>2929074.3</v>
      </c>
      <c r="D14" s="89">
        <v>510578</v>
      </c>
      <c r="E14" s="84">
        <v>17.43137755160393</v>
      </c>
    </row>
    <row r="15" spans="1:26" ht="14.25" customHeight="1">
      <c r="A15" s="42" t="s">
        <v>11</v>
      </c>
      <c r="B15" s="82">
        <v>620174.9</v>
      </c>
      <c r="C15" s="82">
        <v>664917.9</v>
      </c>
      <c r="D15" s="89">
        <v>-44743</v>
      </c>
      <c r="E15" s="84">
        <v>-6.7291014424487514</v>
      </c>
    </row>
    <row r="16" spans="1:26" ht="14.25" customHeight="1">
      <c r="A16" s="42" t="s">
        <v>127</v>
      </c>
      <c r="B16" s="82">
        <v>41198.1</v>
      </c>
      <c r="C16" s="82">
        <v>12990.3</v>
      </c>
      <c r="D16" s="89">
        <v>28207.8</v>
      </c>
      <c r="E16" s="84">
        <v>217.14510057504447</v>
      </c>
    </row>
    <row r="17" spans="1:26" ht="14.25" customHeight="1">
      <c r="A17" s="30" t="s">
        <v>12</v>
      </c>
      <c r="B17" s="82">
        <v>162782.1</v>
      </c>
      <c r="C17" s="82">
        <v>143612.29999999999</v>
      </c>
      <c r="D17" s="89">
        <v>19169.800000000017</v>
      </c>
      <c r="E17" s="84">
        <v>13.348299553729049</v>
      </c>
    </row>
    <row r="18" spans="1:26" ht="14.25" customHeight="1">
      <c r="A18" s="30" t="s">
        <v>109</v>
      </c>
      <c r="B18" s="82">
        <v>108613.1</v>
      </c>
      <c r="C18" s="82">
        <v>86953.1</v>
      </c>
      <c r="D18" s="89">
        <v>21660</v>
      </c>
      <c r="E18" s="84">
        <v>24.909980207721176</v>
      </c>
    </row>
    <row r="19" spans="1:26" s="18" customFormat="1" ht="14.25" customHeight="1">
      <c r="A19" s="30" t="s">
        <v>13</v>
      </c>
      <c r="B19" s="82">
        <v>152248</v>
      </c>
      <c r="C19" s="82">
        <v>83500</v>
      </c>
      <c r="D19" s="89">
        <v>68748</v>
      </c>
      <c r="E19" s="84">
        <v>82.332934131736522</v>
      </c>
    </row>
    <row r="20" spans="1:26" s="18" customFormat="1" ht="14.25" customHeight="1">
      <c r="A20" s="30" t="s">
        <v>110</v>
      </c>
      <c r="B20" s="82">
        <v>419905.9</v>
      </c>
      <c r="C20" s="82">
        <v>603924.80000000005</v>
      </c>
      <c r="D20" s="90">
        <v>-184018.90000000002</v>
      </c>
      <c r="E20" s="91">
        <v>-30.47049897603145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2">
        <v>305159.90000000002</v>
      </c>
      <c r="C21" s="82">
        <v>324206.7</v>
      </c>
      <c r="D21" s="90">
        <v>-19046.799999999988</v>
      </c>
      <c r="E21" s="91">
        <v>-5.8748940105185881</v>
      </c>
    </row>
    <row r="22" spans="1:26" ht="14.25" customHeight="1">
      <c r="A22" s="30" t="s">
        <v>15</v>
      </c>
      <c r="B22" s="82">
        <v>0</v>
      </c>
      <c r="C22" s="82">
        <v>0</v>
      </c>
      <c r="D22" s="89" t="s">
        <v>151</v>
      </c>
      <c r="E22" s="84" t="s">
        <v>151</v>
      </c>
    </row>
    <row r="23" spans="1:26" ht="14.25" customHeight="1">
      <c r="A23" s="30" t="s">
        <v>102</v>
      </c>
      <c r="B23" s="82">
        <v>118858.7</v>
      </c>
      <c r="C23" s="82">
        <v>95497.8</v>
      </c>
      <c r="D23" s="89">
        <v>23360.899999999994</v>
      </c>
      <c r="E23" s="84">
        <v>24.46223892068717</v>
      </c>
    </row>
    <row r="24" spans="1:26" ht="14.25" customHeight="1">
      <c r="A24" s="30" t="s">
        <v>111</v>
      </c>
      <c r="B24" s="82">
        <v>0</v>
      </c>
      <c r="C24" s="82">
        <v>0</v>
      </c>
      <c r="D24" s="89" t="s">
        <v>151</v>
      </c>
      <c r="E24" s="84" t="s">
        <v>151</v>
      </c>
    </row>
    <row r="25" spans="1:26" ht="14.25" customHeight="1">
      <c r="A25" s="30" t="s">
        <v>16</v>
      </c>
      <c r="B25" s="82">
        <v>0</v>
      </c>
      <c r="C25" s="82">
        <v>0</v>
      </c>
      <c r="D25" s="89" t="s">
        <v>151</v>
      </c>
      <c r="E25" s="84" t="s">
        <v>151</v>
      </c>
    </row>
    <row r="26" spans="1:26" ht="14.25" customHeight="1">
      <c r="A26" s="42" t="s">
        <v>103</v>
      </c>
      <c r="B26" s="82">
        <v>1573.8</v>
      </c>
      <c r="C26" s="82">
        <v>0</v>
      </c>
      <c r="D26" s="89" t="s">
        <v>151</v>
      </c>
      <c r="E26" s="84" t="s">
        <v>151</v>
      </c>
    </row>
    <row r="27" spans="1:26" ht="14.25" customHeight="1">
      <c r="A27" s="42" t="s">
        <v>104</v>
      </c>
      <c r="B27" s="82">
        <v>0</v>
      </c>
      <c r="C27" s="82">
        <v>8965</v>
      </c>
      <c r="D27" s="89" t="s">
        <v>151</v>
      </c>
      <c r="E27" s="84" t="s">
        <v>151</v>
      </c>
    </row>
    <row r="28" spans="1:26" ht="14.25" customHeight="1">
      <c r="A28" s="44" t="s">
        <v>7</v>
      </c>
      <c r="B28" s="92">
        <v>12104738.399999999</v>
      </c>
      <c r="C28" s="108">
        <v>11616828.200000003</v>
      </c>
      <c r="D28" s="93">
        <v>487910.19999999553</v>
      </c>
      <c r="E28" s="88">
        <v>4.2000294021736124</v>
      </c>
    </row>
    <row r="29" spans="1:26" ht="11.1" customHeight="1">
      <c r="A29" s="24"/>
      <c r="B29" s="24"/>
      <c r="C29" s="24"/>
      <c r="D29" s="24"/>
      <c r="E29" s="24"/>
    </row>
    <row r="30" spans="1:26" customFormat="1" ht="15">
      <c r="A30" s="142" t="s">
        <v>116</v>
      </c>
      <c r="B30" s="142"/>
      <c r="C30" s="142"/>
      <c r="D30" s="142"/>
      <c r="E30" s="14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49"/>
      <c r="B31" s="49"/>
      <c r="C31" s="49"/>
      <c r="D31" s="49"/>
      <c r="E31" s="4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2" customFormat="1" ht="15" customHeight="1">
      <c r="A32" s="143" t="s">
        <v>112</v>
      </c>
      <c r="B32" s="146" t="s">
        <v>147</v>
      </c>
      <c r="C32" s="147"/>
      <c r="D32" s="147"/>
      <c r="E32" s="14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5" s="68" customFormat="1" ht="15" customHeight="1">
      <c r="A33" s="144"/>
      <c r="B33" s="149" t="s">
        <v>149</v>
      </c>
      <c r="C33" s="149" t="s">
        <v>150</v>
      </c>
      <c r="D33" s="146" t="s">
        <v>67</v>
      </c>
      <c r="E33" s="148"/>
    </row>
    <row r="34" spans="1:5" s="69" customFormat="1" ht="15" customHeight="1">
      <c r="A34" s="145"/>
      <c r="B34" s="150"/>
      <c r="C34" s="150"/>
      <c r="D34" s="59" t="s">
        <v>68</v>
      </c>
      <c r="E34" s="58" t="s">
        <v>69</v>
      </c>
    </row>
    <row r="35" spans="1:5" ht="9.9499999999999993" customHeight="1">
      <c r="A35" s="54"/>
      <c r="B35" s="45"/>
      <c r="C35" s="45"/>
      <c r="D35" s="46"/>
      <c r="E35" s="47"/>
    </row>
    <row r="36" spans="1:5">
      <c r="A36" s="70" t="s">
        <v>113</v>
      </c>
      <c r="B36" s="94">
        <v>11621610.4</v>
      </c>
      <c r="C36" s="94">
        <v>11112758.200000001</v>
      </c>
      <c r="D36" s="95">
        <v>508852.19999999925</v>
      </c>
      <c r="E36" s="96">
        <v>4.5789910195292407</v>
      </c>
    </row>
    <row r="37" spans="1:5">
      <c r="A37" s="55" t="s">
        <v>124</v>
      </c>
      <c r="B37" s="48"/>
      <c r="C37" s="48"/>
      <c r="D37" s="47"/>
      <c r="E37" s="47"/>
    </row>
    <row r="38" spans="1:5">
      <c r="A38" s="55" t="s">
        <v>134</v>
      </c>
      <c r="B38" s="97">
        <v>0</v>
      </c>
      <c r="C38" s="97">
        <v>0</v>
      </c>
      <c r="D38" s="95" t="s">
        <v>151</v>
      </c>
      <c r="E38" s="96" t="s">
        <v>151</v>
      </c>
    </row>
    <row r="39" spans="1:5">
      <c r="A39" s="55" t="s">
        <v>130</v>
      </c>
      <c r="B39" s="97">
        <v>0</v>
      </c>
      <c r="C39" s="97">
        <v>1510</v>
      </c>
      <c r="D39" s="95" t="s">
        <v>151</v>
      </c>
      <c r="E39" s="96" t="s">
        <v>151</v>
      </c>
    </row>
    <row r="40" spans="1:5">
      <c r="A40" s="55" t="s">
        <v>123</v>
      </c>
      <c r="B40" s="97">
        <v>866382</v>
      </c>
      <c r="C40" s="97">
        <v>663950.6</v>
      </c>
      <c r="D40" s="95">
        <v>202431.40000000002</v>
      </c>
      <c r="E40" s="96">
        <v>30.488924929053468</v>
      </c>
    </row>
    <row r="41" spans="1:5">
      <c r="A41" s="55" t="s">
        <v>118</v>
      </c>
      <c r="B41" s="97">
        <v>285772</v>
      </c>
      <c r="C41" s="97">
        <v>377782</v>
      </c>
      <c r="D41" s="95">
        <v>-92010</v>
      </c>
      <c r="E41" s="96">
        <v>-24.355316028820852</v>
      </c>
    </row>
    <row r="42" spans="1:5">
      <c r="A42" s="55" t="s">
        <v>128</v>
      </c>
      <c r="B42" s="97">
        <v>23742</v>
      </c>
      <c r="C42" s="97">
        <v>14427</v>
      </c>
      <c r="D42" s="95">
        <v>9315</v>
      </c>
      <c r="E42" s="96">
        <v>64.566437928883346</v>
      </c>
    </row>
    <row r="43" spans="1:5">
      <c r="A43" s="55" t="s">
        <v>52</v>
      </c>
      <c r="B43" s="97">
        <v>0</v>
      </c>
      <c r="C43" s="97">
        <v>0</v>
      </c>
      <c r="D43" s="95" t="s">
        <v>151</v>
      </c>
      <c r="E43" s="96" t="s">
        <v>151</v>
      </c>
    </row>
    <row r="44" spans="1:5">
      <c r="A44" s="55" t="s">
        <v>129</v>
      </c>
      <c r="B44" s="97">
        <v>915</v>
      </c>
      <c r="C44" s="97">
        <v>0</v>
      </c>
      <c r="D44" s="95" t="s">
        <v>151</v>
      </c>
      <c r="E44" s="96" t="s">
        <v>151</v>
      </c>
    </row>
    <row r="45" spans="1:5">
      <c r="A45" s="55" t="s">
        <v>132</v>
      </c>
      <c r="B45" s="97">
        <v>0</v>
      </c>
      <c r="C45" s="97">
        <v>0</v>
      </c>
      <c r="D45" s="95" t="s">
        <v>151</v>
      </c>
      <c r="E45" s="96" t="s">
        <v>151</v>
      </c>
    </row>
    <row r="46" spans="1:5">
      <c r="A46" s="55" t="s">
        <v>138</v>
      </c>
      <c r="B46" s="97">
        <v>4742002.3</v>
      </c>
      <c r="C46" s="97">
        <v>5241049.2</v>
      </c>
      <c r="D46" s="95">
        <v>-499046.90000000037</v>
      </c>
      <c r="E46" s="96">
        <v>-9.5218892430927724</v>
      </c>
    </row>
    <row r="47" spans="1:5">
      <c r="A47" s="55" t="s">
        <v>119</v>
      </c>
      <c r="B47" s="97">
        <v>399897.5</v>
      </c>
      <c r="C47" s="97">
        <v>830043.5</v>
      </c>
      <c r="D47" s="95">
        <v>-430146</v>
      </c>
      <c r="E47" s="96">
        <v>-51.822103299405391</v>
      </c>
    </row>
    <row r="48" spans="1:5">
      <c r="A48" s="55" t="s">
        <v>120</v>
      </c>
      <c r="B48" s="98">
        <v>5957</v>
      </c>
      <c r="C48" s="98">
        <v>1802</v>
      </c>
      <c r="D48" s="98">
        <v>4155</v>
      </c>
      <c r="E48" s="99">
        <v>230.57713651498335</v>
      </c>
    </row>
    <row r="49" spans="1:5">
      <c r="A49" s="55" t="s">
        <v>131</v>
      </c>
      <c r="B49" s="48"/>
      <c r="C49" s="48"/>
      <c r="D49" s="47"/>
      <c r="E49" s="47"/>
    </row>
    <row r="50" spans="1:5">
      <c r="A50" s="55" t="s">
        <v>139</v>
      </c>
      <c r="B50" s="97">
        <v>32456.7</v>
      </c>
      <c r="C50" s="97">
        <v>57668</v>
      </c>
      <c r="D50" s="95">
        <v>-25211.3</v>
      </c>
      <c r="E50" s="96">
        <v>-43.718006520080458</v>
      </c>
    </row>
    <row r="51" spans="1:5">
      <c r="A51" s="55" t="s">
        <v>121</v>
      </c>
      <c r="B51" s="97">
        <v>2619155.9</v>
      </c>
      <c r="C51" s="97">
        <v>1836159.9</v>
      </c>
      <c r="D51" s="95">
        <v>782996</v>
      </c>
      <c r="E51" s="96">
        <v>42.643127104562097</v>
      </c>
    </row>
    <row r="52" spans="1:5">
      <c r="A52" s="55" t="s">
        <v>122</v>
      </c>
      <c r="B52" s="97">
        <v>2645330</v>
      </c>
      <c r="C52" s="97">
        <v>2088366</v>
      </c>
      <c r="D52" s="95">
        <v>556964</v>
      </c>
      <c r="E52" s="96">
        <v>26.669846185965483</v>
      </c>
    </row>
    <row r="53" spans="1:5">
      <c r="A53" s="55" t="s">
        <v>133</v>
      </c>
      <c r="B53" s="48"/>
      <c r="C53" s="48"/>
      <c r="D53" s="47"/>
      <c r="E53" s="47"/>
    </row>
    <row r="54" spans="1:5" ht="9.9499999999999993" customHeight="1">
      <c r="A54" s="55"/>
      <c r="B54" s="48"/>
      <c r="C54" s="48"/>
      <c r="D54" s="47"/>
      <c r="E54" s="47"/>
    </row>
    <row r="55" spans="1:5">
      <c r="A55" s="56" t="s">
        <v>114</v>
      </c>
      <c r="B55" s="97">
        <v>483128</v>
      </c>
      <c r="C55" s="97">
        <v>504070</v>
      </c>
      <c r="D55" s="95">
        <v>-20942</v>
      </c>
      <c r="E55" s="96">
        <v>-4.154581704921938</v>
      </c>
    </row>
    <row r="56" spans="1:5">
      <c r="A56" s="55" t="s">
        <v>125</v>
      </c>
      <c r="B56" s="48"/>
      <c r="C56" s="48"/>
      <c r="D56" s="47"/>
      <c r="E56" s="47"/>
    </row>
    <row r="57" spans="1:5">
      <c r="A57" s="55" t="s">
        <v>126</v>
      </c>
      <c r="B57" s="97">
        <v>276973</v>
      </c>
      <c r="C57" s="97">
        <v>268241</v>
      </c>
      <c r="D57" s="95">
        <v>8732</v>
      </c>
      <c r="E57" s="96">
        <v>3.2552816310705737</v>
      </c>
    </row>
    <row r="58" spans="1:5">
      <c r="A58" s="57" t="s">
        <v>115</v>
      </c>
      <c r="B58" s="100">
        <v>12104738.4</v>
      </c>
      <c r="C58" s="100">
        <v>11616828.200000001</v>
      </c>
      <c r="D58" s="101">
        <v>487910.19999999925</v>
      </c>
      <c r="E58" s="102">
        <v>4.2000294021736408</v>
      </c>
    </row>
  </sheetData>
  <mergeCells count="14">
    <mergeCell ref="A1:E1"/>
    <mergeCell ref="A3:A6"/>
    <mergeCell ref="B3:E3"/>
    <mergeCell ref="B4:B6"/>
    <mergeCell ref="C4:C6"/>
    <mergeCell ref="D4:E4"/>
    <mergeCell ref="D5:D6"/>
    <mergeCell ref="E5:E6"/>
    <mergeCell ref="A30:E30"/>
    <mergeCell ref="A32:A34"/>
    <mergeCell ref="B32:E32"/>
    <mergeCell ref="B33:B34"/>
    <mergeCell ref="C33:C34"/>
    <mergeCell ref="D33:E33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6" t="s">
        <v>145</v>
      </c>
      <c r="B1" s="156"/>
      <c r="C1" s="156"/>
      <c r="D1" s="156"/>
      <c r="E1" s="156"/>
      <c r="F1" s="52"/>
      <c r="G1" s="5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7" t="s">
        <v>136</v>
      </c>
      <c r="B1" s="157"/>
      <c r="C1" s="157"/>
    </row>
    <row r="2" spans="1:26">
      <c r="A2" s="158"/>
      <c r="B2" s="157"/>
      <c r="C2" s="157"/>
    </row>
    <row r="3" spans="1:26">
      <c r="A3" s="159" t="s">
        <v>4</v>
      </c>
      <c r="B3" s="19">
        <v>2015</v>
      </c>
      <c r="C3" s="19">
        <v>2015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0"/>
      <c r="B4" s="50"/>
      <c r="C4" s="5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1"/>
      <c r="B6" s="162"/>
      <c r="C6" s="162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0">
        <v>399.92990000000003</v>
      </c>
      <c r="C7" s="60">
        <v>523.42150000000004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0">
        <v>517.63840000000005</v>
      </c>
      <c r="C8" s="60">
        <v>517.78039999999999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0">
        <v>674.29169999999999</v>
      </c>
      <c r="C9" s="60">
        <v>497.87599999999998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0">
        <v>563.40019999999993</v>
      </c>
      <c r="C10" s="60">
        <v>594.33100000000002</v>
      </c>
      <c r="D10" s="22"/>
    </row>
    <row r="11" spans="1:26">
      <c r="A11" s="21" t="s">
        <v>57</v>
      </c>
      <c r="B11" s="60">
        <v>550.01409999999998</v>
      </c>
      <c r="C11" s="60">
        <v>545.40030000000002</v>
      </c>
      <c r="D11" s="22"/>
    </row>
    <row r="12" spans="1:26">
      <c r="A12" s="21" t="s">
        <v>58</v>
      </c>
      <c r="B12" s="60">
        <v>505.21209999999996</v>
      </c>
      <c r="C12" s="60">
        <v>525.70899999999995</v>
      </c>
      <c r="D12" s="22"/>
    </row>
    <row r="13" spans="1:26">
      <c r="A13" s="21" t="s">
        <v>59</v>
      </c>
      <c r="B13" s="60">
        <v>435.108</v>
      </c>
      <c r="C13" s="60">
        <v>458.90659999999997</v>
      </c>
      <c r="D13" s="22"/>
    </row>
    <row r="14" spans="1:26">
      <c r="A14" s="21" t="s">
        <v>60</v>
      </c>
      <c r="B14" s="60">
        <v>409.5806</v>
      </c>
      <c r="C14" s="60">
        <v>551.09769999999992</v>
      </c>
      <c r="D14" s="22"/>
    </row>
    <row r="15" spans="1:26">
      <c r="A15" s="21" t="s">
        <v>61</v>
      </c>
      <c r="B15" s="60">
        <v>314.26240000000001</v>
      </c>
      <c r="C15" s="60">
        <v>713.66480000000001</v>
      </c>
      <c r="D15" s="22"/>
    </row>
    <row r="16" spans="1:26">
      <c r="A16" s="21" t="s">
        <v>62</v>
      </c>
      <c r="B16" s="60">
        <v>284.81950000000001</v>
      </c>
      <c r="C16" s="60">
        <v>642.36159999999995</v>
      </c>
      <c r="D16" s="22"/>
    </row>
    <row r="17" spans="1:4">
      <c r="A17" s="21" t="s">
        <v>63</v>
      </c>
      <c r="B17" s="60">
        <v>344.0976</v>
      </c>
      <c r="C17" s="60">
        <v>610.81590000000006</v>
      </c>
      <c r="D17" s="22"/>
    </row>
    <row r="18" spans="1:4">
      <c r="A18" s="21" t="s">
        <v>64</v>
      </c>
      <c r="B18" s="60">
        <v>385.14529999999996</v>
      </c>
      <c r="C18" s="60">
        <v>539.87380000000007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2016-09-22T07:54:27Z</cp:lastPrinted>
  <dcterms:created xsi:type="dcterms:W3CDTF">2011-12-14T07:27:52Z</dcterms:created>
  <dcterms:modified xsi:type="dcterms:W3CDTF">2016-09-30T07:32:51Z</dcterms:modified>
  <cp:category>LIS-Bericht</cp:category>
</cp:coreProperties>
</file>