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9720" windowHeight="6825" tabRatio="460" firstSheet="1" activeTab="1"/>
  </bookViews>
  <sheets>
    <sheet name="Statistischer Bericht (2)" sheetId="1" r:id="rId1"/>
    <sheet name="Statistischer Bericht" sheetId="2" r:id="rId2"/>
    <sheet name="Seite 1" sheetId="3" r:id="rId3"/>
    <sheet name="Seite 2" sheetId="4" r:id="rId4"/>
    <sheet name="Tab.3-Seite 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ABASE">'[2]3GÜTER'!#REF!</definedName>
    <definedName name="_xlnm.Print_Area" localSheetId="2">'Seite 1'!$A$1:$F$46</definedName>
    <definedName name="_xlnm.Print_Area" localSheetId="3">'Seite 2'!$A$1:$F$40</definedName>
    <definedName name="_xlnm.Print_Area" localSheetId="4">'Tab.3-Seite 2'!$A$1:$G$35</definedName>
    <definedName name="Jahr" localSheetId="1">'Statistischer Bericht'!#REF!</definedName>
    <definedName name="Jahr" localSheetId="0">'Statistischer Bericht (2)'!#REF!</definedName>
    <definedName name="Jahr">#REF!</definedName>
    <definedName name="MoName">#REF!</definedName>
    <definedName name="Monat">#REF!</definedName>
    <definedName name="MonKurz">#REF!</definedName>
    <definedName name="Quartal" localSheetId="1">'Statistischer Bericht'!#REF!</definedName>
    <definedName name="Quartal" localSheetId="0">'Statistischer Bericht (2)'!#REF!</definedName>
    <definedName name="Quartal">#REF!</definedName>
    <definedName name="STJ">'[4]Januar bis Juni 94 (B)'!$F$2</definedName>
    <definedName name="CRITERIA" localSheetId="2">'[1]Januar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<sst xmlns="http://schemas.openxmlformats.org/spreadsheetml/2006/main" count="176" uniqueCount="115">
  <si>
    <t>Bestand am 1. Januar</t>
  </si>
  <si>
    <t>Kraftomnibusse</t>
  </si>
  <si>
    <t>Lastkraftwagen zusammen</t>
  </si>
  <si>
    <t xml:space="preserve">      davon</t>
  </si>
  <si>
    <t>Zugmaschinen</t>
  </si>
  <si>
    <t xml:space="preserve">Außerdem: </t>
  </si>
  <si>
    <t xml:space="preserve">        darunter Wohnwagen</t>
  </si>
  <si>
    <t>_________</t>
  </si>
  <si>
    <t>Quelle: Kraftfahrt-Bundesamt</t>
  </si>
  <si>
    <t xml:space="preserve">                       bis 1499  kg Nutzlast</t>
  </si>
  <si>
    <t xml:space="preserve">             1500    "  1999   "         "   </t>
  </si>
  <si>
    <t xml:space="preserve">             7500 und mehr  "         "</t>
  </si>
  <si>
    <t>insgesamt</t>
  </si>
  <si>
    <t xml:space="preserve"> </t>
  </si>
  <si>
    <t xml:space="preserve">Fahrzeugart  und  Größenklasse </t>
  </si>
  <si>
    <t>Jahr</t>
  </si>
  <si>
    <t>Anzahl</t>
  </si>
  <si>
    <t>________________</t>
  </si>
  <si>
    <t xml:space="preserve">Außerdem: Kraftfahrzeug-Anhänger </t>
  </si>
  <si>
    <t xml:space="preserve">            1200    "  1399    "          "</t>
  </si>
  <si>
    <t xml:space="preserve">            1400    "  1599    "          "</t>
  </si>
  <si>
    <t xml:space="preserve">            1600    "  1799    "          "</t>
  </si>
  <si>
    <t xml:space="preserve">            1800    "  1999    "          "</t>
  </si>
  <si>
    <t>Fahrzeugart  und  Größenklasse</t>
  </si>
  <si>
    <t xml:space="preserve">                7501    "  12000    "         "   </t>
  </si>
  <si>
    <t>2)  Anzahl ist beeinflusst durch Anmeldungen größerer Firmenfuhrparks mit auswärtigen Fahrzeugen in Hamburg</t>
  </si>
  <si>
    <r>
      <t>Tabelle 1</t>
    </r>
    <r>
      <rPr>
        <b/>
        <sz val="11"/>
        <rFont val="Arial"/>
        <family val="2"/>
      </rPr>
      <t xml:space="preserve">  Bestand an Kraftfahrzeugen und Kraftfahrzeug-Anhängern in Hamburg</t>
    </r>
  </si>
  <si>
    <t xml:space="preserve">      darunter Wohnwagen</t>
  </si>
  <si>
    <t xml:space="preserve">      Kraftfahrzeug - Anhänger</t>
  </si>
  <si>
    <t>darunter mit Dieselmotor</t>
  </si>
  <si>
    <t>in %</t>
  </si>
  <si>
    <r>
      <t xml:space="preserve">                       bis  1199  cm</t>
    </r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>Hubraum</t>
    </r>
  </si>
  <si>
    <t xml:space="preserve">             4000    "  7499   "         "   </t>
  </si>
  <si>
    <r>
      <t>Tabelle 3</t>
    </r>
    <r>
      <rPr>
        <b/>
        <sz val="10"/>
        <rFont val="Arial"/>
        <family val="2"/>
      </rPr>
      <t xml:space="preserve">   Pkw-Bestand und Pkw-Neuzulassungen in Hamburg nach Antriebsart ab 1985</t>
    </r>
  </si>
  <si>
    <t>Verände-</t>
  </si>
  <si>
    <t xml:space="preserve">               500 und mehr    "          "</t>
  </si>
  <si>
    <t>Kraftfahrzeuge insgesamt</t>
  </si>
  <si>
    <t>davon</t>
  </si>
  <si>
    <t xml:space="preserve">             2000    "  2999   "         "   </t>
  </si>
  <si>
    <t xml:space="preserve">             3000    "  3999   "         "   </t>
  </si>
  <si>
    <t xml:space="preserve">      darunter leichte vierrädrige Krafträder</t>
  </si>
  <si>
    <t xml:space="preserve">                     Zweirädrige Krafträder</t>
  </si>
  <si>
    <t>Sonstige Kraftfahrzeuge</t>
  </si>
  <si>
    <t xml:space="preserve">            2000    "  2499    "          "</t>
  </si>
  <si>
    <t xml:space="preserve">            2500 und mehr   "          "</t>
  </si>
  <si>
    <r>
      <t xml:space="preserve">                   Zweirädrige Krafträder bis 499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</si>
  <si>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r>
      <t>Tabelle 2</t>
    </r>
    <r>
      <rPr>
        <b/>
        <sz val="10"/>
        <rFont val="Arial"/>
        <family val="2"/>
      </rPr>
      <t xml:space="preserve">   Zulassungen von fabrikneuen Kraftfahrzeugen in Hamburg</t>
    </r>
  </si>
  <si>
    <t>Zulassungen insgesamt</t>
  </si>
  <si>
    <t>darunter Personenkraftwagen mit Dieselmotor</t>
  </si>
  <si>
    <r>
      <t xml:space="preserve">Pkw-Neuzulassungen  </t>
    </r>
    <r>
      <rPr>
        <vertAlign val="superscript"/>
        <sz val="10"/>
        <rFont val="Helvetica"/>
        <family val="2"/>
      </rPr>
      <t>2)</t>
    </r>
  </si>
  <si>
    <t>Krafträder zusammen</t>
  </si>
  <si>
    <t>Personenkraftwagen zusammen (einschl. Wohnmobile)</t>
  </si>
  <si>
    <t xml:space="preserve">   darunter Personenkraftwagen mit Dieselmotor                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</si>
  <si>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</si>
  <si>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</si>
  <si>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</si>
  <si>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</si>
  <si>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</si>
  <si>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</si>
  <si>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</si>
  <si>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</si>
  <si>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</si>
  <si>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</si>
  <si>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</si>
  <si>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</si>
  <si>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</si>
  <si>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</si>
  <si>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</si>
  <si>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</si>
  <si>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</si>
  <si>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</si>
  <si>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</si>
  <si>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</si>
  <si>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</si>
  <si>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</si>
  <si>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</si>
  <si>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</si>
  <si>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</si>
  <si>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</si>
  <si>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Peter Lange</t>
  </si>
  <si>
    <t>040 42831-1819</t>
  </si>
  <si>
    <t>Peter.lange@statistik-nord.de</t>
  </si>
  <si>
    <t>Kraftfahrzeuge in Hamburg</t>
  </si>
  <si>
    <r>
      <t xml:space="preserve">                   bis  1399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</si>
  <si>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 xml:space="preserve">               1400    "  1699   "           "</t>
  </si>
  <si>
    <t xml:space="preserve">               1700    "  1999   "           "</t>
  </si>
  <si>
    <t xml:space="preserve">               2000 und mehr  "           "</t>
  </si>
  <si>
    <t xml:space="preserve">                   bis 2800  kg zul. Gesamtgewicht</t>
  </si>
  <si>
    <t xml:space="preserve">                2801    "  3500      "         "   </t>
  </si>
  <si>
    <t xml:space="preserve">                3501    "  5000      "         "   </t>
  </si>
  <si>
    <t xml:space="preserve">                5001    "  7500      "         "   </t>
  </si>
  <si>
    <t xml:space="preserve">               20001 und mehr    "         "</t>
  </si>
  <si>
    <t xml:space="preserve">               12001    "  20000   "         "   </t>
  </si>
  <si>
    <t xml:space="preserve">   davon</t>
  </si>
  <si>
    <t>2007 / 2008</t>
  </si>
  <si>
    <t>H I 2 - j/07 H</t>
  </si>
  <si>
    <t>1)  mit amtlichem Kennzeichen</t>
  </si>
  <si>
    <t>rung</t>
  </si>
  <si>
    <t>Verände-    rung in %</t>
  </si>
  <si>
    <t>Fußnoten siehe Seite 1</t>
  </si>
  <si>
    <t>H I 2 - j/08 H</t>
  </si>
  <si>
    <t>2008 / 2009</t>
  </si>
  <si>
    <r>
      <t xml:space="preserve">2009 </t>
    </r>
    <r>
      <rPr>
        <vertAlign val="superscript"/>
        <sz val="10"/>
        <rFont val="Arial"/>
        <family val="2"/>
      </rPr>
      <t>2)  3)</t>
    </r>
  </si>
  <si>
    <r>
      <t xml:space="preserve">3)  ab 2008 nur noch angemeldete Fahrzeuge </t>
    </r>
    <r>
      <rPr>
        <b/>
        <sz val="8.5"/>
        <rFont val="Arial"/>
        <family val="2"/>
      </rPr>
      <t>ohne</t>
    </r>
    <r>
      <rPr>
        <sz val="8.5"/>
        <rFont val="Arial"/>
        <family val="2"/>
      </rPr>
      <t xml:space="preserve"> vorübergehende Stilllegungen/Außerbetriebsetzungen</t>
    </r>
  </si>
  <si>
    <r>
      <t xml:space="preserve">2008 </t>
    </r>
    <r>
      <rPr>
        <vertAlign val="superscript"/>
        <sz val="10"/>
        <rFont val="Arial"/>
        <family val="2"/>
      </rPr>
      <t>2) 3)</t>
    </r>
  </si>
  <si>
    <t>…</t>
  </si>
  <si>
    <t>Volker Brandt</t>
  </si>
  <si>
    <t>040 42831-1771</t>
  </si>
  <si>
    <t>Volker.Brandt@statistik-nord.de</t>
  </si>
  <si>
    <r>
      <t xml:space="preserve">unbekannt </t>
    </r>
    <r>
      <rPr>
        <vertAlign val="superscript"/>
        <sz val="10"/>
        <rFont val="Arial"/>
        <family val="2"/>
      </rPr>
      <t>4)</t>
    </r>
  </si>
  <si>
    <t>4) Fahrzeuge mit Rotationskolben- oder Elektromotor</t>
  </si>
  <si>
    <t>-</t>
  </si>
  <si>
    <r>
      <t xml:space="preserve">2009 </t>
    </r>
    <r>
      <rPr>
        <vertAlign val="superscript"/>
        <sz val="10"/>
        <rFont val="Arial"/>
        <family val="2"/>
      </rPr>
      <t xml:space="preserve">2)  </t>
    </r>
  </si>
  <si>
    <r>
      <t xml:space="preserve">2008 </t>
    </r>
    <r>
      <rPr>
        <vertAlign val="superscript"/>
        <sz val="10"/>
        <rFont val="Arial"/>
        <family val="2"/>
      </rPr>
      <t xml:space="preserve">2)  </t>
    </r>
  </si>
  <si>
    <r>
      <t xml:space="preserve"> Pkw-Bestand  </t>
    </r>
    <r>
      <rPr>
        <vertAlign val="superscript"/>
        <sz val="10"/>
        <rFont val="Helvetica"/>
        <family val="2"/>
      </rPr>
      <t>1)  2) 3)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</si>
</sst>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\ ###\ ###\ \ \ \ \ \ \ \ "/>
    <numFmt numFmtId="169" formatCode="\ \ \ \ \ \ \ \ \+* #0.0\ \ \ ;\ \ \ \ \ \ \ \ \–* #0.0\ \ \ "/>
    <numFmt numFmtId="170" formatCode="##\ ###\ \ \ \ \ ;"/>
    <numFmt numFmtId="171" formatCode="#\ ####\ ##0\ \ \ \ \ \ \ "/>
    <numFmt numFmtId="172" formatCode="0.0\ \ \ \ \ \ \ \ "/>
    <numFmt numFmtId="173" formatCode="#\ ##0.0"/>
    <numFmt numFmtId="174" formatCode="#\ ###\ ##0\ \ "/>
    <numFmt numFmtId="175" formatCode="###\ ###\ ##0\ \ \ \ \ \ \ \ "/>
    <numFmt numFmtId="176" formatCode="\ \ \ \ \ \ \ \ \ \+* #0.0\ \ \ \ \ \ \ \ \ \ \ \ \ ;\ \ \ \ \ \ \ \ \ \–* #0.0\ \ \ \ \ \ \ \ \ \ \ \ \ "/>
    <numFmt numFmtId="177" formatCode="0.0\ \ \ \ "/>
    <numFmt numFmtId="178" formatCode="\ \ \ \ \ \+* #0.0;\ \ \ \ \ \–* #0.0\ \ \ \ \ "/>
    <numFmt numFmtId="179" formatCode="\ \ \ \ \ \ \ \ \ \+* #0.0\ \ \ \ \ \ \ \ ;\ \ \ \ \ \ \ \ \ \–* #0.0\ \ \ \ \ \ \ \ "/>
    <numFmt numFmtId="180" formatCode="\ \ \ \ \ \ \ \+* #0.0;\ \ \ \ \–* #0.0\ \ \ \ \ \ \ "/>
    <numFmt numFmtId="181" formatCode="\ \ \ \ \ \ \+* #0.0;\ \ \ \ \ \ \ \ \–* #0.0"/>
    <numFmt numFmtId="182" formatCode="\ \ \ \ \ \ \+* #0.0;\ \ \ \ \ \ \ \–* #0.0"/>
    <numFmt numFmtId="183" formatCode="[$-407]d/\ mmmm\ yyyy;@"/>
    <numFmt numFmtId="184" formatCode="#\ ##0\ \ "/>
    <numFmt numFmtId="185" formatCode="d/\ mmmm\ yyyy"/>
    <numFmt numFmtId="186" formatCode="\ \ \ \ \ \ \+* #0.0;\ \ \ \ \ \ \ \ \ \ \ \–* #0.0"/>
    <numFmt numFmtId="187" formatCode="\ \ \ \ \ \ \+* #0.0;\ \ \–* #0.0"/>
    <numFmt numFmtId="188" formatCode="\ \ \ \ \ \ \+* #0.0;\ \ \ \ \ \–* #0.0"/>
    <numFmt numFmtId="189" formatCode="0.0%"/>
  </numFmts>
  <fonts count="29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8"/>
      <name val="Helvetica"/>
      <family val="0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u val="single"/>
      <sz val="7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Helvetica"/>
      <family val="0"/>
    </font>
    <font>
      <vertAlign val="superscript"/>
      <sz val="10"/>
      <name val="Helvetica"/>
      <family val="2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.5"/>
      <name val="Arial"/>
      <family val="2"/>
    </font>
    <font>
      <sz val="9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>
      <alignment horizontal="center"/>
      <protection/>
    </xf>
    <xf numFmtId="166" fontId="0" fillId="0" borderId="0">
      <alignment horizontal="center"/>
      <protection/>
    </xf>
    <xf numFmtId="16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2" borderId="0" xfId="25" applyFill="1">
      <alignment/>
      <protection/>
    </xf>
    <xf numFmtId="0" fontId="4" fillId="2" borderId="0" xfId="27" applyFill="1">
      <alignment/>
      <protection/>
    </xf>
    <xf numFmtId="0" fontId="4" fillId="2" borderId="0" xfId="27" applyFont="1" applyFill="1">
      <alignment/>
      <protection/>
    </xf>
    <xf numFmtId="0" fontId="6" fillId="2" borderId="0" xfId="25" applyFont="1" applyFill="1">
      <alignment/>
      <protection/>
    </xf>
    <xf numFmtId="0" fontId="4" fillId="2" borderId="1" xfId="27" applyFont="1" applyFill="1" applyBorder="1">
      <alignment/>
      <protection/>
    </xf>
    <xf numFmtId="0" fontId="4" fillId="2" borderId="0" xfId="27" applyFont="1" applyFill="1" applyBorder="1">
      <alignment/>
      <protection/>
    </xf>
    <xf numFmtId="0" fontId="4" fillId="2" borderId="0" xfId="25" applyFont="1" applyFill="1" applyBorder="1">
      <alignment/>
      <protection/>
    </xf>
    <xf numFmtId="0" fontId="6" fillId="2" borderId="1" xfId="25" applyFont="1" applyFill="1" applyBorder="1">
      <alignment/>
      <protection/>
    </xf>
    <xf numFmtId="0" fontId="4" fillId="0" borderId="2" xfId="27" applyFont="1" applyBorder="1" applyAlignment="1">
      <alignment horizontal="center"/>
      <protection/>
    </xf>
    <xf numFmtId="0" fontId="8" fillId="2" borderId="0" xfId="27" applyFont="1" applyFill="1">
      <alignment/>
      <protection/>
    </xf>
    <xf numFmtId="0" fontId="4" fillId="2" borderId="0" xfId="25" applyFont="1" applyFill="1">
      <alignment/>
      <protection/>
    </xf>
    <xf numFmtId="0" fontId="8" fillId="2" borderId="0" xfId="27" applyFont="1" applyFill="1" applyAlignment="1">
      <alignment horizontal="centerContinuous"/>
      <protection/>
    </xf>
    <xf numFmtId="0" fontId="4" fillId="0" borderId="3" xfId="27" applyFont="1" applyBorder="1" applyAlignment="1">
      <alignment horizontal="center"/>
      <protection/>
    </xf>
    <xf numFmtId="0" fontId="6" fillId="2" borderId="0" xfId="27" applyFont="1" applyFill="1">
      <alignment/>
      <protection/>
    </xf>
    <xf numFmtId="0" fontId="8" fillId="2" borderId="0" xfId="27" applyFont="1" applyFill="1" applyBorder="1">
      <alignment/>
      <protection/>
    </xf>
    <xf numFmtId="174" fontId="4" fillId="2" borderId="0" xfId="25" applyNumberFormat="1" applyFont="1" applyFill="1">
      <alignment/>
      <protection/>
    </xf>
    <xf numFmtId="168" fontId="6" fillId="2" borderId="0" xfId="27" applyNumberFormat="1" applyFont="1" applyFill="1" applyBorder="1">
      <alignment/>
      <protection/>
    </xf>
    <xf numFmtId="169" fontId="6" fillId="2" borderId="0" xfId="27" applyNumberFormat="1" applyFont="1" applyFill="1" applyBorder="1">
      <alignment/>
      <protection/>
    </xf>
    <xf numFmtId="0" fontId="9" fillId="2" borderId="0" xfId="27" applyFont="1" applyFill="1">
      <alignment/>
      <protection/>
    </xf>
    <xf numFmtId="0" fontId="5" fillId="2" borderId="0" xfId="27" applyFont="1" applyFill="1">
      <alignment/>
      <protection/>
    </xf>
    <xf numFmtId="0" fontId="10" fillId="2" borderId="0" xfId="27" applyFont="1" applyFill="1">
      <alignment/>
      <protection/>
    </xf>
    <xf numFmtId="0" fontId="6" fillId="0" borderId="0" xfId="0" applyFont="1" applyAlignment="1">
      <alignment/>
    </xf>
    <xf numFmtId="0" fontId="4" fillId="2" borderId="4" xfId="25" applyFont="1" applyFill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15" fillId="2" borderId="0" xfId="25" applyFont="1" applyFill="1">
      <alignment/>
      <protection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168" fontId="9" fillId="2" borderId="0" xfId="27" applyNumberFormat="1" applyFont="1" applyFill="1" applyBorder="1">
      <alignment/>
      <protection/>
    </xf>
    <xf numFmtId="169" fontId="9" fillId="2" borderId="0" xfId="27" applyNumberFormat="1" applyFont="1" applyFill="1" applyBorder="1">
      <alignment/>
      <protection/>
    </xf>
    <xf numFmtId="0" fontId="16" fillId="2" borderId="0" xfId="27" applyFont="1" applyFill="1">
      <alignment/>
      <protection/>
    </xf>
    <xf numFmtId="0" fontId="9" fillId="2" borderId="0" xfId="25" applyFont="1" applyFill="1">
      <alignment/>
      <protection/>
    </xf>
    <xf numFmtId="0" fontId="17" fillId="2" borderId="0" xfId="27" applyFont="1" applyFill="1">
      <alignment/>
      <protection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9" xfId="0" applyFont="1" applyBorder="1" applyAlignment="1">
      <alignment horizontal="center"/>
    </xf>
    <xf numFmtId="177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81" fontId="4" fillId="2" borderId="0" xfId="27" applyNumberFormat="1" applyFont="1" applyFill="1" applyBorder="1" applyAlignment="1">
      <alignment horizontal="left"/>
      <protection/>
    </xf>
    <xf numFmtId="177" fontId="4" fillId="0" borderId="11" xfId="0" applyNumberFormat="1" applyFont="1" applyBorder="1" applyAlignment="1">
      <alignment/>
    </xf>
    <xf numFmtId="175" fontId="4" fillId="2" borderId="0" xfId="27" applyNumberFormat="1" applyFont="1" applyFill="1" applyBorder="1" applyAlignment="1">
      <alignment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8" fillId="2" borderId="2" xfId="24" applyFont="1" applyFill="1" applyBorder="1" applyAlignment="1" applyProtection="1">
      <alignment/>
      <protection hidden="1"/>
    </xf>
    <xf numFmtId="0" fontId="18" fillId="3" borderId="12" xfId="24" applyFont="1" applyFill="1" applyBorder="1" applyAlignment="1" applyProtection="1">
      <alignment/>
      <protection hidden="1"/>
    </xf>
    <xf numFmtId="0" fontId="4" fillId="3" borderId="12" xfId="24" applyFont="1" applyFill="1" applyBorder="1" applyAlignment="1" applyProtection="1">
      <alignment/>
      <protection hidden="1"/>
    </xf>
    <xf numFmtId="0" fontId="4" fillId="3" borderId="13" xfId="24" applyFont="1" applyFill="1" applyBorder="1" applyAlignment="1" applyProtection="1">
      <alignment/>
      <protection hidden="1"/>
    </xf>
    <xf numFmtId="0" fontId="0" fillId="0" borderId="0" xfId="26">
      <alignment/>
      <protection/>
    </xf>
    <xf numFmtId="0" fontId="4" fillId="2" borderId="4" xfId="24" applyFont="1" applyFill="1" applyBorder="1" applyAlignment="1" applyProtection="1">
      <alignment/>
      <protection hidden="1"/>
    </xf>
    <xf numFmtId="0" fontId="4" fillId="3" borderId="0" xfId="24" applyFont="1" applyFill="1" applyBorder="1" applyAlignment="1" applyProtection="1">
      <alignment vertical="top"/>
      <protection hidden="1"/>
    </xf>
    <xf numFmtId="0" fontId="4" fillId="3" borderId="0" xfId="24" applyFont="1" applyFill="1" applyBorder="1" applyAlignment="1" applyProtection="1">
      <alignment/>
      <protection hidden="1"/>
    </xf>
    <xf numFmtId="0" fontId="4" fillId="3" borderId="6" xfId="24" applyFont="1" applyFill="1" applyBorder="1" applyAlignment="1" applyProtection="1">
      <alignment/>
      <protection hidden="1"/>
    </xf>
    <xf numFmtId="0" fontId="25" fillId="2" borderId="3" xfId="21" applyFont="1" applyFill="1" applyBorder="1" applyAlignment="1" applyProtection="1">
      <alignment horizontal="left"/>
      <protection hidden="1"/>
    </xf>
    <xf numFmtId="0" fontId="25" fillId="3" borderId="1" xfId="21" applyFont="1" applyFill="1" applyBorder="1" applyAlignment="1" applyProtection="1">
      <alignment horizontal="left"/>
      <protection hidden="1"/>
    </xf>
    <xf numFmtId="0" fontId="4" fillId="3" borderId="1" xfId="24" applyFont="1" applyFill="1" applyBorder="1" applyAlignment="1" applyProtection="1">
      <alignment/>
      <protection hidden="1"/>
    </xf>
    <xf numFmtId="0" fontId="4" fillId="3" borderId="7" xfId="24" applyFont="1" applyFill="1" applyBorder="1" applyAlignment="1" applyProtection="1">
      <alignment/>
      <protection hidden="1"/>
    </xf>
    <xf numFmtId="0" fontId="4" fillId="3" borderId="2" xfId="24" applyFont="1" applyFill="1" applyBorder="1" applyProtection="1">
      <alignment/>
      <protection hidden="1"/>
    </xf>
    <xf numFmtId="0" fontId="4" fillId="3" borderId="12" xfId="24" applyFont="1" applyFill="1" applyBorder="1" applyProtection="1">
      <alignment/>
      <protection hidden="1"/>
    </xf>
    <xf numFmtId="0" fontId="4" fillId="3" borderId="13" xfId="24" applyFont="1" applyFill="1" applyBorder="1" applyProtection="1">
      <alignment/>
      <protection hidden="1"/>
    </xf>
    <xf numFmtId="0" fontId="4" fillId="3" borderId="4" xfId="24" applyFont="1" applyFill="1" applyBorder="1" applyProtection="1">
      <alignment/>
      <protection hidden="1"/>
    </xf>
    <xf numFmtId="0" fontId="4" fillId="3" borderId="0" xfId="24" applyFont="1" applyFill="1" applyBorder="1" applyProtection="1">
      <alignment/>
      <protection hidden="1"/>
    </xf>
    <xf numFmtId="0" fontId="4" fillId="3" borderId="6" xfId="24" applyFont="1" applyFill="1" applyBorder="1" applyProtection="1">
      <alignment/>
      <protection hidden="1"/>
    </xf>
    <xf numFmtId="49" fontId="4" fillId="3" borderId="0" xfId="24" applyNumberFormat="1" applyFont="1" applyFill="1" applyBorder="1" applyProtection="1">
      <alignment/>
      <protection hidden="1"/>
    </xf>
    <xf numFmtId="0" fontId="4" fillId="3" borderId="0" xfId="24" applyFont="1" applyFill="1" applyBorder="1" applyProtection="1" quotePrefix="1">
      <alignment/>
      <protection hidden="1"/>
    </xf>
    <xf numFmtId="0" fontId="4" fillId="3" borderId="3" xfId="24" applyFont="1" applyFill="1" applyBorder="1" applyProtection="1">
      <alignment/>
      <protection hidden="1"/>
    </xf>
    <xf numFmtId="0" fontId="4" fillId="3" borderId="1" xfId="24" applyFont="1" applyFill="1" applyBorder="1" applyProtection="1">
      <alignment/>
      <protection hidden="1"/>
    </xf>
    <xf numFmtId="0" fontId="18" fillId="3" borderId="4" xfId="24" applyFont="1" applyFill="1" applyBorder="1" applyAlignment="1" applyProtection="1">
      <alignment/>
      <protection hidden="1"/>
    </xf>
    <xf numFmtId="0" fontId="18" fillId="2" borderId="4" xfId="24" applyFont="1" applyFill="1" applyBorder="1" applyAlignment="1" applyProtection="1">
      <alignment/>
      <protection hidden="1"/>
    </xf>
    <xf numFmtId="0" fontId="4" fillId="2" borderId="0" xfId="24" applyFont="1" applyFill="1" applyBorder="1" applyProtection="1">
      <alignment/>
      <protection hidden="1"/>
    </xf>
    <xf numFmtId="0" fontId="18" fillId="2" borderId="0" xfId="24" applyFont="1" applyFill="1" applyBorder="1" applyAlignment="1" applyProtection="1">
      <alignment horizontal="centerContinuous"/>
      <protection hidden="1"/>
    </xf>
    <xf numFmtId="0" fontId="18" fillId="3" borderId="0" xfId="24" applyFont="1" applyFill="1" applyBorder="1" applyAlignment="1" applyProtection="1">
      <alignment horizontal="centerContinuous"/>
      <protection hidden="1"/>
    </xf>
    <xf numFmtId="0" fontId="18" fillId="3" borderId="6" xfId="24" applyFont="1" applyFill="1" applyBorder="1" applyAlignment="1" applyProtection="1">
      <alignment horizontal="centerContinuous"/>
      <protection hidden="1"/>
    </xf>
    <xf numFmtId="0" fontId="18" fillId="2" borderId="4" xfId="24" applyFont="1" applyFill="1" applyBorder="1" applyAlignment="1" applyProtection="1">
      <alignment horizontal="left"/>
      <protection hidden="1"/>
    </xf>
    <xf numFmtId="1" fontId="18" fillId="2" borderId="4" xfId="24" applyNumberFormat="1" applyFont="1" applyFill="1" applyBorder="1" applyAlignment="1" applyProtection="1">
      <alignment horizontal="left"/>
      <protection hidden="1"/>
    </xf>
    <xf numFmtId="0" fontId="4" fillId="3" borderId="0" xfId="24" applyFont="1" applyFill="1" applyProtection="1">
      <alignment/>
      <protection hidden="1"/>
    </xf>
    <xf numFmtId="0" fontId="26" fillId="2" borderId="7" xfId="21" applyFont="1" applyFill="1" applyBorder="1" applyAlignment="1" applyProtection="1">
      <alignment horizontal="left"/>
      <protection hidden="1"/>
    </xf>
    <xf numFmtId="0" fontId="4" fillId="3" borderId="9" xfId="24" applyFont="1" applyFill="1" applyBorder="1" applyProtection="1">
      <alignment/>
      <protection hidden="1"/>
    </xf>
    <xf numFmtId="0" fontId="4" fillId="3" borderId="14" xfId="24" applyFont="1" applyFill="1" applyBorder="1" applyProtection="1">
      <alignment/>
      <protection hidden="1"/>
    </xf>
    <xf numFmtId="0" fontId="4" fillId="3" borderId="15" xfId="24" applyFont="1" applyFill="1" applyBorder="1" applyProtection="1">
      <alignment/>
      <protection hidden="1"/>
    </xf>
    <xf numFmtId="0" fontId="4" fillId="0" borderId="0" xfId="24" applyFont="1" applyProtection="1">
      <alignment/>
      <protection hidden="1"/>
    </xf>
    <xf numFmtId="0" fontId="4" fillId="0" borderId="12" xfId="27" applyFont="1" applyBorder="1" applyAlignment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4" fillId="0" borderId="13" xfId="27" applyFont="1" applyBorder="1" applyAlignment="1">
      <alignment horizontal="center"/>
      <protection/>
    </xf>
    <xf numFmtId="0" fontId="6" fillId="2" borderId="6" xfId="25" applyFont="1" applyFill="1" applyBorder="1">
      <alignment/>
      <protection/>
    </xf>
    <xf numFmtId="0" fontId="4" fillId="2" borderId="6" xfId="27" applyFont="1" applyFill="1" applyBorder="1">
      <alignment/>
      <protection/>
    </xf>
    <xf numFmtId="0" fontId="5" fillId="2" borderId="0" xfId="27" applyFont="1" applyFill="1" applyBorder="1">
      <alignment/>
      <protection/>
    </xf>
    <xf numFmtId="0" fontId="4" fillId="2" borderId="7" xfId="27" applyFont="1" applyFill="1" applyBorder="1">
      <alignment/>
      <protection/>
    </xf>
    <xf numFmtId="0" fontId="0" fillId="2" borderId="0" xfId="25" applyFill="1" applyBorder="1">
      <alignment/>
      <protection/>
    </xf>
    <xf numFmtId="0" fontId="0" fillId="2" borderId="6" xfId="25" applyFill="1" applyBorder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7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3" fontId="4" fillId="2" borderId="0" xfId="25" applyNumberFormat="1" applyFont="1" applyFill="1">
      <alignment/>
      <protection/>
    </xf>
    <xf numFmtId="182" fontId="4" fillId="2" borderId="0" xfId="27" applyNumberFormat="1" applyFont="1" applyFill="1" applyBorder="1" applyAlignment="1">
      <alignment horizontal="center"/>
      <protection/>
    </xf>
    <xf numFmtId="171" fontId="4" fillId="0" borderId="11" xfId="0" applyNumberFormat="1" applyFont="1" applyBorder="1" applyAlignment="1">
      <alignment horizontal="right"/>
    </xf>
    <xf numFmtId="171" fontId="4" fillId="0" borderId="16" xfId="0" applyNumberFormat="1" applyFont="1" applyBorder="1" applyAlignment="1">
      <alignment horizontal="right"/>
    </xf>
    <xf numFmtId="175" fontId="4" fillId="0" borderId="6" xfId="0" applyNumberFormat="1" applyFont="1" applyFill="1" applyBorder="1" applyAlignment="1">
      <alignment horizontal="right"/>
    </xf>
    <xf numFmtId="175" fontId="4" fillId="0" borderId="6" xfId="0" applyNumberFormat="1" applyFont="1" applyBorder="1" applyAlignment="1">
      <alignment horizontal="right"/>
    </xf>
    <xf numFmtId="175" fontId="4" fillId="0" borderId="7" xfId="0" applyNumberFormat="1" applyFont="1" applyFill="1" applyBorder="1" applyAlignment="1">
      <alignment horizontal="right"/>
    </xf>
    <xf numFmtId="175" fontId="4" fillId="2" borderId="11" xfId="27" applyNumberFormat="1" applyFont="1" applyFill="1" applyBorder="1" applyAlignment="1">
      <alignment horizontal="right"/>
      <protection/>
    </xf>
    <xf numFmtId="175" fontId="4" fillId="2" borderId="16" xfId="27" applyNumberFormat="1" applyFont="1" applyFill="1" applyBorder="1" applyAlignment="1">
      <alignment horizontal="right"/>
      <protection/>
    </xf>
    <xf numFmtId="182" fontId="4" fillId="2" borderId="3" xfId="27" applyNumberFormat="1" applyFont="1" applyFill="1" applyBorder="1" applyAlignment="1">
      <alignment horizont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87" fontId="4" fillId="2" borderId="0" xfId="27" applyNumberFormat="1" applyFont="1" applyFill="1" applyBorder="1" applyAlignment="1">
      <alignment horizontal="center"/>
      <protection/>
    </xf>
    <xf numFmtId="49" fontId="4" fillId="2" borderId="0" xfId="24" applyNumberFormat="1" applyFont="1" applyFill="1" applyBorder="1" applyAlignment="1" applyProtection="1">
      <alignment horizontal="left"/>
      <protection hidden="1"/>
    </xf>
    <xf numFmtId="49" fontId="4" fillId="2" borderId="6" xfId="24" applyNumberFormat="1" applyFont="1" applyFill="1" applyBorder="1" applyAlignment="1" applyProtection="1">
      <alignment horizontal="left"/>
      <protection hidden="1"/>
    </xf>
    <xf numFmtId="0" fontId="26" fillId="3" borderId="1" xfId="22" applyFont="1" applyFill="1" applyBorder="1" applyAlignment="1" applyProtection="1">
      <alignment horizontal="left"/>
      <protection hidden="1"/>
    </xf>
    <xf numFmtId="0" fontId="26" fillId="3" borderId="1" xfId="21" applyFont="1" applyFill="1" applyBorder="1" applyAlignment="1" applyProtection="1">
      <alignment horizontal="left"/>
      <protection hidden="1"/>
    </xf>
    <xf numFmtId="0" fontId="26" fillId="3" borderId="7" xfId="21" applyFont="1" applyFill="1" applyBorder="1" applyAlignment="1" applyProtection="1">
      <alignment horizontal="left"/>
      <protection hidden="1"/>
    </xf>
    <xf numFmtId="185" fontId="4" fillId="2" borderId="9" xfId="24" applyNumberFormat="1" applyFont="1" applyFill="1" applyBorder="1" applyAlignment="1" applyProtection="1">
      <alignment horizontal="left"/>
      <protection hidden="1"/>
    </xf>
    <xf numFmtId="185" fontId="4" fillId="2" borderId="15" xfId="24" applyNumberFormat="1" applyFont="1" applyFill="1" applyBorder="1" applyAlignment="1" applyProtection="1">
      <alignment horizontal="left"/>
      <protection hidden="1"/>
    </xf>
    <xf numFmtId="49" fontId="4" fillId="2" borderId="12" xfId="24" applyNumberFormat="1" applyFont="1" applyFill="1" applyBorder="1" applyAlignment="1" applyProtection="1">
      <alignment horizontal="left"/>
      <protection hidden="1"/>
    </xf>
    <xf numFmtId="49" fontId="4" fillId="2" borderId="13" xfId="24" applyNumberFormat="1" applyFont="1" applyFill="1" applyBorder="1" applyAlignment="1" applyProtection="1">
      <alignment horizontal="left"/>
      <protection hidden="1"/>
    </xf>
    <xf numFmtId="0" fontId="4" fillId="3" borderId="4" xfId="24" applyFont="1" applyFill="1" applyBorder="1" applyAlignment="1" applyProtection="1">
      <alignment horizontal="left" vertical="top" wrapText="1"/>
      <protection hidden="1"/>
    </xf>
    <xf numFmtId="0" fontId="4" fillId="3" borderId="0" xfId="24" applyFont="1" applyFill="1" applyBorder="1" applyAlignment="1" applyProtection="1">
      <alignment horizontal="left" vertical="top" wrapText="1"/>
      <protection hidden="1"/>
    </xf>
    <xf numFmtId="0" fontId="4" fillId="3" borderId="6" xfId="24" applyFont="1" applyFill="1" applyBorder="1" applyAlignment="1" applyProtection="1">
      <alignment horizontal="left" vertical="top" wrapText="1"/>
      <protection hidden="1"/>
    </xf>
    <xf numFmtId="0" fontId="4" fillId="3" borderId="2" xfId="24" applyFont="1" applyFill="1" applyBorder="1" applyAlignment="1" applyProtection="1">
      <alignment horizontal="left" vertical="top" wrapText="1"/>
      <protection hidden="1"/>
    </xf>
    <xf numFmtId="0" fontId="4" fillId="3" borderId="12" xfId="24" applyFont="1" applyFill="1" applyBorder="1" applyAlignment="1" applyProtection="1">
      <alignment horizontal="left" vertical="top" wrapText="1"/>
      <protection hidden="1"/>
    </xf>
    <xf numFmtId="0" fontId="4" fillId="3" borderId="13" xfId="24" applyFont="1" applyFill="1" applyBorder="1" applyAlignment="1" applyProtection="1">
      <alignment horizontal="left" vertical="top" wrapText="1"/>
      <protection hidden="1"/>
    </xf>
    <xf numFmtId="0" fontId="21" fillId="2" borderId="1" xfId="20" applyFill="1" applyBorder="1" applyAlignment="1" applyProtection="1">
      <alignment horizontal="left"/>
      <protection hidden="1"/>
    </xf>
    <xf numFmtId="0" fontId="26" fillId="2" borderId="1" xfId="21" applyFont="1" applyFill="1" applyBorder="1" applyAlignment="1" applyProtection="1">
      <alignment horizontal="left"/>
      <protection hidden="1"/>
    </xf>
    <xf numFmtId="0" fontId="4" fillId="3" borderId="3" xfId="24" applyFont="1" applyFill="1" applyBorder="1" applyAlignment="1" applyProtection="1">
      <alignment horizontal="left" vertical="top" wrapText="1"/>
      <protection hidden="1"/>
    </xf>
    <xf numFmtId="0" fontId="4" fillId="3" borderId="1" xfId="24" applyFont="1" applyFill="1" applyBorder="1" applyAlignment="1" applyProtection="1">
      <alignment horizontal="left" vertical="top" wrapText="1"/>
      <protection hidden="1"/>
    </xf>
    <xf numFmtId="0" fontId="4" fillId="3" borderId="7" xfId="24" applyFont="1" applyFill="1" applyBorder="1" applyAlignment="1" applyProtection="1">
      <alignment horizontal="left" vertical="top" wrapText="1"/>
      <protection hidden="1"/>
    </xf>
    <xf numFmtId="0" fontId="4" fillId="0" borderId="9" xfId="27" applyFont="1" applyBorder="1" applyAlignment="1">
      <alignment horizontal="center" vertical="center"/>
      <protection/>
    </xf>
    <xf numFmtId="0" fontId="4" fillId="0" borderId="15" xfId="27" applyFont="1" applyBorder="1" applyAlignment="1">
      <alignment horizontal="center" vertical="center"/>
      <protection/>
    </xf>
    <xf numFmtId="0" fontId="4" fillId="0" borderId="5" xfId="27" applyFont="1" applyBorder="1" applyAlignment="1">
      <alignment horizontal="center" vertical="center"/>
      <protection/>
    </xf>
    <xf numFmtId="0" fontId="4" fillId="0" borderId="6" xfId="0" applyFont="1" applyBorder="1" applyAlignment="1">
      <alignment horizontal="left"/>
    </xf>
    <xf numFmtId="0" fontId="4" fillId="0" borderId="12" xfId="27" applyFont="1" applyBorder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4" fillId="0" borderId="1" xfId="27" applyFont="1" applyBorder="1" applyAlignment="1">
      <alignment horizont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27" applyFont="1" applyBorder="1" applyAlignment="1">
      <alignment horizontal="center" vertical="top"/>
      <protection/>
    </xf>
    <xf numFmtId="0" fontId="4" fillId="0" borderId="16" xfId="27" applyFont="1" applyBorder="1" applyAlignment="1">
      <alignment horizontal="center" vertical="top"/>
      <protection/>
    </xf>
    <xf numFmtId="0" fontId="19" fillId="0" borderId="9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9" fillId="0" borderId="15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6" fillId="3" borderId="1" xfId="21" applyFont="1" applyFill="1" applyBorder="1" applyAlignment="1" applyProtection="1">
      <alignment horizontal="left"/>
      <protection hidden="1"/>
    </xf>
    <xf numFmtId="0" fontId="26" fillId="3" borderId="7" xfId="21" applyFont="1" applyFill="1" applyBorder="1" applyAlignment="1" applyProtection="1">
      <alignment horizontal="left"/>
      <protection hidden="1"/>
    </xf>
    <xf numFmtId="0" fontId="7" fillId="2" borderId="0" xfId="27" applyFont="1" applyFill="1" applyAlignment="1">
      <alignment vertical="center"/>
      <protection/>
    </xf>
    <xf numFmtId="0" fontId="15" fillId="2" borderId="0" xfId="25" applyFont="1" applyFill="1" applyAlignment="1">
      <alignment vertical="center"/>
      <protection/>
    </xf>
    <xf numFmtId="0" fontId="14" fillId="2" borderId="0" xfId="27" applyFont="1" applyFill="1" applyAlignment="1">
      <alignment vertical="center"/>
      <protection/>
    </xf>
    <xf numFmtId="0" fontId="15" fillId="2" borderId="0" xfId="27" applyFont="1" applyFill="1" applyAlignment="1">
      <alignment vertical="center"/>
      <protection/>
    </xf>
    <xf numFmtId="0" fontId="28" fillId="2" borderId="1" xfId="20" applyFont="1" applyFill="1" applyBorder="1" applyAlignment="1" applyProtection="1">
      <alignment horizontal="left"/>
      <protection hidden="1"/>
    </xf>
    <xf numFmtId="0" fontId="28" fillId="3" borderId="1" xfId="20" applyFont="1" applyFill="1" applyBorder="1" applyAlignment="1" applyProtection="1">
      <alignment horizontal="left"/>
      <protection hidden="1"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DEZ94" xfId="25"/>
    <cellStyle name="Standard_EXCEL-Vorblatt für Statistische Berichte" xfId="26"/>
    <cellStyle name="Standard_Mappe3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1057275</xdr:colOff>
      <xdr:row>39</xdr:row>
      <xdr:rowOff>28575</xdr:rowOff>
    </xdr:from>
    <xdr:to>
      <xdr:col>11</xdr:col>
      <xdr:colOff>200025</xdr:colOff>
      <xdr:row>39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6388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5</xdr:col>
      <xdr:colOff>952500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Veränderung
in 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eter.lange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Volker.Brand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Volker.Brand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Volker.Brandt@statistik-nord.de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G18" sqref="G18:G19"/>
    </sheetView>
  </sheetViews>
  <sheetFormatPr defaultColWidth="11.421875" defaultRowHeight="12"/>
  <cols>
    <col min="1" max="1" width="17.28125" style="88" customWidth="1"/>
    <col min="2" max="4" width="11.8515625" style="88" customWidth="1"/>
    <col min="5" max="5" width="12.421875" style="88" customWidth="1"/>
    <col min="6" max="7" width="11.8515625" style="88" customWidth="1"/>
    <col min="8" max="8" width="7.140625" style="88" customWidth="1"/>
    <col min="9" max="16384" width="11.421875" style="56" customWidth="1"/>
  </cols>
  <sheetData>
    <row r="1" spans="1:8" ht="19.5" customHeight="1">
      <c r="A1" s="52"/>
      <c r="B1" s="53" t="s">
        <v>53</v>
      </c>
      <c r="C1" s="54"/>
      <c r="D1" s="54"/>
      <c r="E1" s="54"/>
      <c r="F1" s="54"/>
      <c r="G1" s="54"/>
      <c r="H1" s="55"/>
    </row>
    <row r="2" spans="1:8" ht="19.5" customHeight="1">
      <c r="A2" s="57"/>
      <c r="B2" s="58" t="s">
        <v>54</v>
      </c>
      <c r="C2" s="59"/>
      <c r="D2" s="59"/>
      <c r="E2" s="59"/>
      <c r="F2" s="59"/>
      <c r="G2" s="59"/>
      <c r="H2" s="60"/>
    </row>
    <row r="3" spans="1:8" ht="12.75">
      <c r="A3" s="61"/>
      <c r="B3" s="62" t="s">
        <v>55</v>
      </c>
      <c r="C3" s="63"/>
      <c r="D3" s="63"/>
      <c r="E3" s="63"/>
      <c r="F3" s="63"/>
      <c r="G3" s="63"/>
      <c r="H3" s="64"/>
    </row>
    <row r="4" spans="1:8" ht="12.75">
      <c r="A4" s="65" t="s">
        <v>56</v>
      </c>
      <c r="B4" s="66" t="s">
        <v>57</v>
      </c>
      <c r="C4" s="66"/>
      <c r="D4" s="67"/>
      <c r="E4" s="66" t="s">
        <v>58</v>
      </c>
      <c r="F4" s="66" t="s">
        <v>59</v>
      </c>
      <c r="G4" s="66"/>
      <c r="H4" s="67"/>
    </row>
    <row r="5" spans="1:8" ht="12.75">
      <c r="A5" s="68" t="s">
        <v>60</v>
      </c>
      <c r="B5" s="69" t="s">
        <v>61</v>
      </c>
      <c r="C5" s="69"/>
      <c r="D5" s="70"/>
      <c r="E5" s="69" t="s">
        <v>60</v>
      </c>
      <c r="F5" s="69" t="s">
        <v>62</v>
      </c>
      <c r="G5" s="69"/>
      <c r="H5" s="70"/>
    </row>
    <row r="6" spans="1:8" ht="12.75">
      <c r="A6" s="68" t="s">
        <v>63</v>
      </c>
      <c r="B6" s="71" t="s">
        <v>64</v>
      </c>
      <c r="C6" s="69"/>
      <c r="D6" s="70"/>
      <c r="E6" s="69" t="s">
        <v>63</v>
      </c>
      <c r="F6" s="71" t="s">
        <v>65</v>
      </c>
      <c r="G6" s="72"/>
      <c r="H6" s="70"/>
    </row>
    <row r="7" spans="1:8" ht="12.75">
      <c r="A7" s="68" t="s">
        <v>66</v>
      </c>
      <c r="B7" s="71" t="s">
        <v>67</v>
      </c>
      <c r="C7" s="69"/>
      <c r="D7" s="70"/>
      <c r="E7" s="69" t="s">
        <v>66</v>
      </c>
      <c r="F7" s="71" t="s">
        <v>68</v>
      </c>
      <c r="G7" s="72"/>
      <c r="H7" s="70"/>
    </row>
    <row r="8" spans="1:8" ht="12.75">
      <c r="A8" s="73" t="s">
        <v>69</v>
      </c>
      <c r="B8" s="121" t="s">
        <v>70</v>
      </c>
      <c r="C8" s="122"/>
      <c r="D8" s="123"/>
      <c r="E8" s="74" t="s">
        <v>69</v>
      </c>
      <c r="F8" s="122" t="s">
        <v>71</v>
      </c>
      <c r="G8" s="122"/>
      <c r="H8" s="123"/>
    </row>
    <row r="9" spans="1:8" ht="12.75">
      <c r="A9" s="65"/>
      <c r="B9" s="66"/>
      <c r="C9" s="66"/>
      <c r="D9" s="66"/>
      <c r="E9" s="66"/>
      <c r="F9" s="66"/>
      <c r="G9" s="66"/>
      <c r="H9" s="67"/>
    </row>
    <row r="10" spans="1:8" ht="12.75">
      <c r="A10" s="75" t="s">
        <v>72</v>
      </c>
      <c r="B10" s="69"/>
      <c r="C10" s="69"/>
      <c r="D10" s="69"/>
      <c r="E10" s="69"/>
      <c r="F10" s="69"/>
      <c r="G10" s="69"/>
      <c r="H10" s="70"/>
    </row>
    <row r="11" spans="1:8" ht="12.75">
      <c r="A11" s="76" t="s">
        <v>95</v>
      </c>
      <c r="B11" s="77"/>
      <c r="C11" s="78"/>
      <c r="D11" s="78"/>
      <c r="E11" s="78"/>
      <c r="F11" s="78"/>
      <c r="G11" s="79"/>
      <c r="H11" s="80"/>
    </row>
    <row r="12" spans="1:8" ht="12.75">
      <c r="A12" s="81" t="s">
        <v>82</v>
      </c>
      <c r="B12" s="77"/>
      <c r="C12" s="78"/>
      <c r="D12" s="78"/>
      <c r="E12" s="78"/>
      <c r="F12" s="78"/>
      <c r="G12" s="79"/>
      <c r="H12" s="80"/>
    </row>
    <row r="13" spans="1:8" ht="12.75">
      <c r="A13" s="82" t="s">
        <v>94</v>
      </c>
      <c r="B13" s="77"/>
      <c r="C13" s="77"/>
      <c r="D13" s="77"/>
      <c r="E13" s="77"/>
      <c r="F13" s="77"/>
      <c r="G13" s="69"/>
      <c r="H13" s="70"/>
    </row>
    <row r="14" spans="1:8" ht="12.75">
      <c r="A14" s="68"/>
      <c r="B14" s="69"/>
      <c r="C14" s="69"/>
      <c r="D14" s="69"/>
      <c r="E14" s="69"/>
      <c r="F14" s="69"/>
      <c r="G14" s="69"/>
      <c r="H14" s="70"/>
    </row>
    <row r="15" spans="1:8" ht="12.75">
      <c r="A15" s="68" t="s">
        <v>73</v>
      </c>
      <c r="B15" s="69"/>
      <c r="C15" s="83"/>
      <c r="D15" s="83"/>
      <c r="E15" s="83"/>
      <c r="F15" s="83"/>
      <c r="G15" s="69" t="s">
        <v>74</v>
      </c>
      <c r="H15" s="70"/>
    </row>
    <row r="16" spans="1:8" ht="12.75">
      <c r="A16" s="65" t="s">
        <v>75</v>
      </c>
      <c r="B16" s="126" t="s">
        <v>79</v>
      </c>
      <c r="C16" s="126"/>
      <c r="D16" s="126"/>
      <c r="E16" s="127"/>
      <c r="F16" s="83"/>
      <c r="G16" s="124">
        <v>39594</v>
      </c>
      <c r="H16" s="125"/>
    </row>
    <row r="17" spans="1:8" ht="12.75">
      <c r="A17" s="68" t="s">
        <v>63</v>
      </c>
      <c r="B17" s="119" t="s">
        <v>80</v>
      </c>
      <c r="C17" s="119"/>
      <c r="D17" s="119"/>
      <c r="E17" s="120"/>
      <c r="F17" s="69"/>
      <c r="G17" s="69"/>
      <c r="H17" s="70"/>
    </row>
    <row r="18" spans="1:8" ht="12.75">
      <c r="A18" s="73" t="s">
        <v>69</v>
      </c>
      <c r="B18" s="134" t="s">
        <v>81</v>
      </c>
      <c r="C18" s="135"/>
      <c r="D18" s="135"/>
      <c r="E18" s="84"/>
      <c r="F18" s="69"/>
      <c r="G18" s="69"/>
      <c r="H18" s="70"/>
    </row>
    <row r="19" spans="1:8" ht="12.75">
      <c r="A19" s="68"/>
      <c r="B19" s="69"/>
      <c r="C19" s="69"/>
      <c r="D19" s="69"/>
      <c r="E19" s="69"/>
      <c r="F19" s="69"/>
      <c r="G19" s="69"/>
      <c r="H19" s="70"/>
    </row>
    <row r="20" spans="1:8" ht="27" customHeight="1">
      <c r="A20" s="131" t="s">
        <v>76</v>
      </c>
      <c r="B20" s="132"/>
      <c r="C20" s="132"/>
      <c r="D20" s="132"/>
      <c r="E20" s="132"/>
      <c r="F20" s="132"/>
      <c r="G20" s="132"/>
      <c r="H20" s="133"/>
    </row>
    <row r="21" spans="1:8" ht="28.5" customHeight="1">
      <c r="A21" s="128" t="s">
        <v>77</v>
      </c>
      <c r="B21" s="129"/>
      <c r="C21" s="129"/>
      <c r="D21" s="129"/>
      <c r="E21" s="129"/>
      <c r="F21" s="129"/>
      <c r="G21" s="129"/>
      <c r="H21" s="130"/>
    </row>
    <row r="22" spans="1:8" ht="12.75">
      <c r="A22" s="136" t="s">
        <v>78</v>
      </c>
      <c r="B22" s="137"/>
      <c r="C22" s="137"/>
      <c r="D22" s="137"/>
      <c r="E22" s="137"/>
      <c r="F22" s="137"/>
      <c r="G22" s="137"/>
      <c r="H22" s="138"/>
    </row>
    <row r="23" spans="1:8" ht="12.75">
      <c r="A23" s="85"/>
      <c r="B23" s="86"/>
      <c r="C23" s="86"/>
      <c r="D23" s="86"/>
      <c r="E23" s="86"/>
      <c r="F23" s="86"/>
      <c r="G23" s="86"/>
      <c r="H23" s="87"/>
    </row>
    <row r="24" spans="1:8" ht="12">
      <c r="A24" s="56"/>
      <c r="B24" s="56"/>
      <c r="C24" s="56"/>
      <c r="D24" s="56"/>
      <c r="E24" s="56"/>
      <c r="F24" s="56"/>
      <c r="G24" s="56"/>
      <c r="H24" s="56"/>
    </row>
    <row r="25" spans="1:8" ht="12">
      <c r="A25" s="56"/>
      <c r="B25" s="56"/>
      <c r="C25" s="56"/>
      <c r="D25" s="56"/>
      <c r="E25" s="56"/>
      <c r="F25" s="56"/>
      <c r="G25" s="56"/>
      <c r="H25" s="56"/>
    </row>
    <row r="26" spans="1:8" ht="12">
      <c r="A26" s="56"/>
      <c r="B26" s="56"/>
      <c r="C26" s="56"/>
      <c r="D26" s="56"/>
      <c r="E26" s="56"/>
      <c r="F26" s="56"/>
      <c r="G26" s="56"/>
      <c r="H26" s="56"/>
    </row>
    <row r="27" spans="1:8" ht="12">
      <c r="A27" s="56"/>
      <c r="B27" s="56"/>
      <c r="C27" s="56"/>
      <c r="D27" s="56"/>
      <c r="E27" s="56"/>
      <c r="F27" s="56"/>
      <c r="G27" s="56"/>
      <c r="H27" s="56"/>
    </row>
    <row r="28" spans="1:8" ht="12">
      <c r="A28" s="56"/>
      <c r="B28" s="56"/>
      <c r="C28" s="56"/>
      <c r="D28" s="56"/>
      <c r="E28" s="56"/>
      <c r="F28" s="56"/>
      <c r="G28" s="56"/>
      <c r="H28" s="56"/>
    </row>
    <row r="29" spans="1:8" ht="12">
      <c r="A29" s="56"/>
      <c r="B29" s="56"/>
      <c r="C29" s="56"/>
      <c r="D29" s="56"/>
      <c r="E29" s="56"/>
      <c r="F29" s="56"/>
      <c r="G29" s="56"/>
      <c r="H29" s="56"/>
    </row>
    <row r="30" spans="1:8" ht="12">
      <c r="A30" s="56"/>
      <c r="B30" s="56"/>
      <c r="C30" s="56"/>
      <c r="D30" s="56"/>
      <c r="E30" s="56"/>
      <c r="F30" s="56"/>
      <c r="G30" s="56"/>
      <c r="H30" s="56"/>
    </row>
    <row r="31" spans="1:8" ht="12">
      <c r="A31" s="56"/>
      <c r="B31" s="56"/>
      <c r="C31" s="56"/>
      <c r="D31" s="56"/>
      <c r="E31" s="56"/>
      <c r="F31" s="56"/>
      <c r="G31" s="56"/>
      <c r="H31" s="56"/>
    </row>
    <row r="32" spans="1:8" ht="12">
      <c r="A32" s="56"/>
      <c r="B32" s="56"/>
      <c r="C32" s="56"/>
      <c r="D32" s="56"/>
      <c r="E32" s="56"/>
      <c r="F32" s="56"/>
      <c r="G32" s="56"/>
      <c r="H32" s="56"/>
    </row>
    <row r="33" spans="1:8" ht="12">
      <c r="A33" s="56"/>
      <c r="B33" s="56"/>
      <c r="C33" s="56"/>
      <c r="D33" s="56"/>
      <c r="E33" s="56"/>
      <c r="F33" s="56"/>
      <c r="G33" s="56"/>
      <c r="H33" s="56"/>
    </row>
    <row r="34" spans="1:8" ht="12">
      <c r="A34" s="56"/>
      <c r="B34" s="56"/>
      <c r="C34" s="56"/>
      <c r="D34" s="56"/>
      <c r="E34" s="56"/>
      <c r="F34" s="56"/>
      <c r="G34" s="56"/>
      <c r="H34" s="56"/>
    </row>
    <row r="35" spans="1:8" ht="12">
      <c r="A35" s="56"/>
      <c r="B35" s="56"/>
      <c r="C35" s="56"/>
      <c r="D35" s="56"/>
      <c r="E35" s="56"/>
      <c r="F35" s="56"/>
      <c r="G35" s="56"/>
      <c r="H35" s="56"/>
    </row>
    <row r="36" spans="1:8" ht="12">
      <c r="A36" s="56"/>
      <c r="B36" s="56"/>
      <c r="C36" s="56"/>
      <c r="D36" s="56"/>
      <c r="E36" s="56"/>
      <c r="F36" s="56"/>
      <c r="G36" s="56"/>
      <c r="H36" s="56"/>
    </row>
    <row r="37" spans="1:8" ht="12">
      <c r="A37" s="56"/>
      <c r="B37" s="56"/>
      <c r="C37" s="56"/>
      <c r="D37" s="56"/>
      <c r="E37" s="56"/>
      <c r="F37" s="56"/>
      <c r="G37" s="56"/>
      <c r="H37" s="56"/>
    </row>
    <row r="38" spans="1:8" ht="12">
      <c r="A38" s="56"/>
      <c r="B38" s="56"/>
      <c r="C38" s="56"/>
      <c r="D38" s="56"/>
      <c r="E38" s="56"/>
      <c r="F38" s="56"/>
      <c r="G38" s="56"/>
      <c r="H38" s="56"/>
    </row>
    <row r="39" spans="1:8" ht="12">
      <c r="A39" s="56"/>
      <c r="B39" s="56"/>
      <c r="C39" s="56"/>
      <c r="D39" s="56"/>
      <c r="E39" s="56"/>
      <c r="F39" s="56"/>
      <c r="G39" s="56"/>
      <c r="H39" s="56"/>
    </row>
    <row r="40" spans="1:8" ht="12">
      <c r="A40" s="56"/>
      <c r="B40" s="56"/>
      <c r="C40" s="56"/>
      <c r="D40" s="56"/>
      <c r="E40" s="56"/>
      <c r="F40" s="56"/>
      <c r="G40" s="56"/>
      <c r="H40" s="56"/>
    </row>
    <row r="41" spans="1:8" ht="12">
      <c r="A41" s="56"/>
      <c r="B41" s="56"/>
      <c r="C41" s="56"/>
      <c r="D41" s="56"/>
      <c r="E41" s="56"/>
      <c r="F41" s="56"/>
      <c r="G41" s="56"/>
      <c r="H41" s="56"/>
    </row>
    <row r="42" spans="1:8" ht="12">
      <c r="A42" s="56"/>
      <c r="B42" s="56"/>
      <c r="C42" s="56"/>
      <c r="D42" s="56"/>
      <c r="E42" s="56"/>
      <c r="F42" s="56"/>
      <c r="G42" s="56"/>
      <c r="H42" s="56"/>
    </row>
    <row r="43" spans="1:8" ht="12">
      <c r="A43" s="56"/>
      <c r="B43" s="56"/>
      <c r="C43" s="56"/>
      <c r="D43" s="56"/>
      <c r="E43" s="56"/>
      <c r="F43" s="56"/>
      <c r="G43" s="56"/>
      <c r="H43" s="56"/>
    </row>
    <row r="44" spans="1:8" ht="12">
      <c r="A44" s="56"/>
      <c r="B44" s="56"/>
      <c r="C44" s="56"/>
      <c r="D44" s="56"/>
      <c r="E44" s="56"/>
      <c r="F44" s="56"/>
      <c r="G44" s="56"/>
      <c r="H44" s="56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eter.lange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"/>
  <cols>
    <col min="1" max="1" width="17.28125" style="88" customWidth="1"/>
    <col min="2" max="4" width="11.8515625" style="88" customWidth="1"/>
    <col min="5" max="5" width="12.421875" style="88" customWidth="1"/>
    <col min="6" max="7" width="11.8515625" style="88" customWidth="1"/>
    <col min="8" max="8" width="7.140625" style="88" customWidth="1"/>
    <col min="9" max="16384" width="11.421875" style="56" customWidth="1"/>
  </cols>
  <sheetData>
    <row r="1" spans="1:8" ht="19.5" customHeight="1">
      <c r="A1" s="52"/>
      <c r="B1" s="53" t="s">
        <v>53</v>
      </c>
      <c r="C1" s="54"/>
      <c r="D1" s="54"/>
      <c r="E1" s="54"/>
      <c r="F1" s="54"/>
      <c r="G1" s="54"/>
      <c r="H1" s="55"/>
    </row>
    <row r="2" spans="1:8" ht="19.5" customHeight="1">
      <c r="A2" s="57"/>
      <c r="B2" s="58" t="s">
        <v>54</v>
      </c>
      <c r="C2" s="59"/>
      <c r="D2" s="59"/>
      <c r="E2" s="59"/>
      <c r="F2" s="59"/>
      <c r="G2" s="59"/>
      <c r="H2" s="60"/>
    </row>
    <row r="3" spans="1:8" ht="12.75">
      <c r="A3" s="61"/>
      <c r="B3" s="62" t="s">
        <v>55</v>
      </c>
      <c r="C3" s="63"/>
      <c r="D3" s="63"/>
      <c r="E3" s="63"/>
      <c r="F3" s="63"/>
      <c r="G3" s="63"/>
      <c r="H3" s="64"/>
    </row>
    <row r="4" spans="1:8" ht="12.75">
      <c r="A4" s="65" t="s">
        <v>56</v>
      </c>
      <c r="B4" s="66" t="s">
        <v>57</v>
      </c>
      <c r="C4" s="66"/>
      <c r="D4" s="67"/>
      <c r="E4" s="66" t="s">
        <v>58</v>
      </c>
      <c r="F4" s="66" t="s">
        <v>59</v>
      </c>
      <c r="G4" s="66"/>
      <c r="H4" s="67"/>
    </row>
    <row r="5" spans="1:8" ht="12.75">
      <c r="A5" s="68" t="s">
        <v>60</v>
      </c>
      <c r="B5" s="69" t="s">
        <v>61</v>
      </c>
      <c r="C5" s="69"/>
      <c r="D5" s="70"/>
      <c r="E5" s="69" t="s">
        <v>60</v>
      </c>
      <c r="F5" s="69" t="s">
        <v>62</v>
      </c>
      <c r="G5" s="69"/>
      <c r="H5" s="70"/>
    </row>
    <row r="6" spans="1:8" ht="12.75">
      <c r="A6" s="68" t="s">
        <v>63</v>
      </c>
      <c r="B6" s="71" t="s">
        <v>64</v>
      </c>
      <c r="C6" s="69"/>
      <c r="D6" s="70"/>
      <c r="E6" s="69" t="s">
        <v>63</v>
      </c>
      <c r="F6" s="71" t="s">
        <v>65</v>
      </c>
      <c r="G6" s="72"/>
      <c r="H6" s="70"/>
    </row>
    <row r="7" spans="1:8" ht="12.75">
      <c r="A7" s="68" t="s">
        <v>66</v>
      </c>
      <c r="B7" s="71" t="s">
        <v>67</v>
      </c>
      <c r="C7" s="69"/>
      <c r="D7" s="70"/>
      <c r="E7" s="69" t="s">
        <v>66</v>
      </c>
      <c r="F7" s="71" t="s">
        <v>68</v>
      </c>
      <c r="G7" s="72"/>
      <c r="H7" s="70"/>
    </row>
    <row r="8" spans="1:8" ht="12.75">
      <c r="A8" s="73" t="s">
        <v>69</v>
      </c>
      <c r="B8" s="171" t="s">
        <v>108</v>
      </c>
      <c r="C8" s="164"/>
      <c r="D8" s="165"/>
      <c r="E8" s="74" t="s">
        <v>69</v>
      </c>
      <c r="F8" s="171" t="s">
        <v>108</v>
      </c>
      <c r="G8" s="164"/>
      <c r="H8" s="165"/>
    </row>
    <row r="9" spans="1:8" ht="12.75">
      <c r="A9" s="65"/>
      <c r="B9" s="66"/>
      <c r="C9" s="66"/>
      <c r="D9" s="66"/>
      <c r="E9" s="66"/>
      <c r="F9" s="66"/>
      <c r="G9" s="66"/>
      <c r="H9" s="67"/>
    </row>
    <row r="10" spans="1:8" ht="12.75">
      <c r="A10" s="75" t="s">
        <v>72</v>
      </c>
      <c r="B10" s="69"/>
      <c r="C10" s="69"/>
      <c r="D10" s="69"/>
      <c r="E10" s="69"/>
      <c r="F10" s="69"/>
      <c r="G10" s="69"/>
      <c r="H10" s="70"/>
    </row>
    <row r="11" spans="1:8" ht="12.75">
      <c r="A11" s="76" t="s">
        <v>100</v>
      </c>
      <c r="B11" s="77"/>
      <c r="C11" s="78"/>
      <c r="D11" s="78"/>
      <c r="E11" s="78"/>
      <c r="F11" s="78"/>
      <c r="G11" s="79"/>
      <c r="H11" s="80"/>
    </row>
    <row r="12" spans="1:8" ht="12.75">
      <c r="A12" s="81" t="s">
        <v>82</v>
      </c>
      <c r="B12" s="77"/>
      <c r="C12" s="78"/>
      <c r="D12" s="78"/>
      <c r="E12" s="78"/>
      <c r="F12" s="78"/>
      <c r="G12" s="79"/>
      <c r="H12" s="80"/>
    </row>
    <row r="13" spans="1:8" ht="12.75">
      <c r="A13" s="82" t="s">
        <v>101</v>
      </c>
      <c r="B13" s="77"/>
      <c r="C13" s="77"/>
      <c r="D13" s="77"/>
      <c r="E13" s="77"/>
      <c r="F13" s="77"/>
      <c r="G13" s="69"/>
      <c r="H13" s="70"/>
    </row>
    <row r="14" spans="1:8" ht="12.75">
      <c r="A14" s="68"/>
      <c r="B14" s="69"/>
      <c r="C14" s="69"/>
      <c r="D14" s="69"/>
      <c r="E14" s="69"/>
      <c r="F14" s="69"/>
      <c r="G14" s="69"/>
      <c r="H14" s="70"/>
    </row>
    <row r="15" spans="1:8" ht="12.75">
      <c r="A15" s="68" t="s">
        <v>73</v>
      </c>
      <c r="B15" s="69"/>
      <c r="C15" s="83"/>
      <c r="D15" s="83"/>
      <c r="E15" s="83"/>
      <c r="F15" s="83"/>
      <c r="G15" s="69" t="s">
        <v>74</v>
      </c>
      <c r="H15" s="70"/>
    </row>
    <row r="16" spans="1:8" ht="12.75">
      <c r="A16" s="65" t="s">
        <v>75</v>
      </c>
      <c r="B16" s="126" t="s">
        <v>106</v>
      </c>
      <c r="C16" s="126"/>
      <c r="D16" s="126"/>
      <c r="E16" s="127"/>
      <c r="F16" s="83"/>
      <c r="G16" s="124">
        <v>40157</v>
      </c>
      <c r="H16" s="125"/>
    </row>
    <row r="17" spans="1:8" ht="12.75">
      <c r="A17" s="68" t="s">
        <v>63</v>
      </c>
      <c r="B17" s="119" t="s">
        <v>107</v>
      </c>
      <c r="C17" s="119"/>
      <c r="D17" s="119"/>
      <c r="E17" s="120"/>
      <c r="F17" s="69"/>
      <c r="G17" s="69"/>
      <c r="H17" s="70"/>
    </row>
    <row r="18" spans="1:8" ht="12.75">
      <c r="A18" s="73" t="s">
        <v>69</v>
      </c>
      <c r="B18" s="170" t="s">
        <v>108</v>
      </c>
      <c r="C18" s="135"/>
      <c r="D18" s="135"/>
      <c r="E18" s="84"/>
      <c r="F18" s="69"/>
      <c r="G18" s="69"/>
      <c r="H18" s="70"/>
    </row>
    <row r="19" spans="1:8" ht="12.75">
      <c r="A19" s="68"/>
      <c r="B19" s="69"/>
      <c r="C19" s="69"/>
      <c r="D19" s="69"/>
      <c r="E19" s="69"/>
      <c r="F19" s="69"/>
      <c r="G19" s="69"/>
      <c r="H19" s="70"/>
    </row>
    <row r="20" spans="1:8" ht="27" customHeight="1">
      <c r="A20" s="131" t="s">
        <v>76</v>
      </c>
      <c r="B20" s="132"/>
      <c r="C20" s="132"/>
      <c r="D20" s="132"/>
      <c r="E20" s="132"/>
      <c r="F20" s="132"/>
      <c r="G20" s="132"/>
      <c r="H20" s="133"/>
    </row>
    <row r="21" spans="1:8" ht="28.5" customHeight="1">
      <c r="A21" s="128" t="s">
        <v>77</v>
      </c>
      <c r="B21" s="129"/>
      <c r="C21" s="129"/>
      <c r="D21" s="129"/>
      <c r="E21" s="129"/>
      <c r="F21" s="129"/>
      <c r="G21" s="129"/>
      <c r="H21" s="130"/>
    </row>
    <row r="22" spans="1:8" ht="12.75">
      <c r="A22" s="136" t="s">
        <v>78</v>
      </c>
      <c r="B22" s="137"/>
      <c r="C22" s="137"/>
      <c r="D22" s="137"/>
      <c r="E22" s="137"/>
      <c r="F22" s="137"/>
      <c r="G22" s="137"/>
      <c r="H22" s="138"/>
    </row>
    <row r="23" spans="1:8" ht="12.75">
      <c r="A23" s="85"/>
      <c r="B23" s="86"/>
      <c r="C23" s="86"/>
      <c r="D23" s="86"/>
      <c r="E23" s="86"/>
      <c r="F23" s="86"/>
      <c r="G23" s="86"/>
      <c r="H23" s="87"/>
    </row>
    <row r="24" spans="1:8" ht="12">
      <c r="A24" s="56"/>
      <c r="B24" s="56"/>
      <c r="C24" s="56"/>
      <c r="D24" s="56"/>
      <c r="E24" s="56"/>
      <c r="F24" s="56"/>
      <c r="G24" s="56"/>
      <c r="H24" s="56"/>
    </row>
    <row r="25" spans="1:8" ht="12">
      <c r="A25" s="56"/>
      <c r="B25" s="56"/>
      <c r="C25" s="56"/>
      <c r="D25" s="56"/>
      <c r="E25" s="56"/>
      <c r="F25" s="56"/>
      <c r="G25" s="56"/>
      <c r="H25" s="56"/>
    </row>
    <row r="26" spans="1:8" ht="12">
      <c r="A26" s="56"/>
      <c r="B26" s="56"/>
      <c r="C26" s="56"/>
      <c r="D26" s="56"/>
      <c r="E26" s="56"/>
      <c r="F26" s="56"/>
      <c r="G26" s="56"/>
      <c r="H26" s="56"/>
    </row>
    <row r="27" spans="1:8" ht="12">
      <c r="A27" s="56"/>
      <c r="B27" s="56"/>
      <c r="C27" s="56"/>
      <c r="D27" s="56"/>
      <c r="E27" s="56"/>
      <c r="F27" s="56"/>
      <c r="G27" s="56"/>
      <c r="H27" s="56"/>
    </row>
    <row r="28" spans="1:8" ht="12">
      <c r="A28" s="56"/>
      <c r="B28" s="56"/>
      <c r="C28" s="56"/>
      <c r="D28" s="56"/>
      <c r="E28" s="56"/>
      <c r="F28" s="56"/>
      <c r="G28" s="56"/>
      <c r="H28" s="56"/>
    </row>
    <row r="29" spans="1:8" ht="12">
      <c r="A29" s="56"/>
      <c r="B29" s="56"/>
      <c r="C29" s="56"/>
      <c r="D29" s="56"/>
      <c r="E29" s="56"/>
      <c r="F29" s="56"/>
      <c r="G29" s="56"/>
      <c r="H29" s="56"/>
    </row>
    <row r="30" spans="1:8" ht="12">
      <c r="A30" s="56"/>
      <c r="B30" s="56"/>
      <c r="C30" s="56"/>
      <c r="D30" s="56"/>
      <c r="E30" s="56"/>
      <c r="F30" s="56"/>
      <c r="G30" s="56"/>
      <c r="H30" s="56"/>
    </row>
    <row r="31" spans="1:8" ht="12">
      <c r="A31" s="56"/>
      <c r="B31" s="56"/>
      <c r="C31" s="56"/>
      <c r="D31" s="56"/>
      <c r="E31" s="56"/>
      <c r="F31" s="56"/>
      <c r="G31" s="56"/>
      <c r="H31" s="56"/>
    </row>
    <row r="32" spans="1:8" ht="12">
      <c r="A32" s="56"/>
      <c r="B32" s="56"/>
      <c r="C32" s="56"/>
      <c r="D32" s="56"/>
      <c r="E32" s="56"/>
      <c r="F32" s="56"/>
      <c r="G32" s="56"/>
      <c r="H32" s="56"/>
    </row>
    <row r="33" spans="1:8" ht="12">
      <c r="A33" s="56"/>
      <c r="B33" s="56"/>
      <c r="C33" s="56"/>
      <c r="D33" s="56"/>
      <c r="E33" s="56"/>
      <c r="F33" s="56"/>
      <c r="G33" s="56"/>
      <c r="H33" s="56"/>
    </row>
    <row r="34" spans="1:8" ht="12">
      <c r="A34" s="56"/>
      <c r="B34" s="56"/>
      <c r="C34" s="56"/>
      <c r="D34" s="56"/>
      <c r="E34" s="56"/>
      <c r="F34" s="56"/>
      <c r="G34" s="56"/>
      <c r="H34" s="56"/>
    </row>
    <row r="35" spans="1:8" ht="12">
      <c r="A35" s="56"/>
      <c r="B35" s="56"/>
      <c r="C35" s="56"/>
      <c r="D35" s="56"/>
      <c r="E35" s="56"/>
      <c r="F35" s="56"/>
      <c r="G35" s="56"/>
      <c r="H35" s="56"/>
    </row>
    <row r="36" spans="1:8" ht="12">
      <c r="A36" s="56"/>
      <c r="B36" s="56"/>
      <c r="C36" s="56"/>
      <c r="D36" s="56"/>
      <c r="E36" s="56"/>
      <c r="F36" s="56"/>
      <c r="G36" s="56"/>
      <c r="H36" s="56"/>
    </row>
    <row r="37" spans="1:8" ht="12">
      <c r="A37" s="56"/>
      <c r="B37" s="56"/>
      <c r="C37" s="56"/>
      <c r="D37" s="56"/>
      <c r="E37" s="56"/>
      <c r="F37" s="56"/>
      <c r="G37" s="56"/>
      <c r="H37" s="56"/>
    </row>
    <row r="38" spans="1:8" ht="12">
      <c r="A38" s="56"/>
      <c r="B38" s="56"/>
      <c r="C38" s="56"/>
      <c r="D38" s="56"/>
      <c r="E38" s="56"/>
      <c r="F38" s="56"/>
      <c r="G38" s="56"/>
      <c r="H38" s="56"/>
    </row>
    <row r="39" spans="1:8" ht="12">
      <c r="A39" s="56"/>
      <c r="B39" s="56"/>
      <c r="C39" s="56"/>
      <c r="D39" s="56"/>
      <c r="E39" s="56"/>
      <c r="F39" s="56"/>
      <c r="G39" s="56"/>
      <c r="H39" s="56"/>
    </row>
    <row r="40" spans="1:8" ht="12">
      <c r="A40" s="56"/>
      <c r="B40" s="56"/>
      <c r="C40" s="56"/>
      <c r="D40" s="56"/>
      <c r="E40" s="56"/>
      <c r="F40" s="56"/>
      <c r="G40" s="56"/>
      <c r="H40" s="56"/>
    </row>
    <row r="41" spans="1:8" ht="12">
      <c r="A41" s="56"/>
      <c r="B41" s="56"/>
      <c r="C41" s="56"/>
      <c r="D41" s="56"/>
      <c r="E41" s="56"/>
      <c r="F41" s="56"/>
      <c r="G41" s="56"/>
      <c r="H41" s="56"/>
    </row>
    <row r="42" spans="1:8" ht="12">
      <c r="A42" s="56"/>
      <c r="B42" s="56"/>
      <c r="C42" s="56"/>
      <c r="D42" s="56"/>
      <c r="E42" s="56"/>
      <c r="F42" s="56"/>
      <c r="G42" s="56"/>
      <c r="H42" s="56"/>
    </row>
    <row r="43" spans="1:8" ht="12">
      <c r="A43" s="56"/>
      <c r="B43" s="56"/>
      <c r="C43" s="56"/>
      <c r="D43" s="56"/>
      <c r="E43" s="56"/>
      <c r="F43" s="56"/>
      <c r="G43" s="56"/>
      <c r="H43" s="56"/>
    </row>
    <row r="44" spans="1:8" ht="12">
      <c r="A44" s="56"/>
      <c r="B44" s="56"/>
      <c r="C44" s="56"/>
      <c r="D44" s="56"/>
      <c r="E44" s="56"/>
      <c r="F44" s="56"/>
      <c r="G44" s="56"/>
      <c r="H44" s="56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Volker.Brandt@statistik-nord.de"/>
    <hyperlink ref="B3" r:id="rId3" display="http://www.statistik-nord.de/"/>
    <hyperlink ref="B8:D8" r:id="rId4" display="isolde.schlueter@statistik-nord.de"/>
    <hyperlink ref="B8" r:id="rId5" display="Volker.Brandt@statistik-nord.de"/>
    <hyperlink ref="F8:H8" r:id="rId6" display="isolde.schlueter@statistik-nord.de"/>
    <hyperlink ref="F8" r:id="rId7" display="Volker.Brandt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6" r:id="rId9"/>
  <headerFooter alignWithMargins="0">
    <oddHeader>&amp;C&amp;F&amp;R&amp;D</oddHeader>
    <oddFooter>&amp;C&amp;A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2"/>
  <sheetViews>
    <sheetView workbookViewId="0" topLeftCell="A1">
      <selection activeCell="A47" sqref="A47"/>
    </sheetView>
  </sheetViews>
  <sheetFormatPr defaultColWidth="11.421875" defaultRowHeight="12"/>
  <cols>
    <col min="1" max="1" width="7.00390625" style="1" customWidth="1"/>
    <col min="2" max="2" width="2.421875" style="1" customWidth="1"/>
    <col min="3" max="3" width="53.7109375" style="1" customWidth="1"/>
    <col min="4" max="5" width="14.7109375" style="1" customWidth="1"/>
    <col min="6" max="6" width="10.421875" style="1" customWidth="1"/>
    <col min="7" max="7" width="6.57421875" style="2" customWidth="1"/>
    <col min="8" max="8" width="11.7109375" style="1" bestFit="1" customWidth="1"/>
    <col min="9" max="9" width="0" style="1" hidden="1" customWidth="1"/>
    <col min="10" max="10" width="12.8515625" style="1" customWidth="1"/>
    <col min="11" max="16384" width="11.421875" style="1" customWidth="1"/>
  </cols>
  <sheetData>
    <row r="1" spans="1:7" s="167" customFormat="1" ht="18.75" customHeight="1">
      <c r="A1" s="166" t="s">
        <v>26</v>
      </c>
      <c r="C1" s="168"/>
      <c r="D1" s="169"/>
      <c r="E1" s="169"/>
      <c r="F1" s="169"/>
      <c r="G1" s="169"/>
    </row>
    <row r="2" spans="1:256" s="8" customFormat="1" ht="9" customHeight="1">
      <c r="A2" s="5"/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4" customFormat="1" ht="18" customHeight="1">
      <c r="A3" s="143" t="s">
        <v>13</v>
      </c>
      <c r="B3" s="143"/>
      <c r="C3" s="143"/>
      <c r="D3" s="139" t="s">
        <v>0</v>
      </c>
      <c r="E3" s="140"/>
      <c r="F3" s="9" t="s">
        <v>34</v>
      </c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4" customFormat="1" ht="12.75" customHeight="1">
      <c r="A4" s="144" t="s">
        <v>23</v>
      </c>
      <c r="B4" s="144"/>
      <c r="C4" s="144"/>
      <c r="D4" s="141" t="s">
        <v>102</v>
      </c>
      <c r="E4" s="141" t="s">
        <v>104</v>
      </c>
      <c r="F4" s="23" t="s">
        <v>97</v>
      </c>
      <c r="G4" s="12"/>
      <c r="H4" s="11"/>
      <c r="I4" s="11"/>
      <c r="J4" s="11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10" s="4" customFormat="1" ht="12.75">
      <c r="A5" s="145" t="s">
        <v>13</v>
      </c>
      <c r="B5" s="145"/>
      <c r="C5" s="145"/>
      <c r="D5" s="116"/>
      <c r="E5" s="116"/>
      <c r="F5" s="13" t="s">
        <v>30</v>
      </c>
      <c r="G5" s="10"/>
      <c r="H5" s="11"/>
      <c r="I5" s="11"/>
      <c r="J5" s="11"/>
    </row>
    <row r="6" spans="1:10" s="4" customFormat="1" ht="18.75" customHeight="1">
      <c r="A6" s="91" t="s">
        <v>36</v>
      </c>
      <c r="B6" s="89"/>
      <c r="C6" s="92"/>
      <c r="D6" s="113">
        <v>818189</v>
      </c>
      <c r="E6" s="113">
        <v>817691</v>
      </c>
      <c r="F6" s="107">
        <f>D6/E6*100-100</f>
        <v>0.06090320182072162</v>
      </c>
      <c r="G6" s="10"/>
      <c r="H6" s="11"/>
      <c r="I6" s="11"/>
      <c r="J6" s="11"/>
    </row>
    <row r="7" spans="1:10" s="4" customFormat="1" ht="15" customHeight="1">
      <c r="A7" s="6" t="s">
        <v>37</v>
      </c>
      <c r="B7" s="6"/>
      <c r="C7" s="93"/>
      <c r="D7" s="113"/>
      <c r="E7" s="113"/>
      <c r="F7" s="107"/>
      <c r="G7" s="10"/>
      <c r="H7" s="11"/>
      <c r="I7" s="11"/>
      <c r="J7" s="11"/>
    </row>
    <row r="8" spans="1:10" s="4" customFormat="1" ht="12.75">
      <c r="A8" s="39" t="s">
        <v>50</v>
      </c>
      <c r="B8" s="6"/>
      <c r="C8" s="94"/>
      <c r="D8" s="113">
        <v>46651</v>
      </c>
      <c r="E8" s="113">
        <v>45039</v>
      </c>
      <c r="F8" s="107">
        <f aca="true" t="shared" si="0" ref="F8:F39">D8/E8*100-100</f>
        <v>3.579120317946675</v>
      </c>
      <c r="G8" s="10"/>
      <c r="H8" s="11"/>
      <c r="I8" s="11"/>
      <c r="J8" s="11"/>
    </row>
    <row r="9" spans="1:10" s="4" customFormat="1" ht="15" customHeight="1">
      <c r="A9" s="6" t="s">
        <v>40</v>
      </c>
      <c r="B9" s="6"/>
      <c r="C9" s="94"/>
      <c r="D9" s="113">
        <v>624</v>
      </c>
      <c r="E9" s="113">
        <v>546</v>
      </c>
      <c r="F9" s="107">
        <f t="shared" si="0"/>
        <v>14.285714285714278</v>
      </c>
      <c r="G9" s="10"/>
      <c r="H9" s="11"/>
      <c r="I9" s="11"/>
      <c r="J9" s="11"/>
    </row>
    <row r="10" spans="1:10" s="4" customFormat="1" ht="12.75">
      <c r="A10" s="6" t="s">
        <v>41</v>
      </c>
      <c r="B10" s="6"/>
      <c r="C10" s="94"/>
      <c r="D10" s="113">
        <v>45930</v>
      </c>
      <c r="E10" s="113">
        <v>44429</v>
      </c>
      <c r="F10" s="107">
        <f t="shared" si="0"/>
        <v>3.3784240023408074</v>
      </c>
      <c r="G10" s="10"/>
      <c r="H10" s="11"/>
      <c r="I10" s="11"/>
      <c r="J10" s="11"/>
    </row>
    <row r="11" spans="1:10" s="4" customFormat="1" ht="6" customHeight="1">
      <c r="A11" s="6"/>
      <c r="B11" s="6"/>
      <c r="C11" s="94"/>
      <c r="D11" s="113"/>
      <c r="E11" s="113"/>
      <c r="F11" s="107"/>
      <c r="G11" s="15"/>
      <c r="H11" s="11"/>
      <c r="I11" s="11"/>
      <c r="J11" s="11"/>
    </row>
    <row r="12" spans="1:10" s="4" customFormat="1" ht="12.75">
      <c r="A12" s="6" t="s">
        <v>51</v>
      </c>
      <c r="B12" s="6"/>
      <c r="C12" s="94"/>
      <c r="D12" s="113">
        <v>711450</v>
      </c>
      <c r="E12" s="113">
        <v>712833</v>
      </c>
      <c r="F12" s="107">
        <f t="shared" si="0"/>
        <v>-0.1940145868667571</v>
      </c>
      <c r="G12" s="10"/>
      <c r="H12" s="106"/>
      <c r="I12" s="11"/>
      <c r="J12" s="11"/>
    </row>
    <row r="13" spans="1:10" s="4" customFormat="1" ht="3" customHeight="1">
      <c r="A13" s="6"/>
      <c r="B13" s="6"/>
      <c r="C13" s="94"/>
      <c r="D13" s="113"/>
      <c r="E13" s="113"/>
      <c r="F13" s="107"/>
      <c r="G13" s="10"/>
      <c r="H13" s="11"/>
      <c r="I13" s="11"/>
      <c r="J13" s="11"/>
    </row>
    <row r="14" spans="1:10" s="4" customFormat="1" ht="15.75" customHeight="1">
      <c r="A14" s="6" t="s">
        <v>93</v>
      </c>
      <c r="B14" s="7"/>
      <c r="C14" s="94" t="s">
        <v>83</v>
      </c>
      <c r="D14" s="113">
        <v>203116</v>
      </c>
      <c r="E14" s="113">
        <v>202035</v>
      </c>
      <c r="F14" s="107">
        <f t="shared" si="0"/>
        <v>0.5350558071621379</v>
      </c>
      <c r="G14" s="10"/>
      <c r="H14" s="106"/>
      <c r="I14" s="11"/>
      <c r="J14" s="11"/>
    </row>
    <row r="15" spans="1:10" s="4" customFormat="1" ht="12.75">
      <c r="A15" s="6"/>
      <c r="B15" s="6" t="s">
        <v>84</v>
      </c>
      <c r="C15" s="94"/>
      <c r="D15" s="113">
        <v>139264</v>
      </c>
      <c r="E15" s="113">
        <v>137591</v>
      </c>
      <c r="F15" s="107">
        <f t="shared" si="0"/>
        <v>1.2159225530739661</v>
      </c>
      <c r="G15" s="10"/>
      <c r="H15" s="11"/>
      <c r="I15" s="11"/>
      <c r="J15" s="11"/>
    </row>
    <row r="16" spans="1:10" s="4" customFormat="1" ht="12.75">
      <c r="A16" s="6"/>
      <c r="B16" s="6" t="s">
        <v>85</v>
      </c>
      <c r="C16" s="94"/>
      <c r="D16" s="113">
        <v>231453</v>
      </c>
      <c r="E16" s="113">
        <v>235270</v>
      </c>
      <c r="F16" s="107">
        <f t="shared" si="0"/>
        <v>-1.6223912951077466</v>
      </c>
      <c r="G16" s="10"/>
      <c r="H16" s="11"/>
      <c r="I16" s="11"/>
      <c r="J16" s="11"/>
    </row>
    <row r="17" spans="1:10" s="4" customFormat="1" ht="12.75">
      <c r="A17" s="6"/>
      <c r="B17" s="6" t="s">
        <v>86</v>
      </c>
      <c r="C17" s="94"/>
      <c r="D17" s="113">
        <v>137434</v>
      </c>
      <c r="E17" s="113">
        <v>137937</v>
      </c>
      <c r="F17" s="107">
        <f t="shared" si="0"/>
        <v>-0.36465922848837806</v>
      </c>
      <c r="G17" s="10"/>
      <c r="H17" s="11"/>
      <c r="I17" s="11"/>
      <c r="J17" s="11"/>
    </row>
    <row r="18" spans="1:10" s="4" customFormat="1" ht="14.25">
      <c r="A18" s="6"/>
      <c r="B18" s="6"/>
      <c r="C18" s="94" t="s">
        <v>109</v>
      </c>
      <c r="D18" s="113">
        <v>183</v>
      </c>
      <c r="E18" s="113" t="s">
        <v>111</v>
      </c>
      <c r="F18" s="107"/>
      <c r="G18" s="10"/>
      <c r="H18" s="11"/>
      <c r="I18" s="11"/>
      <c r="J18" s="11"/>
    </row>
    <row r="19" spans="1:10" s="4" customFormat="1" ht="15" customHeight="1">
      <c r="A19" s="6" t="s">
        <v>52</v>
      </c>
      <c r="B19" s="6"/>
      <c r="C19" s="94"/>
      <c r="D19" s="113">
        <v>192824</v>
      </c>
      <c r="E19" s="113">
        <v>188664</v>
      </c>
      <c r="F19" s="107">
        <f t="shared" si="0"/>
        <v>2.2049781622355056</v>
      </c>
      <c r="G19" s="10"/>
      <c r="H19" s="11"/>
      <c r="I19" s="11"/>
      <c r="J19" s="11"/>
    </row>
    <row r="20" spans="1:10" s="4" customFormat="1" ht="8.25" customHeight="1">
      <c r="A20" s="6"/>
      <c r="B20" s="6"/>
      <c r="C20" s="94"/>
      <c r="D20" s="113"/>
      <c r="E20" s="113"/>
      <c r="F20" s="107"/>
      <c r="G20" s="10"/>
      <c r="H20" s="11"/>
      <c r="I20" s="11"/>
      <c r="J20" s="11"/>
    </row>
    <row r="21" spans="1:10" s="4" customFormat="1" ht="12.75">
      <c r="A21" s="6" t="s">
        <v>1</v>
      </c>
      <c r="B21" s="6"/>
      <c r="C21" s="94"/>
      <c r="D21" s="113">
        <v>1462</v>
      </c>
      <c r="E21" s="113">
        <v>1445</v>
      </c>
      <c r="F21" s="107">
        <f t="shared" si="0"/>
        <v>1.17647058823529</v>
      </c>
      <c r="G21" s="10"/>
      <c r="H21" s="11"/>
      <c r="I21" s="11"/>
      <c r="J21" s="11"/>
    </row>
    <row r="22" spans="1:10" s="4" customFormat="1" ht="3" customHeight="1">
      <c r="A22" s="6"/>
      <c r="B22" s="6"/>
      <c r="C22" s="94" t="s">
        <v>13</v>
      </c>
      <c r="D22" s="113"/>
      <c r="E22" s="113"/>
      <c r="F22" s="107"/>
      <c r="G22" s="10"/>
      <c r="H22" s="11"/>
      <c r="I22" s="11"/>
      <c r="J22" s="11"/>
    </row>
    <row r="23" spans="1:10" s="4" customFormat="1" ht="12.75">
      <c r="A23" s="6" t="s">
        <v>2</v>
      </c>
      <c r="B23" s="6"/>
      <c r="C23" s="94"/>
      <c r="D23" s="113">
        <v>47626</v>
      </c>
      <c r="E23" s="113">
        <v>47397</v>
      </c>
      <c r="F23" s="107">
        <f t="shared" si="0"/>
        <v>0.48315294216934035</v>
      </c>
      <c r="G23" s="10"/>
      <c r="H23" s="11"/>
      <c r="I23" s="11"/>
      <c r="J23" s="11"/>
    </row>
    <row r="24" spans="1:10" s="4" customFormat="1" ht="3" customHeight="1">
      <c r="A24" s="95"/>
      <c r="B24" s="6"/>
      <c r="C24" s="94"/>
      <c r="D24" s="113"/>
      <c r="E24" s="113"/>
      <c r="F24" s="107"/>
      <c r="G24" s="10"/>
      <c r="H24" s="11"/>
      <c r="I24" s="11"/>
      <c r="J24" s="11"/>
    </row>
    <row r="25" spans="1:10" s="4" customFormat="1" ht="12.75">
      <c r="A25" s="6" t="s">
        <v>3</v>
      </c>
      <c r="B25" s="7"/>
      <c r="C25" s="94" t="s">
        <v>87</v>
      </c>
      <c r="D25" s="113">
        <v>23873</v>
      </c>
      <c r="E25" s="113">
        <v>23795</v>
      </c>
      <c r="F25" s="107">
        <f t="shared" si="0"/>
        <v>0.32779995797436356</v>
      </c>
      <c r="G25" s="10"/>
      <c r="I25" s="11"/>
      <c r="J25" s="11"/>
    </row>
    <row r="26" spans="1:10" s="4" customFormat="1" ht="12.75">
      <c r="A26" s="6"/>
      <c r="B26" s="6" t="s">
        <v>88</v>
      </c>
      <c r="C26" s="94"/>
      <c r="D26" s="113">
        <v>14100</v>
      </c>
      <c r="E26" s="113">
        <v>13603</v>
      </c>
      <c r="F26" s="107">
        <f t="shared" si="0"/>
        <v>3.6536058222450976</v>
      </c>
      <c r="G26" s="15"/>
      <c r="H26" s="46"/>
      <c r="I26" s="11"/>
      <c r="J26" s="16"/>
    </row>
    <row r="27" spans="1:10" s="4" customFormat="1" ht="12.75">
      <c r="A27" s="6"/>
      <c r="B27" s="6" t="s">
        <v>89</v>
      </c>
      <c r="C27" s="94"/>
      <c r="D27" s="113">
        <v>1021</v>
      </c>
      <c r="E27" s="113">
        <v>1062</v>
      </c>
      <c r="F27" s="107">
        <f t="shared" si="0"/>
        <v>-3.86064030131827</v>
      </c>
      <c r="G27" s="15"/>
      <c r="H27" s="46"/>
      <c r="I27" s="11"/>
      <c r="J27" s="16"/>
    </row>
    <row r="28" spans="1:10" s="4" customFormat="1" ht="12.75">
      <c r="A28" s="6"/>
      <c r="B28" s="6" t="s">
        <v>90</v>
      </c>
      <c r="C28" s="94"/>
      <c r="D28" s="113">
        <v>5433</v>
      </c>
      <c r="E28" s="113">
        <v>5639</v>
      </c>
      <c r="F28" s="107">
        <f t="shared" si="0"/>
        <v>-3.6531299875864534</v>
      </c>
      <c r="G28" s="15"/>
      <c r="H28" s="46"/>
      <c r="I28" s="11"/>
      <c r="J28" s="16"/>
    </row>
    <row r="29" spans="1:10" s="4" customFormat="1" ht="12.75">
      <c r="A29" s="6"/>
      <c r="B29" s="6" t="s">
        <v>24</v>
      </c>
      <c r="C29" s="94"/>
      <c r="D29" s="113">
        <v>1080</v>
      </c>
      <c r="E29" s="113">
        <v>1067</v>
      </c>
      <c r="F29" s="107">
        <f t="shared" si="0"/>
        <v>1.2183692596063622</v>
      </c>
      <c r="G29" s="15"/>
      <c r="H29" s="46"/>
      <c r="I29" s="11"/>
      <c r="J29" s="11"/>
    </row>
    <row r="30" spans="1:10" s="4" customFormat="1" ht="12.75">
      <c r="A30" s="6"/>
      <c r="B30" s="6" t="s">
        <v>92</v>
      </c>
      <c r="C30" s="94"/>
      <c r="D30" s="113">
        <v>890</v>
      </c>
      <c r="E30" s="113">
        <v>944</v>
      </c>
      <c r="F30" s="107">
        <f t="shared" si="0"/>
        <v>-5.720338983050837</v>
      </c>
      <c r="G30" s="15"/>
      <c r="H30" s="46"/>
      <c r="I30" s="11"/>
      <c r="J30" s="11"/>
    </row>
    <row r="31" spans="1:10" s="4" customFormat="1" ht="12.75">
      <c r="A31" s="6"/>
      <c r="B31" s="6" t="s">
        <v>91</v>
      </c>
      <c r="C31" s="94"/>
      <c r="D31" s="113">
        <v>1229</v>
      </c>
      <c r="E31" s="113">
        <v>1287</v>
      </c>
      <c r="F31" s="107">
        <f t="shared" si="0"/>
        <v>-4.5066045066045035</v>
      </c>
      <c r="G31" s="15"/>
      <c r="H31" s="46"/>
      <c r="I31" s="11"/>
      <c r="J31" s="11"/>
    </row>
    <row r="32" spans="1:10" s="4" customFormat="1" ht="12.75">
      <c r="A32" s="6"/>
      <c r="B32" s="6"/>
      <c r="C32" s="94"/>
      <c r="D32" s="113"/>
      <c r="E32" s="113"/>
      <c r="F32" s="107"/>
      <c r="G32" s="10"/>
      <c r="H32" s="11"/>
      <c r="I32" s="11"/>
      <c r="J32" s="11"/>
    </row>
    <row r="33" spans="1:10" s="4" customFormat="1" ht="12.75">
      <c r="A33" s="6" t="s">
        <v>4</v>
      </c>
      <c r="B33" s="6"/>
      <c r="C33" s="94"/>
      <c r="D33" s="113">
        <v>6516</v>
      </c>
      <c r="E33" s="113">
        <v>6427</v>
      </c>
      <c r="F33" s="107">
        <f t="shared" si="0"/>
        <v>1.384782946942579</v>
      </c>
      <c r="G33" s="10"/>
      <c r="H33" s="11"/>
      <c r="I33" s="11"/>
      <c r="J33" s="11"/>
    </row>
    <row r="34" spans="1:10" s="4" customFormat="1" ht="12.75">
      <c r="A34" s="6"/>
      <c r="B34" s="6"/>
      <c r="C34" s="94"/>
      <c r="D34" s="113"/>
      <c r="E34" s="113"/>
      <c r="F34" s="107"/>
      <c r="G34" s="10"/>
      <c r="H34" s="11"/>
      <c r="I34" s="11"/>
      <c r="J34" s="11"/>
    </row>
    <row r="35" spans="1:10" s="4" customFormat="1" ht="12.75">
      <c r="A35" s="6" t="s">
        <v>42</v>
      </c>
      <c r="B35" s="6"/>
      <c r="C35" s="94"/>
      <c r="D35" s="113">
        <v>4484</v>
      </c>
      <c r="E35" s="113">
        <v>4550</v>
      </c>
      <c r="F35" s="107">
        <f t="shared" si="0"/>
        <v>-1.4505494505494596</v>
      </c>
      <c r="G35" s="10"/>
      <c r="H35" s="11"/>
      <c r="I35" s="11"/>
      <c r="J35" s="11"/>
    </row>
    <row r="36" spans="1:10" s="4" customFormat="1" ht="6.75" customHeight="1">
      <c r="A36" s="5"/>
      <c r="B36" s="5"/>
      <c r="C36" s="96"/>
      <c r="D36" s="114"/>
      <c r="E36" s="114"/>
      <c r="F36" s="115"/>
      <c r="G36" s="15"/>
      <c r="H36" s="11"/>
      <c r="I36" s="11"/>
      <c r="J36" s="11"/>
    </row>
    <row r="37" spans="1:6" ht="12.75">
      <c r="A37" s="97"/>
      <c r="B37" s="97"/>
      <c r="C37" s="98"/>
      <c r="D37" s="113"/>
      <c r="E37" s="113"/>
      <c r="F37" s="107"/>
    </row>
    <row r="38" spans="1:10" s="4" customFormat="1" ht="12.75">
      <c r="A38" s="117" t="s">
        <v>18</v>
      </c>
      <c r="B38" s="117"/>
      <c r="C38" s="142"/>
      <c r="D38" s="113">
        <v>60307</v>
      </c>
      <c r="E38" s="113">
        <v>58805</v>
      </c>
      <c r="F38" s="107">
        <f t="shared" si="0"/>
        <v>2.554204574440959</v>
      </c>
      <c r="G38" s="10"/>
      <c r="H38" s="11"/>
      <c r="I38" s="11"/>
      <c r="J38" s="11"/>
    </row>
    <row r="39" spans="1:8" s="4" customFormat="1" ht="14.25" customHeight="1">
      <c r="A39" s="6"/>
      <c r="B39" s="6" t="s">
        <v>6</v>
      </c>
      <c r="C39" s="94"/>
      <c r="D39" s="113">
        <v>6068</v>
      </c>
      <c r="E39" s="113">
        <v>6185</v>
      </c>
      <c r="F39" s="107">
        <f t="shared" si="0"/>
        <v>-1.8916734033953162</v>
      </c>
      <c r="G39" s="10"/>
      <c r="H39" s="44"/>
    </row>
    <row r="40" spans="1:10" s="4" customFormat="1" ht="9.75" customHeight="1">
      <c r="A40" s="20" t="s">
        <v>7</v>
      </c>
      <c r="B40" s="14"/>
      <c r="C40" s="14"/>
      <c r="D40" s="17"/>
      <c r="E40" s="3"/>
      <c r="F40" s="18"/>
      <c r="G40" s="10"/>
      <c r="H40" s="11"/>
      <c r="I40" s="11"/>
      <c r="J40" s="11"/>
    </row>
    <row r="41" spans="1:7" s="37" customFormat="1" ht="12.75" customHeight="1">
      <c r="A41" s="38" t="s">
        <v>96</v>
      </c>
      <c r="B41" s="19"/>
      <c r="C41" s="19"/>
      <c r="D41" s="34"/>
      <c r="E41" s="19"/>
      <c r="F41" s="35"/>
      <c r="G41" s="36"/>
    </row>
    <row r="42" spans="1:7" s="37" customFormat="1" ht="11.25">
      <c r="A42" s="38" t="s">
        <v>25</v>
      </c>
      <c r="B42" s="19"/>
      <c r="C42" s="19"/>
      <c r="D42" s="34"/>
      <c r="E42" s="19"/>
      <c r="F42" s="35"/>
      <c r="G42" s="36"/>
    </row>
    <row r="43" spans="1:7" s="37" customFormat="1" ht="11.25">
      <c r="A43" s="38" t="s">
        <v>103</v>
      </c>
      <c r="B43" s="19"/>
      <c r="C43" s="19"/>
      <c r="D43" s="34"/>
      <c r="E43" s="19"/>
      <c r="F43" s="35"/>
      <c r="G43" s="36"/>
    </row>
    <row r="44" spans="1:7" s="37" customFormat="1" ht="11.25">
      <c r="A44" s="38" t="s">
        <v>110</v>
      </c>
      <c r="B44" s="19"/>
      <c r="C44" s="19"/>
      <c r="D44" s="34"/>
      <c r="E44" s="19"/>
      <c r="F44" s="35"/>
      <c r="G44" s="36"/>
    </row>
    <row r="45" spans="1:7" s="37" customFormat="1" ht="6.75" customHeight="1">
      <c r="A45" s="38"/>
      <c r="B45" s="19"/>
      <c r="C45" s="19"/>
      <c r="D45" s="19"/>
      <c r="E45" s="19"/>
      <c r="F45" s="19"/>
      <c r="G45" s="36"/>
    </row>
    <row r="46" spans="1:7" s="37" customFormat="1" ht="15.75" customHeight="1">
      <c r="A46" s="14" t="s">
        <v>8</v>
      </c>
      <c r="B46" s="19"/>
      <c r="C46" s="19"/>
      <c r="D46" s="19"/>
      <c r="E46" s="19"/>
      <c r="F46" s="19"/>
      <c r="G46" s="36"/>
    </row>
    <row r="47" spans="1:7" s="4" customFormat="1" ht="15.75" customHeight="1">
      <c r="A47" s="19"/>
      <c r="G47" s="3"/>
    </row>
    <row r="48" spans="2:7" s="4" customFormat="1" ht="12">
      <c r="B48" s="20"/>
      <c r="C48" s="20"/>
      <c r="D48" s="20"/>
      <c r="E48" s="20"/>
      <c r="F48" s="20"/>
      <c r="G48" s="21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  <row r="312" spans="1:6" ht="12.75">
      <c r="A312" s="2"/>
      <c r="B312" s="2"/>
      <c r="C312" s="2"/>
      <c r="D312" s="2"/>
      <c r="E312" s="2"/>
      <c r="F312" s="2"/>
    </row>
  </sheetData>
  <mergeCells count="7">
    <mergeCell ref="A38:C38"/>
    <mergeCell ref="A3:C3"/>
    <mergeCell ref="A4:C4"/>
    <mergeCell ref="A5:C5"/>
    <mergeCell ref="D3:E3"/>
    <mergeCell ref="D4:D5"/>
    <mergeCell ref="E4:E5"/>
  </mergeCells>
  <printOptions/>
  <pageMargins left="0.6692913385826772" right="0.07874015748031496" top="0.2362204724409449" bottom="0.2755905511811024" header="0.1574803149606299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 topLeftCell="A1">
      <selection activeCell="H1" sqref="H1"/>
    </sheetView>
  </sheetViews>
  <sheetFormatPr defaultColWidth="11.421875" defaultRowHeight="12"/>
  <cols>
    <col min="1" max="1" width="17.57421875" style="28" customWidth="1"/>
    <col min="2" max="2" width="15.140625" style="28" customWidth="1"/>
    <col min="3" max="3" width="24.00390625" style="28" customWidth="1"/>
    <col min="4" max="4" width="14.7109375" style="28" customWidth="1"/>
    <col min="5" max="5" width="14.57421875" style="28" customWidth="1"/>
    <col min="6" max="6" width="10.421875" style="28" customWidth="1"/>
    <col min="7" max="16384" width="9.28125" style="28" customWidth="1"/>
  </cols>
  <sheetData>
    <row r="1" ht="12.75">
      <c r="A1" s="28" t="s">
        <v>46</v>
      </c>
    </row>
    <row r="2" ht="7.5" customHeight="1"/>
    <row r="3" spans="1:6" ht="11.25" customHeight="1">
      <c r="A3" s="146" t="s">
        <v>14</v>
      </c>
      <c r="B3" s="146"/>
      <c r="C3" s="146"/>
      <c r="D3" s="26"/>
      <c r="E3" s="26"/>
      <c r="F3" s="149" t="s">
        <v>98</v>
      </c>
    </row>
    <row r="4" spans="1:6" ht="12.75" customHeight="1">
      <c r="A4" s="147"/>
      <c r="B4" s="147"/>
      <c r="C4" s="147"/>
      <c r="D4" s="152" t="s">
        <v>112</v>
      </c>
      <c r="E4" s="152" t="s">
        <v>113</v>
      </c>
      <c r="F4" s="150"/>
    </row>
    <row r="5" spans="1:6" ht="9.75" customHeight="1">
      <c r="A5" s="148"/>
      <c r="B5" s="148"/>
      <c r="C5" s="148"/>
      <c r="D5" s="153"/>
      <c r="E5" s="153"/>
      <c r="F5" s="151"/>
    </row>
    <row r="6" spans="1:6" ht="5.25" customHeight="1">
      <c r="A6" s="47"/>
      <c r="B6" s="47"/>
      <c r="C6" s="90"/>
      <c r="D6" s="26"/>
      <c r="E6" s="29"/>
      <c r="F6" s="27"/>
    </row>
    <row r="7" spans="1:6" ht="12.75" customHeight="1">
      <c r="A7" s="48" t="s">
        <v>47</v>
      </c>
      <c r="B7" s="47"/>
      <c r="C7" s="99"/>
      <c r="D7" s="108">
        <v>165369</v>
      </c>
      <c r="E7" s="110">
        <v>165773</v>
      </c>
      <c r="F7" s="107">
        <f>D7/E7*100-100</f>
        <v>-0.24370675562364852</v>
      </c>
    </row>
    <row r="8" spans="1:6" s="39" customFormat="1" ht="12.75">
      <c r="A8" s="48" t="s">
        <v>37</v>
      </c>
      <c r="B8" s="47"/>
      <c r="C8" s="99"/>
      <c r="D8" s="108"/>
      <c r="E8" s="111"/>
      <c r="F8" s="107"/>
    </row>
    <row r="9" spans="1:6" ht="12.75">
      <c r="A9" s="28" t="s">
        <v>50</v>
      </c>
      <c r="C9" s="29"/>
      <c r="D9" s="108">
        <v>2590</v>
      </c>
      <c r="E9" s="110">
        <v>2612</v>
      </c>
      <c r="F9" s="107">
        <f aca="true" t="shared" si="0" ref="F9:F39">D9/E9*100-100</f>
        <v>-0.8422664624808505</v>
      </c>
    </row>
    <row r="10" spans="1:6" ht="15.75" customHeight="1">
      <c r="A10" s="28" t="s">
        <v>40</v>
      </c>
      <c r="C10" s="29"/>
      <c r="D10" s="108">
        <v>143</v>
      </c>
      <c r="E10" s="110">
        <v>156</v>
      </c>
      <c r="F10" s="107">
        <f t="shared" si="0"/>
        <v>-8.333333333333343</v>
      </c>
    </row>
    <row r="11" spans="1:6" ht="14.25">
      <c r="A11" s="24" t="s">
        <v>45</v>
      </c>
      <c r="C11" s="29"/>
      <c r="D11" s="108">
        <v>896</v>
      </c>
      <c r="E11" s="110">
        <v>802</v>
      </c>
      <c r="F11" s="107">
        <f t="shared" si="0"/>
        <v>11.72069825436408</v>
      </c>
    </row>
    <row r="12" spans="2:6" ht="12.75" customHeight="1">
      <c r="B12" s="28" t="s">
        <v>35</v>
      </c>
      <c r="C12" s="29"/>
      <c r="D12" s="108">
        <v>1521</v>
      </c>
      <c r="E12" s="110">
        <v>1640</v>
      </c>
      <c r="F12" s="107">
        <f t="shared" si="0"/>
        <v>-7.256097560975604</v>
      </c>
    </row>
    <row r="13" spans="3:6" ht="5.25" customHeight="1">
      <c r="C13" s="29"/>
      <c r="D13" s="108"/>
      <c r="E13" s="110"/>
      <c r="F13" s="107"/>
    </row>
    <row r="14" spans="1:6" ht="12.75">
      <c r="A14" s="28" t="s">
        <v>51</v>
      </c>
      <c r="C14" s="29"/>
      <c r="D14" s="108">
        <v>149394</v>
      </c>
      <c r="E14" s="110">
        <v>150703</v>
      </c>
      <c r="F14" s="107">
        <f t="shared" si="0"/>
        <v>-0.8685958474615632</v>
      </c>
    </row>
    <row r="15" spans="1:8" ht="15.75" customHeight="1">
      <c r="A15" s="28" t="s">
        <v>3</v>
      </c>
      <c r="B15" s="28" t="s">
        <v>31</v>
      </c>
      <c r="C15" s="29"/>
      <c r="D15" s="108">
        <v>10256</v>
      </c>
      <c r="E15" s="110">
        <v>10950</v>
      </c>
      <c r="F15" s="107">
        <f t="shared" si="0"/>
        <v>-6.337899543378995</v>
      </c>
      <c r="H15" s="102"/>
    </row>
    <row r="16" spans="2:6" ht="12.75">
      <c r="B16" s="28" t="s">
        <v>19</v>
      </c>
      <c r="C16" s="29"/>
      <c r="D16" s="108">
        <v>21775</v>
      </c>
      <c r="E16" s="110">
        <v>21808</v>
      </c>
      <c r="F16" s="107">
        <f t="shared" si="0"/>
        <v>-0.15132061628759175</v>
      </c>
    </row>
    <row r="17" spans="2:8" ht="12.75">
      <c r="B17" s="28" t="s">
        <v>20</v>
      </c>
      <c r="C17" s="29"/>
      <c r="D17" s="108">
        <v>27705</v>
      </c>
      <c r="E17" s="110">
        <v>24093</v>
      </c>
      <c r="F17" s="107">
        <f t="shared" si="0"/>
        <v>14.991906362843977</v>
      </c>
      <c r="G17" s="101"/>
      <c r="H17" s="102"/>
    </row>
    <row r="18" spans="2:6" ht="12.75">
      <c r="B18" s="28" t="s">
        <v>21</v>
      </c>
      <c r="C18" s="29"/>
      <c r="D18" s="108">
        <v>12315</v>
      </c>
      <c r="E18" s="110">
        <v>11374</v>
      </c>
      <c r="F18" s="107">
        <f t="shared" si="0"/>
        <v>8.273254791630038</v>
      </c>
    </row>
    <row r="19" spans="2:6" ht="12.75">
      <c r="B19" s="28" t="s">
        <v>22</v>
      </c>
      <c r="C19" s="29"/>
      <c r="D19" s="108">
        <v>48010</v>
      </c>
      <c r="E19" s="110">
        <v>53004</v>
      </c>
      <c r="F19" s="107">
        <f t="shared" si="0"/>
        <v>-9.421930420345632</v>
      </c>
    </row>
    <row r="20" spans="2:6" ht="12.75">
      <c r="B20" s="28" t="s">
        <v>43</v>
      </c>
      <c r="C20" s="29"/>
      <c r="D20" s="108">
        <v>13554</v>
      </c>
      <c r="E20" s="110">
        <v>14355</v>
      </c>
      <c r="F20" s="107">
        <f t="shared" si="0"/>
        <v>-5.57993730407523</v>
      </c>
    </row>
    <row r="21" spans="2:6" ht="12.75">
      <c r="B21" s="28" t="s">
        <v>44</v>
      </c>
      <c r="C21" s="29"/>
      <c r="D21" s="108">
        <v>15779</v>
      </c>
      <c r="E21" s="110">
        <v>15119</v>
      </c>
      <c r="F21" s="107">
        <f t="shared" si="0"/>
        <v>4.3653680798994685</v>
      </c>
    </row>
    <row r="22" spans="1:6" ht="13.5" customHeight="1">
      <c r="A22" s="28" t="s">
        <v>48</v>
      </c>
      <c r="C22" s="29"/>
      <c r="D22" s="108">
        <v>74137</v>
      </c>
      <c r="E22" s="110">
        <v>76437</v>
      </c>
      <c r="F22" s="107">
        <f t="shared" si="0"/>
        <v>-3.0090139592082465</v>
      </c>
    </row>
    <row r="23" spans="3:6" ht="5.25" customHeight="1">
      <c r="C23" s="29"/>
      <c r="D23" s="108"/>
      <c r="E23" s="110"/>
      <c r="F23" s="107"/>
    </row>
    <row r="24" spans="1:6" ht="12.75" customHeight="1">
      <c r="A24" s="28" t="s">
        <v>1</v>
      </c>
      <c r="C24" s="29"/>
      <c r="D24" s="108">
        <v>250</v>
      </c>
      <c r="E24" s="110">
        <v>216</v>
      </c>
      <c r="F24" s="107">
        <f t="shared" si="0"/>
        <v>15.740740740740748</v>
      </c>
    </row>
    <row r="25" spans="2:6" ht="5.25" customHeight="1">
      <c r="B25" s="28" t="s">
        <v>13</v>
      </c>
      <c r="C25" s="29"/>
      <c r="D25" s="108"/>
      <c r="E25" s="110"/>
      <c r="F25" s="107"/>
    </row>
    <row r="26" spans="1:6" ht="12.75">
      <c r="A26" s="28" t="s">
        <v>2</v>
      </c>
      <c r="C26" s="29"/>
      <c r="D26" s="108">
        <v>11868</v>
      </c>
      <c r="E26" s="110">
        <v>11116</v>
      </c>
      <c r="F26" s="107">
        <f t="shared" si="0"/>
        <v>6.765023389708517</v>
      </c>
    </row>
    <row r="27" spans="1:6" ht="14.25" customHeight="1">
      <c r="A27" s="28" t="s">
        <v>3</v>
      </c>
      <c r="B27" s="28" t="s">
        <v>9</v>
      </c>
      <c r="C27" s="29"/>
      <c r="D27" s="108">
        <v>9476</v>
      </c>
      <c r="E27" s="110">
        <v>8810</v>
      </c>
      <c r="F27" s="107">
        <f t="shared" si="0"/>
        <v>7.559591373439261</v>
      </c>
    </row>
    <row r="28" spans="2:6" ht="12.75">
      <c r="B28" s="28" t="s">
        <v>10</v>
      </c>
      <c r="C28" s="29"/>
      <c r="D28" s="108">
        <v>709</v>
      </c>
      <c r="E28" s="110">
        <v>603</v>
      </c>
      <c r="F28" s="107">
        <f t="shared" si="0"/>
        <v>17.578772802653404</v>
      </c>
    </row>
    <row r="29" spans="2:6" ht="12.75">
      <c r="B29" s="28" t="s">
        <v>38</v>
      </c>
      <c r="C29" s="29"/>
      <c r="D29" s="108">
        <v>1046</v>
      </c>
      <c r="E29" s="110">
        <v>995</v>
      </c>
      <c r="F29" s="107">
        <f t="shared" si="0"/>
        <v>5.125628140703526</v>
      </c>
    </row>
    <row r="30" spans="2:6" ht="12.75">
      <c r="B30" s="28" t="s">
        <v>39</v>
      </c>
      <c r="C30" s="29"/>
      <c r="D30" s="108">
        <v>245</v>
      </c>
      <c r="E30" s="110">
        <v>198</v>
      </c>
      <c r="F30" s="107">
        <f t="shared" si="0"/>
        <v>23.737373737373744</v>
      </c>
    </row>
    <row r="31" spans="2:6" ht="12.75">
      <c r="B31" s="28" t="s">
        <v>32</v>
      </c>
      <c r="C31" s="29"/>
      <c r="D31" s="108">
        <v>149</v>
      </c>
      <c r="E31" s="110">
        <v>263</v>
      </c>
      <c r="F31" s="107">
        <f t="shared" si="0"/>
        <v>-43.34600760456274</v>
      </c>
    </row>
    <row r="32" spans="2:6" ht="12.75">
      <c r="B32" s="28" t="s">
        <v>11</v>
      </c>
      <c r="C32" s="29"/>
      <c r="D32" s="108">
        <v>243</v>
      </c>
      <c r="E32" s="110">
        <v>247</v>
      </c>
      <c r="F32" s="107">
        <f t="shared" si="0"/>
        <v>-1.6194331983805768</v>
      </c>
    </row>
    <row r="33" spans="3:6" ht="3.75" customHeight="1">
      <c r="C33" s="29"/>
      <c r="D33" s="108"/>
      <c r="E33" s="110"/>
      <c r="F33" s="107"/>
    </row>
    <row r="34" spans="1:6" ht="12.75">
      <c r="A34" s="28" t="s">
        <v>4</v>
      </c>
      <c r="C34" s="29"/>
      <c r="D34" s="108">
        <v>940</v>
      </c>
      <c r="E34" s="110">
        <v>901</v>
      </c>
      <c r="F34" s="107">
        <f t="shared" si="0"/>
        <v>4.32852386237515</v>
      </c>
    </row>
    <row r="35" spans="1:6" ht="15.75" customHeight="1">
      <c r="A35" s="28" t="s">
        <v>42</v>
      </c>
      <c r="C35" s="39"/>
      <c r="D35" s="108">
        <v>327</v>
      </c>
      <c r="E35" s="110">
        <v>225</v>
      </c>
      <c r="F35" s="107">
        <f t="shared" si="0"/>
        <v>45.33333333333334</v>
      </c>
    </row>
    <row r="36" spans="1:6" ht="3" customHeight="1">
      <c r="A36" s="30"/>
      <c r="B36" s="30"/>
      <c r="C36" s="31"/>
      <c r="D36" s="109"/>
      <c r="E36" s="112"/>
      <c r="F36" s="107"/>
    </row>
    <row r="37" spans="3:6" ht="3" customHeight="1">
      <c r="C37" s="29"/>
      <c r="D37" s="108"/>
      <c r="E37" s="110"/>
      <c r="F37" s="107"/>
    </row>
    <row r="38" spans="1:6" ht="12.75" customHeight="1">
      <c r="A38" s="28" t="s">
        <v>5</v>
      </c>
      <c r="B38" s="28" t="s">
        <v>28</v>
      </c>
      <c r="C38" s="29"/>
      <c r="D38" s="108">
        <v>4089</v>
      </c>
      <c r="E38" s="110">
        <v>4046</v>
      </c>
      <c r="F38" s="118">
        <f t="shared" si="0"/>
        <v>1.0627780523974337</v>
      </c>
    </row>
    <row r="39" spans="2:6" ht="12.75" customHeight="1">
      <c r="B39" s="28" t="s">
        <v>27</v>
      </c>
      <c r="C39" s="29"/>
      <c r="D39" s="108">
        <v>379</v>
      </c>
      <c r="E39" s="110">
        <v>307</v>
      </c>
      <c r="F39" s="118">
        <f t="shared" si="0"/>
        <v>23.452768729641704</v>
      </c>
    </row>
    <row r="40" spans="1:11" ht="12.75">
      <c r="A40" s="51">
        <v>2</v>
      </c>
      <c r="B40" s="50"/>
      <c r="C40" s="50"/>
      <c r="D40" s="50"/>
      <c r="E40" s="49"/>
      <c r="F40" s="49"/>
      <c r="G40" s="49"/>
      <c r="H40" s="49"/>
      <c r="I40" s="50"/>
      <c r="J40" s="50"/>
      <c r="K40" s="50"/>
    </row>
    <row r="41" ht="12.75">
      <c r="A41" s="40" t="s">
        <v>99</v>
      </c>
    </row>
  </sheetData>
  <sheetProtection password="EEF4"/>
  <mergeCells count="4">
    <mergeCell ref="A3:C5"/>
    <mergeCell ref="F3:F5"/>
    <mergeCell ref="D4:D5"/>
    <mergeCell ref="E4:E5"/>
  </mergeCells>
  <printOptions/>
  <pageMargins left="0.4724409448818898" right="0.1968503937007874" top="0.47" bottom="0.19" header="0.26" footer="0.24"/>
  <pageSetup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showGridLines="0" workbookViewId="0" topLeftCell="A1">
      <selection activeCell="A35" sqref="A35"/>
    </sheetView>
  </sheetViews>
  <sheetFormatPr defaultColWidth="11.421875" defaultRowHeight="12"/>
  <cols>
    <col min="1" max="1" width="11.00390625" style="22" customWidth="1"/>
    <col min="2" max="3" width="15.140625" style="22" customWidth="1"/>
    <col min="4" max="4" width="9.7109375" style="22" customWidth="1"/>
    <col min="5" max="6" width="15.140625" style="22" customWidth="1"/>
    <col min="7" max="7" width="9.7109375" style="22" customWidth="1"/>
    <col min="8" max="16384" width="9.28125" style="22" customWidth="1"/>
  </cols>
  <sheetData>
    <row r="1" s="28" customFormat="1" ht="15" customHeight="1">
      <c r="A1" s="28" t="s">
        <v>33</v>
      </c>
    </row>
    <row r="2" s="28" customFormat="1" ht="8.25" customHeight="1"/>
    <row r="3" spans="1:7" s="28" customFormat="1" ht="14.25" customHeight="1">
      <c r="A3" s="158" t="s">
        <v>15</v>
      </c>
      <c r="B3" s="154" t="s">
        <v>114</v>
      </c>
      <c r="C3" s="155"/>
      <c r="D3" s="161"/>
      <c r="E3" s="154" t="s">
        <v>49</v>
      </c>
      <c r="F3" s="155"/>
      <c r="G3" s="155"/>
    </row>
    <row r="4" spans="1:7" s="28" customFormat="1" ht="14.25" customHeight="1">
      <c r="A4" s="159"/>
      <c r="B4" s="162" t="s">
        <v>12</v>
      </c>
      <c r="C4" s="156" t="s">
        <v>29</v>
      </c>
      <c r="D4" s="157"/>
      <c r="E4" s="162" t="s">
        <v>12</v>
      </c>
      <c r="F4" s="156" t="s">
        <v>29</v>
      </c>
      <c r="G4" s="157"/>
    </row>
    <row r="5" spans="1:8" s="28" customFormat="1" ht="14.25" customHeight="1">
      <c r="A5" s="160"/>
      <c r="B5" s="163"/>
      <c r="C5" s="33" t="s">
        <v>16</v>
      </c>
      <c r="D5" s="33" t="s">
        <v>30</v>
      </c>
      <c r="E5" s="163"/>
      <c r="F5" s="33" t="s">
        <v>16</v>
      </c>
      <c r="G5" s="41" t="s">
        <v>30</v>
      </c>
      <c r="H5" s="39" t="s">
        <v>13</v>
      </c>
    </row>
    <row r="6" spans="1:7" s="28" customFormat="1" ht="12.75">
      <c r="A6" s="32">
        <v>1985</v>
      </c>
      <c r="B6" s="103">
        <v>593441</v>
      </c>
      <c r="C6" s="103">
        <v>51720</v>
      </c>
      <c r="D6" s="42">
        <f>SUM(C6/B6)*100</f>
        <v>8.715272453369417</v>
      </c>
      <c r="E6" s="103">
        <v>60067</v>
      </c>
      <c r="F6" s="103">
        <v>10013</v>
      </c>
      <c r="G6" s="42">
        <f>SUM(F6/E6)*100</f>
        <v>16.669718813991043</v>
      </c>
    </row>
    <row r="7" spans="1:7" s="28" customFormat="1" ht="12.75">
      <c r="A7" s="32">
        <v>1986</v>
      </c>
      <c r="B7" s="103">
        <v>604709</v>
      </c>
      <c r="C7" s="103">
        <v>61142</v>
      </c>
      <c r="D7" s="42">
        <f aca="true" t="shared" si="0" ref="D7:D25">SUM(C7/B7)*100</f>
        <v>10.11097899981644</v>
      </c>
      <c r="E7" s="103">
        <v>66906</v>
      </c>
      <c r="F7" s="103">
        <v>14614</v>
      </c>
      <c r="G7" s="42">
        <f>SUM(F7/E7)*100</f>
        <v>21.84258511942128</v>
      </c>
    </row>
    <row r="8" spans="1:7" s="28" customFormat="1" ht="12.75">
      <c r="A8" s="32">
        <v>1987</v>
      </c>
      <c r="B8" s="103">
        <v>623769</v>
      </c>
      <c r="C8" s="103">
        <v>70583</v>
      </c>
      <c r="D8" s="42">
        <f t="shared" si="0"/>
        <v>11.315567141040994</v>
      </c>
      <c r="E8" s="103">
        <v>68660</v>
      </c>
      <c r="F8" s="103">
        <v>10988</v>
      </c>
      <c r="G8" s="42">
        <f aca="true" t="shared" si="1" ref="G8:G28">SUM(F8/E8)*100</f>
        <v>16.003495484998542</v>
      </c>
    </row>
    <row r="9" spans="1:7" s="28" customFormat="1" ht="12.75">
      <c r="A9" s="32">
        <v>1988</v>
      </c>
      <c r="B9" s="103">
        <v>643166</v>
      </c>
      <c r="C9" s="103">
        <v>76702</v>
      </c>
      <c r="D9" s="42">
        <f t="shared" si="0"/>
        <v>11.925692589471458</v>
      </c>
      <c r="E9" s="103">
        <v>67312</v>
      </c>
      <c r="F9" s="103">
        <v>7729</v>
      </c>
      <c r="G9" s="42">
        <f t="shared" si="1"/>
        <v>11.482350843831709</v>
      </c>
    </row>
    <row r="10" spans="1:7" s="28" customFormat="1" ht="12.75">
      <c r="A10" s="32">
        <v>1989</v>
      </c>
      <c r="B10" s="103">
        <v>660574</v>
      </c>
      <c r="C10" s="103">
        <v>79567</v>
      </c>
      <c r="D10" s="42">
        <f t="shared" si="0"/>
        <v>12.045130447156565</v>
      </c>
      <c r="E10" s="103">
        <v>71250</v>
      </c>
      <c r="F10" s="103">
        <v>6528</v>
      </c>
      <c r="G10" s="42">
        <f t="shared" si="1"/>
        <v>9.162105263157896</v>
      </c>
    </row>
    <row r="11" spans="1:7" s="28" customFormat="1" ht="12.75">
      <c r="A11" s="32">
        <v>1990</v>
      </c>
      <c r="B11" s="103">
        <v>678760</v>
      </c>
      <c r="C11" s="103">
        <v>81258</v>
      </c>
      <c r="D11" s="42">
        <f t="shared" si="0"/>
        <v>11.97153633095645</v>
      </c>
      <c r="E11" s="103">
        <v>78564</v>
      </c>
      <c r="F11" s="103">
        <v>8014</v>
      </c>
      <c r="G11" s="42">
        <f t="shared" si="1"/>
        <v>10.20060078407413</v>
      </c>
    </row>
    <row r="12" spans="1:7" s="28" customFormat="1" ht="12.75">
      <c r="A12" s="32">
        <v>1991</v>
      </c>
      <c r="B12" s="103">
        <v>686706</v>
      </c>
      <c r="C12" s="103">
        <v>83705</v>
      </c>
      <c r="D12" s="42">
        <f t="shared" si="0"/>
        <v>12.189350318768149</v>
      </c>
      <c r="E12" s="103">
        <v>83094</v>
      </c>
      <c r="F12" s="103">
        <v>9384</v>
      </c>
      <c r="G12" s="42">
        <f t="shared" si="1"/>
        <v>11.293234168532024</v>
      </c>
    </row>
    <row r="13" spans="1:7" s="28" customFormat="1" ht="12.75">
      <c r="A13" s="32">
        <v>1992</v>
      </c>
      <c r="B13" s="103">
        <v>701035</v>
      </c>
      <c r="C13" s="103">
        <v>86808</v>
      </c>
      <c r="D13" s="42">
        <f t="shared" si="0"/>
        <v>12.382833952655718</v>
      </c>
      <c r="E13" s="103">
        <v>77452</v>
      </c>
      <c r="F13" s="103">
        <v>10564</v>
      </c>
      <c r="G13" s="42">
        <f t="shared" si="1"/>
        <v>13.639415379848163</v>
      </c>
    </row>
    <row r="14" spans="1:7" s="28" customFormat="1" ht="12.75">
      <c r="A14" s="32">
        <v>1993</v>
      </c>
      <c r="B14" s="103">
        <v>710284</v>
      </c>
      <c r="C14" s="103">
        <v>89529</v>
      </c>
      <c r="D14" s="42">
        <f t="shared" si="0"/>
        <v>12.604676439283441</v>
      </c>
      <c r="E14" s="103">
        <v>60999</v>
      </c>
      <c r="F14" s="103">
        <v>7695</v>
      </c>
      <c r="G14" s="42">
        <f t="shared" si="1"/>
        <v>12.614960900998376</v>
      </c>
    </row>
    <row r="15" spans="1:7" s="28" customFormat="1" ht="12.75">
      <c r="A15" s="32">
        <v>1994</v>
      </c>
      <c r="B15" s="103">
        <v>713919</v>
      </c>
      <c r="C15" s="103">
        <v>92881</v>
      </c>
      <c r="D15" s="42">
        <f t="shared" si="0"/>
        <v>13.010019343931175</v>
      </c>
      <c r="E15" s="103">
        <v>62343</v>
      </c>
      <c r="F15" s="103">
        <v>9949</v>
      </c>
      <c r="G15" s="42">
        <f t="shared" si="1"/>
        <v>15.958487721155542</v>
      </c>
    </row>
    <row r="16" spans="1:7" s="28" customFormat="1" ht="12" customHeight="1">
      <c r="A16" s="32">
        <v>1995</v>
      </c>
      <c r="B16" s="103">
        <v>714292</v>
      </c>
      <c r="C16" s="103">
        <v>96063</v>
      </c>
      <c r="D16" s="42">
        <f t="shared" si="0"/>
        <v>13.448701651425468</v>
      </c>
      <c r="E16" s="103">
        <v>63124</v>
      </c>
      <c r="F16" s="103">
        <v>8560</v>
      </c>
      <c r="G16" s="42">
        <f t="shared" si="1"/>
        <v>13.560610861162155</v>
      </c>
    </row>
    <row r="17" spans="1:7" s="28" customFormat="1" ht="12.75">
      <c r="A17" s="32">
        <v>1996</v>
      </c>
      <c r="B17" s="103">
        <v>713995</v>
      </c>
      <c r="C17" s="103">
        <v>96894</v>
      </c>
      <c r="D17" s="42">
        <f t="shared" si="0"/>
        <v>13.570683268090114</v>
      </c>
      <c r="E17" s="103">
        <v>64936</v>
      </c>
      <c r="F17" s="103">
        <v>8660</v>
      </c>
      <c r="G17" s="42">
        <f t="shared" si="1"/>
        <v>13.336207958605396</v>
      </c>
    </row>
    <row r="18" spans="1:7" s="28" customFormat="1" ht="12.75">
      <c r="A18" s="32">
        <v>1997</v>
      </c>
      <c r="B18" s="103">
        <v>714446</v>
      </c>
      <c r="C18" s="103">
        <v>95671</v>
      </c>
      <c r="D18" s="42">
        <f t="shared" si="0"/>
        <v>13.390935074169356</v>
      </c>
      <c r="E18" s="103">
        <v>64616</v>
      </c>
      <c r="F18" s="103">
        <v>8146</v>
      </c>
      <c r="G18" s="42">
        <f t="shared" si="1"/>
        <v>12.606784697288598</v>
      </c>
    </row>
    <row r="19" spans="1:7" s="28" customFormat="1" ht="12.75">
      <c r="A19" s="32">
        <v>1998</v>
      </c>
      <c r="B19" s="103">
        <v>712268</v>
      </c>
      <c r="C19" s="103">
        <v>91923</v>
      </c>
      <c r="D19" s="42">
        <f t="shared" si="0"/>
        <v>12.905675953433256</v>
      </c>
      <c r="E19" s="103">
        <v>68753</v>
      </c>
      <c r="F19" s="103">
        <v>10432</v>
      </c>
      <c r="G19" s="42">
        <f t="shared" si="1"/>
        <v>15.173156080461943</v>
      </c>
    </row>
    <row r="20" spans="1:7" s="28" customFormat="1" ht="12.75">
      <c r="A20" s="32">
        <v>1999</v>
      </c>
      <c r="B20" s="103">
        <v>748278</v>
      </c>
      <c r="C20" s="103">
        <v>97171</v>
      </c>
      <c r="D20" s="42">
        <f t="shared" si="0"/>
        <v>12.98594907240357</v>
      </c>
      <c r="E20" s="103">
        <v>134855</v>
      </c>
      <c r="F20" s="103">
        <v>25232</v>
      </c>
      <c r="G20" s="42">
        <f t="shared" si="1"/>
        <v>18.710466797671575</v>
      </c>
    </row>
    <row r="21" spans="1:16" s="43" customFormat="1" ht="12.75">
      <c r="A21" s="27">
        <v>2000</v>
      </c>
      <c r="B21" s="103">
        <v>789248</v>
      </c>
      <c r="C21" s="103">
        <v>111298</v>
      </c>
      <c r="D21" s="45">
        <f t="shared" si="0"/>
        <v>14.101777894907558</v>
      </c>
      <c r="E21" s="103">
        <v>133580</v>
      </c>
      <c r="F21" s="103">
        <v>43813</v>
      </c>
      <c r="G21" s="42">
        <f t="shared" si="1"/>
        <v>32.79907171732295</v>
      </c>
      <c r="H21" s="39"/>
      <c r="I21" s="39"/>
      <c r="J21" s="39"/>
      <c r="K21" s="39"/>
      <c r="L21" s="39"/>
      <c r="M21" s="39"/>
      <c r="N21" s="39"/>
      <c r="O21" s="39"/>
      <c r="P21" s="39"/>
    </row>
    <row r="22" spans="1:7" s="28" customFormat="1" ht="12.75">
      <c r="A22" s="32">
        <v>2001</v>
      </c>
      <c r="B22" s="103">
        <v>822612</v>
      </c>
      <c r="C22" s="103">
        <v>131891</v>
      </c>
      <c r="D22" s="42">
        <f t="shared" si="0"/>
        <v>16.033196695404396</v>
      </c>
      <c r="E22" s="103">
        <v>131402</v>
      </c>
      <c r="F22" s="103">
        <v>49338</v>
      </c>
      <c r="G22" s="42">
        <f t="shared" si="1"/>
        <v>37.54737370816274</v>
      </c>
    </row>
    <row r="23" spans="1:7" s="28" customFormat="1" ht="12.75">
      <c r="A23" s="32">
        <v>2002</v>
      </c>
      <c r="B23" s="103">
        <v>826158</v>
      </c>
      <c r="C23" s="103">
        <v>148525</v>
      </c>
      <c r="D23" s="42">
        <f t="shared" si="0"/>
        <v>17.977796014805886</v>
      </c>
      <c r="E23" s="103">
        <v>125046</v>
      </c>
      <c r="F23" s="103">
        <v>50397</v>
      </c>
      <c r="G23" s="42">
        <f t="shared" si="1"/>
        <v>40.302768581162134</v>
      </c>
    </row>
    <row r="24" spans="1:7" s="28" customFormat="1" ht="12.75">
      <c r="A24" s="32">
        <v>2003</v>
      </c>
      <c r="B24" s="103">
        <v>824634</v>
      </c>
      <c r="C24" s="103">
        <v>159640</v>
      </c>
      <c r="D24" s="42">
        <f t="shared" si="0"/>
        <v>19.358891338460456</v>
      </c>
      <c r="E24" s="103">
        <v>132858</v>
      </c>
      <c r="F24" s="103">
        <v>57284</v>
      </c>
      <c r="G24" s="42">
        <f t="shared" si="1"/>
        <v>43.11671107498231</v>
      </c>
    </row>
    <row r="25" spans="1:7" s="28" customFormat="1" ht="12.75">
      <c r="A25" s="32">
        <v>2004</v>
      </c>
      <c r="B25" s="103">
        <v>836001</v>
      </c>
      <c r="C25" s="103">
        <v>176684</v>
      </c>
      <c r="D25" s="42">
        <f t="shared" si="0"/>
        <v>21.13442448035349</v>
      </c>
      <c r="E25" s="103">
        <v>139141</v>
      </c>
      <c r="F25" s="103">
        <v>67474</v>
      </c>
      <c r="G25" s="42">
        <f t="shared" si="1"/>
        <v>48.49325504344514</v>
      </c>
    </row>
    <row r="26" spans="1:7" s="28" customFormat="1" ht="12.75">
      <c r="A26" s="32">
        <v>2005</v>
      </c>
      <c r="B26" s="103">
        <v>835828</v>
      </c>
      <c r="C26" s="103">
        <v>192082</v>
      </c>
      <c r="D26" s="42">
        <f>SUM(C26/B26)*100</f>
        <v>22.98104394684074</v>
      </c>
      <c r="E26" s="103">
        <v>141821</v>
      </c>
      <c r="F26" s="103">
        <v>70188</v>
      </c>
      <c r="G26" s="42">
        <f t="shared" si="1"/>
        <v>49.4905549953815</v>
      </c>
    </row>
    <row r="27" spans="1:7" s="28" customFormat="1" ht="12.75">
      <c r="A27" s="32">
        <v>2006</v>
      </c>
      <c r="B27" s="103">
        <v>844253</v>
      </c>
      <c r="C27" s="103">
        <v>216468</v>
      </c>
      <c r="D27" s="42">
        <f>SUM(C27/B27)*100</f>
        <v>25.640181320054534</v>
      </c>
      <c r="E27" s="103">
        <v>141011</v>
      </c>
      <c r="F27" s="103">
        <v>73206</v>
      </c>
      <c r="G27" s="42">
        <f t="shared" si="1"/>
        <v>51.91509882207771</v>
      </c>
    </row>
    <row r="28" spans="1:7" s="28" customFormat="1" ht="12.75">
      <c r="A28" s="32">
        <v>2007</v>
      </c>
      <c r="B28" s="103">
        <v>840049</v>
      </c>
      <c r="C28" s="103">
        <v>226924</v>
      </c>
      <c r="D28" s="42">
        <f>SUM(C28/B28)*100</f>
        <v>27.01318613557066</v>
      </c>
      <c r="E28" s="103">
        <v>150703</v>
      </c>
      <c r="F28" s="103">
        <v>76437</v>
      </c>
      <c r="G28" s="42">
        <f t="shared" si="1"/>
        <v>50.72029090329987</v>
      </c>
    </row>
    <row r="29" spans="1:7" s="28" customFormat="1" ht="12.75">
      <c r="A29" s="32">
        <v>2008</v>
      </c>
      <c r="B29" s="103">
        <v>712833</v>
      </c>
      <c r="C29" s="103">
        <v>188664</v>
      </c>
      <c r="D29" s="42">
        <f>SUM(C29/B29)*100</f>
        <v>26.46678815374709</v>
      </c>
      <c r="E29" s="103">
        <v>149394</v>
      </c>
      <c r="F29" s="103">
        <v>74137</v>
      </c>
      <c r="G29" s="42">
        <v>49.6</v>
      </c>
    </row>
    <row r="30" spans="1:7" s="28" customFormat="1" ht="14.25">
      <c r="A30" s="100">
        <v>2009</v>
      </c>
      <c r="B30" s="103">
        <v>711450</v>
      </c>
      <c r="C30" s="103">
        <v>192824</v>
      </c>
      <c r="D30" s="45">
        <v>27.1</v>
      </c>
      <c r="E30" s="104" t="s">
        <v>105</v>
      </c>
      <c r="F30" s="104" t="s">
        <v>105</v>
      </c>
      <c r="G30" s="105" t="s">
        <v>105</v>
      </c>
    </row>
    <row r="31" spans="1:6" ht="12.75">
      <c r="A31" s="28" t="s">
        <v>17</v>
      </c>
      <c r="B31" s="28"/>
      <c r="C31" s="28"/>
      <c r="D31" s="28"/>
      <c r="E31" s="28"/>
      <c r="F31" s="28"/>
    </row>
    <row r="32" spans="1:6" ht="13.5" customHeight="1">
      <c r="A32" s="40" t="s">
        <v>99</v>
      </c>
      <c r="B32" s="28"/>
      <c r="C32" s="28"/>
      <c r="D32" s="28"/>
      <c r="E32" s="28"/>
      <c r="F32" s="28"/>
    </row>
    <row r="33" ht="14.25" customHeight="1">
      <c r="A33" s="38"/>
    </row>
  </sheetData>
  <sheetProtection password="EEF4"/>
  <mergeCells count="7">
    <mergeCell ref="E3:G3"/>
    <mergeCell ref="C4:D4"/>
    <mergeCell ref="A3:A5"/>
    <mergeCell ref="B3:D3"/>
    <mergeCell ref="B4:B5"/>
    <mergeCell ref="E4:E5"/>
    <mergeCell ref="F4:G4"/>
  </mergeCells>
  <printOptions/>
  <pageMargins left="0.4724409448818898" right="0.1968503937007874" top="0.66" bottom="0.23" header="0.35433070866141736" footer="0.2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Statistischen Bericht</dc:title>
  <dc:subject/>
  <dc:creator>Joachim Gehrer</dc:creator>
  <cp:keywords/>
  <dc:description/>
  <cp:lastModifiedBy>foersmon</cp:lastModifiedBy>
  <cp:lastPrinted>2009-12-09T12:45:22Z</cp:lastPrinted>
  <dcterms:created xsi:type="dcterms:W3CDTF">1999-06-21T06:17:15Z</dcterms:created>
  <dcterms:modified xsi:type="dcterms:W3CDTF">2009-12-09T12:45:43Z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