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defaultThemeVersion="124226"/>
  <bookViews>
    <workbookView xWindow="-15" yWindow="165" windowWidth="17925" windowHeight="11355"/>
  </bookViews>
  <sheets>
    <sheet name="Q II 9 - j14 SH" sheetId="11" r:id="rId1"/>
    <sheet name="Seite 2 - Impressum" sheetId="12" r:id="rId2"/>
    <sheet name="T3_1" sheetId="9" state="hidden" r:id="rId3"/>
    <sheet name="Rechtsgrundl._Erl. (S.3) " sheetId="18" r:id="rId4"/>
    <sheet name="Tab.1 (S.4)" sheetId="13" r:id="rId5"/>
    <sheet name="Tab.2 (S.5)" sheetId="14" r:id="rId6"/>
    <sheet name="Tab.3 (S.6)" sheetId="15" r:id="rId7"/>
  </sheets>
  <calcPr calcId="145621"/>
</workbook>
</file>

<file path=xl/calcChain.xml><?xml version="1.0" encoding="utf-8"?>
<calcChain xmlns="http://schemas.openxmlformats.org/spreadsheetml/2006/main">
  <c r="E25" i="15" l="1"/>
  <c r="D27" i="9" l="1"/>
  <c r="E27" i="9" s="1"/>
  <c r="B27" i="9"/>
  <c r="C27" i="9" s="1"/>
  <c r="E25" i="9"/>
  <c r="C25" i="9"/>
  <c r="E24" i="9"/>
  <c r="C24" i="9"/>
  <c r="E23" i="9"/>
  <c r="C23" i="9"/>
  <c r="E22" i="9"/>
  <c r="C22" i="9"/>
  <c r="E21" i="9"/>
  <c r="C21" i="9"/>
  <c r="E20" i="9"/>
  <c r="C20" i="9"/>
  <c r="E19" i="9"/>
  <c r="C19" i="9"/>
  <c r="E18" i="9"/>
  <c r="C18" i="9"/>
  <c r="E17" i="9"/>
  <c r="C17" i="9"/>
  <c r="E16" i="9"/>
  <c r="C16" i="9"/>
  <c r="E15" i="9"/>
  <c r="C15" i="9"/>
  <c r="E14" i="9"/>
  <c r="C14" i="9"/>
  <c r="E13" i="9"/>
  <c r="C13" i="9"/>
  <c r="E12" i="9"/>
  <c r="C12" i="9"/>
  <c r="E11" i="9"/>
  <c r="C11" i="9"/>
</calcChain>
</file>

<file path=xl/sharedStrings.xml><?xml version="1.0" encoding="utf-8"?>
<sst xmlns="http://schemas.openxmlformats.org/spreadsheetml/2006/main" count="220" uniqueCount="183">
  <si>
    <t>Impressum</t>
  </si>
  <si>
    <t>Statistische Berichte</t>
  </si>
  <si>
    <t>Steckelhörn 12</t>
  </si>
  <si>
    <t>20457 Hamburg</t>
  </si>
  <si>
    <t>– Anstalt des öffentlichen Rechts –</t>
  </si>
  <si>
    <t>weniger als die Hälfte von 1 in der letzten besetzten Stelle, jedoch mehr als nichts</t>
  </si>
  <si>
    <t>nichts vorhanden (genau Null)</t>
  </si>
  <si>
    <t>Angabe fällt später an</t>
  </si>
  <si>
    <t>Zahlenwert unbekannt oder geheim zu halten</t>
  </si>
  <si>
    <t>Tabellenfach gesperrt, weil Aussage nicht sinnvoll</t>
  </si>
  <si>
    <t>vorläufiges Ergebnis</t>
  </si>
  <si>
    <t>berichtigtes Ergebnis</t>
  </si>
  <si>
    <t>geschätztes Ergebnis</t>
  </si>
  <si>
    <t>anderweitig nicht genannt</t>
  </si>
  <si>
    <t>und dergleichen</t>
  </si>
  <si>
    <t>p</t>
  </si>
  <si>
    <t>r</t>
  </si>
  <si>
    <t>s</t>
  </si>
  <si>
    <t>–</t>
  </si>
  <si>
    <t>···</t>
  </si>
  <si>
    <t>·</t>
  </si>
  <si>
    <t>Insgesamt</t>
  </si>
  <si>
    <t>Bestimmungsland</t>
  </si>
  <si>
    <t>Belgien</t>
  </si>
  <si>
    <t>Niederlande</t>
  </si>
  <si>
    <t>Italien</t>
  </si>
  <si>
    <t>Österreich</t>
  </si>
  <si>
    <t>Dänemark</t>
  </si>
  <si>
    <t>Polen</t>
  </si>
  <si>
    <t>Türkei</t>
  </si>
  <si>
    <t>Brasilien</t>
  </si>
  <si>
    <t>Ausfuhr nach ausgewählten Ländern in der Reihenfolge ihrer Anteile über den Jahresverlauf</t>
  </si>
  <si>
    <t>Land</t>
  </si>
  <si>
    <t xml:space="preserve">Ausfuhr im Zeitraum </t>
  </si>
  <si>
    <t>sonstige Länder</t>
  </si>
  <si>
    <t>Januar</t>
  </si>
  <si>
    <t>Februar</t>
  </si>
  <si>
    <t>März</t>
  </si>
  <si>
    <t>April</t>
  </si>
  <si>
    <t>Mai</t>
  </si>
  <si>
    <t>Juni</t>
  </si>
  <si>
    <t>Juli</t>
  </si>
  <si>
    <t>August</t>
  </si>
  <si>
    <t>September</t>
  </si>
  <si>
    <t>Oktober</t>
  </si>
  <si>
    <t>November</t>
  </si>
  <si>
    <t>Dezember</t>
  </si>
  <si>
    <t>Statistisches Amt</t>
  </si>
  <si>
    <t>für Hamburg und Schleswig-Holstein</t>
  </si>
  <si>
    <t>Statistisches Amt für Hamburg und Schleswig-Holstein</t>
  </si>
  <si>
    <t>Auskunft zu dieser Veröffentlichung:</t>
  </si>
  <si>
    <t>Januar - Dezember 2011</t>
  </si>
  <si>
    <t>Frankreich</t>
  </si>
  <si>
    <t>Vereinigt.Königreich</t>
  </si>
  <si>
    <t>China, Volksrepublik</t>
  </si>
  <si>
    <t>Verein.Staaten (USA)</t>
  </si>
  <si>
    <t>Verein.Arabische Em.</t>
  </si>
  <si>
    <t>Saudi-Arabien</t>
  </si>
  <si>
    <t>Russische Föderation</t>
  </si>
  <si>
    <t>2. Ausfuhr des Landes Hamburg in 2011 nach Bestimmungsländern</t>
  </si>
  <si>
    <t>u. dgl.</t>
  </si>
  <si>
    <t>Auszugsweise Vervielfältigung und Verbreitung mit Quellenangabe gestattet.</t>
  </si>
  <si>
    <t>Telefon:</t>
  </si>
  <si>
    <t>E-Mail:</t>
  </si>
  <si>
    <t xml:space="preserve">E-Mail: </t>
  </si>
  <si>
    <t>info@statistik-nord.de</t>
  </si>
  <si>
    <t xml:space="preserve">Auskünfte: </t>
  </si>
  <si>
    <t xml:space="preserve">040 42831-1766 </t>
  </si>
  <si>
    <t>0431 6895-9393</t>
  </si>
  <si>
    <t>STATISTISCHE BERICHTE</t>
  </si>
  <si>
    <t>Herausgeber:</t>
  </si>
  <si>
    <t>Auskunftsdienst:</t>
  </si>
  <si>
    <t xml:space="preserve">Internet: </t>
  </si>
  <si>
    <t>www.statistik-nord.de</t>
  </si>
  <si>
    <t>Zeichenerklärung:</t>
  </si>
  <si>
    <t xml:space="preserve">a. n. g. </t>
  </si>
  <si>
    <t>( )</t>
  </si>
  <si>
    <t>Zahlenwert mit eingeschränkter Aussagefähigkeit</t>
  </si>
  <si>
    <t>/</t>
  </si>
  <si>
    <t>Zahlenwert nicht sicher genug</t>
  </si>
  <si>
    <t>×</t>
  </si>
  <si>
    <t>Abfallentsorgung</t>
  </si>
  <si>
    <t>Teil 3: Einsammlung von Abfällen</t>
  </si>
  <si>
    <t>Jan Fröhling</t>
  </si>
  <si>
    <t>0431/6895-9226</t>
  </si>
  <si>
    <t>umwelt@statistik-nord.de</t>
  </si>
  <si>
    <t>Jahr</t>
  </si>
  <si>
    <t>Davon</t>
  </si>
  <si>
    <t>Sperrmüll</t>
  </si>
  <si>
    <t>getrennt erfasste</t>
  </si>
  <si>
    <t>insgesamt</t>
  </si>
  <si>
    <t>organische Abfälle</t>
  </si>
  <si>
    <t>Wertstoffe</t>
  </si>
  <si>
    <t>Tonnen</t>
  </si>
  <si>
    <t>nach Abfallarten</t>
  </si>
  <si>
    <t>Davon zur</t>
  </si>
  <si>
    <t>Abfallschlüssel</t>
  </si>
  <si>
    <t>Abfallarten</t>
  </si>
  <si>
    <t>Beseitigung</t>
  </si>
  <si>
    <t>Verwertung</t>
  </si>
  <si>
    <t>Haus- und Sperrmüll</t>
  </si>
  <si>
    <t>Getrennt erfasste organische Abfälle</t>
  </si>
  <si>
    <t>Abfälle aus der Biotonne</t>
  </si>
  <si>
    <t>Getrennt gesammelte Wertstoffe</t>
  </si>
  <si>
    <t>150107, 200102</t>
  </si>
  <si>
    <t>Glas</t>
  </si>
  <si>
    <t>150105, 15010601, 15010602</t>
  </si>
  <si>
    <t>150101, 200101</t>
  </si>
  <si>
    <t>150104, 200140</t>
  </si>
  <si>
    <t>Metalle</t>
  </si>
  <si>
    <t>150103, 200138</t>
  </si>
  <si>
    <t>Holz</t>
  </si>
  <si>
    <t>150102, 200139</t>
  </si>
  <si>
    <t>Kunststoffe</t>
  </si>
  <si>
    <t>150109, 200110, 200111</t>
  </si>
  <si>
    <t>Elektroaltgeräte</t>
  </si>
  <si>
    <t>200123*, 200135*, 200136</t>
  </si>
  <si>
    <t>Sonstige Abfälle</t>
  </si>
  <si>
    <t>200126*, 200127*, 200129*, 200131*, 200133*, 200113*, 200114*, 200115*, 200117*, 200119*, 2001*</t>
  </si>
  <si>
    <t>200399, 200128, 200130, 200132, 200134, 20019900, 20019901</t>
  </si>
  <si>
    <t>nach Kreisen</t>
  </si>
  <si>
    <t xml:space="preserve"> insgesamt</t>
  </si>
  <si>
    <t>Schl.-Nr.</t>
  </si>
  <si>
    <t>FLENSBURG</t>
  </si>
  <si>
    <t>KIEL</t>
  </si>
  <si>
    <t>LÜBECK</t>
  </si>
  <si>
    <t>NEUMÜNSTER</t>
  </si>
  <si>
    <t>Dithmarschen</t>
  </si>
  <si>
    <t>Herzogtum Lauenburg</t>
  </si>
  <si>
    <t>Nordfriesland</t>
  </si>
  <si>
    <t>Ostholstein</t>
  </si>
  <si>
    <t>Pinneberg</t>
  </si>
  <si>
    <t>Plön</t>
  </si>
  <si>
    <t>Rendsburg-Eckernförde</t>
  </si>
  <si>
    <t>Schleswig-Flensburg</t>
  </si>
  <si>
    <t>Segeberg</t>
  </si>
  <si>
    <t>Steinburg</t>
  </si>
  <si>
    <t>Stormarn</t>
  </si>
  <si>
    <t>Schleswig-Holstein</t>
  </si>
  <si>
    <r>
      <t xml:space="preserve">Durch das </t>
    </r>
    <r>
      <rPr>
        <b/>
        <sz val="9"/>
        <color rgb="FF000000"/>
        <rFont val="Arial"/>
        <family val="2"/>
      </rPr>
      <t>Runden der Zahlen</t>
    </r>
    <r>
      <rPr>
        <sz val="9"/>
        <color rgb="FF000000"/>
        <rFont val="Arial"/>
        <family val="2"/>
      </rPr>
      <t xml:space="preserve"> können sich bei der Summierung von Einzelangaben geringfügige Abweichungen in der Endsumme ergeben.</t>
    </r>
  </si>
  <si>
    <t>Elektro-altgeräte</t>
  </si>
  <si>
    <t>sonstige Abfälle</t>
  </si>
  <si>
    <t xml:space="preserve">
KREISFREIE STADT
Kreis</t>
  </si>
  <si>
    <t>Bekleidung und Textilien</t>
  </si>
  <si>
    <t>Eingesammelte Abfälle</t>
  </si>
  <si>
    <t>VZ '87</t>
  </si>
  <si>
    <t>Wert-
stoffe</t>
  </si>
  <si>
    <t>200201</t>
  </si>
  <si>
    <t>Zensus 2011</t>
  </si>
  <si>
    <r>
      <t>je Einwohner</t>
    </r>
    <r>
      <rPr>
        <vertAlign val="superscript"/>
        <sz val="9"/>
        <color theme="1"/>
        <rFont val="Arial"/>
        <family val="2"/>
      </rPr>
      <t>1</t>
    </r>
  </si>
  <si>
    <r>
      <rPr>
        <vertAlign val="superscript"/>
        <sz val="8"/>
        <rFont val="Arial"/>
        <family val="2"/>
      </rPr>
      <t>1</t>
    </r>
    <r>
      <rPr>
        <sz val="8"/>
        <rFont val="Arial"/>
        <family val="2"/>
      </rPr>
      <t xml:space="preserve">  siehe Erläuterungen zu den Einwohnerangaben für pro-Kopf-Zahlen</t>
    </r>
  </si>
  <si>
    <r>
      <rPr>
        <vertAlign val="superscript"/>
        <sz val="8"/>
        <rFont val="Arial"/>
        <family val="2"/>
      </rPr>
      <t>1</t>
    </r>
    <r>
      <rPr>
        <sz val="8"/>
        <rFont val="Arial"/>
        <family val="2"/>
      </rPr>
      <t xml:space="preserve"> siehe Erläuterungen zu den Einwohnerangaben für pro-Kopf-Zahlen</t>
    </r>
  </si>
  <si>
    <t>Sofern in den Produkten auf das Vorhandensein von Copyrightrechten Dritter 
hingewiesen wird, sind die in deren Produkten ausgewiesenen Copyrightbestimmungen 
zu wahren. Alle übrigen Rechte bleiben vorbehalten.</t>
  </si>
  <si>
    <t>Sonstige gefährliche Abfälle</t>
  </si>
  <si>
    <t>Sonstige nicht gefährliche Abfälle</t>
  </si>
  <si>
    <t>Hausmüll, hausmüllähnliche Gewerbeabfälle gemeinsam über die 
öffentliche Müllabfuhr eingesammelt</t>
  </si>
  <si>
    <t>Biologisch abbaubare Abfälle (aus Garten- und Parkabfällen)</t>
  </si>
  <si>
    <t xml:space="preserve"> in Schleswig-Holstein 2014</t>
  </si>
  <si>
    <t>1. Von der öffentlichen Müllabfuhr eingesammelte Abfälle in Schleswig-Holstein 2009 bis 2014</t>
  </si>
  <si>
    <t>2. Von der öffentlichen Müllabfuhr eingesammelte Abfälle in Schleswig-Holstein 2014</t>
  </si>
  <si>
    <t>3. Von der öffentlichen Müllabfuhr eingesammelte Abfälle in Schleswig-Holstein 2014</t>
  </si>
  <si>
    <t>Kennziffer: Q II 9 - j 14 SH</t>
  </si>
  <si>
    <t>Kilogramm</t>
  </si>
  <si>
    <t>Papier, Pappe, Karton</t>
  </si>
  <si>
    <t>Gemischte Verpackungen (inkl. Leichtverpackungen)</t>
  </si>
  <si>
    <t>01</t>
  </si>
  <si>
    <t>02</t>
  </si>
  <si>
    <t>03</t>
  </si>
  <si>
    <t>04</t>
  </si>
  <si>
    <t xml:space="preserve">© Statistisches Amt für Hamburg und Schleswig-Holstein, Hamburg 2015          </t>
  </si>
  <si>
    <t>Abfälle insgesamt</t>
  </si>
  <si>
    <r>
      <t>je Ein-
wohner</t>
    </r>
    <r>
      <rPr>
        <vertAlign val="superscript"/>
        <sz val="9"/>
        <rFont val="Arial"/>
        <family val="2"/>
      </rPr>
      <t>1</t>
    </r>
  </si>
  <si>
    <t>r 427 942</t>
  </si>
  <si>
    <t>r 1 407 450</t>
  </si>
  <si>
    <t>r 1 405 451</t>
  </si>
  <si>
    <t>r 427 900</t>
  </si>
  <si>
    <t>r 97 284</t>
  </si>
  <si>
    <t>r 68 606</t>
  </si>
  <si>
    <t>r 19 276</t>
  </si>
  <si>
    <t>Korrektur</t>
  </si>
  <si>
    <t>Herausgegeben am: 15. Dezember 2016</t>
  </si>
  <si>
    <t>r 497,2</t>
  </si>
  <si>
    <t>r 517,1</t>
  </si>
</sst>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 ###\ ##0"/>
    <numFmt numFmtId="165" formatCode="###\ ###\ ##0\ ;\-###\ ###\ ##0\ ;\-\ "/>
    <numFmt numFmtId="166" formatCode="###\ ###\ ##0\ \ ;\-###\ ###\ ##0\ \ ;\-\ \ "/>
    <numFmt numFmtId="167" formatCode="###\ ##0.0\ \ ;\-\ ###\ ##0.0\ \ ;\-\ \ \ \ \ \ "/>
    <numFmt numFmtId="168" formatCode="###\ ###\ ##0.0&quot;  &quot;;\-###\ ###\ ##0.0&quot;  &quot;;&quot;-  &quot;"/>
    <numFmt numFmtId="169" formatCode="#,##0.0"/>
    <numFmt numFmtId="170" formatCode="0.0"/>
  </numFmts>
  <fonts count="56" x14ac:knownFonts="1">
    <font>
      <sz val="10"/>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9"/>
      <color theme="1"/>
      <name val="Arial"/>
      <family val="2"/>
    </font>
    <font>
      <sz val="11"/>
      <color theme="1"/>
      <name val="Calibri"/>
      <family val="2"/>
      <scheme val="minor"/>
    </font>
    <font>
      <sz val="10"/>
      <color theme="1"/>
      <name val="Arial"/>
      <family val="2"/>
    </font>
    <font>
      <sz val="10"/>
      <name val="Arial"/>
      <family val="2"/>
    </font>
    <font>
      <b/>
      <sz val="13"/>
      <name val="Arial"/>
      <family val="2"/>
    </font>
    <font>
      <sz val="12"/>
      <name val="Arial"/>
      <family val="2"/>
    </font>
    <font>
      <sz val="12"/>
      <color theme="1"/>
      <name val="Arial"/>
      <family val="2"/>
    </font>
    <font>
      <sz val="13"/>
      <name val="Arial"/>
      <family val="2"/>
    </font>
    <font>
      <sz val="7"/>
      <name val="Arial"/>
      <family val="2"/>
    </font>
    <font>
      <b/>
      <sz val="10"/>
      <name val="Arial"/>
      <family val="2"/>
    </font>
    <font>
      <b/>
      <sz val="10"/>
      <color theme="1"/>
      <name val="Arial"/>
      <family val="2"/>
    </font>
    <font>
      <sz val="8"/>
      <color theme="1"/>
      <name val="Arial"/>
      <family val="2"/>
    </font>
    <font>
      <sz val="9"/>
      <name val="Arial"/>
      <family val="2"/>
    </font>
    <font>
      <b/>
      <sz val="12"/>
      <name val="Arial"/>
      <family val="2"/>
    </font>
    <font>
      <sz val="14"/>
      <name val="Arial"/>
      <family val="2"/>
    </font>
    <font>
      <sz val="16"/>
      <color theme="1"/>
      <name val="Arial"/>
      <family val="2"/>
    </font>
    <font>
      <b/>
      <sz val="12"/>
      <color theme="1"/>
      <name val="Arial"/>
      <family val="2"/>
    </font>
    <font>
      <sz val="18"/>
      <color theme="1"/>
      <name val="Arial"/>
      <family val="2"/>
    </font>
    <font>
      <sz val="30"/>
      <color theme="1"/>
      <name val="Arial"/>
      <family val="2"/>
    </font>
    <font>
      <sz val="11"/>
      <color rgb="FF9C6500"/>
      <name val="Calibri"/>
      <family val="2"/>
      <scheme val="minor"/>
    </font>
    <font>
      <sz val="11"/>
      <color rgb="FFFF0000"/>
      <name val="Calibri"/>
      <family val="2"/>
      <scheme val="minor"/>
    </font>
    <font>
      <sz val="11"/>
      <color theme="1"/>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MS Sans Serif"/>
      <family val="2"/>
    </font>
    <font>
      <u/>
      <sz val="10"/>
      <color theme="10"/>
      <name val="Arial"/>
      <family val="2"/>
    </font>
    <font>
      <b/>
      <sz val="9"/>
      <color theme="1"/>
      <name val="Arial"/>
      <family val="2"/>
    </font>
    <font>
      <sz val="9"/>
      <color rgb="FF000000"/>
      <name val="Arial"/>
      <family val="2"/>
    </font>
    <font>
      <b/>
      <sz val="9"/>
      <color rgb="FF000000"/>
      <name val="Arial"/>
      <family val="2"/>
    </font>
    <font>
      <sz val="9"/>
      <color rgb="FFFF0000"/>
      <name val="Arial"/>
      <family val="2"/>
    </font>
    <font>
      <sz val="10"/>
      <color rgb="FFFF0000"/>
      <name val="Arial"/>
      <family val="2"/>
    </font>
    <font>
      <sz val="8"/>
      <name val="Arial"/>
      <family val="2"/>
    </font>
    <font>
      <vertAlign val="superscript"/>
      <sz val="8"/>
      <name val="Arial"/>
      <family val="2"/>
    </font>
    <font>
      <vertAlign val="superscript"/>
      <sz val="9"/>
      <color theme="1"/>
      <name val="Arial"/>
      <family val="2"/>
    </font>
    <font>
      <sz val="8"/>
      <color rgb="FFFF0000"/>
      <name val="Arial"/>
      <family val="2"/>
    </font>
    <font>
      <vertAlign val="superscript"/>
      <sz val="9"/>
      <name val="Arial"/>
      <family val="2"/>
    </font>
    <font>
      <b/>
      <sz val="13"/>
      <color theme="1"/>
      <name val="Arial"/>
      <family val="2"/>
    </font>
  </fonts>
  <fills count="38">
    <fill>
      <patternFill patternType="none"/>
    </fill>
    <fill>
      <patternFill patternType="gray125"/>
    </fill>
    <fill>
      <patternFill patternType="solid">
        <fgColor theme="2" tint="-0.249977111117893"/>
        <bgColor indexed="64"/>
      </patternFill>
    </fill>
    <fill>
      <patternFill patternType="solid">
        <fgColor theme="5"/>
        <bgColor indexed="64"/>
      </patternFill>
    </fill>
    <fill>
      <patternFill patternType="solid">
        <fgColor indexed="43"/>
        <bgColor indexed="64"/>
      </patternFill>
    </fill>
    <fill>
      <patternFill patternType="solid">
        <fgColor indexed="60"/>
        <bgColor indexed="64"/>
      </patternFill>
    </fill>
    <fill>
      <patternFill patternType="solid">
        <fgColor rgb="FFFFEB9C"/>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D9D9D9"/>
        <bgColor indexed="64"/>
      </patternFill>
    </fill>
  </fills>
  <borders count="47">
    <border>
      <left/>
      <right/>
      <top/>
      <bottom/>
      <diagonal/>
    </border>
    <border>
      <left style="thin">
        <color indexed="24"/>
      </left>
      <right style="thin">
        <color indexed="24"/>
      </right>
      <top style="thin">
        <color indexed="24"/>
      </top>
      <bottom/>
      <diagonal/>
    </border>
    <border>
      <left style="thin">
        <color indexed="24"/>
      </left>
      <right/>
      <top style="thin">
        <color indexed="24"/>
      </top>
      <bottom/>
      <diagonal/>
    </border>
    <border>
      <left/>
      <right/>
      <top style="thin">
        <color indexed="24"/>
      </top>
      <bottom/>
      <diagonal/>
    </border>
    <border>
      <left style="thin">
        <color indexed="24"/>
      </left>
      <right style="thin">
        <color indexed="24"/>
      </right>
      <top/>
      <bottom/>
      <diagonal/>
    </border>
    <border>
      <left style="thin">
        <color indexed="24"/>
      </left>
      <right/>
      <top/>
      <bottom style="thin">
        <color indexed="24"/>
      </bottom>
      <diagonal/>
    </border>
    <border>
      <left/>
      <right/>
      <top/>
      <bottom style="thin">
        <color indexed="24"/>
      </bottom>
      <diagonal/>
    </border>
    <border>
      <left style="thin">
        <color indexed="24"/>
      </left>
      <right/>
      <top style="thin">
        <color indexed="24"/>
      </top>
      <bottom style="thin">
        <color indexed="24"/>
      </bottom>
      <diagonal/>
    </border>
    <border>
      <left/>
      <right style="thin">
        <color indexed="24"/>
      </right>
      <top style="thin">
        <color indexed="24"/>
      </top>
      <bottom style="thin">
        <color indexed="24"/>
      </bottom>
      <diagonal/>
    </border>
    <border>
      <left style="thin">
        <color indexed="24"/>
      </left>
      <right style="thin">
        <color indexed="24"/>
      </right>
      <top/>
      <bottom style="thin">
        <color indexed="24"/>
      </bottom>
      <diagonal/>
    </border>
    <border>
      <left/>
      <right/>
      <top style="thin">
        <color theme="3"/>
      </top>
      <bottom/>
      <diagonal/>
    </border>
    <border>
      <left style="thin">
        <color theme="3"/>
      </left>
      <right style="thin">
        <color theme="3"/>
      </right>
      <top style="thin">
        <color theme="3"/>
      </top>
      <bottom style="thin">
        <color theme="3"/>
      </bottom>
      <diagonal/>
    </border>
    <border>
      <left style="thin">
        <color theme="3"/>
      </left>
      <right/>
      <top style="thin">
        <color theme="3"/>
      </top>
      <bottom style="thin">
        <color theme="3"/>
      </bottom>
      <diagonal/>
    </border>
    <border>
      <left/>
      <right/>
      <top/>
      <bottom style="thin">
        <color theme="3"/>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style="thin">
        <color rgb="FF1E4B7D"/>
      </right>
      <top style="thin">
        <color rgb="FF1E4B7D"/>
      </top>
      <bottom style="thin">
        <color rgb="FF1E4B7D"/>
      </bottom>
      <diagonal/>
    </border>
    <border>
      <left style="thin">
        <color rgb="FF1E4B7D"/>
      </left>
      <right style="thin">
        <color rgb="FF1E4B7D"/>
      </right>
      <top style="thin">
        <color rgb="FF1E4B7D"/>
      </top>
      <bottom style="thin">
        <color rgb="FF1E4B7D"/>
      </bottom>
      <diagonal/>
    </border>
    <border>
      <left style="thin">
        <color rgb="FF1E4B7D"/>
      </left>
      <right/>
      <top style="thin">
        <color rgb="FF1E4B7D"/>
      </top>
      <bottom style="thin">
        <color rgb="FF1E4B7D"/>
      </bottom>
      <diagonal/>
    </border>
    <border>
      <left/>
      <right style="thin">
        <color rgb="FF1E4B7D"/>
      </right>
      <top style="thin">
        <color rgb="FF1E4B7D"/>
      </top>
      <bottom/>
      <diagonal/>
    </border>
    <border>
      <left/>
      <right style="thin">
        <color rgb="FF1E4B7D"/>
      </right>
      <top/>
      <bottom/>
      <diagonal/>
    </border>
    <border>
      <left/>
      <right style="thin">
        <color rgb="FF1E4B7D"/>
      </right>
      <top/>
      <bottom style="thin">
        <color rgb="FF1E4B7D"/>
      </bottom>
      <diagonal/>
    </border>
    <border>
      <left/>
      <right/>
      <top/>
      <bottom style="thin">
        <color rgb="FF1E4B7D"/>
      </bottom>
      <diagonal/>
    </border>
    <border>
      <left style="thin">
        <color rgb="FF1E4B7D"/>
      </left>
      <right style="thin">
        <color rgb="FF1E4B7D"/>
      </right>
      <top style="thin">
        <color rgb="FF1E4B7D"/>
      </top>
      <bottom/>
      <diagonal/>
    </border>
    <border>
      <left style="thin">
        <color rgb="FF1E4B7D"/>
      </left>
      <right style="thin">
        <color rgb="FF1E4B7D"/>
      </right>
      <top/>
      <bottom style="thin">
        <color rgb="FF1E4B7D"/>
      </bottom>
      <diagonal/>
    </border>
    <border>
      <left style="thin">
        <color rgb="FF1E4B7D"/>
      </left>
      <right/>
      <top style="thin">
        <color rgb="FF1E4B7D"/>
      </top>
      <bottom/>
      <diagonal/>
    </border>
    <border>
      <left style="thin">
        <color rgb="FF1E4B7D"/>
      </left>
      <right/>
      <top/>
      <bottom style="thin">
        <color rgb="FF1E4B7D"/>
      </bottom>
      <diagonal/>
    </border>
    <border>
      <left/>
      <right/>
      <top style="thin">
        <color rgb="FF1E4B7D"/>
      </top>
      <bottom/>
      <diagonal/>
    </border>
    <border>
      <left/>
      <right/>
      <top/>
      <bottom style="thin">
        <color auto="1"/>
      </bottom>
      <diagonal/>
    </border>
    <border>
      <left/>
      <right style="thin">
        <color indexed="64"/>
      </right>
      <top/>
      <bottom style="thin">
        <color auto="1"/>
      </bottom>
      <diagonal/>
    </border>
    <border>
      <left style="thin">
        <color rgb="FF1E4B7D"/>
      </left>
      <right/>
      <top/>
      <bottom style="thin">
        <color indexed="64"/>
      </bottom>
      <diagonal/>
    </border>
    <border>
      <left/>
      <right/>
      <top/>
      <bottom style="thin">
        <color indexed="64"/>
      </bottom>
      <diagonal/>
    </border>
    <border>
      <left style="thin">
        <color indexed="64"/>
      </left>
      <right/>
      <top/>
      <bottom style="thin">
        <color indexed="64"/>
      </bottom>
      <diagonal/>
    </border>
    <border>
      <left style="thin">
        <color indexed="64"/>
      </left>
      <right/>
      <top/>
      <bottom/>
      <diagonal/>
    </border>
    <border>
      <left/>
      <right/>
      <top style="thin">
        <color auto="1"/>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rgb="FF1E4B7D"/>
      </left>
      <right style="thin">
        <color rgb="FF1E4B7D"/>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s>
  <cellStyleXfs count="52">
    <xf numFmtId="0" fontId="0" fillId="0" borderId="0"/>
    <xf numFmtId="0" fontId="26" fillId="6" borderId="0" applyNumberFormat="0" applyBorder="0" applyAlignment="0" applyProtection="0"/>
    <xf numFmtId="0" fontId="27" fillId="0" borderId="0" applyNumberFormat="0" applyFill="0" applyBorder="0" applyAlignment="0" applyProtection="0"/>
    <xf numFmtId="43" fontId="28" fillId="0" borderId="0" applyFont="0" applyFill="0" applyBorder="0" applyAlignment="0" applyProtection="0"/>
    <xf numFmtId="41" fontId="28" fillId="0" borderId="0" applyFont="0" applyFill="0" applyBorder="0" applyAlignment="0" applyProtection="0"/>
    <xf numFmtId="44" fontId="28" fillId="0" borderId="0" applyFont="0" applyFill="0" applyBorder="0" applyAlignment="0" applyProtection="0"/>
    <xf numFmtId="42" fontId="28" fillId="0" borderId="0" applyFont="0" applyFill="0" applyBorder="0" applyAlignment="0" applyProtection="0"/>
    <xf numFmtId="9" fontId="28" fillId="0" borderId="0" applyFont="0" applyFill="0" applyBorder="0" applyAlignment="0" applyProtection="0"/>
    <xf numFmtId="0" fontId="29" fillId="0" borderId="0" applyNumberFormat="0" applyFill="0" applyBorder="0" applyAlignment="0" applyProtection="0"/>
    <xf numFmtId="0" fontId="30" fillId="0" borderId="14" applyNumberFormat="0" applyFill="0" applyAlignment="0" applyProtection="0"/>
    <xf numFmtId="0" fontId="31" fillId="0" borderId="15" applyNumberFormat="0" applyFill="0" applyAlignment="0" applyProtection="0"/>
    <xf numFmtId="0" fontId="32" fillId="0" borderId="16" applyNumberFormat="0" applyFill="0" applyAlignment="0" applyProtection="0"/>
    <xf numFmtId="0" fontId="32" fillId="0" borderId="0" applyNumberFormat="0" applyFill="0" applyBorder="0" applyAlignment="0" applyProtection="0"/>
    <xf numFmtId="0" fontId="33" fillId="7" borderId="0" applyNumberFormat="0" applyBorder="0" applyAlignment="0" applyProtection="0"/>
    <xf numFmtId="0" fontId="34" fillId="8" borderId="0" applyNumberFormat="0" applyBorder="0" applyAlignment="0" applyProtection="0"/>
    <xf numFmtId="0" fontId="35" fillId="9" borderId="17" applyNumberFormat="0" applyAlignment="0" applyProtection="0"/>
    <xf numFmtId="0" fontId="36" fillId="10" borderId="18" applyNumberFormat="0" applyAlignment="0" applyProtection="0"/>
    <xf numFmtId="0" fontId="37" fillId="10" borderId="17" applyNumberFormat="0" applyAlignment="0" applyProtection="0"/>
    <xf numFmtId="0" fontId="38" fillId="0" borderId="19" applyNumberFormat="0" applyFill="0" applyAlignment="0" applyProtection="0"/>
    <xf numFmtId="0" fontId="39" fillId="11" borderId="20" applyNumberFormat="0" applyAlignment="0" applyProtection="0"/>
    <xf numFmtId="0" fontId="28" fillId="12" borderId="21" applyNumberFormat="0" applyFont="0" applyAlignment="0" applyProtection="0"/>
    <xf numFmtId="0" fontId="40" fillId="0" borderId="0" applyNumberFormat="0" applyFill="0" applyBorder="0" applyAlignment="0" applyProtection="0"/>
    <xf numFmtId="0" fontId="41" fillId="0" borderId="22" applyNumberFormat="0" applyFill="0" applyAlignment="0" applyProtection="0"/>
    <xf numFmtId="0" fontId="42" fillId="13" borderId="0" applyNumberFormat="0" applyBorder="0" applyAlignment="0" applyProtection="0"/>
    <xf numFmtId="0" fontId="8" fillId="14" borderId="0" applyNumberFormat="0" applyBorder="0" applyAlignment="0" applyProtection="0"/>
    <xf numFmtId="0" fontId="8"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8" fillId="18" borderId="0" applyNumberFormat="0" applyBorder="0" applyAlignment="0" applyProtection="0"/>
    <xf numFmtId="0" fontId="8"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8" fillId="22" borderId="0" applyNumberFormat="0" applyBorder="0" applyAlignment="0" applyProtection="0"/>
    <xf numFmtId="0" fontId="8"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8" fillId="26" borderId="0" applyNumberFormat="0" applyBorder="0" applyAlignment="0" applyProtection="0"/>
    <xf numFmtId="0" fontId="8"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8" fillId="30" borderId="0" applyNumberFormat="0" applyBorder="0" applyAlignment="0" applyProtection="0"/>
    <xf numFmtId="0" fontId="8" fillId="31" borderId="0" applyNumberFormat="0" applyBorder="0" applyAlignment="0" applyProtection="0"/>
    <xf numFmtId="0" fontId="42" fillId="32" borderId="0" applyNumberFormat="0" applyBorder="0" applyAlignment="0" applyProtection="0"/>
    <xf numFmtId="0" fontId="42" fillId="33" borderId="0" applyNumberFormat="0" applyBorder="0" applyAlignment="0" applyProtection="0"/>
    <xf numFmtId="0" fontId="8" fillId="34" borderId="0" applyNumberFormat="0" applyBorder="0" applyAlignment="0" applyProtection="0"/>
    <xf numFmtId="0" fontId="8" fillId="35" borderId="0" applyNumberFormat="0" applyBorder="0" applyAlignment="0" applyProtection="0"/>
    <xf numFmtId="0" fontId="42" fillId="36" borderId="0" applyNumberFormat="0" applyBorder="0" applyAlignment="0" applyProtection="0"/>
    <xf numFmtId="0" fontId="18" fillId="0" borderId="0" applyFill="0" applyBorder="0" applyAlignment="0"/>
    <xf numFmtId="0" fontId="19" fillId="0" borderId="0" applyFill="0" applyBorder="0" applyAlignment="0"/>
    <xf numFmtId="0" fontId="9" fillId="0" borderId="0" applyFill="0" applyAlignment="0"/>
    <xf numFmtId="0" fontId="43" fillId="0" borderId="0"/>
    <xf numFmtId="0" fontId="44" fillId="0" borderId="0" applyNumberFormat="0" applyFill="0" applyBorder="0" applyAlignment="0" applyProtection="0"/>
  </cellStyleXfs>
  <cellXfs count="224">
    <xf numFmtId="0" fontId="0" fillId="0" borderId="0" xfId="0"/>
    <xf numFmtId="0" fontId="12" fillId="0" borderId="0" xfId="0" applyFont="1"/>
    <xf numFmtId="0" fontId="13" fillId="0" borderId="0" xfId="0" applyFont="1"/>
    <xf numFmtId="0" fontId="12" fillId="0" borderId="0" xfId="0" applyFont="1" applyAlignment="1">
      <alignment horizontal="right"/>
    </xf>
    <xf numFmtId="0" fontId="10" fillId="0" borderId="0" xfId="0" applyFont="1"/>
    <xf numFmtId="0" fontId="10" fillId="0" borderId="0" xfId="0" applyFont="1"/>
    <xf numFmtId="0" fontId="10" fillId="0" borderId="0" xfId="0" quotePrefix="1" applyFont="1" applyAlignment="1">
      <alignment horizontal="left"/>
    </xf>
    <xf numFmtId="0" fontId="10" fillId="0" borderId="0" xfId="0" applyFont="1" applyAlignment="1">
      <alignment horizontal="left"/>
    </xf>
    <xf numFmtId="0" fontId="10" fillId="0" borderId="0" xfId="0" applyFont="1" applyFill="1" applyAlignment="1">
      <alignment horizontal="center" vertical="center"/>
    </xf>
    <xf numFmtId="0" fontId="10" fillId="0" borderId="0" xfId="0" applyFont="1" applyAlignment="1">
      <alignment vertical="center" wrapText="1"/>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0" xfId="0" applyFont="1" applyBorder="1" applyAlignment="1">
      <alignment vertical="center"/>
    </xf>
    <xf numFmtId="0" fontId="10" fillId="0" borderId="0" xfId="0" applyFont="1" applyAlignment="1">
      <alignment vertical="center"/>
    </xf>
    <xf numFmtId="164" fontId="10" fillId="2" borderId="0" xfId="0" applyNumberFormat="1" applyFont="1" applyFill="1" applyAlignment="1">
      <alignment horizontal="center" vertical="center"/>
    </xf>
    <xf numFmtId="0" fontId="10" fillId="2" borderId="0" xfId="0" applyFont="1" applyFill="1" applyBorder="1" applyAlignment="1">
      <alignment vertical="center"/>
    </xf>
    <xf numFmtId="164" fontId="10" fillId="3" borderId="0" xfId="0" applyNumberFormat="1" applyFont="1" applyFill="1" applyAlignment="1">
      <alignment horizontal="center" vertical="center"/>
    </xf>
    <xf numFmtId="0" fontId="10" fillId="3" borderId="0" xfId="0" applyFont="1" applyFill="1" applyBorder="1" applyAlignment="1">
      <alignment vertical="center"/>
    </xf>
    <xf numFmtId="165" fontId="10" fillId="0" borderId="0" xfId="0" applyNumberFormat="1" applyFont="1" applyFill="1" applyBorder="1" applyAlignment="1">
      <alignment horizontal="left" vertical="center"/>
    </xf>
    <xf numFmtId="165" fontId="10" fillId="0" borderId="0" xfId="0" applyNumberFormat="1" applyFont="1" applyFill="1" applyBorder="1" applyAlignment="1">
      <alignment horizontal="right" vertical="center"/>
    </xf>
    <xf numFmtId="165" fontId="16" fillId="0" borderId="0" xfId="0" applyNumberFormat="1" applyFont="1" applyFill="1" applyBorder="1" applyAlignment="1">
      <alignment horizontal="left" vertical="center"/>
    </xf>
    <xf numFmtId="0" fontId="10" fillId="0" borderId="0" xfId="0" applyFont="1" applyFill="1" applyAlignment="1">
      <alignment vertical="center"/>
    </xf>
    <xf numFmtId="0" fontId="10" fillId="0" borderId="0" xfId="0" applyFont="1" applyBorder="1" applyAlignment="1" applyProtection="1">
      <alignment vertical="center"/>
      <protection locked="0"/>
    </xf>
    <xf numFmtId="0" fontId="10" fillId="0" borderId="0" xfId="0" applyFont="1" applyAlignment="1">
      <alignment horizontal="right" vertical="center"/>
    </xf>
    <xf numFmtId="0" fontId="10" fillId="4" borderId="0" xfId="0" applyFont="1" applyFill="1" applyAlignment="1">
      <alignment vertical="center"/>
    </xf>
    <xf numFmtId="0" fontId="20" fillId="0" borderId="0" xfId="0" applyFont="1" applyFill="1" applyAlignment="1">
      <alignment horizontal="centerContinuous" vertical="center"/>
    </xf>
    <xf numFmtId="0" fontId="16" fillId="0" borderId="0" xfId="0" applyFont="1" applyFill="1" applyAlignment="1">
      <alignment horizontal="centerContinuous" vertical="center"/>
    </xf>
    <xf numFmtId="0" fontId="10" fillId="0" borderId="0" xfId="0" applyFont="1" applyFill="1" applyAlignment="1">
      <alignment horizontal="centerContinuous" vertical="center"/>
    </xf>
    <xf numFmtId="0" fontId="21" fillId="0" borderId="0" xfId="0" applyFont="1" applyFill="1" applyAlignment="1">
      <alignment horizontal="centerContinuous" vertical="center"/>
    </xf>
    <xf numFmtId="0" fontId="10" fillId="0" borderId="0" xfId="0" applyFont="1" applyAlignment="1">
      <alignment horizontal="centerContinuous" vertical="center"/>
    </xf>
    <xf numFmtId="0" fontId="10" fillId="5" borderId="10" xfId="0" applyFont="1" applyFill="1" applyBorder="1" applyAlignment="1">
      <alignment horizontal="center" vertical="center"/>
    </xf>
    <xf numFmtId="0" fontId="10" fillId="5" borderId="11" xfId="0" applyFont="1" applyFill="1" applyBorder="1" applyAlignment="1">
      <alignment horizontal="centerContinuous" vertical="center"/>
    </xf>
    <xf numFmtId="0" fontId="10" fillId="5" borderId="11" xfId="0" applyFont="1" applyFill="1" applyBorder="1" applyAlignment="1">
      <alignment horizontal="center" vertical="center"/>
    </xf>
    <xf numFmtId="0" fontId="10" fillId="5" borderId="12" xfId="0" applyFont="1" applyFill="1" applyBorder="1" applyAlignment="1">
      <alignment horizontal="center" vertical="center"/>
    </xf>
    <xf numFmtId="0" fontId="15" fillId="0" borderId="0" xfId="0" applyFont="1" applyAlignment="1">
      <alignment vertical="center"/>
    </xf>
    <xf numFmtId="0" fontId="10" fillId="0" borderId="0" xfId="0" applyFont="1" applyBorder="1" applyAlignment="1">
      <alignment vertical="center"/>
    </xf>
    <xf numFmtId="0" fontId="10" fillId="0" borderId="13" xfId="0" applyFont="1" applyBorder="1" applyAlignment="1">
      <alignment horizontal="center" vertical="center"/>
    </xf>
    <xf numFmtId="0" fontId="10" fillId="5" borderId="11" xfId="0" applyFont="1" applyFill="1" applyBorder="1" applyAlignment="1">
      <alignment horizontal="center" vertical="center" wrapText="1"/>
    </xf>
    <xf numFmtId="0" fontId="10" fillId="5" borderId="12" xfId="0" applyFont="1" applyFill="1" applyBorder="1" applyAlignment="1">
      <alignment horizontal="center" vertical="center" wrapText="1"/>
    </xf>
    <xf numFmtId="0" fontId="16" fillId="0" borderId="0" xfId="0" applyFont="1" applyBorder="1" applyAlignment="1">
      <alignment horizontal="left" vertical="center"/>
    </xf>
    <xf numFmtId="0" fontId="10" fillId="0" borderId="0" xfId="0" applyFont="1" applyBorder="1" applyAlignment="1" applyProtection="1">
      <alignment horizontal="right" vertical="center"/>
      <protection locked="0"/>
    </xf>
    <xf numFmtId="0" fontId="10" fillId="0" borderId="0" xfId="0" applyFont="1" applyBorder="1" applyAlignment="1">
      <alignment horizontal="left" vertical="center"/>
    </xf>
    <xf numFmtId="0" fontId="10" fillId="0" borderId="0" xfId="0" applyFont="1" applyBorder="1" applyAlignment="1" applyProtection="1">
      <alignment horizontal="right"/>
      <protection locked="0"/>
    </xf>
    <xf numFmtId="0" fontId="11" fillId="0" borderId="0" xfId="0" applyFont="1" applyAlignment="1">
      <alignment horizontal="center"/>
    </xf>
    <xf numFmtId="166" fontId="10" fillId="0" borderId="0" xfId="0" applyNumberFormat="1" applyFont="1" applyAlignment="1">
      <alignment horizontal="right" vertical="center"/>
    </xf>
    <xf numFmtId="166" fontId="10" fillId="0" borderId="0" xfId="0" applyNumberFormat="1" applyFont="1" applyFill="1" applyBorder="1" applyAlignment="1">
      <alignment horizontal="right" vertical="center"/>
    </xf>
    <xf numFmtId="167" fontId="10" fillId="0" borderId="0" xfId="0" applyNumberFormat="1" applyFont="1" applyFill="1" applyBorder="1" applyAlignment="1">
      <alignment horizontal="right" vertical="center"/>
    </xf>
    <xf numFmtId="167" fontId="10" fillId="0" borderId="0" xfId="0" applyNumberFormat="1" applyFont="1" applyAlignment="1">
      <alignment horizontal="right" vertical="center"/>
    </xf>
    <xf numFmtId="166" fontId="10" fillId="0" borderId="0" xfId="0" applyNumberFormat="1" applyFont="1" applyFill="1" applyBorder="1" applyAlignment="1">
      <alignment vertical="center"/>
    </xf>
    <xf numFmtId="167" fontId="10" fillId="0" borderId="0" xfId="0" applyNumberFormat="1" applyFont="1" applyFill="1" applyBorder="1" applyAlignment="1">
      <alignment vertical="center"/>
    </xf>
    <xf numFmtId="168" fontId="10" fillId="0" borderId="0" xfId="0" applyNumberFormat="1" applyFont="1"/>
    <xf numFmtId="0" fontId="0" fillId="0" borderId="0" xfId="0" applyAlignment="1"/>
    <xf numFmtId="0" fontId="0" fillId="0" borderId="0" xfId="0" applyAlignment="1">
      <alignment horizontal="left"/>
    </xf>
    <xf numFmtId="0" fontId="9" fillId="0" borderId="0" xfId="0" applyFont="1"/>
    <xf numFmtId="0" fontId="17" fillId="0" borderId="0" xfId="0" applyFont="1" applyAlignment="1">
      <alignment horizontal="left"/>
    </xf>
    <xf numFmtId="0" fontId="17" fillId="0" borderId="0" xfId="0" applyFont="1" applyAlignment="1">
      <alignment horizontal="left" wrapText="1"/>
    </xf>
    <xf numFmtId="0" fontId="0" fillId="0" borderId="0" xfId="0" applyAlignment="1">
      <alignment horizontal="left" wrapText="1"/>
    </xf>
    <xf numFmtId="0" fontId="9" fillId="0" borderId="0" xfId="0" applyFont="1" applyAlignment="1">
      <alignment horizontal="left" wrapText="1"/>
    </xf>
    <xf numFmtId="0" fontId="9" fillId="0" borderId="0" xfId="0" applyFont="1" applyAlignment="1">
      <alignment horizontal="left"/>
    </xf>
    <xf numFmtId="0" fontId="0" fillId="0" borderId="0" xfId="0" applyFont="1" applyAlignment="1">
      <alignment horizontal="left" wrapText="1"/>
    </xf>
    <xf numFmtId="0" fontId="0" fillId="0" borderId="0" xfId="0" applyFont="1" applyAlignment="1">
      <alignment horizontal="left"/>
    </xf>
    <xf numFmtId="0" fontId="0" fillId="0" borderId="0" xfId="0" applyAlignment="1">
      <alignment horizontal="left" wrapText="1"/>
    </xf>
    <xf numFmtId="0" fontId="9" fillId="0" borderId="0" xfId="0" applyFont="1" applyAlignment="1">
      <alignment horizontal="left" wrapText="1"/>
    </xf>
    <xf numFmtId="0" fontId="16" fillId="0" borderId="0" xfId="0" applyFont="1" applyAlignment="1">
      <alignment horizontal="left"/>
    </xf>
    <xf numFmtId="0" fontId="0" fillId="0" borderId="0" xfId="0" applyAlignment="1">
      <alignment horizontal="right"/>
    </xf>
    <xf numFmtId="0" fontId="7" fillId="0" borderId="0" xfId="0" applyFont="1"/>
    <xf numFmtId="0" fontId="9" fillId="0" borderId="0" xfId="0" applyFont="1" applyAlignment="1">
      <alignment vertical="center" wrapText="1"/>
    </xf>
    <xf numFmtId="0" fontId="7" fillId="0" borderId="0" xfId="0" applyFont="1" applyAlignment="1">
      <alignment horizontal="center" vertical="center"/>
    </xf>
    <xf numFmtId="0" fontId="17" fillId="0" borderId="0" xfId="0" applyFont="1" applyBorder="1" applyAlignment="1">
      <alignment horizontal="center" vertical="center" wrapText="1"/>
    </xf>
    <xf numFmtId="0" fontId="45" fillId="0" borderId="0" xfId="0" applyFont="1" applyBorder="1" applyAlignment="1">
      <alignment horizontal="center" vertical="center" wrapText="1"/>
    </xf>
    <xf numFmtId="0" fontId="7" fillId="0" borderId="0" xfId="0" applyFont="1" applyAlignment="1">
      <alignment vertical="center" wrapText="1"/>
    </xf>
    <xf numFmtId="0" fontId="7" fillId="0" borderId="0" xfId="0" applyFont="1" applyAlignment="1">
      <alignment horizontal="left" vertical="center" wrapText="1"/>
    </xf>
    <xf numFmtId="0" fontId="7" fillId="0" borderId="0" xfId="0" applyFont="1" applyBorder="1" applyAlignment="1">
      <alignment horizontal="center" vertical="center" wrapText="1"/>
    </xf>
    <xf numFmtId="0" fontId="7" fillId="0" borderId="0" xfId="0" applyFont="1" applyBorder="1" applyAlignment="1">
      <alignment horizontal="center" wrapText="1"/>
    </xf>
    <xf numFmtId="0" fontId="7" fillId="0" borderId="0" xfId="0" applyFont="1" applyAlignment="1">
      <alignment horizontal="left" wrapText="1"/>
    </xf>
    <xf numFmtId="0" fontId="7" fillId="0" borderId="0" xfId="0" applyFont="1" applyAlignment="1">
      <alignment horizontal="right" wrapText="1"/>
    </xf>
    <xf numFmtId="0" fontId="7" fillId="0" borderId="0" xfId="0" applyFont="1" applyAlignment="1">
      <alignment horizontal="left" vertical="top" wrapText="1"/>
    </xf>
    <xf numFmtId="0" fontId="9" fillId="0" borderId="0" xfId="0" applyFont="1" applyBorder="1" applyAlignment="1">
      <alignment vertical="center" wrapText="1"/>
    </xf>
    <xf numFmtId="0" fontId="45" fillId="0" borderId="27" xfId="0" applyFont="1" applyBorder="1" applyAlignment="1">
      <alignment horizontal="left" wrapText="1"/>
    </xf>
    <xf numFmtId="0" fontId="7" fillId="0" borderId="27" xfId="0" applyFont="1" applyBorder="1" applyAlignment="1">
      <alignment horizontal="left" wrapText="1"/>
    </xf>
    <xf numFmtId="0" fontId="7" fillId="0" borderId="29" xfId="0" applyFont="1" applyBorder="1" applyAlignment="1">
      <alignment horizontal="left" vertical="center" wrapText="1"/>
    </xf>
    <xf numFmtId="3" fontId="45" fillId="0" borderId="0" xfId="0" applyNumberFormat="1" applyFont="1" applyBorder="1" applyAlignment="1">
      <alignment horizontal="right" wrapText="1" indent="1"/>
    </xf>
    <xf numFmtId="3" fontId="45" fillId="0" borderId="0" xfId="0" applyNumberFormat="1" applyFont="1" applyAlignment="1">
      <alignment horizontal="right" wrapText="1" indent="1"/>
    </xf>
    <xf numFmtId="0" fontId="7" fillId="0" borderId="0" xfId="0" applyFont="1" applyBorder="1" applyAlignment="1">
      <alignment vertical="center" wrapText="1"/>
    </xf>
    <xf numFmtId="0" fontId="7" fillId="0" borderId="0" xfId="0" applyFont="1" applyBorder="1" applyAlignment="1">
      <alignment horizontal="center" vertical="center"/>
    </xf>
    <xf numFmtId="0" fontId="7" fillId="0" borderId="26" xfId="0" applyFont="1" applyBorder="1" applyAlignment="1">
      <alignment vertical="center" wrapText="1"/>
    </xf>
    <xf numFmtId="0" fontId="7" fillId="0" borderId="0" xfId="0" applyFont="1" applyAlignment="1">
      <alignment horizontal="center"/>
    </xf>
    <xf numFmtId="0" fontId="7" fillId="0" borderId="27" xfId="0" applyFont="1" applyBorder="1" applyAlignment="1"/>
    <xf numFmtId="0" fontId="45" fillId="0" borderId="29" xfId="0" applyFont="1" applyBorder="1" applyAlignment="1">
      <alignment horizontal="center"/>
    </xf>
    <xf numFmtId="0" fontId="45" fillId="0" borderId="28" xfId="0" applyFont="1" applyBorder="1" applyAlignment="1"/>
    <xf numFmtId="0" fontId="7" fillId="0" borderId="0" xfId="0" applyFont="1" applyAlignment="1">
      <alignment horizontal="left"/>
    </xf>
    <xf numFmtId="0" fontId="7" fillId="37" borderId="24" xfId="0" applyFont="1" applyFill="1" applyBorder="1" applyAlignment="1">
      <alignment horizontal="center" vertical="center" wrapText="1"/>
    </xf>
    <xf numFmtId="0" fontId="7" fillId="37" borderId="29" xfId="0" applyFont="1" applyFill="1" applyBorder="1" applyAlignment="1">
      <alignment vertical="center" wrapText="1"/>
    </xf>
    <xf numFmtId="0" fontId="7" fillId="37" borderId="25" xfId="0" applyFont="1" applyFill="1" applyBorder="1" applyAlignment="1">
      <alignment horizontal="center" vertical="center" wrapText="1"/>
    </xf>
    <xf numFmtId="0" fontId="7" fillId="0" borderId="26" xfId="0" applyFont="1" applyBorder="1" applyAlignment="1">
      <alignment horizontal="center"/>
    </xf>
    <xf numFmtId="0" fontId="7" fillId="0" borderId="0" xfId="0" applyFont="1" applyAlignment="1">
      <alignment horizontal="right"/>
    </xf>
    <xf numFmtId="169" fontId="0" fillId="0" borderId="0" xfId="0" applyNumberFormat="1" applyFill="1"/>
    <xf numFmtId="0" fontId="49" fillId="0" borderId="0" xfId="0" applyFont="1"/>
    <xf numFmtId="0" fontId="6" fillId="0" borderId="0" xfId="0" applyFont="1"/>
    <xf numFmtId="0" fontId="50" fillId="0" borderId="0" xfId="0" applyFont="1"/>
    <xf numFmtId="0" fontId="53" fillId="0" borderId="0" xfId="0" applyFont="1" applyBorder="1"/>
    <xf numFmtId="0" fontId="48" fillId="0" borderId="0" xfId="0" applyFont="1" applyBorder="1"/>
    <xf numFmtId="0" fontId="48" fillId="0" borderId="0" xfId="0" applyFont="1"/>
    <xf numFmtId="0" fontId="45" fillId="0" borderId="0" xfId="0" applyFont="1" applyBorder="1" applyAlignment="1"/>
    <xf numFmtId="3" fontId="7" fillId="0" borderId="0" xfId="0" applyNumberFormat="1" applyFont="1" applyBorder="1" applyAlignment="1">
      <alignment horizontal="right"/>
    </xf>
    <xf numFmtId="169" fontId="6" fillId="0" borderId="0" xfId="0" applyNumberFormat="1" applyFont="1" applyFill="1" applyBorder="1"/>
    <xf numFmtId="3" fontId="6" fillId="0" borderId="0" xfId="0" applyNumberFormat="1" applyFont="1" applyBorder="1"/>
    <xf numFmtId="0" fontId="5" fillId="37" borderId="24" xfId="0" applyFont="1" applyFill="1" applyBorder="1" applyAlignment="1">
      <alignment horizontal="center" vertical="center" wrapText="1"/>
    </xf>
    <xf numFmtId="0" fontId="19" fillId="37" borderId="24" xfId="0" applyFont="1" applyFill="1" applyBorder="1" applyAlignment="1">
      <alignment horizontal="center" vertical="center" wrapText="1"/>
    </xf>
    <xf numFmtId="0" fontId="50" fillId="0" borderId="0" xfId="0" applyFont="1" applyBorder="1"/>
    <xf numFmtId="0" fontId="4" fillId="0" borderId="0" xfId="0" quotePrefix="1" applyFont="1" applyAlignment="1">
      <alignment horizontal="left" vertical="center" wrapText="1"/>
    </xf>
    <xf numFmtId="3" fontId="3" fillId="0" borderId="0" xfId="0" applyNumberFormat="1" applyFont="1" applyAlignment="1">
      <alignment horizontal="right" indent="1"/>
    </xf>
    <xf numFmtId="169" fontId="3" fillId="0" borderId="0" xfId="0" applyNumberFormat="1" applyFont="1" applyAlignment="1">
      <alignment horizontal="right" wrapText="1" indent="1"/>
    </xf>
    <xf numFmtId="3" fontId="3" fillId="0" borderId="0" xfId="0" applyNumberFormat="1" applyFont="1" applyBorder="1" applyAlignment="1">
      <alignment horizontal="right" indent="1"/>
    </xf>
    <xf numFmtId="0" fontId="3" fillId="0" borderId="0" xfId="0" applyFont="1" applyBorder="1" applyAlignment="1">
      <alignment horizontal="right" wrapText="1" indent="1"/>
    </xf>
    <xf numFmtId="49" fontId="3" fillId="0" borderId="0" xfId="0" applyNumberFormat="1" applyFont="1" applyBorder="1" applyAlignment="1">
      <alignment horizontal="right" indent="1"/>
    </xf>
    <xf numFmtId="3" fontId="45" fillId="0" borderId="0" xfId="0" applyNumberFormat="1" applyFont="1" applyBorder="1" applyAlignment="1">
      <alignment horizontal="right" vertical="center" wrapText="1" indent="1"/>
    </xf>
    <xf numFmtId="3" fontId="3" fillId="0" borderId="0" xfId="0" applyNumberFormat="1" applyFont="1" applyBorder="1" applyAlignment="1">
      <alignment horizontal="right" wrapText="1" indent="1"/>
    </xf>
    <xf numFmtId="3" fontId="3" fillId="0" borderId="29" xfId="0" applyNumberFormat="1" applyFont="1" applyBorder="1" applyAlignment="1">
      <alignment horizontal="right" wrapText="1" indent="1"/>
    </xf>
    <xf numFmtId="3" fontId="3" fillId="0" borderId="0" xfId="0" applyNumberFormat="1" applyFont="1" applyAlignment="1">
      <alignment horizontal="right" wrapText="1" indent="1"/>
    </xf>
    <xf numFmtId="3" fontId="3" fillId="0" borderId="0" xfId="0" applyNumberFormat="1" applyFont="1" applyAlignment="1">
      <alignment horizontal="right"/>
    </xf>
    <xf numFmtId="0" fontId="7" fillId="0" borderId="27" xfId="0" applyFont="1" applyBorder="1" applyAlignment="1">
      <alignment horizontal="center" wrapText="1"/>
    </xf>
    <xf numFmtId="0" fontId="9" fillId="0" borderId="35" xfId="0" applyFont="1" applyBorder="1" applyAlignment="1">
      <alignment vertical="center" wrapText="1"/>
    </xf>
    <xf numFmtId="3" fontId="0" fillId="0" borderId="0" xfId="0" applyNumberFormat="1"/>
    <xf numFmtId="3" fontId="7" fillId="0" borderId="0" xfId="0" applyNumberFormat="1" applyFont="1"/>
    <xf numFmtId="0" fontId="20" fillId="0" borderId="0" xfId="0" applyFont="1" applyAlignment="1">
      <alignment horizontal="left"/>
    </xf>
    <xf numFmtId="0" fontId="0" fillId="0" borderId="0" xfId="0" applyAlignment="1">
      <alignment horizontal="left" wrapText="1"/>
    </xf>
    <xf numFmtId="0" fontId="9" fillId="0" borderId="0" xfId="0" applyFont="1" applyAlignment="1">
      <alignment horizontal="left" wrapText="1"/>
    </xf>
    <xf numFmtId="0" fontId="44" fillId="0" borderId="0" xfId="51" applyAlignment="1">
      <alignment horizontal="left" wrapText="1"/>
    </xf>
    <xf numFmtId="3" fontId="45" fillId="0" borderId="0" xfId="0" applyNumberFormat="1" applyFont="1" applyBorder="1" applyAlignment="1">
      <alignment horizontal="right"/>
    </xf>
    <xf numFmtId="0" fontId="0" fillId="0" borderId="0" xfId="0" applyBorder="1"/>
    <xf numFmtId="3" fontId="3" fillId="0" borderId="0" xfId="0" applyNumberFormat="1" applyFont="1" applyBorder="1" applyAlignment="1">
      <alignment horizontal="right"/>
    </xf>
    <xf numFmtId="3" fontId="3" fillId="0" borderId="0" xfId="0" applyNumberFormat="1" applyFont="1" applyFill="1" applyBorder="1"/>
    <xf numFmtId="3" fontId="0" fillId="0" borderId="0" xfId="0" applyNumberFormat="1" applyBorder="1"/>
    <xf numFmtId="3" fontId="19" fillId="0" borderId="0" xfId="0" applyNumberFormat="1" applyFont="1" applyFill="1" applyBorder="1" applyAlignment="1">
      <alignment horizontal="right"/>
    </xf>
    <xf numFmtId="3" fontId="45" fillId="0" borderId="0" xfId="0" applyNumberFormat="1" applyFont="1" applyBorder="1"/>
    <xf numFmtId="0" fontId="3" fillId="0" borderId="0" xfId="0" applyFont="1" applyFill="1" applyBorder="1" applyAlignment="1">
      <alignment horizontal="left"/>
    </xf>
    <xf numFmtId="169" fontId="3" fillId="0" borderId="0" xfId="0" applyNumberFormat="1" applyFont="1" applyBorder="1" applyAlignment="1">
      <alignment horizontal="right" indent="1"/>
    </xf>
    <xf numFmtId="3" fontId="2" fillId="0" borderId="0" xfId="0" applyNumberFormat="1" applyFont="1" applyAlignment="1">
      <alignment horizontal="right" wrapText="1" indent="1"/>
    </xf>
    <xf numFmtId="0" fontId="2" fillId="0" borderId="27" xfId="0" applyFont="1" applyBorder="1" applyAlignment="1">
      <alignment horizontal="left" wrapText="1"/>
    </xf>
    <xf numFmtId="0" fontId="19" fillId="37" borderId="23" xfId="0" applyFont="1" applyFill="1" applyBorder="1" applyAlignment="1">
      <alignment horizontal="center" vertical="center" wrapText="1"/>
    </xf>
    <xf numFmtId="0" fontId="45" fillId="0" borderId="0" xfId="0" applyFont="1" applyBorder="1" applyAlignment="1">
      <alignment horizontal="center"/>
    </xf>
    <xf numFmtId="3" fontId="2" fillId="0" borderId="0" xfId="0" applyNumberFormat="1" applyFont="1" applyBorder="1"/>
    <xf numFmtId="169" fontId="45" fillId="0" borderId="0" xfId="0" applyNumberFormat="1" applyFont="1" applyFill="1" applyBorder="1"/>
    <xf numFmtId="169" fontId="3" fillId="0" borderId="0" xfId="0" applyNumberFormat="1" applyFont="1" applyFill="1" applyAlignment="1">
      <alignment horizontal="right" indent="1"/>
    </xf>
    <xf numFmtId="3" fontId="3" fillId="0" borderId="0" xfId="0" applyNumberFormat="1" applyFont="1" applyFill="1" applyAlignment="1">
      <alignment horizontal="right" indent="1"/>
    </xf>
    <xf numFmtId="170" fontId="3" fillId="0" borderId="0" xfId="0" applyNumberFormat="1" applyFont="1" applyAlignment="1">
      <alignment horizontal="right" indent="1"/>
    </xf>
    <xf numFmtId="3" fontId="19" fillId="0" borderId="0" xfId="0" applyNumberFormat="1" applyFont="1" applyFill="1" applyAlignment="1">
      <alignment horizontal="right" indent="1"/>
    </xf>
    <xf numFmtId="0" fontId="0" fillId="0" borderId="0" xfId="0" applyAlignment="1">
      <alignment horizontal="right" indent="1"/>
    </xf>
    <xf numFmtId="169" fontId="45" fillId="0" borderId="35" xfId="0" applyNumberFormat="1" applyFont="1" applyFill="1" applyBorder="1" applyAlignment="1">
      <alignment horizontal="right" indent="1"/>
    </xf>
    <xf numFmtId="3" fontId="45" fillId="0" borderId="35" xfId="0" applyNumberFormat="1" applyFont="1" applyBorder="1" applyAlignment="1">
      <alignment horizontal="right" indent="1"/>
    </xf>
    <xf numFmtId="3" fontId="45" fillId="0" borderId="37" xfId="0" applyNumberFormat="1" applyFont="1" applyBorder="1" applyAlignment="1">
      <alignment horizontal="right" indent="1"/>
    </xf>
    <xf numFmtId="3" fontId="3" fillId="0" borderId="38" xfId="0" applyNumberFormat="1" applyFont="1" applyBorder="1" applyAlignment="1">
      <alignment horizontal="right" indent="1"/>
    </xf>
    <xf numFmtId="0" fontId="3" fillId="0" borderId="38" xfId="0" applyFont="1" applyFill="1" applyBorder="1" applyAlignment="1">
      <alignment horizontal="left"/>
    </xf>
    <xf numFmtId="0" fontId="7" fillId="0" borderId="0" xfId="0" applyFont="1" applyBorder="1" applyAlignment="1">
      <alignment horizontal="left"/>
    </xf>
    <xf numFmtId="0" fontId="7" fillId="0" borderId="0" xfId="0" applyFont="1" applyFill="1" applyBorder="1" applyAlignment="1">
      <alignment horizontal="left"/>
    </xf>
    <xf numFmtId="3" fontId="3" fillId="0" borderId="40" xfId="0" applyNumberFormat="1" applyFont="1" applyBorder="1" applyAlignment="1">
      <alignment horizontal="right" indent="1"/>
    </xf>
    <xf numFmtId="3" fontId="2" fillId="0" borderId="0" xfId="0" applyNumberFormat="1" applyFont="1" applyAlignment="1">
      <alignment horizontal="right"/>
    </xf>
    <xf numFmtId="0" fontId="7" fillId="37" borderId="25" xfId="0" applyFont="1" applyFill="1" applyBorder="1" applyAlignment="1">
      <alignment horizontal="center" vertical="center" wrapText="1"/>
    </xf>
    <xf numFmtId="0" fontId="7" fillId="37" borderId="23" xfId="0" applyFont="1" applyFill="1" applyBorder="1" applyAlignment="1">
      <alignment horizontal="center" vertical="center" wrapText="1"/>
    </xf>
    <xf numFmtId="0" fontId="3" fillId="37" borderId="44" xfId="0" applyFont="1" applyFill="1" applyBorder="1" applyAlignment="1">
      <alignment horizontal="center" vertical="center" wrapText="1"/>
    </xf>
    <xf numFmtId="49" fontId="2" fillId="0" borderId="0" xfId="0" quotePrefix="1" applyNumberFormat="1" applyFont="1" applyAlignment="1">
      <alignment horizontal="left"/>
    </xf>
    <xf numFmtId="0" fontId="19" fillId="0" borderId="27" xfId="0" applyFont="1" applyBorder="1" applyAlignment="1">
      <alignment horizontal="left" wrapText="1"/>
    </xf>
    <xf numFmtId="0" fontId="2" fillId="0" borderId="28" xfId="0" applyFont="1" applyBorder="1" applyAlignment="1">
      <alignment horizontal="left" wrapText="1"/>
    </xf>
    <xf numFmtId="3" fontId="1" fillId="0" borderId="39" xfId="0" applyNumberFormat="1" applyFont="1" applyBorder="1" applyAlignment="1">
      <alignment horizontal="right" indent="1"/>
    </xf>
    <xf numFmtId="169" fontId="1" fillId="0" borderId="38" xfId="0" applyNumberFormat="1" applyFont="1" applyBorder="1" applyAlignment="1">
      <alignment horizontal="right" indent="1"/>
    </xf>
    <xf numFmtId="3" fontId="1" fillId="0" borderId="38" xfId="0" applyNumberFormat="1" applyFont="1" applyBorder="1" applyAlignment="1">
      <alignment horizontal="right" indent="1"/>
    </xf>
    <xf numFmtId="3" fontId="1" fillId="0" borderId="0" xfId="0" applyNumberFormat="1" applyFont="1" applyBorder="1" applyAlignment="1">
      <alignment horizontal="right" wrapText="1" indent="1"/>
    </xf>
    <xf numFmtId="3" fontId="1" fillId="0" borderId="0" xfId="0" applyNumberFormat="1" applyFont="1" applyAlignment="1">
      <alignment horizontal="right" wrapText="1" indent="1"/>
    </xf>
    <xf numFmtId="3" fontId="1" fillId="0" borderId="0" xfId="0" applyNumberFormat="1" applyFont="1" applyAlignment="1">
      <alignment horizontal="right" indent="1"/>
    </xf>
    <xf numFmtId="169" fontId="1" fillId="0" borderId="0" xfId="0" applyNumberFormat="1" applyFont="1" applyFill="1" applyAlignment="1">
      <alignment horizontal="right" indent="1"/>
    </xf>
    <xf numFmtId="0" fontId="55" fillId="0" borderId="0" xfId="0" applyFont="1" applyAlignment="1">
      <alignment horizontal="right"/>
    </xf>
    <xf numFmtId="0" fontId="14" fillId="0" borderId="0" xfId="0" applyFont="1" applyAlignment="1">
      <alignment horizontal="center" wrapText="1"/>
    </xf>
    <xf numFmtId="0" fontId="22" fillId="0" borderId="0" xfId="0" applyFont="1"/>
    <xf numFmtId="0" fontId="24" fillId="0" borderId="0" xfId="0" applyFont="1" applyAlignment="1">
      <alignment horizontal="right" vertical="center"/>
    </xf>
    <xf numFmtId="0" fontId="13" fillId="0" borderId="0" xfId="0" applyFont="1" applyAlignment="1">
      <alignment horizontal="right" vertical="center"/>
    </xf>
    <xf numFmtId="0" fontId="25" fillId="0" borderId="0" xfId="0" applyFont="1" applyAlignment="1">
      <alignment horizontal="right"/>
    </xf>
    <xf numFmtId="0" fontId="13" fillId="0" borderId="0" xfId="0" applyFont="1" applyAlignment="1">
      <alignment horizontal="right"/>
    </xf>
    <xf numFmtId="0" fontId="46" fillId="0" borderId="0" xfId="0" applyFont="1" applyAlignment="1">
      <alignment horizontal="left" wrapText="1"/>
    </xf>
    <xf numFmtId="0" fontId="17" fillId="0" borderId="0" xfId="0" applyFont="1" applyAlignment="1">
      <alignment horizontal="left"/>
    </xf>
    <xf numFmtId="0" fontId="9" fillId="0" borderId="0" xfId="0" applyFont="1" applyAlignment="1">
      <alignment horizontal="left" wrapText="1"/>
    </xf>
    <xf numFmtId="0" fontId="0" fillId="0" borderId="0" xfId="0" applyAlignment="1">
      <alignment horizontal="left" wrapText="1"/>
    </xf>
    <xf numFmtId="0" fontId="17" fillId="0" borderId="0" xfId="0" applyFont="1" applyAlignment="1">
      <alignment horizontal="left" wrapText="1"/>
    </xf>
    <xf numFmtId="0" fontId="0" fillId="0" borderId="0" xfId="0" applyFont="1" applyAlignment="1">
      <alignment horizontal="left" wrapText="1"/>
    </xf>
    <xf numFmtId="0" fontId="44" fillId="0" borderId="0" xfId="51" applyAlignment="1">
      <alignment horizontal="left" wrapText="1"/>
    </xf>
    <xf numFmtId="0" fontId="9" fillId="0" borderId="0" xfId="0" applyFont="1" applyAlignment="1">
      <alignment horizontal="left"/>
    </xf>
    <xf numFmtId="0" fontId="20" fillId="0" borderId="0" xfId="0" applyFont="1" applyAlignment="1">
      <alignment horizontal="left"/>
    </xf>
    <xf numFmtId="0" fontId="23" fillId="0" borderId="0" xfId="0" applyFont="1" applyAlignment="1">
      <alignment horizontal="left"/>
    </xf>
    <xf numFmtId="0" fontId="13" fillId="0" borderId="0" xfId="0" applyFont="1" applyAlignment="1">
      <alignment horizontal="left"/>
    </xf>
    <xf numFmtId="0" fontId="10" fillId="0" borderId="1" xfId="0" applyFont="1" applyFill="1" applyBorder="1" applyAlignment="1">
      <alignment horizontal="center" vertical="center" wrapText="1"/>
    </xf>
    <xf numFmtId="0" fontId="10" fillId="0" borderId="4" xfId="0" applyFont="1" applyFill="1" applyBorder="1" applyAlignment="1">
      <alignment horizontal="center" vertical="center" wrapText="1"/>
    </xf>
    <xf numFmtId="0" fontId="10" fillId="0" borderId="9" xfId="0" applyFont="1" applyFill="1" applyBorder="1" applyAlignment="1">
      <alignment horizontal="center" vertical="center" wrapText="1"/>
    </xf>
    <xf numFmtId="0" fontId="10" fillId="0" borderId="7" xfId="0" applyFont="1" applyFill="1" applyBorder="1" applyAlignment="1">
      <alignment horizontal="center" vertical="center"/>
    </xf>
    <xf numFmtId="0" fontId="10" fillId="0" borderId="8" xfId="0" applyFont="1" applyFill="1" applyBorder="1" applyAlignment="1">
      <alignment horizontal="center" vertical="center"/>
    </xf>
    <xf numFmtId="0" fontId="10" fillId="0" borderId="2" xfId="0" applyFont="1" applyFill="1" applyBorder="1" applyAlignment="1">
      <alignment horizontal="center" vertical="center"/>
    </xf>
    <xf numFmtId="0" fontId="0" fillId="0" borderId="3" xfId="0" applyBorder="1" applyAlignment="1">
      <alignment horizontal="center" vertical="center"/>
    </xf>
    <xf numFmtId="0" fontId="10" fillId="0" borderId="5" xfId="0" quotePrefix="1" applyFont="1" applyFill="1" applyBorder="1" applyAlignment="1">
      <alignment horizontal="center"/>
    </xf>
    <xf numFmtId="0" fontId="0" fillId="0" borderId="6" xfId="0" applyBorder="1" applyAlignment="1">
      <alignment horizontal="center"/>
    </xf>
    <xf numFmtId="0" fontId="17" fillId="0" borderId="0" xfId="0" applyFont="1" applyAlignment="1">
      <alignment horizontal="center" vertical="center" wrapText="1"/>
    </xf>
    <xf numFmtId="0" fontId="7" fillId="37" borderId="26" xfId="0" applyFont="1" applyFill="1" applyBorder="1" applyAlignment="1">
      <alignment horizontal="center" vertical="center" wrapText="1"/>
    </xf>
    <xf numFmtId="0" fontId="7" fillId="37" borderId="27" xfId="0" applyFont="1" applyFill="1" applyBorder="1" applyAlignment="1">
      <alignment horizontal="center" vertical="center" wrapText="1"/>
    </xf>
    <xf numFmtId="0" fontId="7" fillId="37" borderId="28" xfId="0" applyFont="1" applyFill="1" applyBorder="1" applyAlignment="1">
      <alignment horizontal="center" vertical="center" wrapText="1"/>
    </xf>
    <xf numFmtId="0" fontId="7" fillId="37" borderId="30" xfId="0" applyFont="1" applyFill="1" applyBorder="1" applyAlignment="1">
      <alignment horizontal="center" vertical="center" wrapText="1"/>
    </xf>
    <xf numFmtId="0" fontId="7" fillId="37" borderId="31" xfId="0" applyFont="1" applyFill="1" applyBorder="1" applyAlignment="1">
      <alignment horizontal="center" vertical="center" wrapText="1"/>
    </xf>
    <xf numFmtId="0" fontId="7" fillId="37" borderId="24" xfId="0" applyFont="1" applyFill="1" applyBorder="1" applyAlignment="1">
      <alignment horizontal="center" vertical="center" wrapText="1"/>
    </xf>
    <xf numFmtId="0" fontId="7" fillId="37" borderId="25" xfId="0" applyFont="1" applyFill="1" applyBorder="1" applyAlignment="1">
      <alignment horizontal="center" vertical="center" wrapText="1"/>
    </xf>
    <xf numFmtId="0" fontId="7" fillId="37" borderId="23" xfId="0" applyFont="1" applyFill="1" applyBorder="1" applyAlignment="1">
      <alignment horizontal="center" vertical="center" wrapText="1"/>
    </xf>
    <xf numFmtId="0" fontId="3" fillId="37" borderId="32" xfId="0" applyFont="1" applyFill="1" applyBorder="1" applyAlignment="1">
      <alignment horizontal="center" vertical="center" wrapText="1"/>
    </xf>
    <xf numFmtId="0" fontId="7" fillId="37" borderId="34" xfId="0" applyFont="1" applyFill="1" applyBorder="1" applyAlignment="1">
      <alignment horizontal="center" vertical="center" wrapText="1"/>
    </xf>
    <xf numFmtId="0" fontId="3" fillId="37" borderId="25" xfId="0" applyFont="1" applyFill="1" applyBorder="1" applyAlignment="1">
      <alignment horizontal="center" vertical="center" wrapText="1"/>
    </xf>
    <xf numFmtId="0" fontId="7" fillId="37" borderId="32" xfId="0" applyFont="1" applyFill="1" applyBorder="1" applyAlignment="1">
      <alignment horizontal="center" vertical="center" wrapText="1"/>
    </xf>
    <xf numFmtId="0" fontId="7" fillId="37" borderId="33" xfId="0" applyFont="1" applyFill="1" applyBorder="1" applyAlignment="1">
      <alignment horizontal="center" vertical="center" wrapText="1"/>
    </xf>
    <xf numFmtId="0" fontId="2" fillId="37" borderId="46" xfId="0" applyFont="1" applyFill="1" applyBorder="1" applyAlignment="1">
      <alignment horizontal="center" vertical="center" wrapText="1"/>
    </xf>
    <xf numFmtId="0" fontId="2" fillId="37" borderId="45" xfId="0" applyFont="1" applyFill="1" applyBorder="1" applyAlignment="1">
      <alignment horizontal="center" vertical="center" wrapText="1"/>
    </xf>
    <xf numFmtId="0" fontId="17" fillId="0" borderId="0" xfId="0" applyFont="1" applyAlignment="1">
      <alignment horizontal="center" wrapText="1"/>
    </xf>
    <xf numFmtId="0" fontId="7" fillId="37" borderId="0" xfId="0" applyFont="1" applyFill="1" applyBorder="1" applyAlignment="1">
      <alignment horizontal="center" vertical="center" wrapText="1"/>
    </xf>
    <xf numFmtId="0" fontId="7" fillId="37" borderId="29" xfId="0" applyFont="1" applyFill="1" applyBorder="1" applyAlignment="1">
      <alignment horizontal="center" vertical="center" wrapText="1"/>
    </xf>
    <xf numFmtId="0" fontId="7" fillId="37" borderId="41" xfId="0" applyFont="1" applyFill="1" applyBorder="1" applyAlignment="1">
      <alignment horizontal="center" vertical="center" wrapText="1"/>
    </xf>
    <xf numFmtId="0" fontId="7" fillId="37" borderId="36" xfId="0" applyFont="1" applyFill="1" applyBorder="1" applyAlignment="1">
      <alignment horizontal="center" vertical="center" wrapText="1"/>
    </xf>
    <xf numFmtId="0" fontId="1" fillId="37" borderId="43" xfId="0" applyFont="1" applyFill="1" applyBorder="1" applyAlignment="1">
      <alignment horizontal="center" vertical="center" wrapText="1"/>
    </xf>
    <xf numFmtId="0" fontId="1" fillId="37" borderId="42" xfId="0" applyFont="1" applyFill="1" applyBorder="1" applyAlignment="1">
      <alignment horizontal="center" vertical="center" wrapText="1"/>
    </xf>
    <xf numFmtId="0" fontId="19" fillId="37" borderId="30" xfId="0" applyFont="1" applyFill="1" applyBorder="1" applyAlignment="1">
      <alignment horizontal="center" vertical="center" wrapText="1"/>
    </xf>
    <xf numFmtId="0" fontId="19" fillId="37" borderId="31" xfId="0" applyFont="1" applyFill="1" applyBorder="1" applyAlignment="1">
      <alignment horizontal="center" vertical="center" wrapText="1"/>
    </xf>
    <xf numFmtId="0" fontId="19" fillId="37" borderId="24" xfId="0" applyFont="1" applyFill="1" applyBorder="1" applyAlignment="1">
      <alignment horizontal="center" vertical="center" wrapText="1"/>
    </xf>
  </cellXfs>
  <cellStyles count="52">
    <cellStyle name="20 % - Akzent1" xfId="24" builtinId="30" hidden="1"/>
    <cellStyle name="20 % - Akzent2" xfId="28" builtinId="34" hidden="1"/>
    <cellStyle name="20 % - Akzent3" xfId="32" builtinId="38" hidden="1"/>
    <cellStyle name="20 % - Akzent4" xfId="36" builtinId="42" hidden="1"/>
    <cellStyle name="20 % - Akzent5" xfId="40" builtinId="46" hidden="1"/>
    <cellStyle name="20 % - Akzent6" xfId="44" builtinId="50" hidden="1"/>
    <cellStyle name="40 % - Akzent1" xfId="25" builtinId="31" hidden="1"/>
    <cellStyle name="40 % - Akzent2" xfId="29" builtinId="35" hidden="1"/>
    <cellStyle name="40 % - Akzent3" xfId="33" builtinId="39" hidden="1"/>
    <cellStyle name="40 % - Akzent4" xfId="37" builtinId="43" hidden="1"/>
    <cellStyle name="40 % - Akzent5" xfId="41" builtinId="47" hidden="1"/>
    <cellStyle name="40 % - Akzent6" xfId="45" builtinId="51" hidden="1"/>
    <cellStyle name="60 % - Akzent1" xfId="26" builtinId="32" hidden="1"/>
    <cellStyle name="60 % - Akzent2" xfId="30" builtinId="36" hidden="1"/>
    <cellStyle name="60 % - Akzent3" xfId="34" builtinId="40" hidden="1"/>
    <cellStyle name="60 % - Akzent4" xfId="38" builtinId="44" hidden="1"/>
    <cellStyle name="60 % - Akzent5" xfId="42" builtinId="48" hidden="1"/>
    <cellStyle name="60 % - Akzent6" xfId="46" builtinId="52" hidden="1"/>
    <cellStyle name="Akzent1" xfId="23" builtinId="29" hidden="1"/>
    <cellStyle name="Akzent2" xfId="27" builtinId="33" hidden="1"/>
    <cellStyle name="Akzent3" xfId="31" builtinId="37" hidden="1"/>
    <cellStyle name="Akzent4" xfId="35" builtinId="41" hidden="1"/>
    <cellStyle name="Akzent5" xfId="39" builtinId="45" hidden="1"/>
    <cellStyle name="Akzent6" xfId="43" builtinId="49" hidden="1"/>
    <cellStyle name="Arial, 10pt" xfId="49"/>
    <cellStyle name="Arial, 8pt" xfId="47"/>
    <cellStyle name="Arial, 9pt" xfId="48"/>
    <cellStyle name="Ausgabe" xfId="16" builtinId="21" hidden="1"/>
    <cellStyle name="Berechnung" xfId="17" builtinId="22" hidden="1"/>
    <cellStyle name="Dezimal [0]" xfId="4" builtinId="6" hidden="1"/>
    <cellStyle name="Eingabe" xfId="15" builtinId="20" hidden="1"/>
    <cellStyle name="Ergebnis" xfId="22" builtinId="25" hidden="1"/>
    <cellStyle name="Erklärender Text" xfId="21" builtinId="53" hidden="1"/>
    <cellStyle name="Gut" xfId="13" builtinId="26" hidden="1"/>
    <cellStyle name="Hyperlink" xfId="51" builtinId="8"/>
    <cellStyle name="Komma" xfId="3" builtinId="3" hidden="1"/>
    <cellStyle name="Neutral" xfId="1" builtinId="28" hidden="1"/>
    <cellStyle name="Notiz" xfId="20" builtinId="10" hidden="1"/>
    <cellStyle name="Prozent" xfId="7" builtinId="5" hidden="1"/>
    <cellStyle name="Schlecht" xfId="14" builtinId="27" hidden="1"/>
    <cellStyle name="Standard" xfId="0" builtinId="0" customBuiltin="1"/>
    <cellStyle name="Standard 3 2" xfId="50"/>
    <cellStyle name="Überschrift" xfId="8" builtinId="15" hidden="1"/>
    <cellStyle name="Überschrift 1" xfId="9" builtinId="16" hidden="1"/>
    <cellStyle name="Überschrift 2" xfId="10" builtinId="17" hidden="1"/>
    <cellStyle name="Überschrift 3" xfId="11" builtinId="18" hidden="1"/>
    <cellStyle name="Überschrift 4" xfId="12" builtinId="19" hidden="1"/>
    <cellStyle name="Verknüpfte Zelle" xfId="18" builtinId="24" hidden="1"/>
    <cellStyle name="Währung" xfId="5" builtinId="4" hidden="1"/>
    <cellStyle name="Währung [0]" xfId="6" builtinId="7" hidden="1"/>
    <cellStyle name="Warnender Text" xfId="2" builtinId="11" hidden="1"/>
    <cellStyle name="Zelle überprüfen" xfId="19" builtinId="23" hidden="1"/>
  </cellStyles>
  <dxfs count="35">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mruColors>
      <color rgb="FFEBEBEB"/>
      <color rgb="FF1E4B7D"/>
      <color rgb="FFD9D9D9"/>
      <color rgb="FFFFCC32"/>
      <color rgb="FF66CC66"/>
      <color rgb="FF666866"/>
      <color rgb="FFE10019"/>
      <color rgb="FF001E4B"/>
      <color rgb="FF9B0101"/>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drawing1.xml><?xml version="1.0" encoding="utf-8"?>
<xdr:wsDr xmlns:xdr="http://schemas.openxmlformats.org/drawingml/2006/spreadsheetDrawing" xmlns:a="http://schemas.openxmlformats.org/drawingml/2006/main">
  <xdr:twoCellAnchor editAs="oneCell">
    <xdr:from>
      <xdr:col>5</xdr:col>
      <xdr:colOff>619125</xdr:colOff>
      <xdr:row>0</xdr:row>
      <xdr:rowOff>2601</xdr:rowOff>
    </xdr:from>
    <xdr:to>
      <xdr:col>6</xdr:col>
      <xdr:colOff>864412</xdr:colOff>
      <xdr:row>4</xdr:row>
      <xdr:rowOff>0</xdr:rowOff>
    </xdr:to>
    <xdr:pic>
      <xdr:nvPicPr>
        <xdr:cNvPr id="3" name="Grafik 2"/>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38750" y="2601"/>
          <a:ext cx="1169212" cy="826074"/>
        </a:xfrm>
        <a:prstGeom prst="rect">
          <a:avLst/>
        </a:prstGeom>
        <a:ln>
          <a:noFill/>
        </a:ln>
      </xdr:spPr>
    </xdr:pic>
    <xdr:clientData/>
  </xdr:twoCellAnchor>
  <xdr:twoCellAnchor editAs="oneCell">
    <xdr:from>
      <xdr:col>0</xdr:col>
      <xdr:colOff>1</xdr:colOff>
      <xdr:row>31</xdr:row>
      <xdr:rowOff>95682</xdr:rowOff>
    </xdr:from>
    <xdr:to>
      <xdr:col>6</xdr:col>
      <xdr:colOff>857251</xdr:colOff>
      <xdr:row>51</xdr:row>
      <xdr:rowOff>61182</xdr:rowOff>
    </xdr:to>
    <xdr:pic>
      <xdr:nvPicPr>
        <xdr:cNvPr id="2" name="Grafik 1"/>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 y="6410757"/>
          <a:ext cx="6400800" cy="3204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21101</xdr:colOff>
      <xdr:row>0</xdr:row>
      <xdr:rowOff>84405</xdr:rowOff>
    </xdr:from>
    <xdr:to>
      <xdr:col>7</xdr:col>
      <xdr:colOff>815926</xdr:colOff>
      <xdr:row>60</xdr:row>
      <xdr:rowOff>105506</xdr:rowOff>
    </xdr:to>
    <xdr:sp macro="" textlink="">
      <xdr:nvSpPr>
        <xdr:cNvPr id="2" name="Textfeld 1"/>
        <xdr:cNvSpPr txBox="1"/>
      </xdr:nvSpPr>
      <xdr:spPr>
        <a:xfrm>
          <a:off x="21101" y="84405"/>
          <a:ext cx="6379699" cy="972780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de-DE" sz="1200" b="1">
              <a:solidFill>
                <a:schemeClr val="dk1"/>
              </a:solidFill>
              <a:effectLst/>
              <a:latin typeface="Arial" panose="020B0604020202020204" pitchFamily="34" charset="0"/>
              <a:ea typeface="+mn-ea"/>
              <a:cs typeface="Arial" panose="020B0604020202020204" pitchFamily="34" charset="0"/>
            </a:rPr>
            <a:t>Rechtsgrundlagen   </a:t>
          </a:r>
          <a:r>
            <a:rPr lang="de-DE" sz="900" b="1">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a:lnSpc>
              <a:spcPts val="700"/>
            </a:lnSpc>
          </a:pP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1000">
              <a:solidFill>
                <a:schemeClr val="dk1"/>
              </a:solidFill>
              <a:effectLst/>
              <a:latin typeface="Arial" panose="020B0604020202020204" pitchFamily="34" charset="0"/>
              <a:ea typeface="+mn-ea"/>
              <a:cs typeface="Arial" panose="020B0604020202020204" pitchFamily="34" charset="0"/>
            </a:rPr>
            <a:t>Umweltstatistikgesetz (UStatG) vom 16. August 2005 (BGBl. I S. 2446), das zuletzt durch Artikel 1 des Gesetzes vom 15. November 2014 (BGBl. I S 1724) geändert worden ist, in Verbindung mit dem Bundesstatistikgesetz (BStatG) vom 22. Januar 1987 (BGBl. I S. 462, 565), das zuletzt durch Artikel 13 des Gesetzes vom 25. Juli 2013 (BGBl. I S. 2749) geändert worden ist. Erhoben werden die Angaben zu § 3    Abs. 2 UStatG.</a:t>
          </a:r>
          <a:endParaRPr lang="de-DE" sz="1000">
            <a:effectLst/>
            <a:latin typeface="Arial" panose="020B0604020202020204" pitchFamily="34" charset="0"/>
            <a:cs typeface="Arial" panose="020B0604020202020204" pitchFamily="34" charset="0"/>
          </a:endParaRPr>
        </a:p>
        <a:p>
          <a:pPr>
            <a:lnSpc>
              <a:spcPts val="600"/>
            </a:lnSpc>
          </a:pPr>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r>
            <a:rPr lang="de-DE" sz="1200" b="1">
              <a:solidFill>
                <a:schemeClr val="dk1"/>
              </a:solidFill>
              <a:effectLst/>
              <a:latin typeface="Arial" panose="020B0604020202020204" pitchFamily="34" charset="0"/>
              <a:ea typeface="+mn-ea"/>
              <a:cs typeface="Arial" panose="020B0604020202020204" pitchFamily="34" charset="0"/>
            </a:rPr>
            <a:t>Erläuterungen und Begrifferklärungen</a:t>
          </a:r>
          <a:endParaRPr lang="de-DE" sz="1200">
            <a:effectLst/>
            <a:latin typeface="Arial" panose="020B0604020202020204" pitchFamily="34" charset="0"/>
            <a:cs typeface="Arial" panose="020B0604020202020204" pitchFamily="34" charset="0"/>
          </a:endParaRPr>
        </a:p>
        <a:p>
          <a:r>
            <a:rPr lang="de-DE" sz="900">
              <a:solidFill>
                <a:schemeClr val="dk1"/>
              </a:solidFill>
              <a:effectLst/>
              <a:latin typeface="Arial" panose="020B0604020202020204" pitchFamily="34" charset="0"/>
              <a:ea typeface="+mn-ea"/>
              <a:cs typeface="Arial" panose="020B0604020202020204" pitchFamily="34" charset="0"/>
            </a:rPr>
            <a:t> </a:t>
          </a:r>
          <a:endParaRPr lang="de-DE" sz="9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Abfallentsorgung	Beseitigung und Verwertung von Abfällen</a:t>
          </a:r>
          <a:endParaRPr lang="de-DE" sz="10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Europäisches Abfallartenverzeichnis (EAV) Grundlage der erfassten 	Abfallarten ist das Europäische Abfallverzeichnis (EAV) gemäß der 	Abfallverzeichnisverordnung</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(AVV) vom 10. Dezember 2001 – 	BGBl. I S. 3379, zuletzt</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geändert durch Artikel 2 der Verordnung 	vom 24. Juli 2002, BGBl. I S. 2833. Das Europäische Abfall-	verzeichnis ist ein gemeinschaftlich harmonisiertes Abfallverzeichnis, 	das regelmäßig auf der Grundlage neuer Erkenntnisse geprüft und 	erforderlichenfalls</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geändert wird. Es gliedert sich in Abfallkapitel, 	Abfallgruppen und Abfallarten.</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Beseitigung	Hierzu zählen alle mit D-Verfahren nach Anhang IIA Kreislauf-	wirtschafts- und Abfallgesetz eingestuften 	Entsorgungsanlagen der 	ersten Entsorgungsstufe, z. B. Ablagerung und Verbrennung.</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marL="0" marR="0" lvl="0" indent="-2160000" defTabSz="914400" eaLnBrk="1" fontAlgn="auto" latinLnBrk="0" hangingPunct="1">
            <a:lnSpc>
              <a:spcPct val="100000"/>
            </a:lnSpc>
            <a:spcBef>
              <a:spcPts val="0"/>
            </a:spcBef>
            <a:spcAft>
              <a:spcPts val="0"/>
            </a:spcAft>
            <a:buClrTx/>
            <a:buSzTx/>
            <a:buFontTx/>
            <a:buNone/>
            <a:tabLst>
              <a:tab pos="2160000" algn="l"/>
            </a:tabLst>
            <a:defRPr/>
          </a:pPr>
          <a:r>
            <a:rPr lang="de-DE" sz="1000">
              <a:solidFill>
                <a:schemeClr val="dk1"/>
              </a:solidFill>
              <a:effectLst/>
              <a:latin typeface="Arial" panose="020B0604020202020204" pitchFamily="34" charset="0"/>
              <a:ea typeface="+mn-ea"/>
              <a:cs typeface="Arial" panose="020B0604020202020204" pitchFamily="34" charset="0"/>
            </a:rPr>
            <a:t>Einwohnerangaben für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Pro-Kopf-Zahlen werden für das Berichtsjahr 2012 sowohl mit den        </a:t>
          </a:r>
          <a:r>
            <a:rPr lang="de-DE" sz="1000">
              <a:solidFill>
                <a:schemeClr val="dk1"/>
              </a:solidFill>
              <a:effectLst/>
              <a:latin typeface="Arial" panose="020B0604020202020204" pitchFamily="34" charset="0"/>
              <a:ea typeface="+mn-ea"/>
              <a:cs typeface="Arial" panose="020B0604020202020204" pitchFamily="34" charset="0"/>
            </a:rPr>
            <a:t>pro-Kopf-Zahlen	</a:t>
          </a: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Einwohnerzahlen aus der Bevölkerungsfortschreibung  der  Volks-	zählung von 1987 (VZ87) als auch auf Basis des Zensus 2011 	berechnet.  Hintergrund ist, dass die Zensusergebnisse für alle 	Bundesländer  geringere Bevölkerungszahlen  ausweisen und sich 	daraus höhere  Pro-Kopf-Werte ergeben, als bei der Durch-	schnittsberechnung  mit den Bevölkerungszahlen aus der 	Fortschreibung der VZ87.</a:t>
          </a:r>
        </a:p>
        <a:p>
          <a:pPr marL="0" marR="0" indent="-2160000" defTabSz="914400" eaLnBrk="1" fontAlgn="auto" latinLnBrk="0" hangingPunct="1">
            <a:lnSpc>
              <a:spcPct val="100000"/>
            </a:lnSpc>
            <a:spcBef>
              <a:spcPts val="0"/>
            </a:spcBef>
            <a:spcAft>
              <a:spcPts val="0"/>
            </a:spcAft>
            <a:buClrTx/>
            <a:buSzTx/>
            <a:buFontTx/>
            <a:buNone/>
            <a:tabLst>
              <a:tab pos="2160000" algn="l"/>
            </a:tabLst>
            <a:defRPr/>
          </a:pPr>
          <a:r>
            <a:rPr lang="de-DE" sz="1000">
              <a:solidFill>
                <a:schemeClr val="dk1"/>
              </a:solidFill>
              <a:effectLst/>
              <a:latin typeface="Arial" panose="020B0604020202020204" pitchFamily="34" charset="0"/>
              <a:ea typeface="+mn-ea"/>
              <a:cs typeface="Arial" panose="020B0604020202020204" pitchFamily="34" charset="0"/>
            </a:rPr>
            <a:t>     	</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Haushaltstypische Abfälle	Überwiegend bei den Haushalten anfallende Abfallarten des Kapitels 	20 (Siedlungsabfälle) und der Gruppe 15 01 Verpackungen) des 	EAV. Die 	Abfälle wurden durch eine Arbeitsgruppe aus Vertretern 	der obersten Abfallbehörden der Länder, des Bundesministeriums für 	Umwelt, Naturschutz und Reaktorsicherheit, des Umweltbundes-	amtes</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und des Statistischen Bundesamtes als überwiegend 	haushaltstypisch</a:t>
          </a:r>
          <a:r>
            <a:rPr lang="de-DE" sz="1000" baseline="0">
              <a:solidFill>
                <a:schemeClr val="dk1"/>
              </a:solidFill>
              <a:effectLst/>
              <a:latin typeface="Arial" panose="020B0604020202020204" pitchFamily="34" charset="0"/>
              <a:ea typeface="+mn-ea"/>
              <a:cs typeface="Arial" panose="020B0604020202020204" pitchFamily="34" charset="0"/>
            </a:rPr>
            <a:t> </a:t>
          </a:r>
          <a:r>
            <a:rPr lang="de-DE" sz="1000">
              <a:solidFill>
                <a:schemeClr val="dk1"/>
              </a:solidFill>
              <a:effectLst/>
              <a:latin typeface="Arial" panose="020B0604020202020204" pitchFamily="34" charset="0"/>
              <a:ea typeface="+mn-ea"/>
              <a:cs typeface="Arial" panose="020B0604020202020204" pitchFamily="34" charset="0"/>
            </a:rPr>
            <a:t>definiert. Die hier ausgewiesenen Mengen 	schließen auch die bei Wertstoff- und Recyclinghöfen abgegebenen 	Abfälle ein, die vom Holsystem (Wertstoffsäcke, Sperrmüllsammlung 	etc.) nur bedingt erfasst werden.</a:t>
          </a:r>
          <a:endParaRPr lang="de-DE" sz="10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Hausmüll	Feste Abfälle aus Haushalten, die von der öffentlichen Müllabfuhr 	eingesammelt werden.</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Hausmüllähnliche Gewerbeabfälle	In Gewerbebetrieben, Geschäften, Dienstleistungsbetrieben, 	öffentlichen Einrichtungen und Industrie anfallende Abfälle, soweit sie 	nach Art und Menge zusammen mit dem Hausmüll im Rahmen der 	regelmäßigen Systemabfuhr entsorgt werden.</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Öffentliche Müllabfuhr	Einsammlung von Hausmüll, hausmüllähnlichen Gewerbeabfällen, 	Sperrmüll, Straßenkehricht, Marktabfällen, kompostierbaren Abfällen 	aus der Biotonne im Rahmen der regelmäßigen Systemabfuhr (auch 	durch beauftragte Dritte).</a:t>
          </a:r>
        </a:p>
        <a:p>
          <a:pPr indent="-216000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 </a:t>
          </a:r>
          <a:endParaRPr lang="de-DE" sz="1000">
            <a:effectLst/>
            <a:latin typeface="Arial" panose="020B0604020202020204" pitchFamily="34" charset="0"/>
            <a:cs typeface="Arial" panose="020B0604020202020204" pitchFamily="34" charset="0"/>
          </a:endParaRPr>
        </a:p>
        <a:p>
          <a:pPr indent="-2160000" defTabSz="0">
            <a:tabLst>
              <a:tab pos="2160000" algn="l"/>
            </a:tabLst>
          </a:pPr>
          <a:r>
            <a:rPr lang="de-DE" sz="1000">
              <a:solidFill>
                <a:schemeClr val="dk1"/>
              </a:solidFill>
              <a:effectLst/>
              <a:latin typeface="Arial" panose="020B0604020202020204" pitchFamily="34" charset="0"/>
              <a:ea typeface="+mn-ea"/>
              <a:cs typeface="Arial" panose="020B0604020202020204" pitchFamily="34" charset="0"/>
            </a:rPr>
            <a:t>Verwertung	Hierzu zählen alle mit R-Verfahren nach Anhang IIB 	Kreislauf-	wirtschafts-  	und 	Abfallgesetz eingestuften 	Entsorgungsanlagen der 	ersten 	Entsorgungsstufe, 	z. B. Verwendung 	als Brennstoff 	und 	biologische 	Behandlung.</a:t>
          </a:r>
          <a:endParaRPr lang="de-DE" sz="1000">
            <a:solidFill>
              <a:srgbClr val="FF0000"/>
            </a:solidFill>
            <a:effectLst/>
            <a:latin typeface="Arial" panose="020B0604020202020204" pitchFamily="34" charset="0"/>
            <a:ea typeface="+mn-ea"/>
            <a:cs typeface="Arial" panose="020B0604020202020204" pitchFamily="34" charset="0"/>
          </a:endParaRPr>
        </a:p>
      </xdr:txBody>
    </xdr:sp>
    <xdr:clientData/>
  </xdr:twoCellAnchor>
</xdr:wsDr>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umwelt@statistik-nord.de" TargetMode="Externa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3:G24"/>
  <sheetViews>
    <sheetView tabSelected="1" view="pageLayout" zoomScaleNormal="100" workbookViewId="0"/>
  </sheetViews>
  <sheetFormatPr baseColWidth="10" defaultColWidth="11.28515625" defaultRowHeight="12.75" x14ac:dyDescent="0.2"/>
  <cols>
    <col min="1" max="7" width="13.140625" customWidth="1"/>
    <col min="8" max="8" width="10.7109375" customWidth="1"/>
    <col min="9" max="95" width="12.140625" customWidth="1"/>
  </cols>
  <sheetData>
    <row r="3" spans="1:7" ht="19.899999999999999" x14ac:dyDescent="0.35">
      <c r="A3" s="173" t="s">
        <v>47</v>
      </c>
      <c r="B3" s="173"/>
      <c r="C3" s="173"/>
      <c r="D3" s="173"/>
    </row>
    <row r="4" spans="1:7" ht="20.25" x14ac:dyDescent="0.3">
      <c r="A4" s="173" t="s">
        <v>48</v>
      </c>
      <c r="B4" s="173"/>
      <c r="C4" s="173"/>
      <c r="D4" s="173"/>
    </row>
    <row r="11" spans="1:7" ht="15.6" x14ac:dyDescent="0.3">
      <c r="A11" s="1"/>
      <c r="F11" s="2"/>
      <c r="G11" s="3"/>
    </row>
    <row r="13" spans="1:7" x14ac:dyDescent="0.25">
      <c r="A13" s="5"/>
    </row>
    <row r="15" spans="1:7" ht="22.7" x14ac:dyDescent="0.25">
      <c r="D15" s="174" t="s">
        <v>69</v>
      </c>
      <c r="E15" s="174"/>
      <c r="F15" s="174"/>
      <c r="G15" s="174"/>
    </row>
    <row r="16" spans="1:7" ht="15.6" x14ac:dyDescent="0.25">
      <c r="D16" s="175" t="s">
        <v>161</v>
      </c>
      <c r="E16" s="175"/>
      <c r="F16" s="175"/>
      <c r="G16" s="175"/>
    </row>
    <row r="18" spans="1:7" ht="37.15" x14ac:dyDescent="0.65">
      <c r="A18" s="176" t="s">
        <v>81</v>
      </c>
      <c r="B18" s="176"/>
      <c r="C18" s="176"/>
      <c r="D18" s="176"/>
      <c r="E18" s="176"/>
      <c r="F18" s="176"/>
      <c r="G18" s="176"/>
    </row>
    <row r="19" spans="1:7" ht="37.15" x14ac:dyDescent="0.65">
      <c r="A19" s="64"/>
      <c r="B19" s="176" t="s">
        <v>157</v>
      </c>
      <c r="C19" s="176"/>
      <c r="D19" s="176"/>
      <c r="E19" s="176"/>
      <c r="F19" s="176"/>
      <c r="G19" s="176"/>
    </row>
    <row r="20" spans="1:7" s="2" customFormat="1" ht="25.5" customHeight="1" x14ac:dyDescent="0.2">
      <c r="A20" s="177" t="s">
        <v>82</v>
      </c>
      <c r="B20" s="177"/>
      <c r="C20" s="177"/>
      <c r="D20" s="177"/>
      <c r="E20" s="177"/>
      <c r="F20" s="177"/>
      <c r="G20" s="177"/>
    </row>
    <row r="21" spans="1:7" ht="16.5" x14ac:dyDescent="0.25">
      <c r="A21" s="43"/>
      <c r="B21" s="43"/>
      <c r="C21" s="43"/>
      <c r="D21" s="43"/>
      <c r="E21" s="43"/>
      <c r="F21" s="43"/>
      <c r="G21" s="171" t="s">
        <v>179</v>
      </c>
    </row>
    <row r="22" spans="1:7" ht="16.5" x14ac:dyDescent="0.25">
      <c r="A22" s="43"/>
      <c r="B22" s="43"/>
      <c r="C22" s="43"/>
      <c r="D22" s="43"/>
      <c r="E22" s="43"/>
      <c r="F22" s="43"/>
      <c r="G22" s="171"/>
    </row>
    <row r="23" spans="1:7" ht="15" x14ac:dyDescent="0.2">
      <c r="D23" s="177" t="s">
        <v>180</v>
      </c>
      <c r="E23" s="177"/>
      <c r="F23" s="177"/>
      <c r="G23" s="177"/>
    </row>
    <row r="24" spans="1:7" ht="16.149999999999999" x14ac:dyDescent="0.3">
      <c r="A24" s="172"/>
      <c r="B24" s="172"/>
      <c r="C24" s="172"/>
      <c r="D24" s="172"/>
      <c r="E24" s="172"/>
      <c r="F24" s="172"/>
      <c r="G24" s="172"/>
    </row>
  </sheetData>
  <mergeCells count="9">
    <mergeCell ref="A24:G24"/>
    <mergeCell ref="A3:D3"/>
    <mergeCell ref="A4:D4"/>
    <mergeCell ref="D15:G15"/>
    <mergeCell ref="D16:G16"/>
    <mergeCell ref="B19:G19"/>
    <mergeCell ref="A18:G18"/>
    <mergeCell ref="A20:G20"/>
    <mergeCell ref="D23:G23"/>
  </mergeCells>
  <pageMargins left="0.59055118110236227" right="0.59055118110236227" top="0.59055118110236227" bottom="0.59055118110236227" header="0" footer="0.39370078740157483"/>
  <pageSetup paperSize="9" orientation="portrait" r:id="rId1"/>
  <headerFooter scaleWithDoc="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5"/>
  <sheetViews>
    <sheetView view="pageLayout" zoomScaleNormal="100" workbookViewId="0">
      <selection sqref="A1:G1"/>
    </sheetView>
  </sheetViews>
  <sheetFormatPr baseColWidth="10" defaultColWidth="10.85546875" defaultRowHeight="12.75" x14ac:dyDescent="0.2"/>
  <cols>
    <col min="1" max="2" width="10.140625" customWidth="1"/>
    <col min="3" max="7" width="14.28515625" customWidth="1"/>
    <col min="8" max="8" width="10.7109375" customWidth="1"/>
    <col min="9" max="78" width="12.140625" customWidth="1"/>
  </cols>
  <sheetData>
    <row r="1" spans="1:7" s="52" customFormat="1" ht="15.6" x14ac:dyDescent="0.3">
      <c r="A1" s="186" t="s">
        <v>0</v>
      </c>
      <c r="B1" s="186"/>
      <c r="C1" s="186"/>
      <c r="D1" s="186"/>
      <c r="E1" s="186"/>
      <c r="F1" s="186"/>
      <c r="G1" s="186"/>
    </row>
    <row r="2" spans="1:7" s="52" customFormat="1" ht="15.6" x14ac:dyDescent="0.3">
      <c r="A2" s="125"/>
      <c r="B2" s="125"/>
      <c r="C2" s="125"/>
      <c r="D2" s="125"/>
      <c r="E2" s="125"/>
      <c r="F2" s="125"/>
      <c r="G2" s="125"/>
    </row>
    <row r="3" spans="1:7" s="52" customFormat="1" x14ac:dyDescent="0.25"/>
    <row r="4" spans="1:7" s="52" customFormat="1" ht="15.6" x14ac:dyDescent="0.3">
      <c r="A4" s="187" t="s">
        <v>1</v>
      </c>
      <c r="B4" s="188"/>
      <c r="C4" s="188"/>
      <c r="D4" s="188"/>
      <c r="E4" s="188"/>
      <c r="F4" s="188"/>
      <c r="G4" s="188"/>
    </row>
    <row r="5" spans="1:7" s="52" customFormat="1" x14ac:dyDescent="0.25">
      <c r="A5" s="179"/>
      <c r="B5" s="179"/>
      <c r="C5" s="179"/>
      <c r="D5" s="179"/>
      <c r="E5" s="179"/>
      <c r="F5" s="179"/>
      <c r="G5" s="179"/>
    </row>
    <row r="6" spans="1:7" s="52" customFormat="1" x14ac:dyDescent="0.25">
      <c r="A6" s="54" t="s">
        <v>70</v>
      </c>
    </row>
    <row r="7" spans="1:7" s="52" customFormat="1" ht="5.25" customHeight="1" x14ac:dyDescent="0.25">
      <c r="A7" s="54"/>
    </row>
    <row r="8" spans="1:7" s="52" customFormat="1" ht="12.75" customHeight="1" x14ac:dyDescent="0.2">
      <c r="A8" s="182" t="s">
        <v>49</v>
      </c>
      <c r="B8" s="181"/>
      <c r="C8" s="181"/>
      <c r="D8" s="181"/>
      <c r="E8" s="181"/>
      <c r="F8" s="181"/>
      <c r="G8" s="181"/>
    </row>
    <row r="9" spans="1:7" s="52" customFormat="1" x14ac:dyDescent="0.2">
      <c r="A9" s="180" t="s">
        <v>4</v>
      </c>
      <c r="B9" s="181"/>
      <c r="C9" s="181"/>
      <c r="D9" s="181"/>
      <c r="E9" s="181"/>
      <c r="F9" s="181"/>
      <c r="G9" s="181"/>
    </row>
    <row r="10" spans="1:7" s="52" customFormat="1" ht="5.25" customHeight="1" x14ac:dyDescent="0.25">
      <c r="A10" s="58"/>
    </row>
    <row r="11" spans="1:7" s="52" customFormat="1" ht="12.75" customHeight="1" x14ac:dyDescent="0.2">
      <c r="A11" s="185" t="s">
        <v>2</v>
      </c>
      <c r="B11" s="185"/>
      <c r="C11" s="185"/>
      <c r="D11" s="185"/>
      <c r="E11" s="185"/>
      <c r="F11" s="185"/>
      <c r="G11" s="185"/>
    </row>
    <row r="12" spans="1:7" s="52" customFormat="1" x14ac:dyDescent="0.25">
      <c r="A12" s="180" t="s">
        <v>3</v>
      </c>
      <c r="B12" s="181"/>
      <c r="C12" s="181"/>
      <c r="D12" s="181"/>
      <c r="E12" s="181"/>
      <c r="F12" s="181"/>
      <c r="G12" s="181"/>
    </row>
    <row r="13" spans="1:7" s="52" customFormat="1" x14ac:dyDescent="0.25">
      <c r="A13" s="62"/>
      <c r="B13" s="61"/>
      <c r="C13" s="61"/>
      <c r="D13" s="61"/>
      <c r="E13" s="61"/>
      <c r="F13" s="61"/>
      <c r="G13" s="61"/>
    </row>
    <row r="14" spans="1:7" s="52" customFormat="1" ht="12.75" customHeight="1" x14ac:dyDescent="0.25"/>
    <row r="15" spans="1:7" s="52" customFormat="1" ht="12.75" customHeight="1" x14ac:dyDescent="0.2">
      <c r="A15" s="182" t="s">
        <v>50</v>
      </c>
      <c r="B15" s="181"/>
      <c r="C15" s="181"/>
      <c r="D15" s="55"/>
      <c r="E15" s="55"/>
      <c r="F15" s="55"/>
      <c r="G15" s="55"/>
    </row>
    <row r="16" spans="1:7" s="52" customFormat="1" ht="5.25" customHeight="1" x14ac:dyDescent="0.25">
      <c r="A16" s="55"/>
      <c r="B16" s="56"/>
      <c r="C16" s="56"/>
      <c r="D16" s="55"/>
      <c r="E16" s="55"/>
      <c r="F16" s="55"/>
      <c r="G16" s="55"/>
    </row>
    <row r="17" spans="1:7" s="52" customFormat="1" ht="12.75" customHeight="1" x14ac:dyDescent="0.2">
      <c r="A17" s="183" t="s">
        <v>83</v>
      </c>
      <c r="B17" s="181"/>
      <c r="C17" s="181"/>
      <c r="D17" s="57"/>
      <c r="E17" s="57"/>
      <c r="F17" s="57"/>
      <c r="G17" s="57"/>
    </row>
    <row r="18" spans="1:7" s="52" customFormat="1" x14ac:dyDescent="0.25">
      <c r="A18" s="59" t="s">
        <v>62</v>
      </c>
      <c r="B18" s="183" t="s">
        <v>84</v>
      </c>
      <c r="C18" s="181"/>
      <c r="D18" s="57"/>
      <c r="E18" s="57"/>
      <c r="F18" s="57"/>
      <c r="G18" s="57"/>
    </row>
    <row r="19" spans="1:7" s="52" customFormat="1" ht="12.75" customHeight="1" x14ac:dyDescent="0.25">
      <c r="A19" s="57" t="s">
        <v>63</v>
      </c>
      <c r="B19" s="184" t="s">
        <v>85</v>
      </c>
      <c r="C19" s="181"/>
      <c r="D19" s="181"/>
      <c r="E19" s="57"/>
      <c r="F19" s="57"/>
      <c r="G19" s="57"/>
    </row>
    <row r="20" spans="1:7" s="52" customFormat="1" ht="12.75" customHeight="1" x14ac:dyDescent="0.25">
      <c r="A20" s="127"/>
      <c r="B20" s="128"/>
      <c r="C20" s="126"/>
      <c r="D20" s="126"/>
      <c r="E20" s="127"/>
      <c r="F20" s="127"/>
      <c r="G20" s="127"/>
    </row>
    <row r="21" spans="1:7" s="52" customFormat="1" ht="12.75" customHeight="1" x14ac:dyDescent="0.25">
      <c r="A21" s="57"/>
      <c r="B21" s="56"/>
      <c r="C21" s="56"/>
      <c r="D21" s="56"/>
      <c r="E21" s="56"/>
      <c r="F21" s="56"/>
      <c r="G21" s="56"/>
    </row>
    <row r="22" spans="1:7" s="52" customFormat="1" ht="12.75" customHeight="1" x14ac:dyDescent="0.25">
      <c r="A22" s="182" t="s">
        <v>71</v>
      </c>
      <c r="B22" s="181"/>
      <c r="C22" s="55"/>
      <c r="D22" s="55"/>
      <c r="E22" s="55"/>
      <c r="F22" s="55"/>
      <c r="G22" s="55"/>
    </row>
    <row r="23" spans="1:7" s="52" customFormat="1" ht="5.25" customHeight="1" x14ac:dyDescent="0.25">
      <c r="A23" s="55"/>
      <c r="B23" s="56"/>
      <c r="C23" s="55"/>
      <c r="D23" s="55"/>
      <c r="E23" s="55"/>
      <c r="F23" s="55"/>
      <c r="G23" s="55"/>
    </row>
    <row r="24" spans="1:7" s="52" customFormat="1" x14ac:dyDescent="0.25">
      <c r="A24" s="59" t="s">
        <v>64</v>
      </c>
      <c r="B24" s="180" t="s">
        <v>65</v>
      </c>
      <c r="C24" s="181"/>
      <c r="D24" s="57"/>
      <c r="E24" s="57"/>
      <c r="F24" s="57"/>
      <c r="G24" s="57"/>
    </row>
    <row r="25" spans="1:7" s="52" customFormat="1" ht="12.75" customHeight="1" x14ac:dyDescent="0.2">
      <c r="A25" s="57" t="s">
        <v>66</v>
      </c>
      <c r="B25" s="180" t="s">
        <v>67</v>
      </c>
      <c r="C25" s="181"/>
      <c r="D25" s="57"/>
      <c r="E25" s="57"/>
      <c r="F25" s="57"/>
      <c r="G25" s="57"/>
    </row>
    <row r="26" spans="1:7" s="52" customFormat="1" x14ac:dyDescent="0.25">
      <c r="A26" s="57"/>
      <c r="B26" s="181" t="s">
        <v>68</v>
      </c>
      <c r="C26" s="181"/>
      <c r="D26" s="56"/>
      <c r="E26" s="56"/>
      <c r="F26" s="56"/>
      <c r="G26" s="56"/>
    </row>
    <row r="27" spans="1:7" s="52" customFormat="1" ht="12.75" customHeight="1" x14ac:dyDescent="0.25">
      <c r="A27" s="58"/>
    </row>
    <row r="28" spans="1:7" s="52" customFormat="1" x14ac:dyDescent="0.25">
      <c r="A28" s="60" t="s">
        <v>72</v>
      </c>
      <c r="B28" s="52" t="s">
        <v>73</v>
      </c>
    </row>
    <row r="29" spans="1:7" s="52" customFormat="1" ht="12.75" customHeight="1" x14ac:dyDescent="0.25">
      <c r="A29" s="58"/>
    </row>
    <row r="30" spans="1:7" s="52" customFormat="1" ht="14.1" customHeight="1" x14ac:dyDescent="0.2">
      <c r="A30" s="183" t="s">
        <v>169</v>
      </c>
      <c r="B30" s="181"/>
      <c r="C30" s="181"/>
      <c r="D30" s="181"/>
      <c r="E30" s="181"/>
      <c r="F30" s="181"/>
      <c r="G30" s="181"/>
    </row>
    <row r="31" spans="1:7" s="52" customFormat="1" x14ac:dyDescent="0.2">
      <c r="A31" s="53" t="s">
        <v>61</v>
      </c>
      <c r="B31" s="56"/>
      <c r="C31" s="56"/>
      <c r="D31" s="56"/>
      <c r="E31" s="56"/>
      <c r="F31" s="56"/>
      <c r="G31" s="56"/>
    </row>
    <row r="32" spans="1:7" s="52" customFormat="1" ht="45.4" customHeight="1" x14ac:dyDescent="0.2">
      <c r="A32" s="183" t="s">
        <v>152</v>
      </c>
      <c r="B32" s="181"/>
      <c r="C32" s="181"/>
      <c r="D32" s="181"/>
      <c r="E32" s="181"/>
      <c r="F32" s="181"/>
      <c r="G32" s="181"/>
    </row>
    <row r="33" spans="1:2" s="52" customFormat="1" x14ac:dyDescent="0.25">
      <c r="A33" s="58"/>
    </row>
    <row r="34" spans="1:2" s="52" customFormat="1" x14ac:dyDescent="0.25"/>
    <row r="35" spans="1:2" s="52" customFormat="1" x14ac:dyDescent="0.25"/>
    <row r="36" spans="1:2" s="52" customFormat="1" x14ac:dyDescent="0.25"/>
    <row r="37" spans="1:2" s="52" customFormat="1" x14ac:dyDescent="0.25"/>
    <row r="38" spans="1:2" s="52" customFormat="1" x14ac:dyDescent="0.25"/>
    <row r="39" spans="1:2" s="52" customFormat="1" x14ac:dyDescent="0.25"/>
    <row r="40" spans="1:2" s="52" customFormat="1" x14ac:dyDescent="0.25"/>
    <row r="41" spans="1:2" s="52" customFormat="1" x14ac:dyDescent="0.2">
      <c r="A41" s="179" t="s">
        <v>74</v>
      </c>
      <c r="B41" s="179"/>
    </row>
    <row r="42" spans="1:2" s="52" customFormat="1" ht="5.25" customHeight="1" x14ac:dyDescent="0.25"/>
    <row r="43" spans="1:2" s="52" customFormat="1" x14ac:dyDescent="0.2">
      <c r="A43" s="6">
        <v>0</v>
      </c>
      <c r="B43" s="7" t="s">
        <v>5</v>
      </c>
    </row>
    <row r="44" spans="1:2" s="52" customFormat="1" x14ac:dyDescent="0.2">
      <c r="A44" s="7" t="s">
        <v>18</v>
      </c>
      <c r="B44" s="7" t="s">
        <v>6</v>
      </c>
    </row>
    <row r="45" spans="1:2" s="52" customFormat="1" x14ac:dyDescent="0.2">
      <c r="A45" s="63" t="s">
        <v>19</v>
      </c>
      <c r="B45" s="7" t="s">
        <v>7</v>
      </c>
    </row>
    <row r="46" spans="1:2" s="52" customFormat="1" x14ac:dyDescent="0.2">
      <c r="A46" s="63" t="s">
        <v>20</v>
      </c>
      <c r="B46" s="7" t="s">
        <v>8</v>
      </c>
    </row>
    <row r="47" spans="1:2" s="52" customFormat="1" x14ac:dyDescent="0.2">
      <c r="A47" s="7" t="s">
        <v>80</v>
      </c>
      <c r="B47" s="7" t="s">
        <v>9</v>
      </c>
    </row>
    <row r="48" spans="1:2" s="52" customFormat="1" x14ac:dyDescent="0.2">
      <c r="A48" s="7" t="s">
        <v>15</v>
      </c>
      <c r="B48" s="7" t="s">
        <v>10</v>
      </c>
    </row>
    <row r="49" spans="1:7" s="52" customFormat="1" x14ac:dyDescent="0.2">
      <c r="A49" s="7" t="s">
        <v>16</v>
      </c>
      <c r="B49" s="7" t="s">
        <v>11</v>
      </c>
    </row>
    <row r="50" spans="1:7" s="52" customFormat="1" x14ac:dyDescent="0.2">
      <c r="A50" s="7" t="s">
        <v>17</v>
      </c>
      <c r="B50" s="7" t="s">
        <v>12</v>
      </c>
    </row>
    <row r="51" spans="1:7" s="52" customFormat="1" x14ac:dyDescent="0.2">
      <c r="A51" s="7" t="s">
        <v>75</v>
      </c>
      <c r="B51" s="7" t="s">
        <v>13</v>
      </c>
    </row>
    <row r="52" spans="1:7" s="52" customFormat="1" x14ac:dyDescent="0.2">
      <c r="A52" s="7" t="s">
        <v>60</v>
      </c>
      <c r="B52" s="7" t="s">
        <v>14</v>
      </c>
    </row>
    <row r="53" spans="1:7" s="52" customFormat="1" x14ac:dyDescent="0.2">
      <c r="A53" s="52" t="s">
        <v>76</v>
      </c>
      <c r="B53" s="52" t="s">
        <v>77</v>
      </c>
    </row>
    <row r="54" spans="1:7" x14ac:dyDescent="0.2">
      <c r="A54" s="7" t="s">
        <v>78</v>
      </c>
      <c r="B54" s="51" t="s">
        <v>79</v>
      </c>
      <c r="C54" s="51"/>
      <c r="D54" s="51"/>
      <c r="E54" s="51"/>
      <c r="F54" s="51"/>
      <c r="G54" s="51"/>
    </row>
    <row r="55" spans="1:7" x14ac:dyDescent="0.2">
      <c r="A55" s="51"/>
      <c r="B55" s="51"/>
      <c r="C55" s="51"/>
      <c r="D55" s="51"/>
      <c r="E55" s="51"/>
      <c r="F55" s="51"/>
      <c r="G55" s="51"/>
    </row>
    <row r="56" spans="1:7" ht="25.5" customHeight="1" x14ac:dyDescent="0.2">
      <c r="A56" s="178" t="s">
        <v>139</v>
      </c>
      <c r="B56" s="178"/>
      <c r="C56" s="178"/>
      <c r="D56" s="178"/>
      <c r="E56" s="178"/>
      <c r="F56" s="178"/>
      <c r="G56" s="178"/>
    </row>
    <row r="57" spans="1:7" x14ac:dyDescent="0.2">
      <c r="A57" s="51"/>
      <c r="B57" s="51"/>
      <c r="C57" s="51"/>
      <c r="D57" s="51"/>
      <c r="E57" s="51"/>
      <c r="F57" s="51"/>
      <c r="G57" s="51"/>
    </row>
    <row r="58" spans="1:7" x14ac:dyDescent="0.2">
      <c r="A58" s="51"/>
      <c r="B58" s="51"/>
      <c r="C58" s="51"/>
      <c r="D58" s="51"/>
      <c r="E58" s="51"/>
      <c r="F58" s="51"/>
      <c r="G58" s="51"/>
    </row>
    <row r="59" spans="1:7" x14ac:dyDescent="0.2">
      <c r="A59" s="51"/>
      <c r="B59" s="51"/>
      <c r="C59" s="51"/>
      <c r="D59" s="51"/>
      <c r="E59" s="51"/>
      <c r="F59" s="51"/>
      <c r="G59" s="51"/>
    </row>
    <row r="60" spans="1:7" x14ac:dyDescent="0.2">
      <c r="A60" s="51"/>
      <c r="B60" s="51"/>
      <c r="C60" s="51"/>
      <c r="D60" s="51"/>
      <c r="E60" s="51"/>
      <c r="F60" s="51"/>
      <c r="G60" s="51"/>
    </row>
    <row r="61" spans="1:7" x14ac:dyDescent="0.2">
      <c r="A61" s="51"/>
      <c r="B61" s="51"/>
      <c r="C61" s="51"/>
      <c r="D61" s="51"/>
      <c r="E61" s="51"/>
      <c r="F61" s="51"/>
      <c r="G61" s="51"/>
    </row>
    <row r="62" spans="1:7" x14ac:dyDescent="0.2">
      <c r="A62" s="51"/>
      <c r="B62" s="51"/>
      <c r="C62" s="51"/>
      <c r="D62" s="51"/>
      <c r="E62" s="51"/>
      <c r="F62" s="51"/>
      <c r="G62" s="51"/>
    </row>
    <row r="63" spans="1:7" x14ac:dyDescent="0.2">
      <c r="A63" s="51"/>
      <c r="B63" s="51"/>
      <c r="C63" s="51"/>
      <c r="D63" s="51"/>
      <c r="E63" s="51"/>
      <c r="F63" s="51"/>
      <c r="G63" s="51"/>
    </row>
    <row r="64" spans="1:7" x14ac:dyDescent="0.2">
      <c r="A64" s="51"/>
      <c r="B64" s="51"/>
      <c r="C64" s="51"/>
      <c r="D64" s="51"/>
      <c r="E64" s="51"/>
      <c r="F64" s="51"/>
      <c r="G64" s="51"/>
    </row>
    <row r="65" spans="1:7" x14ac:dyDescent="0.2">
      <c r="A65" s="51"/>
      <c r="B65" s="51"/>
      <c r="C65" s="51"/>
      <c r="D65" s="51"/>
      <c r="E65" s="51"/>
      <c r="F65" s="51"/>
      <c r="G65" s="51"/>
    </row>
    <row r="66" spans="1:7" x14ac:dyDescent="0.2">
      <c r="A66" s="51"/>
      <c r="B66" s="51"/>
      <c r="C66" s="51"/>
      <c r="D66" s="51"/>
      <c r="E66" s="51"/>
      <c r="F66" s="51"/>
      <c r="G66" s="51"/>
    </row>
    <row r="67" spans="1:7" x14ac:dyDescent="0.2">
      <c r="A67" s="51"/>
      <c r="B67" s="51"/>
      <c r="C67" s="51"/>
      <c r="D67" s="51"/>
      <c r="E67" s="51"/>
      <c r="F67" s="51"/>
      <c r="G67" s="51"/>
    </row>
    <row r="68" spans="1:7" x14ac:dyDescent="0.2">
      <c r="A68" s="51"/>
      <c r="B68" s="51"/>
      <c r="C68" s="51"/>
      <c r="D68" s="51"/>
      <c r="E68" s="51"/>
      <c r="F68" s="51"/>
      <c r="G68" s="51"/>
    </row>
    <row r="69" spans="1:7" x14ac:dyDescent="0.2">
      <c r="A69" s="51"/>
      <c r="B69" s="51"/>
      <c r="C69" s="51"/>
      <c r="D69" s="51"/>
      <c r="E69" s="51"/>
      <c r="F69" s="51"/>
      <c r="G69" s="51"/>
    </row>
    <row r="70" spans="1:7" x14ac:dyDescent="0.2">
      <c r="A70" s="51"/>
      <c r="B70" s="51"/>
      <c r="C70" s="51"/>
      <c r="D70" s="51"/>
      <c r="E70" s="51"/>
      <c r="F70" s="51"/>
      <c r="G70" s="51"/>
    </row>
    <row r="71" spans="1:7" x14ac:dyDescent="0.2">
      <c r="A71" s="51"/>
      <c r="B71" s="51"/>
      <c r="C71" s="51"/>
      <c r="D71" s="51"/>
      <c r="E71" s="51"/>
      <c r="F71" s="51"/>
      <c r="G71" s="51"/>
    </row>
    <row r="72" spans="1:7" x14ac:dyDescent="0.2">
      <c r="A72" s="51"/>
      <c r="B72" s="51"/>
      <c r="C72" s="51"/>
      <c r="D72" s="51"/>
      <c r="E72" s="51"/>
      <c r="F72" s="51"/>
      <c r="G72" s="51"/>
    </row>
    <row r="73" spans="1:7" x14ac:dyDescent="0.2">
      <c r="A73" s="51"/>
      <c r="B73" s="51"/>
      <c r="C73" s="51"/>
      <c r="D73" s="51"/>
      <c r="E73" s="51"/>
      <c r="F73" s="51"/>
      <c r="G73" s="51"/>
    </row>
    <row r="74" spans="1:7" x14ac:dyDescent="0.2">
      <c r="A74" s="51"/>
      <c r="B74" s="51"/>
      <c r="C74" s="51"/>
      <c r="D74" s="51"/>
      <c r="E74" s="51"/>
      <c r="F74" s="51"/>
      <c r="G74" s="51"/>
    </row>
    <row r="75" spans="1:7" x14ac:dyDescent="0.2">
      <c r="A75" s="51"/>
      <c r="B75" s="51"/>
      <c r="C75" s="51"/>
      <c r="D75" s="51"/>
      <c r="E75" s="51"/>
      <c r="F75" s="51"/>
      <c r="G75" s="51"/>
    </row>
    <row r="76" spans="1:7" x14ac:dyDescent="0.2">
      <c r="A76" s="51"/>
      <c r="B76" s="51"/>
      <c r="C76" s="51"/>
      <c r="D76" s="51"/>
      <c r="E76" s="51"/>
      <c r="F76" s="51"/>
      <c r="G76" s="51"/>
    </row>
    <row r="77" spans="1:7" x14ac:dyDescent="0.2">
      <c r="A77" s="51"/>
      <c r="B77" s="51"/>
      <c r="C77" s="51"/>
      <c r="D77" s="51"/>
      <c r="E77" s="51"/>
      <c r="F77" s="51"/>
      <c r="G77" s="51"/>
    </row>
    <row r="78" spans="1:7" x14ac:dyDescent="0.2">
      <c r="A78" s="51"/>
      <c r="B78" s="51"/>
      <c r="C78" s="51"/>
      <c r="D78" s="51"/>
      <c r="E78" s="51"/>
      <c r="F78" s="51"/>
      <c r="G78" s="51"/>
    </row>
    <row r="79" spans="1:7" x14ac:dyDescent="0.2">
      <c r="A79" s="51"/>
      <c r="B79" s="51"/>
      <c r="C79" s="51"/>
      <c r="D79" s="51"/>
      <c r="E79" s="51"/>
      <c r="F79" s="51"/>
      <c r="G79" s="51"/>
    </row>
    <row r="80" spans="1:7" x14ac:dyDescent="0.2">
      <c r="A80" s="51"/>
      <c r="B80" s="51"/>
      <c r="C80" s="51"/>
      <c r="D80" s="51"/>
      <c r="E80" s="51"/>
      <c r="F80" s="51"/>
      <c r="G80" s="51"/>
    </row>
    <row r="81" spans="1:7" x14ac:dyDescent="0.2">
      <c r="A81" s="51"/>
      <c r="B81" s="51"/>
      <c r="C81" s="51"/>
      <c r="D81" s="51"/>
      <c r="E81" s="51"/>
      <c r="F81" s="51"/>
      <c r="G81" s="51"/>
    </row>
    <row r="82" spans="1:7" x14ac:dyDescent="0.2">
      <c r="A82" s="51"/>
      <c r="B82" s="51"/>
      <c r="C82" s="51"/>
      <c r="D82" s="51"/>
      <c r="E82" s="51"/>
      <c r="F82" s="51"/>
      <c r="G82" s="51"/>
    </row>
    <row r="83" spans="1:7" x14ac:dyDescent="0.2">
      <c r="A83" s="51"/>
      <c r="B83" s="51"/>
      <c r="C83" s="51"/>
      <c r="D83" s="51"/>
      <c r="E83" s="51"/>
      <c r="F83" s="51"/>
      <c r="G83" s="51"/>
    </row>
    <row r="84" spans="1:7" x14ac:dyDescent="0.2">
      <c r="A84" s="51"/>
      <c r="B84" s="51"/>
      <c r="C84" s="51"/>
      <c r="D84" s="51"/>
      <c r="E84" s="51"/>
      <c r="F84" s="51"/>
      <c r="G84" s="51"/>
    </row>
    <row r="85" spans="1:7" x14ac:dyDescent="0.2">
      <c r="A85" s="51"/>
      <c r="B85" s="51"/>
      <c r="C85" s="51"/>
      <c r="D85" s="51"/>
      <c r="E85" s="51"/>
      <c r="F85" s="51"/>
      <c r="G85" s="51"/>
    </row>
    <row r="86" spans="1:7" x14ac:dyDescent="0.2">
      <c r="A86" s="51"/>
      <c r="B86" s="51"/>
      <c r="C86" s="51"/>
      <c r="D86" s="51"/>
      <c r="E86" s="51"/>
      <c r="F86" s="51"/>
      <c r="G86" s="51"/>
    </row>
    <row r="87" spans="1:7" x14ac:dyDescent="0.2">
      <c r="A87" s="51"/>
      <c r="B87" s="51"/>
      <c r="C87" s="51"/>
      <c r="D87" s="51"/>
      <c r="E87" s="51"/>
      <c r="F87" s="51"/>
      <c r="G87" s="51"/>
    </row>
    <row r="88" spans="1:7" x14ac:dyDescent="0.2">
      <c r="A88" s="51"/>
      <c r="B88" s="51"/>
      <c r="C88" s="51"/>
      <c r="D88" s="51"/>
      <c r="E88" s="51"/>
      <c r="F88" s="51"/>
      <c r="G88" s="51"/>
    </row>
    <row r="89" spans="1:7" x14ac:dyDescent="0.2">
      <c r="A89" s="51"/>
      <c r="B89" s="51"/>
      <c r="C89" s="51"/>
      <c r="D89" s="51"/>
      <c r="E89" s="51"/>
      <c r="F89" s="51"/>
      <c r="G89" s="51"/>
    </row>
    <row r="90" spans="1:7" x14ac:dyDescent="0.2">
      <c r="A90" s="51"/>
      <c r="B90" s="51"/>
      <c r="C90" s="51"/>
      <c r="D90" s="51"/>
      <c r="E90" s="51"/>
      <c r="F90" s="51"/>
      <c r="G90" s="51"/>
    </row>
    <row r="91" spans="1:7" x14ac:dyDescent="0.2">
      <c r="A91" s="51"/>
      <c r="B91" s="51"/>
      <c r="C91" s="51"/>
      <c r="D91" s="51"/>
      <c r="E91" s="51"/>
      <c r="F91" s="51"/>
      <c r="G91" s="51"/>
    </row>
    <row r="92" spans="1:7" x14ac:dyDescent="0.2">
      <c r="A92" s="51"/>
      <c r="B92" s="51"/>
      <c r="C92" s="51"/>
      <c r="D92" s="51"/>
      <c r="E92" s="51"/>
      <c r="F92" s="51"/>
      <c r="G92" s="51"/>
    </row>
    <row r="93" spans="1:7" x14ac:dyDescent="0.2">
      <c r="A93" s="51"/>
      <c r="B93" s="51"/>
      <c r="C93" s="51"/>
      <c r="D93" s="51"/>
      <c r="E93" s="51"/>
      <c r="F93" s="51"/>
      <c r="G93" s="51"/>
    </row>
    <row r="94" spans="1:7" x14ac:dyDescent="0.2">
      <c r="A94" s="51"/>
      <c r="B94" s="51"/>
      <c r="C94" s="51"/>
      <c r="D94" s="51"/>
      <c r="E94" s="51"/>
      <c r="F94" s="51"/>
      <c r="G94" s="51"/>
    </row>
    <row r="95" spans="1:7" x14ac:dyDescent="0.2">
      <c r="A95" s="51"/>
      <c r="B95" s="51"/>
      <c r="C95" s="51"/>
      <c r="D95" s="51"/>
      <c r="E95" s="51"/>
      <c r="F95" s="51"/>
      <c r="G95" s="51"/>
    </row>
    <row r="96" spans="1:7" x14ac:dyDescent="0.2">
      <c r="A96" s="51"/>
      <c r="B96" s="51"/>
      <c r="C96" s="51"/>
      <c r="D96" s="51"/>
      <c r="E96" s="51"/>
      <c r="F96" s="51"/>
      <c r="G96" s="51"/>
    </row>
    <row r="97" spans="1:7" x14ac:dyDescent="0.2">
      <c r="A97" s="51"/>
      <c r="B97" s="51"/>
      <c r="C97" s="51"/>
      <c r="D97" s="51"/>
      <c r="E97" s="51"/>
      <c r="F97" s="51"/>
      <c r="G97" s="51"/>
    </row>
    <row r="98" spans="1:7" x14ac:dyDescent="0.2">
      <c r="A98" s="51"/>
      <c r="B98" s="51"/>
      <c r="C98" s="51"/>
      <c r="D98" s="51"/>
      <c r="E98" s="51"/>
      <c r="F98" s="51"/>
      <c r="G98" s="51"/>
    </row>
    <row r="99" spans="1:7" x14ac:dyDescent="0.2">
      <c r="A99" s="51"/>
      <c r="B99" s="51"/>
      <c r="C99" s="51"/>
      <c r="D99" s="51"/>
      <c r="E99" s="51"/>
      <c r="F99" s="51"/>
      <c r="G99" s="51"/>
    </row>
    <row r="100" spans="1:7" x14ac:dyDescent="0.2">
      <c r="A100" s="51"/>
      <c r="B100" s="51"/>
      <c r="C100" s="51"/>
      <c r="D100" s="51"/>
      <c r="E100" s="51"/>
      <c r="F100" s="51"/>
      <c r="G100" s="51"/>
    </row>
    <row r="101" spans="1:7" x14ac:dyDescent="0.2">
      <c r="A101" s="51"/>
      <c r="B101" s="51"/>
      <c r="C101" s="51"/>
      <c r="D101" s="51"/>
      <c r="E101" s="51"/>
      <c r="F101" s="51"/>
      <c r="G101" s="51"/>
    </row>
    <row r="102" spans="1:7" x14ac:dyDescent="0.2">
      <c r="A102" s="51"/>
      <c r="B102" s="51"/>
      <c r="C102" s="51"/>
      <c r="D102" s="51"/>
      <c r="E102" s="51"/>
      <c r="F102" s="51"/>
      <c r="G102" s="51"/>
    </row>
    <row r="103" spans="1:7" x14ac:dyDescent="0.2">
      <c r="A103" s="51"/>
      <c r="B103" s="51"/>
      <c r="C103" s="51"/>
      <c r="D103" s="51"/>
      <c r="E103" s="51"/>
      <c r="F103" s="51"/>
      <c r="G103" s="51"/>
    </row>
    <row r="104" spans="1:7" x14ac:dyDescent="0.2">
      <c r="A104" s="51"/>
      <c r="B104" s="51"/>
      <c r="C104" s="51"/>
      <c r="D104" s="51"/>
      <c r="E104" s="51"/>
      <c r="F104" s="51"/>
      <c r="G104" s="51"/>
    </row>
    <row r="105" spans="1:7" x14ac:dyDescent="0.2">
      <c r="A105" s="51"/>
      <c r="B105" s="51"/>
      <c r="C105" s="51"/>
      <c r="D105" s="51"/>
      <c r="E105" s="51"/>
      <c r="F105" s="51"/>
      <c r="G105" s="51"/>
    </row>
    <row r="106" spans="1:7" x14ac:dyDescent="0.2">
      <c r="A106" s="51"/>
      <c r="B106" s="51"/>
      <c r="C106" s="51"/>
      <c r="D106" s="51"/>
      <c r="E106" s="51"/>
      <c r="F106" s="51"/>
      <c r="G106" s="51"/>
    </row>
    <row r="107" spans="1:7" x14ac:dyDescent="0.2">
      <c r="A107" s="51"/>
      <c r="B107" s="51"/>
      <c r="C107" s="51"/>
      <c r="D107" s="51"/>
      <c r="E107" s="51"/>
      <c r="F107" s="51"/>
      <c r="G107" s="51"/>
    </row>
    <row r="108" spans="1:7" x14ac:dyDescent="0.2">
      <c r="A108" s="51"/>
      <c r="B108" s="51"/>
      <c r="C108" s="51"/>
      <c r="D108" s="51"/>
      <c r="E108" s="51"/>
      <c r="F108" s="51"/>
      <c r="G108" s="51"/>
    </row>
    <row r="109" spans="1:7" x14ac:dyDescent="0.2">
      <c r="A109" s="51"/>
      <c r="B109" s="51"/>
      <c r="C109" s="51"/>
      <c r="D109" s="51"/>
      <c r="E109" s="51"/>
      <c r="F109" s="51"/>
      <c r="G109" s="51"/>
    </row>
    <row r="110" spans="1:7" x14ac:dyDescent="0.2">
      <c r="A110" s="51"/>
      <c r="B110" s="51"/>
      <c r="C110" s="51"/>
      <c r="D110" s="51"/>
      <c r="E110" s="51"/>
      <c r="F110" s="51"/>
      <c r="G110" s="51"/>
    </row>
    <row r="111" spans="1:7" x14ac:dyDescent="0.2">
      <c r="A111" s="51"/>
      <c r="B111" s="51"/>
      <c r="C111" s="51"/>
      <c r="D111" s="51"/>
      <c r="E111" s="51"/>
      <c r="F111" s="51"/>
      <c r="G111" s="51"/>
    </row>
    <row r="112" spans="1:7" x14ac:dyDescent="0.2">
      <c r="A112" s="51"/>
      <c r="B112" s="51"/>
      <c r="C112" s="51"/>
      <c r="D112" s="51"/>
      <c r="E112" s="51"/>
      <c r="F112" s="51"/>
      <c r="G112" s="51"/>
    </row>
    <row r="113" spans="1:7" x14ac:dyDescent="0.2">
      <c r="A113" s="51"/>
      <c r="B113" s="51"/>
      <c r="C113" s="51"/>
      <c r="D113" s="51"/>
      <c r="E113" s="51"/>
      <c r="F113" s="51"/>
      <c r="G113" s="51"/>
    </row>
    <row r="114" spans="1:7" x14ac:dyDescent="0.2">
      <c r="A114" s="51"/>
      <c r="B114" s="51"/>
      <c r="C114" s="51"/>
      <c r="D114" s="51"/>
      <c r="E114" s="51"/>
      <c r="F114" s="51"/>
      <c r="G114" s="51"/>
    </row>
    <row r="115" spans="1:7" x14ac:dyDescent="0.2">
      <c r="A115" s="51"/>
      <c r="B115" s="51"/>
      <c r="C115" s="51"/>
      <c r="D115" s="51"/>
      <c r="E115" s="51"/>
      <c r="F115" s="51"/>
      <c r="G115" s="51"/>
    </row>
    <row r="116" spans="1:7" x14ac:dyDescent="0.2">
      <c r="A116" s="51"/>
      <c r="B116" s="51"/>
      <c r="C116" s="51"/>
      <c r="D116" s="51"/>
      <c r="E116" s="51"/>
      <c r="F116" s="51"/>
      <c r="G116" s="51"/>
    </row>
    <row r="117" spans="1:7" x14ac:dyDescent="0.2">
      <c r="A117" s="51"/>
      <c r="B117" s="51"/>
      <c r="C117" s="51"/>
      <c r="D117" s="51"/>
      <c r="E117" s="51"/>
      <c r="F117" s="51"/>
      <c r="G117" s="51"/>
    </row>
    <row r="118" spans="1:7" x14ac:dyDescent="0.2">
      <c r="A118" s="51"/>
      <c r="B118" s="51"/>
      <c r="C118" s="51"/>
      <c r="D118" s="51"/>
      <c r="E118" s="51"/>
      <c r="F118" s="51"/>
      <c r="G118" s="51"/>
    </row>
    <row r="119" spans="1:7" x14ac:dyDescent="0.2">
      <c r="A119" s="51"/>
      <c r="B119" s="51"/>
      <c r="C119" s="51"/>
      <c r="D119" s="51"/>
      <c r="E119" s="51"/>
      <c r="F119" s="51"/>
      <c r="G119" s="51"/>
    </row>
    <row r="120" spans="1:7" x14ac:dyDescent="0.2">
      <c r="A120" s="51"/>
      <c r="B120" s="51"/>
      <c r="C120" s="51"/>
      <c r="D120" s="51"/>
      <c r="E120" s="51"/>
      <c r="F120" s="51"/>
      <c r="G120" s="51"/>
    </row>
    <row r="121" spans="1:7" x14ac:dyDescent="0.2">
      <c r="A121" s="51"/>
      <c r="B121" s="51"/>
      <c r="C121" s="51"/>
      <c r="D121" s="51"/>
      <c r="E121" s="51"/>
      <c r="F121" s="51"/>
      <c r="G121" s="51"/>
    </row>
    <row r="122" spans="1:7" x14ac:dyDescent="0.2">
      <c r="A122" s="51"/>
      <c r="B122" s="51"/>
      <c r="C122" s="51"/>
      <c r="D122" s="51"/>
      <c r="E122" s="51"/>
      <c r="F122" s="51"/>
      <c r="G122" s="51"/>
    </row>
    <row r="123" spans="1:7" x14ac:dyDescent="0.2">
      <c r="A123" s="51"/>
      <c r="B123" s="51"/>
      <c r="C123" s="51"/>
      <c r="D123" s="51"/>
      <c r="E123" s="51"/>
      <c r="F123" s="51"/>
      <c r="G123" s="51"/>
    </row>
    <row r="124" spans="1:7" x14ac:dyDescent="0.2">
      <c r="A124" s="51"/>
      <c r="B124" s="51"/>
      <c r="C124" s="51"/>
      <c r="D124" s="51"/>
      <c r="E124" s="51"/>
      <c r="F124" s="51"/>
      <c r="G124" s="51"/>
    </row>
    <row r="125" spans="1:7" x14ac:dyDescent="0.2">
      <c r="A125" s="51"/>
      <c r="B125" s="51"/>
      <c r="C125" s="51"/>
      <c r="D125" s="51"/>
      <c r="E125" s="51"/>
      <c r="F125" s="51"/>
      <c r="G125" s="51"/>
    </row>
    <row r="126" spans="1:7" x14ac:dyDescent="0.2">
      <c r="A126" s="51"/>
      <c r="B126" s="51"/>
      <c r="C126" s="51"/>
      <c r="D126" s="51"/>
      <c r="E126" s="51"/>
      <c r="F126" s="51"/>
      <c r="G126" s="51"/>
    </row>
    <row r="127" spans="1:7" x14ac:dyDescent="0.2">
      <c r="A127" s="51"/>
      <c r="B127" s="51"/>
      <c r="C127" s="51"/>
      <c r="D127" s="51"/>
      <c r="E127" s="51"/>
      <c r="F127" s="51"/>
      <c r="G127" s="51"/>
    </row>
    <row r="128" spans="1:7" x14ac:dyDescent="0.2">
      <c r="A128" s="51"/>
      <c r="B128" s="51"/>
      <c r="C128" s="51"/>
      <c r="D128" s="51"/>
      <c r="E128" s="51"/>
      <c r="F128" s="51"/>
      <c r="G128" s="51"/>
    </row>
    <row r="129" spans="1:7" x14ac:dyDescent="0.2">
      <c r="A129" s="51"/>
      <c r="B129" s="51"/>
      <c r="C129" s="51"/>
      <c r="D129" s="51"/>
      <c r="E129" s="51"/>
      <c r="F129" s="51"/>
      <c r="G129" s="51"/>
    </row>
    <row r="130" spans="1:7" x14ac:dyDescent="0.2">
      <c r="A130" s="51"/>
      <c r="B130" s="51"/>
      <c r="C130" s="51"/>
      <c r="D130" s="51"/>
      <c r="E130" s="51"/>
      <c r="F130" s="51"/>
      <c r="G130" s="51"/>
    </row>
    <row r="131" spans="1:7" x14ac:dyDescent="0.2">
      <c r="A131" s="51"/>
      <c r="B131" s="51"/>
      <c r="C131" s="51"/>
      <c r="D131" s="51"/>
      <c r="E131" s="51"/>
      <c r="F131" s="51"/>
      <c r="G131" s="51"/>
    </row>
    <row r="132" spans="1:7" x14ac:dyDescent="0.2">
      <c r="A132" s="51"/>
      <c r="B132" s="51"/>
      <c r="C132" s="51"/>
      <c r="D132" s="51"/>
      <c r="E132" s="51"/>
      <c r="F132" s="51"/>
      <c r="G132" s="51"/>
    </row>
    <row r="133" spans="1:7" x14ac:dyDescent="0.2">
      <c r="A133" s="51"/>
      <c r="B133" s="51"/>
      <c r="C133" s="51"/>
      <c r="D133" s="51"/>
      <c r="E133" s="51"/>
      <c r="F133" s="51"/>
      <c r="G133" s="51"/>
    </row>
    <row r="134" spans="1:7" x14ac:dyDescent="0.2">
      <c r="A134" s="51"/>
      <c r="B134" s="51"/>
      <c r="C134" s="51"/>
      <c r="D134" s="51"/>
      <c r="E134" s="51"/>
      <c r="F134" s="51"/>
      <c r="G134" s="51"/>
    </row>
    <row r="135" spans="1:7" x14ac:dyDescent="0.2">
      <c r="A135" s="51"/>
      <c r="B135" s="51"/>
      <c r="C135" s="51"/>
      <c r="D135" s="51"/>
      <c r="E135" s="51"/>
      <c r="F135" s="51"/>
      <c r="G135" s="51"/>
    </row>
    <row r="136" spans="1:7" x14ac:dyDescent="0.2">
      <c r="A136" s="51"/>
      <c r="B136" s="51"/>
      <c r="C136" s="51"/>
      <c r="D136" s="51"/>
      <c r="E136" s="51"/>
      <c r="F136" s="51"/>
      <c r="G136" s="51"/>
    </row>
    <row r="137" spans="1:7" x14ac:dyDescent="0.2">
      <c r="A137" s="51"/>
      <c r="B137" s="51"/>
      <c r="C137" s="51"/>
      <c r="D137" s="51"/>
      <c r="E137" s="51"/>
      <c r="F137" s="51"/>
      <c r="G137" s="51"/>
    </row>
    <row r="138" spans="1:7" x14ac:dyDescent="0.2">
      <c r="A138" s="51"/>
      <c r="B138" s="51"/>
      <c r="C138" s="51"/>
      <c r="D138" s="51"/>
      <c r="E138" s="51"/>
      <c r="F138" s="51"/>
      <c r="G138" s="51"/>
    </row>
    <row r="139" spans="1:7" x14ac:dyDescent="0.2">
      <c r="A139" s="51"/>
      <c r="B139" s="51"/>
      <c r="C139" s="51"/>
      <c r="D139" s="51"/>
      <c r="E139" s="51"/>
      <c r="F139" s="51"/>
      <c r="G139" s="51"/>
    </row>
    <row r="140" spans="1:7" x14ac:dyDescent="0.2">
      <c r="A140" s="51"/>
      <c r="B140" s="51"/>
      <c r="C140" s="51"/>
      <c r="D140" s="51"/>
      <c r="E140" s="51"/>
      <c r="F140" s="51"/>
      <c r="G140" s="51"/>
    </row>
    <row r="141" spans="1:7" x14ac:dyDescent="0.2">
      <c r="A141" s="51"/>
      <c r="B141" s="51"/>
      <c r="C141" s="51"/>
      <c r="D141" s="51"/>
      <c r="E141" s="51"/>
      <c r="F141" s="51"/>
      <c r="G141" s="51"/>
    </row>
    <row r="142" spans="1:7" x14ac:dyDescent="0.2">
      <c r="A142" s="51"/>
      <c r="B142" s="51"/>
      <c r="C142" s="51"/>
      <c r="D142" s="51"/>
      <c r="E142" s="51"/>
      <c r="F142" s="51"/>
      <c r="G142" s="51"/>
    </row>
    <row r="143" spans="1:7" x14ac:dyDescent="0.2">
      <c r="A143" s="51"/>
      <c r="B143" s="51"/>
      <c r="C143" s="51"/>
      <c r="D143" s="51"/>
      <c r="E143" s="51"/>
      <c r="F143" s="51"/>
      <c r="G143" s="51"/>
    </row>
    <row r="144" spans="1:7" x14ac:dyDescent="0.2">
      <c r="A144" s="51"/>
      <c r="B144" s="51"/>
      <c r="C144" s="51"/>
      <c r="D144" s="51"/>
      <c r="E144" s="51"/>
      <c r="F144" s="51"/>
      <c r="G144" s="51"/>
    </row>
    <row r="145" spans="1:7" x14ac:dyDescent="0.2">
      <c r="A145" s="51"/>
      <c r="B145" s="51"/>
      <c r="C145" s="51"/>
      <c r="D145" s="51"/>
      <c r="E145" s="51"/>
      <c r="F145" s="51"/>
      <c r="G145" s="51"/>
    </row>
    <row r="146" spans="1:7" x14ac:dyDescent="0.2">
      <c r="A146" s="51"/>
      <c r="B146" s="51"/>
      <c r="C146" s="51"/>
      <c r="D146" s="51"/>
      <c r="E146" s="51"/>
      <c r="F146" s="51"/>
      <c r="G146" s="51"/>
    </row>
    <row r="147" spans="1:7" x14ac:dyDescent="0.2">
      <c r="A147" s="51"/>
      <c r="B147" s="51"/>
      <c r="C147" s="51"/>
      <c r="D147" s="51"/>
      <c r="E147" s="51"/>
      <c r="F147" s="51"/>
      <c r="G147" s="51"/>
    </row>
    <row r="148" spans="1:7" x14ac:dyDescent="0.2">
      <c r="A148" s="51"/>
      <c r="B148" s="51"/>
      <c r="C148" s="51"/>
      <c r="D148" s="51"/>
      <c r="E148" s="51"/>
      <c r="F148" s="51"/>
      <c r="G148" s="51"/>
    </row>
    <row r="149" spans="1:7" x14ac:dyDescent="0.2">
      <c r="A149" s="51"/>
      <c r="B149" s="51"/>
      <c r="C149" s="51"/>
      <c r="D149" s="51"/>
      <c r="E149" s="51"/>
      <c r="F149" s="51"/>
      <c r="G149" s="51"/>
    </row>
    <row r="150" spans="1:7" x14ac:dyDescent="0.2">
      <c r="A150" s="51"/>
      <c r="B150" s="51"/>
      <c r="C150" s="51"/>
      <c r="D150" s="51"/>
      <c r="E150" s="51"/>
      <c r="F150" s="51"/>
      <c r="G150" s="51"/>
    </row>
    <row r="151" spans="1:7" x14ac:dyDescent="0.2">
      <c r="A151" s="51"/>
      <c r="B151" s="51"/>
      <c r="C151" s="51"/>
      <c r="D151" s="51"/>
      <c r="E151" s="51"/>
      <c r="F151" s="51"/>
      <c r="G151" s="51"/>
    </row>
    <row r="152" spans="1:7" x14ac:dyDescent="0.2">
      <c r="A152" s="51"/>
      <c r="B152" s="51"/>
      <c r="C152" s="51"/>
      <c r="D152" s="51"/>
      <c r="E152" s="51"/>
      <c r="F152" s="51"/>
      <c r="G152" s="51"/>
    </row>
    <row r="153" spans="1:7" x14ac:dyDescent="0.2">
      <c r="A153" s="51"/>
      <c r="B153" s="51"/>
      <c r="C153" s="51"/>
      <c r="D153" s="51"/>
      <c r="E153" s="51"/>
      <c r="F153" s="51"/>
      <c r="G153" s="51"/>
    </row>
    <row r="154" spans="1:7" x14ac:dyDescent="0.2">
      <c r="A154" s="51"/>
      <c r="B154" s="51"/>
      <c r="C154" s="51"/>
      <c r="D154" s="51"/>
      <c r="E154" s="51"/>
      <c r="F154" s="51"/>
      <c r="G154" s="51"/>
    </row>
    <row r="155" spans="1:7" x14ac:dyDescent="0.2">
      <c r="A155" s="51"/>
      <c r="B155" s="51"/>
      <c r="C155" s="51"/>
      <c r="D155" s="51"/>
      <c r="E155" s="51"/>
      <c r="F155" s="51"/>
      <c r="G155" s="51"/>
    </row>
    <row r="156" spans="1:7" x14ac:dyDescent="0.2">
      <c r="A156" s="51"/>
      <c r="B156" s="51"/>
      <c r="C156" s="51"/>
      <c r="D156" s="51"/>
      <c r="E156" s="51"/>
      <c r="F156" s="51"/>
      <c r="G156" s="51"/>
    </row>
    <row r="157" spans="1:7" x14ac:dyDescent="0.2">
      <c r="A157" s="51"/>
      <c r="B157" s="51"/>
      <c r="C157" s="51"/>
      <c r="D157" s="51"/>
      <c r="E157" s="51"/>
      <c r="F157" s="51"/>
      <c r="G157" s="51"/>
    </row>
    <row r="158" spans="1:7" x14ac:dyDescent="0.2">
      <c r="A158" s="51"/>
      <c r="B158" s="51"/>
      <c r="C158" s="51"/>
      <c r="D158" s="51"/>
      <c r="E158" s="51"/>
      <c r="F158" s="51"/>
      <c r="G158" s="51"/>
    </row>
    <row r="159" spans="1:7" x14ac:dyDescent="0.2">
      <c r="A159" s="51"/>
      <c r="B159" s="51"/>
      <c r="C159" s="51"/>
      <c r="D159" s="51"/>
      <c r="E159" s="51"/>
      <c r="F159" s="51"/>
      <c r="G159" s="51"/>
    </row>
    <row r="160" spans="1:7" x14ac:dyDescent="0.2">
      <c r="A160" s="51"/>
      <c r="B160" s="51"/>
      <c r="C160" s="51"/>
      <c r="D160" s="51"/>
      <c r="E160" s="51"/>
      <c r="F160" s="51"/>
      <c r="G160" s="51"/>
    </row>
    <row r="161" spans="1:7" x14ac:dyDescent="0.2">
      <c r="A161" s="51"/>
      <c r="B161" s="51"/>
      <c r="C161" s="51"/>
      <c r="D161" s="51"/>
      <c r="E161" s="51"/>
      <c r="F161" s="51"/>
      <c r="G161" s="51"/>
    </row>
    <row r="162" spans="1:7" x14ac:dyDescent="0.2">
      <c r="A162" s="51"/>
      <c r="B162" s="51"/>
      <c r="C162" s="51"/>
      <c r="D162" s="51"/>
      <c r="E162" s="51"/>
      <c r="F162" s="51"/>
      <c r="G162" s="51"/>
    </row>
    <row r="163" spans="1:7" x14ac:dyDescent="0.2">
      <c r="A163" s="51"/>
      <c r="B163" s="51"/>
      <c r="C163" s="51"/>
      <c r="D163" s="51"/>
      <c r="E163" s="51"/>
      <c r="F163" s="51"/>
      <c r="G163" s="51"/>
    </row>
    <row r="164" spans="1:7" x14ac:dyDescent="0.2">
      <c r="A164" s="51"/>
      <c r="B164" s="51"/>
      <c r="C164" s="51"/>
      <c r="D164" s="51"/>
      <c r="E164" s="51"/>
      <c r="F164" s="51"/>
      <c r="G164" s="51"/>
    </row>
    <row r="165" spans="1:7" x14ac:dyDescent="0.2">
      <c r="A165" s="51"/>
      <c r="B165" s="51"/>
      <c r="C165" s="51"/>
      <c r="D165" s="51"/>
      <c r="E165" s="51"/>
      <c r="F165" s="51"/>
      <c r="G165" s="51"/>
    </row>
    <row r="166" spans="1:7" x14ac:dyDescent="0.2">
      <c r="A166" s="51"/>
      <c r="B166" s="51"/>
      <c r="C166" s="51"/>
      <c r="D166" s="51"/>
      <c r="E166" s="51"/>
      <c r="F166" s="51"/>
      <c r="G166" s="51"/>
    </row>
    <row r="167" spans="1:7" x14ac:dyDescent="0.2">
      <c r="A167" s="51"/>
      <c r="B167" s="51"/>
      <c r="C167" s="51"/>
      <c r="D167" s="51"/>
      <c r="E167" s="51"/>
      <c r="F167" s="51"/>
      <c r="G167" s="51"/>
    </row>
    <row r="168" spans="1:7" x14ac:dyDescent="0.2">
      <c r="A168" s="51"/>
      <c r="B168" s="51"/>
      <c r="C168" s="51"/>
      <c r="D168" s="51"/>
      <c r="E168" s="51"/>
      <c r="F168" s="51"/>
      <c r="G168" s="51"/>
    </row>
    <row r="169" spans="1:7" x14ac:dyDescent="0.2">
      <c r="A169" s="51"/>
      <c r="B169" s="51"/>
      <c r="C169" s="51"/>
      <c r="D169" s="51"/>
      <c r="E169" s="51"/>
      <c r="F169" s="51"/>
      <c r="G169" s="51"/>
    </row>
    <row r="170" spans="1:7" x14ac:dyDescent="0.2">
      <c r="A170" s="51"/>
      <c r="B170" s="51"/>
      <c r="C170" s="51"/>
      <c r="D170" s="51"/>
      <c r="E170" s="51"/>
      <c r="F170" s="51"/>
      <c r="G170" s="51"/>
    </row>
    <row r="171" spans="1:7" x14ac:dyDescent="0.2">
      <c r="A171" s="51"/>
      <c r="B171" s="51"/>
      <c r="C171" s="51"/>
      <c r="D171" s="51"/>
      <c r="E171" s="51"/>
      <c r="F171" s="51"/>
      <c r="G171" s="51"/>
    </row>
    <row r="172" spans="1:7" x14ac:dyDescent="0.2">
      <c r="A172" s="51"/>
      <c r="B172" s="51"/>
      <c r="C172" s="51"/>
      <c r="D172" s="51"/>
      <c r="E172" s="51"/>
      <c r="F172" s="51"/>
      <c r="G172" s="51"/>
    </row>
    <row r="173" spans="1:7" x14ac:dyDescent="0.2">
      <c r="A173" s="51"/>
      <c r="B173" s="51"/>
      <c r="C173" s="51"/>
      <c r="D173" s="51"/>
      <c r="E173" s="51"/>
      <c r="F173" s="51"/>
      <c r="G173" s="51"/>
    </row>
    <row r="174" spans="1:7" x14ac:dyDescent="0.2">
      <c r="A174" s="51"/>
      <c r="B174" s="51"/>
      <c r="C174" s="51"/>
      <c r="D174" s="51"/>
      <c r="E174" s="51"/>
      <c r="F174" s="51"/>
      <c r="G174" s="51"/>
    </row>
    <row r="175" spans="1:7" x14ac:dyDescent="0.2">
      <c r="A175" s="51"/>
      <c r="B175" s="51"/>
      <c r="C175" s="51"/>
      <c r="D175" s="51"/>
      <c r="E175" s="51"/>
      <c r="F175" s="51"/>
      <c r="G175" s="51"/>
    </row>
  </sheetData>
  <mergeCells count="19">
    <mergeCell ref="A11:G11"/>
    <mergeCell ref="A1:G1"/>
    <mergeCell ref="A4:G4"/>
    <mergeCell ref="A5:G5"/>
    <mergeCell ref="A8:G8"/>
    <mergeCell ref="A9:G9"/>
    <mergeCell ref="A56:G56"/>
    <mergeCell ref="A41:B41"/>
    <mergeCell ref="A12:G12"/>
    <mergeCell ref="A15:C15"/>
    <mergeCell ref="A17:C17"/>
    <mergeCell ref="B18:C18"/>
    <mergeCell ref="B19:D19"/>
    <mergeCell ref="A22:B22"/>
    <mergeCell ref="B24:C24"/>
    <mergeCell ref="B25:C25"/>
    <mergeCell ref="B26:C26"/>
    <mergeCell ref="A30:G30"/>
    <mergeCell ref="A32:G32"/>
  </mergeCells>
  <hyperlinks>
    <hyperlink ref="B19" r:id="rId1"/>
    <hyperlink ref="B27" r:id="rId2" display="www.statistik-nord.de"/>
  </hyperlinks>
  <pageMargins left="0.59055118110236227" right="0.59055118110236227" top="0.59055118110236227" bottom="0.59055118110236227" header="0" footer="0.39370078740157483"/>
  <pageSetup paperSize="9" orientation="portrait" r:id="rId3"/>
  <headerFooter differentFirst="1" scaleWithDoc="0">
    <oddFooter>&amp;L&amp;8Statistikamt Nord&amp;C&amp;8&amp;P&amp;R&amp;8Statistischer Bericht Q II 9 - j 14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1"/>
  <sheetViews>
    <sheetView topLeftCell="A18" workbookViewId="0">
      <pane ySplit="18" topLeftCell="A36" activePane="bottomLeft" state="frozen"/>
      <selection activeCell="A18" sqref="A18"/>
      <selection pane="bottomLeft"/>
    </sheetView>
  </sheetViews>
  <sheetFormatPr baseColWidth="10" defaultRowHeight="12.75" x14ac:dyDescent="0.2"/>
  <cols>
    <col min="1" max="1" width="18.7109375" customWidth="1"/>
    <col min="2" max="2" width="11.42578125" customWidth="1"/>
    <col min="9" max="26" width="2.140625" customWidth="1"/>
  </cols>
  <sheetData>
    <row r="1" spans="1:26" x14ac:dyDescent="0.2">
      <c r="A1" s="8" t="s">
        <v>31</v>
      </c>
      <c r="B1" s="8"/>
      <c r="C1" s="8"/>
      <c r="D1" s="8"/>
      <c r="E1" s="8"/>
      <c r="F1" s="8"/>
      <c r="G1" s="8"/>
      <c r="H1" s="8"/>
      <c r="I1" s="9"/>
      <c r="J1" s="9"/>
      <c r="K1" s="9"/>
      <c r="L1" s="9"/>
      <c r="M1" s="9"/>
      <c r="N1" s="9"/>
      <c r="O1" s="9"/>
      <c r="P1" s="9"/>
      <c r="Q1" s="9"/>
      <c r="R1" s="9"/>
      <c r="S1" s="9"/>
      <c r="T1" s="9"/>
      <c r="U1" s="9"/>
      <c r="V1" s="9"/>
      <c r="W1" s="9"/>
      <c r="X1" s="9"/>
      <c r="Y1" s="9"/>
      <c r="Z1" s="9"/>
    </row>
    <row r="2" spans="1:26" x14ac:dyDescent="0.25">
      <c r="A2" s="10"/>
      <c r="B2" s="10"/>
      <c r="C2" s="10"/>
      <c r="D2" s="10"/>
      <c r="E2" s="10"/>
      <c r="F2" s="10"/>
      <c r="G2" s="10"/>
      <c r="H2" s="10"/>
      <c r="I2" s="10"/>
      <c r="J2" s="10"/>
      <c r="K2" s="10"/>
      <c r="L2" s="10"/>
      <c r="M2" s="10"/>
      <c r="N2" s="10"/>
      <c r="O2" s="11"/>
      <c r="P2" s="12"/>
      <c r="Q2" s="12"/>
      <c r="R2" s="13"/>
      <c r="S2" s="13"/>
      <c r="T2" s="13"/>
      <c r="U2" s="13"/>
      <c r="V2" s="13"/>
      <c r="W2" s="13"/>
      <c r="X2" s="13"/>
      <c r="Y2" s="13"/>
      <c r="Z2" s="13"/>
    </row>
    <row r="3" spans="1:26" x14ac:dyDescent="0.2">
      <c r="A3" s="189" t="s">
        <v>32</v>
      </c>
      <c r="B3" s="194" t="s">
        <v>33</v>
      </c>
      <c r="C3" s="195"/>
      <c r="D3" s="10"/>
      <c r="E3" s="10"/>
      <c r="F3" s="10"/>
      <c r="G3" s="10"/>
      <c r="H3" s="10"/>
      <c r="I3" s="10"/>
      <c r="J3" s="10"/>
      <c r="K3" s="10"/>
      <c r="L3" s="10"/>
      <c r="M3" s="10"/>
      <c r="N3" s="10"/>
      <c r="O3" s="10"/>
      <c r="P3" s="12"/>
      <c r="Q3" s="12"/>
      <c r="R3" s="13"/>
      <c r="S3" s="13"/>
      <c r="T3" s="13"/>
      <c r="U3" s="13"/>
      <c r="V3" s="13"/>
      <c r="W3" s="13"/>
      <c r="X3" s="13"/>
      <c r="Y3" s="13"/>
      <c r="Z3" s="13"/>
    </row>
    <row r="4" spans="1:26" x14ac:dyDescent="0.2">
      <c r="A4" s="190"/>
      <c r="B4" s="196" t="s">
        <v>51</v>
      </c>
      <c r="C4" s="197"/>
      <c r="D4" s="10"/>
      <c r="E4" s="10"/>
      <c r="F4" s="10"/>
      <c r="G4" s="10"/>
      <c r="H4" s="10"/>
      <c r="I4" s="10"/>
      <c r="J4" s="10"/>
      <c r="K4" s="10"/>
      <c r="L4" s="10"/>
      <c r="M4" s="10"/>
      <c r="N4" s="10"/>
      <c r="O4" s="10"/>
      <c r="P4" s="12"/>
      <c r="Q4" s="12"/>
      <c r="R4" s="13"/>
      <c r="S4" s="13"/>
      <c r="T4" s="13"/>
      <c r="U4" s="13"/>
      <c r="V4" s="13"/>
      <c r="W4" s="13"/>
      <c r="X4" s="13"/>
      <c r="Y4" s="13"/>
      <c r="Z4" s="13"/>
    </row>
    <row r="5" spans="1:26" x14ac:dyDescent="0.2">
      <c r="A5" s="190"/>
      <c r="B5" s="192"/>
      <c r="C5" s="193"/>
      <c r="D5" s="10"/>
      <c r="E5" s="10"/>
      <c r="F5" s="10"/>
      <c r="G5" s="10"/>
      <c r="H5" s="10"/>
      <c r="I5" s="10"/>
      <c r="J5" s="10"/>
      <c r="K5" s="10"/>
      <c r="L5" s="10"/>
      <c r="M5" s="10"/>
      <c r="N5" s="10"/>
      <c r="O5" s="10"/>
      <c r="P5" s="10"/>
      <c r="Q5" s="10"/>
      <c r="R5" s="10"/>
      <c r="S5" s="10"/>
      <c r="T5" s="10"/>
      <c r="U5" s="10"/>
      <c r="V5" s="10"/>
      <c r="W5" s="10"/>
      <c r="X5" s="10"/>
      <c r="Y5" s="10"/>
      <c r="Z5" s="13"/>
    </row>
    <row r="6" spans="1:26" x14ac:dyDescent="0.2">
      <c r="A6" s="191"/>
      <c r="B6" s="192"/>
      <c r="C6" s="193"/>
      <c r="D6" s="10"/>
      <c r="E6" s="10"/>
      <c r="F6" s="10"/>
      <c r="G6" s="10"/>
      <c r="H6" s="10"/>
      <c r="I6" s="10"/>
      <c r="J6" s="10"/>
      <c r="K6" s="10"/>
      <c r="L6" s="10"/>
      <c r="M6" s="10"/>
      <c r="N6" s="10"/>
      <c r="O6" s="10"/>
      <c r="P6" s="10"/>
      <c r="Q6" s="10"/>
      <c r="R6" s="10"/>
      <c r="S6" s="10"/>
      <c r="T6" s="10"/>
      <c r="U6" s="10"/>
      <c r="V6" s="10"/>
      <c r="W6" s="10"/>
      <c r="X6" s="10"/>
      <c r="Y6" s="10"/>
      <c r="Z6" s="13"/>
    </row>
    <row r="7" spans="1:26" x14ac:dyDescent="0.25">
      <c r="A7" s="16"/>
      <c r="B7" s="16"/>
      <c r="C7" s="16"/>
      <c r="D7" s="16"/>
      <c r="E7" s="16"/>
      <c r="F7" s="17"/>
      <c r="G7" s="17"/>
      <c r="H7" s="17"/>
      <c r="I7" s="15"/>
      <c r="J7" s="15"/>
      <c r="K7" s="15"/>
      <c r="L7" s="15"/>
      <c r="M7" s="15"/>
      <c r="N7" s="15"/>
      <c r="O7" s="15"/>
      <c r="P7" s="15"/>
      <c r="Q7" s="15"/>
      <c r="R7" s="15"/>
      <c r="S7" s="15"/>
      <c r="T7" s="15"/>
      <c r="U7" s="15"/>
      <c r="V7" s="15"/>
      <c r="W7" s="15"/>
      <c r="X7" s="15"/>
      <c r="Y7" s="15"/>
      <c r="Z7" s="14"/>
    </row>
    <row r="8" spans="1:26" x14ac:dyDescent="0.25">
      <c r="A8" s="18"/>
      <c r="B8" s="19"/>
      <c r="C8" s="19"/>
      <c r="D8" s="19"/>
      <c r="E8" s="19"/>
      <c r="F8" s="10"/>
      <c r="G8" s="10"/>
      <c r="H8" s="10"/>
      <c r="I8" s="10"/>
      <c r="J8" s="10"/>
      <c r="K8" s="10"/>
      <c r="L8" s="10"/>
      <c r="M8" s="10"/>
      <c r="N8" s="10"/>
      <c r="O8" s="10"/>
      <c r="P8" s="10"/>
      <c r="Q8" s="10"/>
      <c r="R8" s="10"/>
      <c r="S8" s="10"/>
      <c r="T8" s="10"/>
      <c r="U8" s="10"/>
      <c r="V8" s="10"/>
      <c r="W8" s="10"/>
      <c r="X8" s="10"/>
      <c r="Y8" s="10"/>
      <c r="Z8" s="13"/>
    </row>
    <row r="9" spans="1:26" x14ac:dyDescent="0.25">
      <c r="A9" s="20" t="s">
        <v>21</v>
      </c>
      <c r="B9" s="45">
        <v>41742.923681</v>
      </c>
      <c r="C9" s="46"/>
      <c r="D9" s="45">
        <v>35575.836859000003</v>
      </c>
      <c r="E9" s="46"/>
      <c r="F9" s="10"/>
      <c r="G9" s="10"/>
      <c r="H9" s="10"/>
      <c r="I9" s="10"/>
      <c r="J9" s="10"/>
      <c r="K9" s="10"/>
      <c r="L9" s="10"/>
      <c r="M9" s="10"/>
      <c r="N9" s="10"/>
      <c r="O9" s="10"/>
      <c r="P9" s="10"/>
      <c r="Q9" s="10"/>
      <c r="R9" s="10"/>
      <c r="S9" s="10"/>
      <c r="T9" s="10"/>
      <c r="U9" s="10"/>
      <c r="V9" s="10"/>
      <c r="W9" s="10"/>
      <c r="X9" s="10"/>
      <c r="Y9" s="10"/>
      <c r="Z9" s="21"/>
    </row>
    <row r="10" spans="1:26" x14ac:dyDescent="0.25">
      <c r="A10" s="22"/>
      <c r="B10" s="23">
        <v>2011</v>
      </c>
      <c r="C10" s="23">
        <v>2011</v>
      </c>
      <c r="D10" s="10">
        <v>2010</v>
      </c>
      <c r="E10" s="10">
        <v>2010</v>
      </c>
      <c r="F10" s="10"/>
      <c r="G10" s="10"/>
      <c r="H10" s="10"/>
      <c r="I10" s="10"/>
      <c r="J10" s="10"/>
      <c r="K10" s="10"/>
      <c r="L10" s="10"/>
      <c r="M10" s="10"/>
      <c r="N10" s="10"/>
      <c r="O10" s="10"/>
      <c r="P10" s="10"/>
      <c r="Q10" s="10"/>
      <c r="R10" s="10"/>
      <c r="S10" s="10"/>
      <c r="T10" s="10"/>
      <c r="U10" s="10"/>
      <c r="V10" s="10"/>
      <c r="W10" s="10"/>
      <c r="X10" s="10"/>
      <c r="Y10" s="10"/>
      <c r="Z10" s="13"/>
    </row>
    <row r="11" spans="1:26" x14ac:dyDescent="0.25">
      <c r="A11" s="22" t="s">
        <v>52</v>
      </c>
      <c r="B11" s="44">
        <v>12997.45435</v>
      </c>
      <c r="C11" s="47">
        <f t="shared" ref="C11:C25" si="0">IF(B$9&gt;0,B11/B$9*100,0)</f>
        <v>31.136904662756077</v>
      </c>
      <c r="D11" s="48">
        <v>10695.711109</v>
      </c>
      <c r="E11" s="49">
        <f t="shared" ref="E11:E25" si="1">IF(D$9&gt;0,D11/D$9*100,0)</f>
        <v>30.064538330864842</v>
      </c>
      <c r="F11" s="10"/>
      <c r="G11" s="10"/>
      <c r="H11" s="10"/>
      <c r="I11" s="10"/>
      <c r="J11" s="10"/>
      <c r="K11" s="10"/>
      <c r="L11" s="10"/>
      <c r="M11" s="10"/>
      <c r="N11" s="10"/>
      <c r="O11" s="10"/>
      <c r="P11" s="10"/>
      <c r="Q11" s="10"/>
      <c r="R11" s="10"/>
      <c r="S11" s="10"/>
      <c r="T11" s="10"/>
      <c r="U11" s="10"/>
      <c r="V11" s="10"/>
      <c r="W11" s="10"/>
      <c r="X11" s="10"/>
      <c r="Y11" s="10"/>
      <c r="Z11" s="13"/>
    </row>
    <row r="12" spans="1:26" x14ac:dyDescent="0.2">
      <c r="A12" s="22" t="s">
        <v>53</v>
      </c>
      <c r="B12" s="44">
        <v>3221.2845360000001</v>
      </c>
      <c r="C12" s="47">
        <f t="shared" si="0"/>
        <v>7.7169595513172515</v>
      </c>
      <c r="D12" s="48">
        <v>2525.9179559999998</v>
      </c>
      <c r="E12" s="49">
        <f t="shared" si="1"/>
        <v>7.1000942746930527</v>
      </c>
      <c r="F12" s="10"/>
      <c r="G12" s="10"/>
      <c r="H12" s="10"/>
      <c r="I12" s="13"/>
      <c r="J12" s="13"/>
      <c r="K12" s="13"/>
      <c r="L12" s="13"/>
      <c r="M12" s="13"/>
      <c r="N12" s="13"/>
      <c r="O12" s="13"/>
      <c r="P12" s="13"/>
      <c r="Q12" s="13"/>
      <c r="R12" s="13"/>
      <c r="S12" s="13"/>
      <c r="T12" s="13"/>
      <c r="U12" s="13"/>
      <c r="V12" s="13"/>
      <c r="W12" s="13"/>
      <c r="X12" s="13"/>
      <c r="Y12" s="13"/>
      <c r="Z12" s="13"/>
    </row>
    <row r="13" spans="1:26" x14ac:dyDescent="0.25">
      <c r="A13" s="22" t="s">
        <v>54</v>
      </c>
      <c r="B13" s="44">
        <v>3077.5672049999998</v>
      </c>
      <c r="C13" s="47">
        <f t="shared" si="0"/>
        <v>7.3726680682905945</v>
      </c>
      <c r="D13" s="48">
        <v>3248.6621719999998</v>
      </c>
      <c r="E13" s="49">
        <f t="shared" si="1"/>
        <v>9.1316535570916617</v>
      </c>
      <c r="F13" s="10"/>
      <c r="G13" s="10"/>
      <c r="H13" s="10"/>
      <c r="I13" s="13"/>
      <c r="J13" s="13"/>
      <c r="K13" s="13"/>
      <c r="L13" s="13"/>
      <c r="M13" s="13"/>
      <c r="N13" s="13"/>
      <c r="O13" s="13"/>
      <c r="P13" s="13"/>
      <c r="Q13" s="13"/>
      <c r="R13" s="13"/>
      <c r="S13" s="13"/>
      <c r="T13" s="13"/>
      <c r="U13" s="13"/>
      <c r="V13" s="13"/>
      <c r="W13" s="13"/>
      <c r="X13" s="13"/>
      <c r="Y13" s="13"/>
      <c r="Z13" s="13"/>
    </row>
    <row r="14" spans="1:26" x14ac:dyDescent="0.25">
      <c r="A14" s="22" t="s">
        <v>24</v>
      </c>
      <c r="B14" s="44">
        <v>1990.886094</v>
      </c>
      <c r="C14" s="47">
        <f t="shared" si="0"/>
        <v>4.7693978246813256</v>
      </c>
      <c r="D14" s="48">
        <v>1392.581543</v>
      </c>
      <c r="E14" s="49">
        <f t="shared" si="1"/>
        <v>3.9144027687087384</v>
      </c>
      <c r="F14" s="10"/>
      <c r="G14" s="10"/>
      <c r="H14" s="10"/>
      <c r="I14" s="13"/>
      <c r="J14" s="13"/>
      <c r="K14" s="13"/>
      <c r="L14" s="13"/>
      <c r="M14" s="13"/>
      <c r="N14" s="13"/>
      <c r="O14" s="13"/>
      <c r="P14" s="13"/>
      <c r="Q14" s="13"/>
      <c r="R14" s="13"/>
      <c r="S14" s="13"/>
      <c r="T14" s="13"/>
      <c r="U14" s="13"/>
      <c r="V14" s="13"/>
      <c r="W14" s="13"/>
      <c r="X14" s="13"/>
      <c r="Y14" s="13"/>
      <c r="Z14" s="13"/>
    </row>
    <row r="15" spans="1:26" x14ac:dyDescent="0.25">
      <c r="A15" s="22" t="s">
        <v>55</v>
      </c>
      <c r="B15" s="44">
        <v>1781.376669</v>
      </c>
      <c r="C15" s="47">
        <f t="shared" si="0"/>
        <v>4.2674937735873639</v>
      </c>
      <c r="D15" s="48">
        <v>1065.8952019999999</v>
      </c>
      <c r="E15" s="49">
        <f t="shared" si="1"/>
        <v>2.9961212331407152</v>
      </c>
      <c r="F15" s="10"/>
      <c r="G15" s="10"/>
      <c r="H15" s="10"/>
      <c r="I15" s="13"/>
      <c r="J15" s="13"/>
      <c r="K15" s="13"/>
      <c r="L15" s="13"/>
      <c r="M15" s="13"/>
      <c r="N15" s="13"/>
      <c r="O15" s="13"/>
      <c r="P15" s="13"/>
      <c r="Q15" s="13"/>
      <c r="R15" s="13"/>
      <c r="S15" s="13"/>
      <c r="T15" s="13"/>
      <c r="U15" s="13"/>
      <c r="V15" s="13"/>
      <c r="W15" s="13"/>
      <c r="X15" s="13"/>
      <c r="Y15" s="13"/>
      <c r="Z15" s="13"/>
    </row>
    <row r="16" spans="1:26" x14ac:dyDescent="0.2">
      <c r="A16" s="22" t="s">
        <v>26</v>
      </c>
      <c r="B16" s="44">
        <v>1362.1414030000001</v>
      </c>
      <c r="C16" s="47">
        <f t="shared" si="0"/>
        <v>3.2631672218493932</v>
      </c>
      <c r="D16" s="48">
        <v>1036.845812</v>
      </c>
      <c r="E16" s="49">
        <f t="shared" si="1"/>
        <v>2.9144664006342214</v>
      </c>
      <c r="F16" s="10"/>
      <c r="G16" s="10"/>
      <c r="H16" s="10"/>
      <c r="I16" s="13"/>
      <c r="J16" s="13"/>
      <c r="K16" s="13"/>
      <c r="L16" s="13"/>
      <c r="M16" s="13"/>
      <c r="N16" s="13"/>
      <c r="O16" s="13"/>
      <c r="P16" s="13"/>
      <c r="Q16" s="13"/>
      <c r="R16" s="13"/>
      <c r="S16" s="13"/>
      <c r="T16" s="13"/>
      <c r="U16" s="13"/>
      <c r="V16" s="13"/>
      <c r="W16" s="13"/>
      <c r="X16" s="13"/>
      <c r="Y16" s="13"/>
      <c r="Z16" s="13"/>
    </row>
    <row r="17" spans="1:26" x14ac:dyDescent="0.25">
      <c r="A17" s="22" t="s">
        <v>56</v>
      </c>
      <c r="B17" s="44">
        <v>1289.138972</v>
      </c>
      <c r="C17" s="47">
        <f t="shared" si="0"/>
        <v>3.0882814578385021</v>
      </c>
      <c r="D17" s="48">
        <v>1481.3130530000001</v>
      </c>
      <c r="E17" s="49">
        <f t="shared" si="1"/>
        <v>4.1638178713011964</v>
      </c>
      <c r="F17" s="10"/>
      <c r="G17" s="10"/>
      <c r="H17" s="10"/>
      <c r="I17" s="13"/>
      <c r="J17" s="13"/>
      <c r="K17" s="13"/>
      <c r="L17" s="13"/>
      <c r="M17" s="13"/>
      <c r="N17" s="13"/>
      <c r="O17" s="13"/>
      <c r="P17" s="13"/>
      <c r="Q17" s="13"/>
      <c r="R17" s="13"/>
      <c r="S17" s="13"/>
      <c r="T17" s="13"/>
      <c r="U17" s="13"/>
      <c r="V17" s="13"/>
      <c r="W17" s="13"/>
      <c r="X17" s="13"/>
      <c r="Y17" s="13"/>
      <c r="Z17" s="13"/>
    </row>
    <row r="18" spans="1:26" x14ac:dyDescent="0.25">
      <c r="A18" s="22" t="s">
        <v>28</v>
      </c>
      <c r="B18" s="44">
        <v>1229.4267319999999</v>
      </c>
      <c r="C18" s="47">
        <f t="shared" si="0"/>
        <v>2.9452338829816904</v>
      </c>
      <c r="D18" s="48">
        <v>1043.4235450000001</v>
      </c>
      <c r="E18" s="49">
        <f t="shared" si="1"/>
        <v>2.932955728168722</v>
      </c>
      <c r="F18" s="10"/>
      <c r="G18" s="10"/>
      <c r="H18" s="10"/>
      <c r="I18" s="13"/>
      <c r="J18" s="13"/>
      <c r="K18" s="13"/>
      <c r="L18" s="13"/>
      <c r="M18" s="13"/>
      <c r="N18" s="13"/>
      <c r="O18" s="13"/>
      <c r="P18" s="13"/>
      <c r="Q18" s="13"/>
      <c r="R18" s="13"/>
      <c r="S18" s="13"/>
      <c r="T18" s="13"/>
      <c r="U18" s="13"/>
      <c r="V18" s="13"/>
      <c r="W18" s="13"/>
      <c r="X18" s="13"/>
      <c r="Y18" s="13"/>
      <c r="Z18" s="13"/>
    </row>
    <row r="19" spans="1:26" x14ac:dyDescent="0.25">
      <c r="A19" s="22" t="s">
        <v>25</v>
      </c>
      <c r="B19" s="44">
        <v>1156.9064080000001</v>
      </c>
      <c r="C19" s="47">
        <f t="shared" si="0"/>
        <v>2.7715030620305727</v>
      </c>
      <c r="D19" s="48">
        <v>953.14982699999996</v>
      </c>
      <c r="E19" s="49">
        <f t="shared" si="1"/>
        <v>2.6792056383035479</v>
      </c>
      <c r="F19" s="10"/>
      <c r="G19" s="10"/>
      <c r="H19" s="10"/>
      <c r="I19" s="13"/>
      <c r="J19" s="13"/>
      <c r="K19" s="13"/>
      <c r="L19" s="13"/>
      <c r="M19" s="13"/>
      <c r="N19" s="13"/>
      <c r="O19" s="13"/>
      <c r="P19" s="13"/>
      <c r="Q19" s="13"/>
      <c r="R19" s="13"/>
      <c r="S19" s="13"/>
      <c r="T19" s="13"/>
      <c r="U19" s="13"/>
      <c r="V19" s="13"/>
      <c r="W19" s="13"/>
      <c r="X19" s="13"/>
      <c r="Y19" s="13"/>
      <c r="Z19" s="13"/>
    </row>
    <row r="20" spans="1:26" x14ac:dyDescent="0.2">
      <c r="A20" s="22" t="s">
        <v>29</v>
      </c>
      <c r="B20" s="44">
        <v>911.451323</v>
      </c>
      <c r="C20" s="47">
        <f t="shared" si="0"/>
        <v>2.1834870263648125</v>
      </c>
      <c r="D20" s="48">
        <v>345.64716800000002</v>
      </c>
      <c r="E20" s="49">
        <f t="shared" si="1"/>
        <v>0.9715784603182368</v>
      </c>
      <c r="F20" s="10"/>
      <c r="G20" s="10"/>
      <c r="H20" s="10"/>
      <c r="I20" s="13"/>
      <c r="J20" s="13"/>
      <c r="K20" s="13"/>
      <c r="L20" s="13"/>
      <c r="M20" s="13"/>
      <c r="N20" s="13"/>
      <c r="O20" s="13"/>
      <c r="P20" s="13"/>
      <c r="Q20" s="13"/>
      <c r="R20" s="13"/>
      <c r="S20" s="13"/>
      <c r="T20" s="13"/>
      <c r="U20" s="13"/>
      <c r="V20" s="13"/>
      <c r="W20" s="13"/>
      <c r="X20" s="13"/>
      <c r="Y20" s="13"/>
      <c r="Z20" s="13"/>
    </row>
    <row r="21" spans="1:26" x14ac:dyDescent="0.25">
      <c r="A21" s="22" t="s">
        <v>23</v>
      </c>
      <c r="B21" s="44">
        <v>795.67186600000002</v>
      </c>
      <c r="C21" s="47">
        <f t="shared" si="0"/>
        <v>1.9061239506857146</v>
      </c>
      <c r="D21" s="48">
        <v>608.038815</v>
      </c>
      <c r="E21" s="49">
        <f t="shared" si="1"/>
        <v>1.7091342570798245</v>
      </c>
      <c r="F21" s="10"/>
      <c r="G21" s="10"/>
      <c r="H21" s="10"/>
      <c r="I21" s="13"/>
      <c r="J21" s="13"/>
      <c r="K21" s="13"/>
      <c r="L21" s="13"/>
      <c r="M21" s="13"/>
      <c r="N21" s="13"/>
      <c r="O21" s="13"/>
      <c r="P21" s="13"/>
      <c r="Q21" s="13"/>
      <c r="R21" s="13"/>
      <c r="S21" s="13"/>
      <c r="T21" s="13"/>
      <c r="U21" s="13"/>
      <c r="V21" s="13"/>
      <c r="W21" s="13"/>
      <c r="X21" s="13"/>
      <c r="Y21" s="13"/>
      <c r="Z21" s="13"/>
    </row>
    <row r="22" spans="1:26" x14ac:dyDescent="0.25">
      <c r="A22" s="22" t="s">
        <v>30</v>
      </c>
      <c r="B22" s="44">
        <v>742.40881300000001</v>
      </c>
      <c r="C22" s="47">
        <f t="shared" si="0"/>
        <v>1.778526148943228</v>
      </c>
      <c r="D22" s="48">
        <v>845.60353899999996</v>
      </c>
      <c r="E22" s="49">
        <f t="shared" si="1"/>
        <v>2.3769041396030532</v>
      </c>
      <c r="F22" s="10"/>
      <c r="G22" s="10"/>
      <c r="H22" s="10"/>
      <c r="I22" s="13"/>
      <c r="J22" s="13"/>
      <c r="K22" s="13"/>
      <c r="L22" s="13"/>
      <c r="M22" s="13"/>
      <c r="N22" s="13"/>
      <c r="O22" s="13"/>
      <c r="P22" s="13"/>
      <c r="Q22" s="13"/>
      <c r="R22" s="13"/>
      <c r="S22" s="13"/>
      <c r="T22" s="13"/>
      <c r="U22" s="13"/>
      <c r="V22" s="13"/>
      <c r="W22" s="13"/>
      <c r="X22" s="13"/>
      <c r="Y22" s="13"/>
      <c r="Z22" s="13"/>
    </row>
    <row r="23" spans="1:26" x14ac:dyDescent="0.25">
      <c r="A23" s="22" t="s">
        <v>57</v>
      </c>
      <c r="B23" s="44">
        <v>608.08560799999998</v>
      </c>
      <c r="C23" s="47">
        <f t="shared" si="0"/>
        <v>1.4567393808996192</v>
      </c>
      <c r="D23" s="48">
        <v>346.844764</v>
      </c>
      <c r="E23" s="49">
        <f t="shared" si="1"/>
        <v>0.9749447788808796</v>
      </c>
      <c r="F23" s="10"/>
      <c r="G23" s="10"/>
      <c r="H23" s="10"/>
      <c r="I23" s="13"/>
      <c r="J23" s="13"/>
      <c r="K23" s="13"/>
      <c r="L23" s="13"/>
      <c r="M23" s="13"/>
      <c r="N23" s="13"/>
      <c r="O23" s="13"/>
      <c r="P23" s="13"/>
      <c r="Q23" s="13"/>
      <c r="R23" s="13"/>
      <c r="S23" s="13"/>
      <c r="T23" s="13"/>
      <c r="U23" s="13"/>
      <c r="V23" s="13"/>
      <c r="W23" s="13"/>
      <c r="X23" s="13"/>
      <c r="Y23" s="13"/>
      <c r="Z23" s="13"/>
    </row>
    <row r="24" spans="1:26" x14ac:dyDescent="0.2">
      <c r="A24" s="22" t="s">
        <v>58</v>
      </c>
      <c r="B24" s="44">
        <v>590.07919700000002</v>
      </c>
      <c r="C24" s="47">
        <f t="shared" si="0"/>
        <v>1.4136029414455811</v>
      </c>
      <c r="D24" s="48">
        <v>491.16022299999997</v>
      </c>
      <c r="E24" s="49">
        <f t="shared" si="1"/>
        <v>1.3806006164989086</v>
      </c>
      <c r="F24" s="10"/>
      <c r="G24" s="10"/>
      <c r="H24" s="10"/>
      <c r="I24" s="13"/>
      <c r="J24" s="13"/>
      <c r="K24" s="13"/>
      <c r="L24" s="13"/>
      <c r="M24" s="13"/>
      <c r="N24" s="13"/>
      <c r="O24" s="13"/>
      <c r="P24" s="13"/>
      <c r="Q24" s="13"/>
      <c r="R24" s="13"/>
      <c r="S24" s="13"/>
      <c r="T24" s="13"/>
      <c r="U24" s="13"/>
      <c r="V24" s="13"/>
      <c r="W24" s="13"/>
      <c r="X24" s="13"/>
      <c r="Y24" s="13"/>
      <c r="Z24" s="13"/>
    </row>
    <row r="25" spans="1:26" x14ac:dyDescent="0.2">
      <c r="A25" s="22" t="s">
        <v>27</v>
      </c>
      <c r="B25" s="44">
        <v>588.69410300000004</v>
      </c>
      <c r="C25" s="47">
        <f t="shared" si="0"/>
        <v>1.4102847886238361</v>
      </c>
      <c r="D25" s="48">
        <v>514.41679199999999</v>
      </c>
      <c r="E25" s="49">
        <f t="shared" si="1"/>
        <v>1.445972427967952</v>
      </c>
      <c r="F25" s="10"/>
      <c r="G25" s="10"/>
      <c r="H25" s="10"/>
      <c r="I25" s="13"/>
      <c r="J25" s="13"/>
      <c r="K25" s="13"/>
      <c r="L25" s="13"/>
      <c r="M25" s="13"/>
      <c r="N25" s="13"/>
      <c r="O25" s="13"/>
      <c r="P25" s="13"/>
      <c r="Q25" s="13"/>
      <c r="R25" s="13"/>
      <c r="S25" s="13"/>
      <c r="T25" s="13"/>
      <c r="U25" s="13"/>
      <c r="V25" s="13"/>
      <c r="W25" s="13"/>
      <c r="X25" s="13"/>
      <c r="Y25" s="13"/>
      <c r="Z25" s="13"/>
    </row>
    <row r="26" spans="1:26" x14ac:dyDescent="0.25">
      <c r="A26" s="13"/>
      <c r="B26" s="13"/>
      <c r="C26" s="13"/>
      <c r="D26" s="10"/>
      <c r="E26" s="10"/>
      <c r="F26" s="10"/>
      <c r="G26" s="10"/>
      <c r="H26" s="10"/>
      <c r="I26" s="13"/>
      <c r="J26" s="13"/>
      <c r="K26" s="13"/>
      <c r="L26" s="13"/>
      <c r="M26" s="13"/>
      <c r="N26" s="13"/>
      <c r="O26" s="13"/>
      <c r="P26" s="13"/>
      <c r="Q26" s="13"/>
      <c r="R26" s="13"/>
      <c r="S26" s="13"/>
      <c r="T26" s="13"/>
      <c r="U26" s="13"/>
      <c r="V26" s="13"/>
      <c r="W26" s="13"/>
      <c r="X26" s="13"/>
      <c r="Y26" s="13"/>
      <c r="Z26" s="13"/>
    </row>
    <row r="27" spans="1:26" x14ac:dyDescent="0.2">
      <c r="A27" s="22" t="s">
        <v>34</v>
      </c>
      <c r="B27" s="44">
        <f>B9-(SUM(B11:B25))</f>
        <v>9400.3504019999964</v>
      </c>
      <c r="C27" s="47">
        <f>IF(B$9&gt;0,B27/B$9*100,0)</f>
        <v>22.519626257704427</v>
      </c>
      <c r="D27" s="48">
        <f>D9-(SUM(D11:D25))</f>
        <v>8980.625339000002</v>
      </c>
      <c r="E27" s="49">
        <f>IF(D$9&gt;0,D27/D$9*100,0)</f>
        <v>25.243609516744442</v>
      </c>
      <c r="F27" s="10"/>
      <c r="G27" s="10"/>
      <c r="H27" s="10"/>
      <c r="I27" s="13"/>
      <c r="J27" s="13"/>
      <c r="K27" s="13"/>
      <c r="L27" s="13"/>
      <c r="M27" s="13"/>
      <c r="N27" s="13"/>
      <c r="O27" s="13"/>
      <c r="P27" s="13"/>
      <c r="Q27" s="13"/>
      <c r="R27" s="13"/>
      <c r="S27" s="13"/>
      <c r="T27" s="13"/>
      <c r="U27" s="13"/>
      <c r="V27" s="13"/>
      <c r="W27" s="13"/>
      <c r="X27" s="13"/>
      <c r="Y27" s="24"/>
      <c r="Z27" s="13"/>
    </row>
    <row r="31" spans="1:26" ht="18" x14ac:dyDescent="0.2">
      <c r="A31" s="25" t="s">
        <v>59</v>
      </c>
      <c r="B31" s="26"/>
      <c r="C31" s="27"/>
      <c r="D31" s="27"/>
      <c r="E31" s="27"/>
      <c r="F31" s="27"/>
      <c r="G31" s="27"/>
      <c r="H31" s="28"/>
      <c r="I31" s="27"/>
      <c r="J31" s="29"/>
      <c r="K31" s="9"/>
      <c r="L31" s="9"/>
      <c r="M31" s="9"/>
      <c r="N31" s="9"/>
      <c r="O31" s="9"/>
      <c r="P31" s="9"/>
      <c r="Q31" s="9"/>
      <c r="R31" s="9"/>
      <c r="S31" s="9"/>
      <c r="T31" s="9"/>
      <c r="U31" s="9"/>
      <c r="V31" s="9"/>
      <c r="W31" s="9"/>
      <c r="X31" s="9"/>
      <c r="Y31" s="9"/>
      <c r="Z31" s="13"/>
    </row>
    <row r="32" spans="1:26" x14ac:dyDescent="0.25">
      <c r="A32" s="10"/>
      <c r="B32" s="10"/>
      <c r="C32" s="10"/>
      <c r="D32" s="10"/>
      <c r="E32" s="10"/>
      <c r="F32" s="10"/>
      <c r="G32" s="10"/>
      <c r="H32" s="10"/>
      <c r="I32" s="10"/>
      <c r="J32" s="11"/>
      <c r="K32" s="10"/>
      <c r="L32" s="10"/>
      <c r="M32" s="10"/>
      <c r="N32" s="10"/>
      <c r="O32" s="10"/>
      <c r="P32" s="10"/>
      <c r="Q32" s="12"/>
      <c r="R32" s="12"/>
      <c r="S32" s="12"/>
      <c r="T32" s="13"/>
      <c r="U32" s="13"/>
      <c r="V32" s="13"/>
      <c r="W32" s="13"/>
      <c r="X32" s="13"/>
      <c r="Y32" s="13"/>
      <c r="Z32" s="13"/>
    </row>
    <row r="33" spans="1:26" x14ac:dyDescent="0.25">
      <c r="A33" s="30" t="s">
        <v>22</v>
      </c>
      <c r="B33" s="31"/>
      <c r="C33" s="31"/>
      <c r="D33" s="31"/>
      <c r="E33" s="31"/>
      <c r="F33" s="32"/>
      <c r="G33" s="33"/>
      <c r="H33" s="13"/>
      <c r="I33" s="34"/>
      <c r="J33" s="34"/>
      <c r="K33" s="35"/>
      <c r="L33" s="10"/>
      <c r="M33" s="10"/>
      <c r="N33" s="10"/>
      <c r="O33" s="10"/>
      <c r="P33" s="10"/>
      <c r="Q33" s="12"/>
      <c r="R33" s="12"/>
      <c r="S33" s="12"/>
      <c r="T33" s="13"/>
      <c r="U33" s="13"/>
      <c r="V33" s="13"/>
      <c r="W33" s="13"/>
      <c r="X33" s="13"/>
      <c r="Y33" s="13"/>
      <c r="Z33" s="13"/>
    </row>
    <row r="34" spans="1:26" x14ac:dyDescent="0.25">
      <c r="A34" s="36"/>
      <c r="B34" s="37"/>
      <c r="C34" s="37"/>
      <c r="D34" s="37"/>
      <c r="E34" s="37"/>
      <c r="F34" s="37"/>
      <c r="G34" s="38"/>
      <c r="H34" s="13"/>
      <c r="I34" s="34"/>
      <c r="J34" s="34"/>
      <c r="K34" s="12"/>
      <c r="L34" s="10"/>
      <c r="M34" s="10"/>
      <c r="N34" s="10"/>
      <c r="O34" s="10"/>
      <c r="P34" s="10"/>
      <c r="Q34" s="12"/>
      <c r="R34" s="12"/>
      <c r="S34" s="12"/>
      <c r="T34" s="13"/>
      <c r="U34" s="13"/>
      <c r="V34" s="13"/>
      <c r="W34" s="13"/>
      <c r="X34" s="13"/>
      <c r="Y34" s="13"/>
      <c r="Z34" s="13"/>
    </row>
    <row r="35" spans="1:26" x14ac:dyDescent="0.25">
      <c r="A35" s="39"/>
      <c r="B35" s="19"/>
      <c r="C35" s="19"/>
      <c r="D35" s="19"/>
      <c r="E35" s="19"/>
      <c r="F35" s="19"/>
      <c r="G35" s="19"/>
      <c r="H35" s="13"/>
      <c r="I35" s="34"/>
      <c r="J35" s="34"/>
      <c r="K35" s="39"/>
      <c r="L35" s="19"/>
      <c r="M35" s="19"/>
      <c r="N35" s="19"/>
      <c r="O35" s="19"/>
      <c r="P35" s="19"/>
      <c r="Q35" s="13"/>
      <c r="R35" s="13"/>
      <c r="S35" s="13"/>
      <c r="T35" s="13"/>
      <c r="U35" s="13"/>
      <c r="V35" s="13"/>
      <c r="W35" s="13"/>
      <c r="X35" s="13"/>
      <c r="Y35" s="13"/>
      <c r="Z35" s="13"/>
    </row>
    <row r="36" spans="1:26" x14ac:dyDescent="0.25">
      <c r="A36" s="4"/>
      <c r="B36" s="4">
        <v>2011</v>
      </c>
      <c r="C36" s="4">
        <v>2010</v>
      </c>
      <c r="D36" s="4">
        <v>2009</v>
      </c>
      <c r="E36" s="40"/>
      <c r="F36" s="40"/>
      <c r="G36" s="40"/>
      <c r="H36" s="40"/>
      <c r="I36" s="19"/>
      <c r="J36" s="19"/>
      <c r="K36" s="41"/>
      <c r="L36" s="19"/>
      <c r="M36" s="19"/>
      <c r="N36" s="19"/>
      <c r="O36" s="19"/>
      <c r="P36" s="19"/>
      <c r="Q36" s="13"/>
      <c r="R36" s="13"/>
      <c r="S36" s="13"/>
      <c r="T36" s="13"/>
      <c r="U36" s="13"/>
      <c r="V36" s="13"/>
      <c r="W36" s="13"/>
      <c r="X36" s="13"/>
      <c r="Y36" s="13"/>
      <c r="Z36" s="13"/>
    </row>
    <row r="37" spans="1:26" x14ac:dyDescent="0.25">
      <c r="A37" s="4" t="s">
        <v>35</v>
      </c>
      <c r="B37" s="50">
        <v>3.0692584319999998</v>
      </c>
      <c r="C37" s="50">
        <v>2.1916808489999999</v>
      </c>
      <c r="D37" s="50">
        <v>2.4400849619999998</v>
      </c>
      <c r="E37" s="40"/>
      <c r="F37" s="40"/>
      <c r="G37" s="40"/>
      <c r="H37" s="40"/>
      <c r="I37" s="19"/>
      <c r="J37" s="19"/>
      <c r="K37" s="41"/>
      <c r="L37" s="19"/>
      <c r="M37" s="19"/>
      <c r="N37" s="19"/>
      <c r="O37" s="19"/>
      <c r="P37" s="19"/>
      <c r="Q37" s="13"/>
      <c r="R37" s="13"/>
      <c r="S37" s="13"/>
      <c r="T37" s="13"/>
      <c r="U37" s="13"/>
      <c r="V37" s="13"/>
      <c r="W37" s="13"/>
      <c r="X37" s="13"/>
      <c r="Y37" s="13"/>
      <c r="Z37" s="13"/>
    </row>
    <row r="38" spans="1:26" x14ac:dyDescent="0.25">
      <c r="A38" s="13" t="s">
        <v>36</v>
      </c>
      <c r="B38" s="50">
        <v>2.6266473719999999</v>
      </c>
      <c r="C38" s="50">
        <v>2.7800568449999998</v>
      </c>
      <c r="D38" s="50">
        <v>2.806178584</v>
      </c>
      <c r="E38" s="40"/>
      <c r="F38" s="40"/>
      <c r="G38" s="40"/>
      <c r="H38" s="40"/>
      <c r="I38" s="19"/>
      <c r="J38" s="19"/>
      <c r="K38" s="41"/>
      <c r="L38" s="19"/>
      <c r="M38" s="19"/>
      <c r="N38" s="19"/>
      <c r="O38" s="19"/>
      <c r="P38" s="19"/>
      <c r="Q38" s="13"/>
      <c r="R38" s="13"/>
      <c r="S38" s="13"/>
      <c r="T38" s="13"/>
      <c r="U38" s="13"/>
      <c r="V38" s="13"/>
      <c r="W38" s="13"/>
      <c r="X38" s="13"/>
      <c r="Y38" s="13"/>
      <c r="Z38" s="13"/>
    </row>
    <row r="39" spans="1:26" x14ac:dyDescent="0.2">
      <c r="A39" s="13" t="s">
        <v>37</v>
      </c>
      <c r="B39" s="50">
        <v>3.8786539649999998</v>
      </c>
      <c r="C39" s="50">
        <v>2.9736338959999999</v>
      </c>
      <c r="D39" s="50">
        <v>2.937669852</v>
      </c>
      <c r="E39" s="40"/>
      <c r="F39" s="40"/>
      <c r="G39" s="40"/>
      <c r="H39" s="40"/>
      <c r="I39" s="19"/>
      <c r="J39" s="19"/>
      <c r="K39" s="41"/>
      <c r="L39" s="19"/>
      <c r="M39" s="19"/>
      <c r="N39" s="19"/>
      <c r="O39" s="19"/>
      <c r="P39" s="19"/>
      <c r="Q39" s="13"/>
      <c r="R39" s="13"/>
      <c r="S39" s="13"/>
      <c r="T39" s="13"/>
      <c r="U39" s="13"/>
      <c r="V39" s="13"/>
      <c r="W39" s="13"/>
      <c r="X39" s="13"/>
      <c r="Y39" s="13"/>
      <c r="Z39" s="13"/>
    </row>
    <row r="40" spans="1:26" x14ac:dyDescent="0.25">
      <c r="A40" s="4" t="s">
        <v>38</v>
      </c>
      <c r="B40" s="50">
        <v>2.7075284719999999</v>
      </c>
      <c r="C40" s="50">
        <v>2.6942510409999998</v>
      </c>
      <c r="D40" s="50">
        <v>2.6756576700000001</v>
      </c>
      <c r="E40" s="40"/>
      <c r="F40" s="40"/>
      <c r="G40" s="40"/>
      <c r="H40" s="40"/>
      <c r="I40" s="19"/>
      <c r="J40" s="19"/>
      <c r="K40" s="41"/>
      <c r="L40" s="19"/>
      <c r="M40" s="19"/>
      <c r="N40" s="19"/>
      <c r="O40" s="19"/>
      <c r="P40" s="19"/>
      <c r="Q40" s="13"/>
      <c r="R40" s="13"/>
      <c r="S40" s="13"/>
      <c r="T40" s="13"/>
      <c r="U40" s="13"/>
      <c r="V40" s="13"/>
      <c r="W40" s="13"/>
      <c r="X40" s="13"/>
      <c r="Y40" s="13"/>
      <c r="Z40" s="13"/>
    </row>
    <row r="41" spans="1:26" x14ac:dyDescent="0.25">
      <c r="A41" s="13" t="s">
        <v>39</v>
      </c>
      <c r="B41" s="50">
        <v>3.617311752</v>
      </c>
      <c r="C41" s="50">
        <v>2.7720492819999998</v>
      </c>
      <c r="D41" s="50">
        <v>2.7738653640000002</v>
      </c>
      <c r="E41" s="40"/>
      <c r="F41" s="40"/>
      <c r="G41" s="40"/>
      <c r="H41" s="40"/>
      <c r="I41" s="19"/>
      <c r="J41" s="19"/>
      <c r="K41" s="41"/>
      <c r="L41" s="19"/>
      <c r="M41" s="19"/>
      <c r="N41" s="19"/>
      <c r="O41" s="19"/>
      <c r="P41" s="19"/>
      <c r="Q41" s="13"/>
      <c r="R41" s="13"/>
      <c r="S41" s="13"/>
      <c r="T41" s="13"/>
      <c r="U41" s="13"/>
      <c r="V41" s="13"/>
      <c r="W41" s="13"/>
      <c r="X41" s="13"/>
      <c r="Y41" s="13"/>
      <c r="Z41" s="13"/>
    </row>
    <row r="42" spans="1:26" x14ac:dyDescent="0.25">
      <c r="A42" s="13" t="s">
        <v>40</v>
      </c>
      <c r="B42" s="50">
        <v>3.4297013340000002</v>
      </c>
      <c r="C42" s="50">
        <v>3.7342531129999998</v>
      </c>
      <c r="D42" s="50">
        <v>2.8833154200000002</v>
      </c>
      <c r="E42" s="23"/>
      <c r="F42" s="40"/>
      <c r="G42" s="40"/>
      <c r="H42" s="19"/>
      <c r="I42" s="19"/>
      <c r="J42" s="19"/>
      <c r="K42" s="19"/>
      <c r="L42" s="19"/>
      <c r="M42" s="19"/>
      <c r="N42" s="19"/>
      <c r="O42" s="19"/>
      <c r="P42" s="13"/>
      <c r="Q42" s="13"/>
      <c r="R42" s="13"/>
      <c r="S42" s="13"/>
      <c r="T42" s="13"/>
      <c r="U42" s="13"/>
      <c r="V42" s="13"/>
      <c r="W42" s="13"/>
      <c r="X42" s="13"/>
      <c r="Y42" s="13"/>
      <c r="Z42" s="13"/>
    </row>
    <row r="43" spans="1:26" x14ac:dyDescent="0.25">
      <c r="A43" s="4" t="s">
        <v>41</v>
      </c>
      <c r="B43" s="50">
        <v>2.7591745419999998</v>
      </c>
      <c r="C43" s="50">
        <v>3.1761142040000001</v>
      </c>
      <c r="D43" s="50">
        <v>2.6145635860000001</v>
      </c>
      <c r="E43" s="23"/>
      <c r="F43" s="40"/>
      <c r="G43" s="40"/>
      <c r="H43" s="19"/>
      <c r="I43" s="19"/>
      <c r="J43" s="19"/>
      <c r="K43" s="19"/>
      <c r="L43" s="19"/>
      <c r="M43" s="19"/>
      <c r="N43" s="19"/>
      <c r="O43" s="19"/>
      <c r="P43" s="13"/>
      <c r="Q43" s="13"/>
      <c r="R43" s="13"/>
      <c r="S43" s="13"/>
      <c r="T43" s="13"/>
      <c r="U43" s="13"/>
      <c r="V43" s="13"/>
      <c r="W43" s="13"/>
      <c r="X43" s="13"/>
      <c r="Y43" s="13"/>
      <c r="Z43" s="13"/>
    </row>
    <row r="44" spans="1:26" x14ac:dyDescent="0.25">
      <c r="A44" s="13" t="s">
        <v>42</v>
      </c>
      <c r="B44" s="50">
        <v>3.2293621629999998</v>
      </c>
      <c r="C44" s="50">
        <v>2.8653727240000002</v>
      </c>
      <c r="D44" s="50">
        <v>2.4275503810000001</v>
      </c>
      <c r="E44" s="23"/>
      <c r="F44" s="40"/>
      <c r="G44" s="40"/>
      <c r="H44" s="19"/>
      <c r="I44" s="19"/>
      <c r="J44" s="19"/>
      <c r="K44" s="19"/>
      <c r="L44" s="19"/>
      <c r="M44" s="19"/>
      <c r="N44" s="19"/>
      <c r="O44" s="19"/>
      <c r="P44" s="13"/>
      <c r="Q44" s="13"/>
      <c r="R44" s="13"/>
      <c r="S44" s="13"/>
      <c r="T44" s="13"/>
      <c r="U44" s="13"/>
      <c r="V44" s="13"/>
      <c r="W44" s="13"/>
      <c r="X44" s="13"/>
      <c r="Y44" s="13"/>
      <c r="Z44" s="13"/>
    </row>
    <row r="45" spans="1:26" x14ac:dyDescent="0.25">
      <c r="A45" s="13" t="s">
        <v>43</v>
      </c>
      <c r="B45" s="50">
        <v>4.0653183999999998</v>
      </c>
      <c r="C45" s="50">
        <v>3.044228065</v>
      </c>
      <c r="D45" s="50">
        <v>2.1681721760000001</v>
      </c>
      <c r="E45" s="23"/>
      <c r="F45" s="40"/>
      <c r="G45" s="40"/>
      <c r="H45" s="19"/>
      <c r="I45" s="19"/>
      <c r="J45" s="19"/>
      <c r="K45" s="19"/>
      <c r="L45" s="19"/>
      <c r="M45" s="19"/>
      <c r="N45" s="19"/>
      <c r="O45" s="19"/>
      <c r="P45" s="13"/>
      <c r="Q45" s="13"/>
      <c r="R45" s="13"/>
      <c r="S45" s="13"/>
      <c r="T45" s="13"/>
      <c r="U45" s="13"/>
      <c r="V45" s="13"/>
      <c r="W45" s="13"/>
      <c r="X45" s="13"/>
      <c r="Y45" s="13"/>
      <c r="Z45" s="13"/>
    </row>
    <row r="46" spans="1:26" x14ac:dyDescent="0.25">
      <c r="A46" s="4" t="s">
        <v>44</v>
      </c>
      <c r="B46" s="50">
        <v>3.6456636869999999</v>
      </c>
      <c r="C46" s="50">
        <v>2.7773782489999999</v>
      </c>
      <c r="D46" s="50">
        <v>2.6364729819999999</v>
      </c>
      <c r="E46" s="23"/>
      <c r="F46" s="40"/>
      <c r="G46" s="40"/>
      <c r="H46" s="19"/>
      <c r="I46" s="19"/>
      <c r="J46" s="19"/>
      <c r="K46" s="19"/>
      <c r="L46" s="19"/>
      <c r="M46" s="19"/>
      <c r="N46" s="19"/>
      <c r="O46" s="19"/>
      <c r="P46" s="13"/>
      <c r="Q46" s="13"/>
      <c r="R46" s="13"/>
      <c r="S46" s="13"/>
      <c r="T46" s="13"/>
      <c r="U46" s="13"/>
      <c r="V46" s="13"/>
      <c r="W46" s="13"/>
      <c r="X46" s="13"/>
      <c r="Y46" s="13"/>
      <c r="Z46" s="13"/>
    </row>
    <row r="47" spans="1:26" x14ac:dyDescent="0.25">
      <c r="A47" s="13" t="s">
        <v>45</v>
      </c>
      <c r="B47" s="50">
        <v>4.5612706559999996</v>
      </c>
      <c r="C47" s="50">
        <v>3.419011325</v>
      </c>
      <c r="D47" s="50">
        <v>2.5812811949999999</v>
      </c>
      <c r="E47" s="40"/>
      <c r="F47" s="40"/>
      <c r="G47" s="40"/>
      <c r="H47" s="40"/>
      <c r="I47" s="19"/>
      <c r="J47" s="19"/>
      <c r="K47" s="41"/>
      <c r="L47" s="19"/>
      <c r="M47" s="19"/>
      <c r="N47" s="19"/>
      <c r="O47" s="19"/>
      <c r="P47" s="19"/>
      <c r="Q47" s="13"/>
      <c r="R47" s="13"/>
      <c r="S47" s="13"/>
      <c r="T47" s="13"/>
      <c r="U47" s="13"/>
      <c r="V47" s="13"/>
      <c r="W47" s="13"/>
      <c r="X47" s="13"/>
      <c r="Y47" s="13"/>
      <c r="Z47" s="13"/>
    </row>
    <row r="48" spans="1:26" x14ac:dyDescent="0.25">
      <c r="A48" s="13" t="s">
        <v>46</v>
      </c>
      <c r="B48" s="50">
        <v>4.153032906</v>
      </c>
      <c r="C48" s="50">
        <v>3.147807266</v>
      </c>
      <c r="D48" s="50">
        <v>3.1505692440000002</v>
      </c>
      <c r="E48" s="42"/>
      <c r="F48" s="42"/>
      <c r="G48" s="42"/>
      <c r="H48" s="42"/>
      <c r="I48" s="42"/>
      <c r="J48" s="42"/>
      <c r="K48" s="41"/>
      <c r="L48" s="19"/>
      <c r="M48" s="19"/>
      <c r="N48" s="19"/>
      <c r="O48" s="19"/>
      <c r="P48" s="19"/>
      <c r="Q48" s="13"/>
      <c r="R48" s="13"/>
      <c r="S48" s="13"/>
      <c r="T48" s="13"/>
      <c r="U48" s="13"/>
      <c r="V48" s="13"/>
      <c r="W48" s="13"/>
      <c r="X48" s="13"/>
      <c r="Y48" s="13"/>
      <c r="Z48" s="13"/>
    </row>
    <row r="49" spans="1:4" x14ac:dyDescent="0.25">
      <c r="A49" s="4"/>
      <c r="B49" s="4"/>
      <c r="C49" s="4"/>
      <c r="D49" s="4"/>
    </row>
    <row r="50" spans="1:4" x14ac:dyDescent="0.25">
      <c r="B50" s="4"/>
      <c r="C50" s="4"/>
      <c r="D50" s="4"/>
    </row>
    <row r="51" spans="1:4" x14ac:dyDescent="0.25">
      <c r="B51" s="4"/>
      <c r="C51" s="4"/>
      <c r="D51" s="4"/>
    </row>
  </sheetData>
  <mergeCells count="5">
    <mergeCell ref="A3:A6"/>
    <mergeCell ref="B5:C5"/>
    <mergeCell ref="B6:C6"/>
    <mergeCell ref="B3:C3"/>
    <mergeCell ref="B4:C4"/>
  </mergeCells>
  <pageMargins left="0.7" right="0.7" top="0.78740157499999996" bottom="0.78740157499999996" header="0.3" footer="0.3"/>
  <pageSetup paperSize="9" orientation="portrait" r:id="rId1"/>
  <headerFooter>
    <oddFooter>&amp;C&amp;8  &amp;P</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election sqref="A1:G1"/>
    </sheetView>
  </sheetViews>
  <sheetFormatPr baseColWidth="10" defaultRowHeight="12.75" x14ac:dyDescent="0.2"/>
  <cols>
    <col min="3" max="3" width="10" customWidth="1"/>
    <col min="6" max="6" width="12.140625" customWidth="1"/>
    <col min="8" max="8" width="12.140625" customWidth="1"/>
  </cols>
  <sheetData/>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9 - j 14 SH</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view="pageLayout" zoomScaleNormal="100" workbookViewId="0">
      <selection sqref="A1:I1"/>
    </sheetView>
  </sheetViews>
  <sheetFormatPr baseColWidth="10" defaultRowHeight="12.75" x14ac:dyDescent="0.2"/>
  <cols>
    <col min="2" max="2" width="10.5703125" style="65" customWidth="1"/>
    <col min="3" max="3" width="10.140625" style="65" customWidth="1"/>
    <col min="4" max="4" width="9.140625" style="65" customWidth="1"/>
    <col min="5" max="5" width="10.140625" style="65" customWidth="1"/>
    <col min="6" max="6" width="11.42578125" style="65" customWidth="1"/>
    <col min="7" max="7" width="10.140625" style="65" customWidth="1"/>
    <col min="8" max="9" width="9.140625" style="65" customWidth="1"/>
  </cols>
  <sheetData>
    <row r="1" spans="1:10" ht="12.75" customHeight="1" x14ac:dyDescent="0.2">
      <c r="A1" s="198" t="s">
        <v>158</v>
      </c>
      <c r="B1" s="198"/>
      <c r="C1" s="198"/>
      <c r="D1" s="198"/>
      <c r="E1" s="198"/>
      <c r="F1" s="198"/>
      <c r="G1" s="198"/>
      <c r="H1" s="198"/>
      <c r="I1" s="198"/>
    </row>
    <row r="2" spans="1:10" x14ac:dyDescent="0.25">
      <c r="A2" s="68"/>
      <c r="B2" s="69"/>
      <c r="C2" s="69"/>
      <c r="D2" s="69"/>
      <c r="E2" s="69"/>
      <c r="F2" s="69"/>
      <c r="G2" s="69"/>
      <c r="H2" s="69"/>
      <c r="I2" s="69"/>
    </row>
    <row r="3" spans="1:10" ht="25.5" customHeight="1" x14ac:dyDescent="0.2">
      <c r="A3" s="199" t="s">
        <v>86</v>
      </c>
      <c r="B3" s="207" t="s">
        <v>144</v>
      </c>
      <c r="C3" s="208"/>
      <c r="D3" s="199"/>
      <c r="E3" s="204" t="s">
        <v>87</v>
      </c>
      <c r="F3" s="204"/>
      <c r="G3" s="204"/>
      <c r="H3" s="204"/>
      <c r="I3" s="205"/>
    </row>
    <row r="4" spans="1:10" ht="25.5" customHeight="1" x14ac:dyDescent="0.2">
      <c r="A4" s="200"/>
      <c r="B4" s="202" t="s">
        <v>90</v>
      </c>
      <c r="C4" s="209" t="s">
        <v>149</v>
      </c>
      <c r="D4" s="206"/>
      <c r="E4" s="202" t="s">
        <v>100</v>
      </c>
      <c r="F4" s="204" t="s">
        <v>89</v>
      </c>
      <c r="G4" s="204"/>
      <c r="H4" s="202" t="s">
        <v>140</v>
      </c>
      <c r="I4" s="210" t="s">
        <v>141</v>
      </c>
    </row>
    <row r="5" spans="1:10" ht="36.950000000000003" customHeight="1" x14ac:dyDescent="0.2">
      <c r="A5" s="200"/>
      <c r="B5" s="203"/>
      <c r="C5" s="160" t="s">
        <v>145</v>
      </c>
      <c r="D5" s="160" t="s">
        <v>148</v>
      </c>
      <c r="E5" s="203"/>
      <c r="F5" s="91" t="s">
        <v>91</v>
      </c>
      <c r="G5" s="91" t="s">
        <v>92</v>
      </c>
      <c r="H5" s="203"/>
      <c r="I5" s="211"/>
    </row>
    <row r="6" spans="1:10" ht="16.899999999999999" customHeight="1" x14ac:dyDescent="0.2">
      <c r="A6" s="201"/>
      <c r="B6" s="158" t="s">
        <v>93</v>
      </c>
      <c r="C6" s="212" t="s">
        <v>162</v>
      </c>
      <c r="D6" s="213"/>
      <c r="E6" s="206" t="s">
        <v>93</v>
      </c>
      <c r="F6" s="204"/>
      <c r="G6" s="204"/>
      <c r="H6" s="204"/>
      <c r="I6" s="205"/>
    </row>
    <row r="7" spans="1:10" ht="15.6" customHeight="1" x14ac:dyDescent="0.25">
      <c r="A7" s="94"/>
      <c r="B7" s="95"/>
      <c r="C7" s="75"/>
      <c r="D7" s="75"/>
      <c r="E7" s="95"/>
      <c r="F7" s="95"/>
      <c r="G7" s="95"/>
      <c r="H7" s="95"/>
      <c r="I7" s="95"/>
    </row>
    <row r="8" spans="1:10" ht="15.6" customHeight="1" x14ac:dyDescent="0.2">
      <c r="A8" s="154">
        <v>2009</v>
      </c>
      <c r="B8" s="156">
        <v>1364154</v>
      </c>
      <c r="C8" s="112">
        <v>481.7</v>
      </c>
      <c r="D8" s="111" t="s">
        <v>80</v>
      </c>
      <c r="E8" s="111">
        <v>641963</v>
      </c>
      <c r="F8" s="111">
        <v>268378</v>
      </c>
      <c r="G8" s="111">
        <v>430407</v>
      </c>
      <c r="H8" s="111">
        <v>20948</v>
      </c>
      <c r="I8" s="111">
        <v>2458</v>
      </c>
    </row>
    <row r="9" spans="1:10" ht="15.6" customHeight="1" x14ac:dyDescent="0.2">
      <c r="A9" s="154">
        <v>2010</v>
      </c>
      <c r="B9" s="156">
        <v>1346206</v>
      </c>
      <c r="C9" s="112">
        <v>475</v>
      </c>
      <c r="D9" s="111" t="s">
        <v>80</v>
      </c>
      <c r="E9" s="111">
        <v>633112</v>
      </c>
      <c r="F9" s="111">
        <v>255594</v>
      </c>
      <c r="G9" s="111">
        <v>434013</v>
      </c>
      <c r="H9" s="111">
        <v>21027</v>
      </c>
      <c r="I9" s="111">
        <v>2461</v>
      </c>
    </row>
    <row r="10" spans="1:10" ht="15.6" customHeight="1" x14ac:dyDescent="0.2">
      <c r="A10" s="154">
        <v>2011</v>
      </c>
      <c r="B10" s="156">
        <v>1387843</v>
      </c>
      <c r="C10" s="112">
        <v>489.1</v>
      </c>
      <c r="D10" s="111" t="s">
        <v>80</v>
      </c>
      <c r="E10" s="111">
        <v>654739</v>
      </c>
      <c r="F10" s="111">
        <v>266092</v>
      </c>
      <c r="G10" s="111">
        <v>441654</v>
      </c>
      <c r="H10" s="111">
        <v>22425</v>
      </c>
      <c r="I10" s="111">
        <v>2932</v>
      </c>
    </row>
    <row r="11" spans="1:10" ht="15.6" customHeight="1" x14ac:dyDescent="0.25">
      <c r="A11" s="155">
        <v>2012</v>
      </c>
      <c r="B11" s="156">
        <v>1368345</v>
      </c>
      <c r="C11" s="114">
        <v>481.6</v>
      </c>
      <c r="D11" s="115">
        <v>487.6</v>
      </c>
      <c r="E11" s="113">
        <v>645174</v>
      </c>
      <c r="F11" s="113">
        <v>268689</v>
      </c>
      <c r="G11" s="113">
        <v>430022</v>
      </c>
      <c r="H11" s="113">
        <v>21482</v>
      </c>
      <c r="I11" s="113">
        <v>2977</v>
      </c>
    </row>
    <row r="12" spans="1:10" ht="15.6" customHeight="1" x14ac:dyDescent="0.2">
      <c r="A12" s="136">
        <v>2013</v>
      </c>
      <c r="B12" s="156">
        <v>1346744</v>
      </c>
      <c r="C12" s="113" t="s">
        <v>80</v>
      </c>
      <c r="D12" s="137">
        <v>478.3</v>
      </c>
      <c r="E12" s="113">
        <v>629509</v>
      </c>
      <c r="F12" s="113">
        <v>268664</v>
      </c>
      <c r="G12" s="113">
        <v>424049</v>
      </c>
      <c r="H12" s="113">
        <v>21409</v>
      </c>
      <c r="I12" s="113">
        <v>3114</v>
      </c>
    </row>
    <row r="13" spans="1:10" ht="15.6" customHeight="1" x14ac:dyDescent="0.2">
      <c r="A13" s="153">
        <v>2014</v>
      </c>
      <c r="B13" s="164" t="s">
        <v>173</v>
      </c>
      <c r="C13" s="152" t="s">
        <v>80</v>
      </c>
      <c r="D13" s="165" t="s">
        <v>181</v>
      </c>
      <c r="E13" s="152">
        <v>662825.56000000006</v>
      </c>
      <c r="F13" s="152">
        <v>290647</v>
      </c>
      <c r="G13" s="166" t="s">
        <v>172</v>
      </c>
      <c r="H13" s="152">
        <v>23008.968999999997</v>
      </c>
      <c r="I13" s="152">
        <v>3026.4210000000007</v>
      </c>
      <c r="J13" s="123"/>
    </row>
    <row r="14" spans="1:10" ht="15.6" customHeight="1" x14ac:dyDescent="0.25">
      <c r="A14" s="136"/>
      <c r="B14" s="113"/>
      <c r="C14" s="113"/>
      <c r="D14" s="137"/>
      <c r="E14" s="113"/>
      <c r="F14" s="113"/>
      <c r="G14" s="113"/>
      <c r="H14" s="113"/>
      <c r="I14" s="113"/>
    </row>
    <row r="15" spans="1:10" x14ac:dyDescent="0.2">
      <c r="A15" s="99" t="s">
        <v>150</v>
      </c>
      <c r="B15" s="99"/>
      <c r="C15" s="99"/>
      <c r="D15" s="99"/>
    </row>
    <row r="19" spans="5:5" x14ac:dyDescent="0.25">
      <c r="E19" s="124"/>
    </row>
  </sheetData>
  <mergeCells count="12">
    <mergeCell ref="A1:I1"/>
    <mergeCell ref="A3:A6"/>
    <mergeCell ref="H4:H5"/>
    <mergeCell ref="E3:I3"/>
    <mergeCell ref="F4:G4"/>
    <mergeCell ref="E6:I6"/>
    <mergeCell ref="B3:D3"/>
    <mergeCell ref="C4:D4"/>
    <mergeCell ref="B4:B5"/>
    <mergeCell ref="E4:E5"/>
    <mergeCell ref="I4:I5"/>
    <mergeCell ref="C6:D6"/>
  </mergeCells>
  <conditionalFormatting sqref="A7:I7 A8:A11">
    <cfRule type="expression" dxfId="34" priority="9">
      <formula>MOD(ROW(),2)=0</formula>
    </cfRule>
  </conditionalFormatting>
  <conditionalFormatting sqref="E8:I11">
    <cfRule type="expression" dxfId="33" priority="8">
      <formula>MOD(ROW(),2)=0</formula>
    </cfRule>
  </conditionalFormatting>
  <conditionalFormatting sqref="D8:D11">
    <cfRule type="expression" dxfId="32" priority="6">
      <formula>MOD(ROW(),2)=0</formula>
    </cfRule>
  </conditionalFormatting>
  <conditionalFormatting sqref="B8:C11">
    <cfRule type="expression" dxfId="31" priority="7">
      <formula>MOD(ROW(),2)=0</formula>
    </cfRule>
  </conditionalFormatting>
  <conditionalFormatting sqref="A12:A13">
    <cfRule type="expression" dxfId="30" priority="5">
      <formula>MOD(ROW(),2)=0</formula>
    </cfRule>
  </conditionalFormatting>
  <conditionalFormatting sqref="E12:I13">
    <cfRule type="expression" dxfId="29" priority="4">
      <formula>MOD(ROW(),2)=0</formula>
    </cfRule>
  </conditionalFormatting>
  <conditionalFormatting sqref="D12:D13">
    <cfRule type="expression" dxfId="28" priority="2">
      <formula>MOD(ROW(),2)=0</formula>
    </cfRule>
  </conditionalFormatting>
  <conditionalFormatting sqref="B12:B13">
    <cfRule type="expression" dxfId="27" priority="3">
      <formula>MOD(ROW(),2)=0</formula>
    </cfRule>
  </conditionalFormatting>
  <conditionalFormatting sqref="C12:C13">
    <cfRule type="expression" dxfId="26"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9 - j 14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view="pageLayout" topLeftCell="B1" zoomScaleNormal="100" workbookViewId="0">
      <selection sqref="A1:E1"/>
    </sheetView>
  </sheetViews>
  <sheetFormatPr baseColWidth="10" defaultColWidth="11.28515625" defaultRowHeight="12.75" x14ac:dyDescent="0.2"/>
  <cols>
    <col min="1" max="1" width="15.42578125" hidden="1" customWidth="1"/>
    <col min="2" max="2" width="53.85546875" customWidth="1"/>
    <col min="3" max="5" width="12.140625" customWidth="1"/>
  </cols>
  <sheetData>
    <row r="1" spans="1:10" x14ac:dyDescent="0.2">
      <c r="A1" s="214" t="s">
        <v>159</v>
      </c>
      <c r="B1" s="214"/>
      <c r="C1" s="214"/>
      <c r="D1" s="214"/>
      <c r="E1" s="214"/>
    </row>
    <row r="2" spans="1:10" x14ac:dyDescent="0.25">
      <c r="A2" s="214" t="s">
        <v>94</v>
      </c>
      <c r="B2" s="214"/>
      <c r="C2" s="214"/>
      <c r="D2" s="214"/>
      <c r="E2" s="214"/>
    </row>
    <row r="3" spans="1:10" x14ac:dyDescent="0.25">
      <c r="A3" s="66"/>
      <c r="B3" s="122"/>
      <c r="C3" s="66"/>
      <c r="D3" s="77"/>
      <c r="E3" s="77"/>
    </row>
    <row r="4" spans="1:10" ht="19.899999999999999" customHeight="1" x14ac:dyDescent="0.2">
      <c r="A4" s="208" t="s">
        <v>96</v>
      </c>
      <c r="B4" s="217" t="s">
        <v>97</v>
      </c>
      <c r="C4" s="219" t="s">
        <v>170</v>
      </c>
      <c r="D4" s="206" t="s">
        <v>95</v>
      </c>
      <c r="E4" s="205"/>
    </row>
    <row r="5" spans="1:10" ht="19.899999999999999" customHeight="1" x14ac:dyDescent="0.2">
      <c r="A5" s="215"/>
      <c r="B5" s="215"/>
      <c r="C5" s="220"/>
      <c r="D5" s="159" t="s">
        <v>98</v>
      </c>
      <c r="E5" s="93" t="s">
        <v>99</v>
      </c>
    </row>
    <row r="6" spans="1:10" ht="19.899999999999999" customHeight="1" x14ac:dyDescent="0.2">
      <c r="A6" s="216"/>
      <c r="B6" s="218"/>
      <c r="C6" s="201" t="s">
        <v>93</v>
      </c>
      <c r="D6" s="204"/>
      <c r="E6" s="205"/>
    </row>
    <row r="7" spans="1:10" x14ac:dyDescent="0.25">
      <c r="A7" s="72"/>
      <c r="B7" s="121"/>
      <c r="C7" s="73"/>
      <c r="D7" s="73"/>
      <c r="E7" s="73"/>
    </row>
    <row r="8" spans="1:10" ht="14.25" customHeight="1" x14ac:dyDescent="0.2">
      <c r="A8" s="70"/>
      <c r="B8" s="78" t="s">
        <v>21</v>
      </c>
      <c r="C8" s="81" t="s">
        <v>173</v>
      </c>
      <c r="D8" s="82">
        <v>1999.1320000000001</v>
      </c>
      <c r="E8" s="82" t="s">
        <v>174</v>
      </c>
      <c r="F8" s="123"/>
      <c r="G8" s="123"/>
      <c r="H8" s="123"/>
      <c r="I8" s="123"/>
    </row>
    <row r="9" spans="1:10" ht="15.6" customHeight="1" x14ac:dyDescent="0.25">
      <c r="A9" s="70"/>
      <c r="B9" s="78"/>
      <c r="C9" s="81"/>
      <c r="D9" s="82"/>
      <c r="E9" s="82"/>
      <c r="F9" s="123"/>
    </row>
    <row r="10" spans="1:10" ht="14.25" customHeight="1" x14ac:dyDescent="0.2">
      <c r="A10" s="70"/>
      <c r="B10" s="78" t="s">
        <v>100</v>
      </c>
      <c r="C10" s="116">
        <v>662825.56000000006</v>
      </c>
      <c r="D10" s="82" t="s">
        <v>18</v>
      </c>
      <c r="E10" s="82">
        <v>662825.56000000006</v>
      </c>
      <c r="F10" s="123"/>
      <c r="G10" s="123"/>
      <c r="H10" s="123"/>
      <c r="I10" s="123"/>
      <c r="J10" s="123"/>
    </row>
    <row r="11" spans="1:10" ht="8.4499999999999993" customHeight="1" x14ac:dyDescent="0.25">
      <c r="A11" s="70"/>
      <c r="B11" s="78"/>
      <c r="C11" s="116"/>
      <c r="D11" s="82"/>
      <c r="E11" s="82"/>
    </row>
    <row r="12" spans="1:10" ht="25.5" customHeight="1" x14ac:dyDescent="0.2">
      <c r="A12" s="71">
        <v>20030101</v>
      </c>
      <c r="B12" s="139" t="s">
        <v>155</v>
      </c>
      <c r="C12" s="117">
        <v>550241.63</v>
      </c>
      <c r="D12" s="138" t="s">
        <v>18</v>
      </c>
      <c r="E12" s="138">
        <v>550241.63</v>
      </c>
      <c r="F12" s="123"/>
      <c r="H12" s="123"/>
    </row>
    <row r="13" spans="1:10" ht="14.25" customHeight="1" x14ac:dyDescent="0.2">
      <c r="A13" s="74">
        <v>200307</v>
      </c>
      <c r="B13" s="79" t="s">
        <v>88</v>
      </c>
      <c r="C13" s="117">
        <v>112583.93000000001</v>
      </c>
      <c r="D13" s="138" t="s">
        <v>18</v>
      </c>
      <c r="E13" s="119">
        <v>112583.93000000001</v>
      </c>
    </row>
    <row r="14" spans="1:10" ht="15.6" customHeight="1" x14ac:dyDescent="0.25">
      <c r="A14" s="71"/>
      <c r="B14" s="79"/>
      <c r="C14" s="117"/>
      <c r="D14" s="119"/>
      <c r="E14" s="119"/>
    </row>
    <row r="15" spans="1:10" ht="14.25" customHeight="1" x14ac:dyDescent="0.2">
      <c r="A15" s="71"/>
      <c r="B15" s="78" t="s">
        <v>101</v>
      </c>
      <c r="C15" s="81">
        <v>290647</v>
      </c>
      <c r="D15" s="82" t="s">
        <v>18</v>
      </c>
      <c r="E15" s="82">
        <v>290647</v>
      </c>
      <c r="F15" s="123"/>
      <c r="H15" s="123"/>
    </row>
    <row r="16" spans="1:10" ht="8.4499999999999993" customHeight="1" x14ac:dyDescent="0.25">
      <c r="A16" s="71"/>
      <c r="B16" s="78"/>
      <c r="C16" s="81"/>
      <c r="D16" s="82"/>
      <c r="E16" s="82"/>
    </row>
    <row r="17" spans="1:8" ht="12.75" customHeight="1" x14ac:dyDescent="0.2">
      <c r="A17" s="74">
        <v>20030104</v>
      </c>
      <c r="B17" s="79" t="s">
        <v>102</v>
      </c>
      <c r="C17" s="117">
        <v>224577.58999999997</v>
      </c>
      <c r="D17" s="138" t="s">
        <v>18</v>
      </c>
      <c r="E17" s="119">
        <v>224577.58999999997</v>
      </c>
    </row>
    <row r="18" spans="1:8" ht="14.25" customHeight="1" x14ac:dyDescent="0.2">
      <c r="A18" s="110" t="s">
        <v>147</v>
      </c>
      <c r="B18" s="139" t="s">
        <v>156</v>
      </c>
      <c r="C18" s="117">
        <v>66069.41</v>
      </c>
      <c r="D18" s="138" t="s">
        <v>18</v>
      </c>
      <c r="E18" s="119">
        <v>66069.41</v>
      </c>
      <c r="F18" s="123"/>
    </row>
    <row r="19" spans="1:8" ht="15.6" customHeight="1" x14ac:dyDescent="0.25">
      <c r="A19" s="71"/>
      <c r="B19" s="79"/>
      <c r="C19" s="117"/>
      <c r="D19" s="119"/>
      <c r="E19" s="119"/>
      <c r="H19" s="123"/>
    </row>
    <row r="20" spans="1:8" ht="12.75" customHeight="1" x14ac:dyDescent="0.2">
      <c r="A20" s="70"/>
      <c r="B20" s="78" t="s">
        <v>103</v>
      </c>
      <c r="C20" s="81" t="s">
        <v>172</v>
      </c>
      <c r="D20" s="82">
        <v>42.43</v>
      </c>
      <c r="E20" s="82" t="s">
        <v>175</v>
      </c>
      <c r="F20" s="123"/>
      <c r="H20" s="123"/>
    </row>
    <row r="21" spans="1:8" ht="8.4499999999999993" customHeight="1" x14ac:dyDescent="0.25">
      <c r="A21" s="70"/>
      <c r="B21" s="78"/>
      <c r="C21" s="81"/>
      <c r="D21" s="82"/>
      <c r="E21" s="82"/>
    </row>
    <row r="22" spans="1:8" ht="14.25" customHeight="1" x14ac:dyDescent="0.25">
      <c r="A22" s="71" t="s">
        <v>104</v>
      </c>
      <c r="B22" s="79" t="s">
        <v>105</v>
      </c>
      <c r="C22" s="117">
        <v>70807.710000000006</v>
      </c>
      <c r="D22" s="117">
        <v>42.43</v>
      </c>
      <c r="E22" s="117">
        <v>70765.280000000013</v>
      </c>
      <c r="F22" s="123"/>
    </row>
    <row r="23" spans="1:8" ht="14.25" customHeight="1" x14ac:dyDescent="0.2">
      <c r="A23" s="71" t="s">
        <v>106</v>
      </c>
      <c r="B23" s="139" t="s">
        <v>164</v>
      </c>
      <c r="C23" s="167" t="s">
        <v>176</v>
      </c>
      <c r="D23" s="168" t="s">
        <v>18</v>
      </c>
      <c r="E23" s="168" t="s">
        <v>176</v>
      </c>
      <c r="F23" s="123"/>
      <c r="G23" s="123"/>
      <c r="H23" s="123"/>
    </row>
    <row r="24" spans="1:8" ht="14.25" customHeight="1" x14ac:dyDescent="0.2">
      <c r="A24" s="74" t="s">
        <v>107</v>
      </c>
      <c r="B24" s="139" t="s">
        <v>163</v>
      </c>
      <c r="C24" s="117">
        <v>221270.47500000003</v>
      </c>
      <c r="D24" s="138" t="s">
        <v>18</v>
      </c>
      <c r="E24" s="119">
        <v>221270.47500000003</v>
      </c>
    </row>
    <row r="25" spans="1:8" ht="14.25" customHeight="1" x14ac:dyDescent="0.2">
      <c r="A25" s="74" t="s">
        <v>108</v>
      </c>
      <c r="B25" s="79" t="s">
        <v>109</v>
      </c>
      <c r="C25" s="117">
        <v>6956.0199999999995</v>
      </c>
      <c r="D25" s="138" t="s">
        <v>18</v>
      </c>
      <c r="E25" s="119">
        <v>6956.0199999999995</v>
      </c>
    </row>
    <row r="26" spans="1:8" ht="14.25" customHeight="1" x14ac:dyDescent="0.2">
      <c r="A26" s="74" t="s">
        <v>110</v>
      </c>
      <c r="B26" s="79" t="s">
        <v>111</v>
      </c>
      <c r="C26" s="117">
        <v>25776.979999999996</v>
      </c>
      <c r="D26" s="138" t="s">
        <v>18</v>
      </c>
      <c r="E26" s="119">
        <v>25776.979999999996</v>
      </c>
    </row>
    <row r="27" spans="1:8" ht="14.25" customHeight="1" x14ac:dyDescent="0.2">
      <c r="A27" s="74" t="s">
        <v>112</v>
      </c>
      <c r="B27" s="79" t="s">
        <v>113</v>
      </c>
      <c r="C27" s="117">
        <v>1145.98</v>
      </c>
      <c r="D27" s="138" t="s">
        <v>18</v>
      </c>
      <c r="E27" s="119">
        <v>1145.98</v>
      </c>
    </row>
    <row r="28" spans="1:8" ht="14.25" customHeight="1" x14ac:dyDescent="0.2">
      <c r="A28" s="71" t="s">
        <v>114</v>
      </c>
      <c r="B28" s="162" t="s">
        <v>143</v>
      </c>
      <c r="C28" s="117">
        <v>4701.0069999999996</v>
      </c>
      <c r="D28" s="138" t="s">
        <v>18</v>
      </c>
      <c r="E28" s="119">
        <v>4701.0069999999996</v>
      </c>
    </row>
    <row r="29" spans="1:8" ht="15.6" customHeight="1" x14ac:dyDescent="0.25">
      <c r="A29" s="71"/>
      <c r="B29" s="79"/>
      <c r="C29" s="81"/>
      <c r="D29" s="119"/>
      <c r="E29" s="119"/>
      <c r="H29" s="123"/>
    </row>
    <row r="30" spans="1:8" ht="12.75" customHeight="1" x14ac:dyDescent="0.2">
      <c r="A30" s="71"/>
      <c r="B30" s="78" t="s">
        <v>115</v>
      </c>
      <c r="C30" s="81">
        <v>23008.968999999997</v>
      </c>
      <c r="D30" s="82">
        <v>1132.19</v>
      </c>
      <c r="E30" s="82">
        <v>21876.778999999999</v>
      </c>
      <c r="F30" s="123"/>
    </row>
    <row r="31" spans="1:8" ht="14.25" customHeight="1" x14ac:dyDescent="0.25">
      <c r="A31" s="71" t="s">
        <v>116</v>
      </c>
      <c r="B31" s="79"/>
      <c r="C31" s="117"/>
      <c r="D31" s="119"/>
      <c r="E31" s="119"/>
      <c r="F31" s="123"/>
    </row>
    <row r="32" spans="1:8" ht="15.6" customHeight="1" x14ac:dyDescent="0.2">
      <c r="A32" s="71"/>
      <c r="B32" s="78" t="s">
        <v>117</v>
      </c>
      <c r="C32" s="81">
        <v>3026.4209999999998</v>
      </c>
      <c r="D32" s="81">
        <v>824.51200000000006</v>
      </c>
      <c r="E32" s="81">
        <v>2201.9090000000001</v>
      </c>
      <c r="F32" s="123"/>
    </row>
    <row r="33" spans="1:8" ht="16.5" customHeight="1" x14ac:dyDescent="0.25">
      <c r="A33" s="76"/>
      <c r="B33" s="78"/>
      <c r="C33" s="81"/>
      <c r="D33" s="81"/>
      <c r="E33" s="81"/>
      <c r="F33" s="123"/>
      <c r="H33" s="123"/>
    </row>
    <row r="34" spans="1:8" ht="12.75" customHeight="1" x14ac:dyDescent="0.2">
      <c r="A34" s="76"/>
      <c r="B34" s="139" t="s">
        <v>153</v>
      </c>
      <c r="C34" s="117">
        <v>1158.674</v>
      </c>
      <c r="D34" s="119">
        <v>674.09300000000007</v>
      </c>
      <c r="E34" s="119">
        <v>484.58100000000007</v>
      </c>
    </row>
    <row r="35" spans="1:8" ht="14.25" customHeight="1" x14ac:dyDescent="0.2">
      <c r="A35" s="76" t="s">
        <v>118</v>
      </c>
      <c r="B35" s="163" t="s">
        <v>154</v>
      </c>
      <c r="C35" s="118">
        <v>1867.7470000000001</v>
      </c>
      <c r="D35" s="118">
        <v>150.41899999999998</v>
      </c>
      <c r="E35" s="118">
        <v>1717.328</v>
      </c>
      <c r="F35" s="123"/>
    </row>
    <row r="36" spans="1:8" ht="14.25" customHeight="1" x14ac:dyDescent="0.25">
      <c r="A36" s="80" t="s">
        <v>119</v>
      </c>
      <c r="D36" s="123"/>
      <c r="E36" s="123"/>
      <c r="F36" s="123"/>
      <c r="G36" s="123"/>
      <c r="H36" s="123"/>
    </row>
    <row r="38" spans="1:8" x14ac:dyDescent="0.25">
      <c r="F38" s="123"/>
    </row>
  </sheetData>
  <mergeCells count="7">
    <mergeCell ref="A1:E1"/>
    <mergeCell ref="A2:E2"/>
    <mergeCell ref="D4:E4"/>
    <mergeCell ref="C6:E6"/>
    <mergeCell ref="A4:A6"/>
    <mergeCell ref="B4:B6"/>
    <mergeCell ref="C4:C5"/>
  </mergeCells>
  <conditionalFormatting sqref="A7:E7 A8:B30 A31:A36 B31:B35 C29:C35 D29:E31">
    <cfRule type="expression" dxfId="25" priority="17">
      <formula>MOD(ROW(),2)=0</formula>
    </cfRule>
  </conditionalFormatting>
  <conditionalFormatting sqref="C22:C27 C8:C14 C17:C19">
    <cfRule type="expression" dxfId="24" priority="16">
      <formula>MOD(ROW(),2)=0</formula>
    </cfRule>
  </conditionalFormatting>
  <conditionalFormatting sqref="C20:C21">
    <cfRule type="expression" dxfId="23" priority="15">
      <formula>MOD(ROW(),2)=0</formula>
    </cfRule>
  </conditionalFormatting>
  <conditionalFormatting sqref="C15:C16">
    <cfRule type="expression" dxfId="22" priority="14">
      <formula>MOD(ROW(),2)=0</formula>
    </cfRule>
  </conditionalFormatting>
  <conditionalFormatting sqref="C28">
    <cfRule type="expression" dxfId="21" priority="13">
      <formula>MOD(ROW(),2)=0</formula>
    </cfRule>
  </conditionalFormatting>
  <conditionalFormatting sqref="D34:D35 D8:D19 D23:D27">
    <cfRule type="expression" dxfId="20" priority="12">
      <formula>MOD(ROW(),2)=0</formula>
    </cfRule>
  </conditionalFormatting>
  <conditionalFormatting sqref="D22">
    <cfRule type="expression" dxfId="19" priority="11">
      <formula>MOD(ROW(),2)=0</formula>
    </cfRule>
  </conditionalFormatting>
  <conditionalFormatting sqref="D32:D33">
    <cfRule type="expression" dxfId="18" priority="10">
      <formula>MOD(ROW(),2)=0</formula>
    </cfRule>
  </conditionalFormatting>
  <conditionalFormatting sqref="D20:D21">
    <cfRule type="expression" dxfId="17" priority="9">
      <formula>MOD(ROW(),2)=0</formula>
    </cfRule>
  </conditionalFormatting>
  <conditionalFormatting sqref="D28">
    <cfRule type="expression" dxfId="16" priority="8">
      <formula>MOD(ROW(),2)=0</formula>
    </cfRule>
  </conditionalFormatting>
  <conditionalFormatting sqref="E34:E35 E23:E27 E13:E19 E8:E9 E11">
    <cfRule type="expression" dxfId="15" priority="7">
      <formula>MOD(ROW(),2)=0</formula>
    </cfRule>
  </conditionalFormatting>
  <conditionalFormatting sqref="E22">
    <cfRule type="expression" dxfId="14" priority="6">
      <formula>MOD(ROW(),2)=0</formula>
    </cfRule>
  </conditionalFormatting>
  <conditionalFormatting sqref="E32:E33">
    <cfRule type="expression" dxfId="13" priority="5">
      <formula>MOD(ROW(),2)=0</formula>
    </cfRule>
  </conditionalFormatting>
  <conditionalFormatting sqref="E20:E21">
    <cfRule type="expression" dxfId="12" priority="4">
      <formula>MOD(ROW(),2)=0</formula>
    </cfRule>
  </conditionalFormatting>
  <conditionalFormatting sqref="E28">
    <cfRule type="expression" dxfId="11" priority="3">
      <formula>MOD(ROW(),2)=0</formula>
    </cfRule>
  </conditionalFormatting>
  <conditionalFormatting sqref="E12">
    <cfRule type="expression" dxfId="10" priority="2">
      <formula>MOD(ROW(),2)=0</formula>
    </cfRule>
  </conditionalFormatting>
  <conditionalFormatting sqref="E10">
    <cfRule type="expression" dxfId="9" priority="1">
      <formula>MOD(ROW(),2)=0</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9 - j 14 SH</oddFooter>
  </headerFooter>
  <ignoredErrors>
    <ignoredError sqref="A18" numberStoredAsText="1"/>
  </ignoredError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view="pageLayout" zoomScaleNormal="100" workbookViewId="0">
      <selection sqref="A1:I1"/>
    </sheetView>
  </sheetViews>
  <sheetFormatPr baseColWidth="10" defaultRowHeight="12.75" x14ac:dyDescent="0.2"/>
  <cols>
    <col min="1" max="1" width="5.140625" customWidth="1"/>
    <col min="2" max="2" width="18.42578125" customWidth="1"/>
    <col min="3" max="3" width="11.140625" customWidth="1"/>
    <col min="4" max="4" width="8.5703125" customWidth="1"/>
    <col min="5" max="9" width="9.7109375" customWidth="1"/>
  </cols>
  <sheetData>
    <row r="1" spans="1:16" ht="14.25" customHeight="1" x14ac:dyDescent="0.2">
      <c r="A1" s="198" t="s">
        <v>160</v>
      </c>
      <c r="B1" s="198"/>
      <c r="C1" s="198"/>
      <c r="D1" s="198"/>
      <c r="E1" s="198"/>
      <c r="F1" s="198"/>
      <c r="G1" s="198"/>
      <c r="H1" s="198"/>
      <c r="I1" s="198"/>
    </row>
    <row r="2" spans="1:16" ht="14.25" customHeight="1" x14ac:dyDescent="0.25">
      <c r="A2" s="198" t="s">
        <v>120</v>
      </c>
      <c r="B2" s="198"/>
      <c r="C2" s="198"/>
      <c r="D2" s="198"/>
      <c r="E2" s="198"/>
      <c r="F2" s="198"/>
      <c r="G2" s="198"/>
      <c r="H2" s="198"/>
      <c r="I2" s="198"/>
    </row>
    <row r="3" spans="1:16" x14ac:dyDescent="0.25">
      <c r="A3" s="67"/>
      <c r="B3" s="67"/>
      <c r="C3" s="67"/>
      <c r="D3" s="67"/>
      <c r="E3" s="67"/>
      <c r="F3" s="84"/>
      <c r="G3" s="84"/>
      <c r="H3" s="84"/>
      <c r="I3" s="67"/>
    </row>
    <row r="4" spans="1:16" ht="19.899999999999999" customHeight="1" x14ac:dyDescent="0.2">
      <c r="A4" s="206" t="s">
        <v>142</v>
      </c>
      <c r="B4" s="204"/>
      <c r="C4" s="223" t="s">
        <v>144</v>
      </c>
      <c r="D4" s="223"/>
      <c r="E4" s="204" t="s">
        <v>87</v>
      </c>
      <c r="F4" s="204"/>
      <c r="G4" s="204"/>
      <c r="H4" s="204"/>
      <c r="I4" s="205"/>
    </row>
    <row r="5" spans="1:16" ht="19.899999999999999" customHeight="1" x14ac:dyDescent="0.2">
      <c r="A5" s="206"/>
      <c r="B5" s="204"/>
      <c r="C5" s="221" t="s">
        <v>121</v>
      </c>
      <c r="D5" s="221" t="s">
        <v>171</v>
      </c>
      <c r="E5" s="204" t="s">
        <v>100</v>
      </c>
      <c r="F5" s="204" t="s">
        <v>89</v>
      </c>
      <c r="G5" s="204"/>
      <c r="H5" s="204" t="s">
        <v>140</v>
      </c>
      <c r="I5" s="209" t="s">
        <v>141</v>
      </c>
    </row>
    <row r="6" spans="1:16" ht="34.15" customHeight="1" x14ac:dyDescent="0.2">
      <c r="A6" s="199"/>
      <c r="B6" s="202"/>
      <c r="C6" s="222"/>
      <c r="D6" s="222"/>
      <c r="E6" s="204"/>
      <c r="F6" s="91" t="s">
        <v>91</v>
      </c>
      <c r="G6" s="107" t="s">
        <v>146</v>
      </c>
      <c r="H6" s="204"/>
      <c r="I6" s="205"/>
    </row>
    <row r="7" spans="1:16" ht="22.15" x14ac:dyDescent="0.25">
      <c r="A7" s="92" t="s">
        <v>122</v>
      </c>
      <c r="B7" s="92"/>
      <c r="C7" s="108" t="s">
        <v>93</v>
      </c>
      <c r="D7" s="140" t="s">
        <v>162</v>
      </c>
      <c r="E7" s="204" t="s">
        <v>93</v>
      </c>
      <c r="F7" s="204"/>
      <c r="G7" s="204"/>
      <c r="H7" s="204"/>
      <c r="I7" s="205"/>
      <c r="J7" s="120"/>
      <c r="M7" s="120"/>
    </row>
    <row r="8" spans="1:16" ht="14.25" customHeight="1" x14ac:dyDescent="0.25">
      <c r="A8" s="83"/>
      <c r="B8" s="85"/>
      <c r="C8" s="72"/>
      <c r="D8" s="72"/>
      <c r="E8" s="72"/>
      <c r="F8" s="72"/>
      <c r="G8" s="72"/>
      <c r="H8" s="72"/>
      <c r="I8" s="72"/>
      <c r="J8" s="120"/>
      <c r="M8" s="120"/>
    </row>
    <row r="9" spans="1:16" ht="14.25" customHeight="1" x14ac:dyDescent="0.25">
      <c r="A9" s="161" t="s">
        <v>165</v>
      </c>
      <c r="B9" s="87" t="s">
        <v>123</v>
      </c>
      <c r="C9" s="111">
        <v>39359.072000000015</v>
      </c>
      <c r="D9" s="144">
        <v>464.7</v>
      </c>
      <c r="E9" s="111">
        <v>19361</v>
      </c>
      <c r="F9" s="111">
        <v>5477</v>
      </c>
      <c r="G9" s="111">
        <v>13881.2</v>
      </c>
      <c r="H9" s="145">
        <v>598</v>
      </c>
      <c r="I9" s="145">
        <v>41.911999999999992</v>
      </c>
      <c r="J9" s="120"/>
      <c r="K9" s="130"/>
      <c r="L9" s="131"/>
      <c r="M9" s="131"/>
      <c r="N9" s="131"/>
      <c r="O9" s="132"/>
      <c r="P9" s="132"/>
    </row>
    <row r="10" spans="1:16" ht="14.25" customHeight="1" x14ac:dyDescent="0.25">
      <c r="A10" s="161" t="s">
        <v>166</v>
      </c>
      <c r="B10" s="87" t="s">
        <v>124</v>
      </c>
      <c r="C10" s="111">
        <v>99508.89999999998</v>
      </c>
      <c r="D10" s="146">
        <v>409.2</v>
      </c>
      <c r="E10" s="111">
        <v>51139.65</v>
      </c>
      <c r="F10" s="111">
        <v>16082.17</v>
      </c>
      <c r="G10" s="111">
        <v>30311.09</v>
      </c>
      <c r="H10" s="145">
        <v>1740.37</v>
      </c>
      <c r="I10" s="145">
        <v>235.62</v>
      </c>
      <c r="J10" s="120"/>
      <c r="K10" s="133"/>
      <c r="L10" s="131"/>
      <c r="M10" s="131"/>
      <c r="N10" s="131"/>
      <c r="O10" s="132"/>
      <c r="P10" s="132"/>
    </row>
    <row r="11" spans="1:16" ht="14.25" customHeight="1" x14ac:dyDescent="0.2">
      <c r="A11" s="161" t="s">
        <v>167</v>
      </c>
      <c r="B11" s="87" t="s">
        <v>125</v>
      </c>
      <c r="C11" s="111">
        <v>95745.86</v>
      </c>
      <c r="D11" s="144">
        <v>446.53</v>
      </c>
      <c r="E11" s="111">
        <v>50328.53</v>
      </c>
      <c r="F11" s="111">
        <v>18798.47</v>
      </c>
      <c r="G11" s="111">
        <v>25026.69</v>
      </c>
      <c r="H11" s="145">
        <v>1348.8400000000001</v>
      </c>
      <c r="I11" s="145">
        <v>243.33</v>
      </c>
      <c r="J11" s="120"/>
      <c r="K11" s="130"/>
      <c r="L11" s="131"/>
      <c r="M11" s="131"/>
      <c r="N11" s="131"/>
      <c r="O11" s="132"/>
      <c r="P11" s="132"/>
    </row>
    <row r="12" spans="1:16" ht="14.25" customHeight="1" x14ac:dyDescent="0.2">
      <c r="A12" s="161" t="s">
        <v>168</v>
      </c>
      <c r="B12" s="87" t="s">
        <v>126</v>
      </c>
      <c r="C12" s="111">
        <v>49038.324999999997</v>
      </c>
      <c r="D12" s="144">
        <v>632.03</v>
      </c>
      <c r="E12" s="111">
        <v>26135.22</v>
      </c>
      <c r="F12" s="111">
        <v>12243.46</v>
      </c>
      <c r="G12" s="111">
        <v>10238.386</v>
      </c>
      <c r="H12" s="145">
        <v>394.755</v>
      </c>
      <c r="I12" s="145">
        <v>26.504000000000001</v>
      </c>
      <c r="J12" s="120"/>
      <c r="K12" s="133"/>
      <c r="L12" s="131"/>
      <c r="M12" s="131"/>
      <c r="N12" s="131"/>
      <c r="O12" s="132"/>
      <c r="P12" s="132"/>
    </row>
    <row r="13" spans="1:16" ht="22.7" customHeight="1" x14ac:dyDescent="0.2">
      <c r="A13" s="90">
        <v>51</v>
      </c>
      <c r="B13" s="87" t="s">
        <v>127</v>
      </c>
      <c r="C13" s="169" t="s">
        <v>177</v>
      </c>
      <c r="D13" s="170" t="s">
        <v>182</v>
      </c>
      <c r="E13" s="111">
        <v>31668.77</v>
      </c>
      <c r="F13" s="111">
        <v>16013.87</v>
      </c>
      <c r="G13" s="169" t="s">
        <v>178</v>
      </c>
      <c r="H13" s="145">
        <v>1447.88</v>
      </c>
      <c r="I13" s="145">
        <v>200.13899999999998</v>
      </c>
      <c r="J13" s="157"/>
      <c r="K13" s="130"/>
      <c r="L13" s="131"/>
      <c r="M13" s="131"/>
      <c r="N13" s="131"/>
      <c r="O13" s="132"/>
      <c r="P13" s="132"/>
    </row>
    <row r="14" spans="1:16" ht="14.25" customHeight="1" x14ac:dyDescent="0.25">
      <c r="A14" s="90">
        <v>53</v>
      </c>
      <c r="B14" s="87" t="s">
        <v>128</v>
      </c>
      <c r="C14" s="111">
        <v>90890.659999999989</v>
      </c>
      <c r="D14" s="144">
        <v>476.61</v>
      </c>
      <c r="E14" s="111">
        <v>44735.27</v>
      </c>
      <c r="F14" s="111">
        <v>17550.96</v>
      </c>
      <c r="G14" s="111">
        <v>26602.65</v>
      </c>
      <c r="H14" s="145">
        <v>1770.4399999999998</v>
      </c>
      <c r="I14" s="145">
        <v>231.33999999999997</v>
      </c>
      <c r="J14" s="120"/>
      <c r="K14" s="130"/>
      <c r="L14" s="131"/>
      <c r="M14" s="131"/>
      <c r="N14" s="131"/>
      <c r="O14" s="132"/>
      <c r="P14" s="132"/>
    </row>
    <row r="15" spans="1:16" ht="14.25" customHeight="1" x14ac:dyDescent="0.25">
      <c r="A15" s="90">
        <v>54</v>
      </c>
      <c r="B15" s="87" t="s">
        <v>129</v>
      </c>
      <c r="C15" s="111">
        <v>87424.444000000003</v>
      </c>
      <c r="D15" s="144">
        <v>538.97</v>
      </c>
      <c r="E15" s="111">
        <v>47557.97</v>
      </c>
      <c r="F15" s="111">
        <v>4878.12</v>
      </c>
      <c r="G15" s="111">
        <v>33325.968999999997</v>
      </c>
      <c r="H15" s="145">
        <v>1647.49</v>
      </c>
      <c r="I15" s="145">
        <v>14.895</v>
      </c>
      <c r="J15" s="120"/>
      <c r="K15" s="130"/>
      <c r="L15" s="131"/>
      <c r="M15" s="131"/>
      <c r="N15" s="131"/>
      <c r="O15" s="132"/>
      <c r="P15" s="132"/>
    </row>
    <row r="16" spans="1:16" ht="14.25" customHeight="1" x14ac:dyDescent="0.25">
      <c r="A16" s="90">
        <v>55</v>
      </c>
      <c r="B16" s="87" t="s">
        <v>130</v>
      </c>
      <c r="C16" s="111">
        <v>95585.455000000002</v>
      </c>
      <c r="D16" s="144">
        <v>481.88</v>
      </c>
      <c r="E16" s="111">
        <v>48029.78</v>
      </c>
      <c r="F16" s="111">
        <v>12377.75</v>
      </c>
      <c r="G16" s="111">
        <v>33873.81</v>
      </c>
      <c r="H16" s="145">
        <v>1042.6400000000001</v>
      </c>
      <c r="I16" s="145">
        <v>261.47500000000002</v>
      </c>
      <c r="J16" s="120"/>
      <c r="K16" s="130"/>
      <c r="L16" s="131"/>
      <c r="M16" s="131"/>
      <c r="N16" s="131"/>
      <c r="O16" s="132"/>
      <c r="P16" s="132"/>
    </row>
    <row r="17" spans="1:17" ht="22.7" customHeight="1" x14ac:dyDescent="0.25">
      <c r="A17" s="90">
        <v>56</v>
      </c>
      <c r="B17" s="87" t="s">
        <v>131</v>
      </c>
      <c r="C17" s="111">
        <v>150635.89400000003</v>
      </c>
      <c r="D17" s="144">
        <v>495.37</v>
      </c>
      <c r="E17" s="111">
        <v>77604.48000000001</v>
      </c>
      <c r="F17" s="111">
        <v>32334</v>
      </c>
      <c r="G17" s="111">
        <v>37372</v>
      </c>
      <c r="H17" s="145">
        <v>3090</v>
      </c>
      <c r="I17" s="147">
        <v>235.41400000000002</v>
      </c>
      <c r="J17" s="120"/>
      <c r="K17" s="130"/>
      <c r="L17" s="131"/>
      <c r="M17" s="131"/>
      <c r="N17" s="131"/>
      <c r="O17" s="132"/>
      <c r="P17" s="134"/>
    </row>
    <row r="18" spans="1:17" ht="14.25" customHeight="1" x14ac:dyDescent="0.2">
      <c r="A18" s="90">
        <v>57</v>
      </c>
      <c r="B18" s="87" t="s">
        <v>132</v>
      </c>
      <c r="C18" s="111">
        <v>64237.331999999995</v>
      </c>
      <c r="D18" s="144">
        <v>506.34</v>
      </c>
      <c r="E18" s="111">
        <v>27808.58</v>
      </c>
      <c r="F18" s="111">
        <v>16429.71</v>
      </c>
      <c r="G18" s="111">
        <v>19454.466999999997</v>
      </c>
      <c r="H18" s="145">
        <v>404.97</v>
      </c>
      <c r="I18" s="145">
        <v>139.60500000000002</v>
      </c>
      <c r="J18" s="120"/>
      <c r="K18" s="130"/>
      <c r="L18" s="131"/>
      <c r="M18" s="131"/>
      <c r="N18" s="131"/>
      <c r="O18" s="132"/>
      <c r="P18" s="132"/>
    </row>
    <row r="19" spans="1:17" ht="14.25" customHeight="1" x14ac:dyDescent="0.2">
      <c r="A19" s="90">
        <v>58</v>
      </c>
      <c r="B19" s="87" t="s">
        <v>133</v>
      </c>
      <c r="C19" s="111">
        <v>145349.72999999995</v>
      </c>
      <c r="D19" s="144">
        <v>541.08000000000004</v>
      </c>
      <c r="E19" s="111">
        <v>53749.1</v>
      </c>
      <c r="F19" s="111">
        <v>38369.15</v>
      </c>
      <c r="G19" s="111">
        <v>50217.43</v>
      </c>
      <c r="H19" s="145">
        <v>2620.83</v>
      </c>
      <c r="I19" s="145">
        <v>393.22</v>
      </c>
      <c r="J19" s="120"/>
      <c r="K19" s="130"/>
      <c r="L19" s="131"/>
      <c r="M19" s="131"/>
      <c r="N19" s="131"/>
      <c r="O19" s="132"/>
      <c r="P19" s="132"/>
    </row>
    <row r="20" spans="1:17" ht="14.25" customHeight="1" x14ac:dyDescent="0.25">
      <c r="A20" s="90">
        <v>59</v>
      </c>
      <c r="B20" s="87" t="s">
        <v>134</v>
      </c>
      <c r="C20" s="111">
        <v>86081.354999999996</v>
      </c>
      <c r="D20" s="144">
        <v>440.1</v>
      </c>
      <c r="E20" s="111">
        <v>37033.96</v>
      </c>
      <c r="F20" s="111">
        <v>11765</v>
      </c>
      <c r="G20" s="111">
        <v>35172.82</v>
      </c>
      <c r="H20" s="145">
        <v>1876.3</v>
      </c>
      <c r="I20" s="145">
        <v>233.27500000000003</v>
      </c>
      <c r="J20" s="120"/>
      <c r="K20" s="133"/>
      <c r="L20" s="131"/>
      <c r="M20" s="131"/>
      <c r="N20" s="131"/>
      <c r="O20" s="132"/>
      <c r="P20" s="132"/>
    </row>
    <row r="21" spans="1:17" ht="22.7" customHeight="1" x14ac:dyDescent="0.25">
      <c r="A21" s="90">
        <v>60</v>
      </c>
      <c r="B21" s="87" t="s">
        <v>135</v>
      </c>
      <c r="C21" s="111">
        <v>143080.91800000001</v>
      </c>
      <c r="D21" s="144">
        <v>539.98</v>
      </c>
      <c r="E21" s="111">
        <v>64572.63</v>
      </c>
      <c r="F21" s="111">
        <v>39491.300000000003</v>
      </c>
      <c r="G21" s="111">
        <v>36971.85</v>
      </c>
      <c r="H21" s="145">
        <v>2020.874</v>
      </c>
      <c r="I21" s="145">
        <v>24.263999999999999</v>
      </c>
      <c r="J21" s="120"/>
      <c r="K21" s="130"/>
      <c r="L21" s="131"/>
      <c r="M21" s="131"/>
      <c r="N21" s="131"/>
      <c r="O21" s="132"/>
      <c r="P21" s="132"/>
    </row>
    <row r="22" spans="1:17" ht="14.25" customHeight="1" x14ac:dyDescent="0.25">
      <c r="A22" s="90">
        <v>61</v>
      </c>
      <c r="B22" s="87" t="s">
        <v>136</v>
      </c>
      <c r="C22" s="111">
        <v>58619.448000000004</v>
      </c>
      <c r="D22" s="144">
        <v>450.2</v>
      </c>
      <c r="E22" s="111">
        <v>23951.329999999998</v>
      </c>
      <c r="F22" s="111">
        <v>14885.869999999999</v>
      </c>
      <c r="G22" s="111">
        <v>18969.059999999998</v>
      </c>
      <c r="H22" s="145">
        <v>641.87</v>
      </c>
      <c r="I22" s="145">
        <v>171.31799999999998</v>
      </c>
      <c r="J22" s="120"/>
      <c r="K22" s="133"/>
      <c r="L22" s="131"/>
      <c r="M22" s="131"/>
      <c r="N22" s="131"/>
      <c r="O22" s="132"/>
      <c r="P22" s="132"/>
    </row>
    <row r="23" spans="1:17" ht="14.25" customHeight="1" x14ac:dyDescent="0.25">
      <c r="A23" s="90">
        <v>62</v>
      </c>
      <c r="B23" s="87" t="s">
        <v>137</v>
      </c>
      <c r="C23" s="111">
        <v>133286.37</v>
      </c>
      <c r="D23" s="144">
        <v>563.08000000000004</v>
      </c>
      <c r="E23" s="111">
        <v>59149.29</v>
      </c>
      <c r="F23" s="111">
        <v>33950.17</v>
      </c>
      <c r="G23" s="111">
        <v>37249.089999999997</v>
      </c>
      <c r="H23" s="145">
        <v>2363.71</v>
      </c>
      <c r="I23" s="145">
        <v>574.11000000000013</v>
      </c>
      <c r="J23" s="120"/>
      <c r="K23" s="130"/>
      <c r="L23" s="131"/>
      <c r="M23" s="131"/>
      <c r="N23" s="131"/>
      <c r="O23" s="132"/>
      <c r="P23" s="132"/>
    </row>
    <row r="24" spans="1:17" ht="14.25" customHeight="1" x14ac:dyDescent="0.25">
      <c r="A24" s="86"/>
      <c r="B24" s="87"/>
      <c r="C24" s="111"/>
      <c r="D24" s="148"/>
      <c r="E24" s="111"/>
      <c r="F24" s="111"/>
      <c r="G24" s="111"/>
      <c r="H24" s="111"/>
      <c r="I24" s="111"/>
      <c r="J24" s="123"/>
      <c r="K24" s="130"/>
      <c r="L24" s="133"/>
      <c r="M24" s="133"/>
      <c r="N24" s="133"/>
      <c r="O24" s="133"/>
      <c r="P24" s="133"/>
    </row>
    <row r="25" spans="1:17" ht="14.25" customHeight="1" x14ac:dyDescent="0.25">
      <c r="A25" s="88"/>
      <c r="B25" s="89" t="s">
        <v>138</v>
      </c>
      <c r="C25" s="151" t="s">
        <v>173</v>
      </c>
      <c r="D25" s="149" t="s">
        <v>181</v>
      </c>
      <c r="E25" s="150">
        <f>SUM(E9:E24)</f>
        <v>662825.55999999994</v>
      </c>
      <c r="F25" s="150">
        <v>290646.99999999994</v>
      </c>
      <c r="G25" s="150" t="s">
        <v>172</v>
      </c>
      <c r="H25" s="150">
        <v>23008.968999999997</v>
      </c>
      <c r="I25" s="150">
        <v>3026.4210000000007</v>
      </c>
      <c r="J25" s="123"/>
      <c r="K25" s="133"/>
      <c r="L25" s="129"/>
      <c r="M25" s="129"/>
      <c r="N25" s="129"/>
      <c r="O25" s="135"/>
      <c r="P25" s="135"/>
      <c r="Q25" s="123"/>
    </row>
    <row r="26" spans="1:17" ht="14.25" customHeight="1" x14ac:dyDescent="0.25">
      <c r="A26" s="141"/>
      <c r="B26" s="103"/>
      <c r="C26" s="142"/>
      <c r="D26" s="143"/>
      <c r="E26" s="129"/>
      <c r="F26" s="129"/>
      <c r="G26" s="129"/>
      <c r="H26" s="135"/>
      <c r="I26" s="135"/>
      <c r="J26" s="123"/>
      <c r="K26" s="130"/>
      <c r="L26" s="129"/>
      <c r="M26" s="129"/>
      <c r="N26" s="129"/>
      <c r="O26" s="135"/>
      <c r="P26" s="135"/>
      <c r="Q26" s="123"/>
    </row>
    <row r="27" spans="1:17" ht="14.25" customHeight="1" x14ac:dyDescent="0.2">
      <c r="A27" s="109" t="s">
        <v>151</v>
      </c>
      <c r="B27" s="103"/>
      <c r="C27" s="104"/>
      <c r="D27" s="105"/>
      <c r="E27" s="104"/>
      <c r="F27" s="104"/>
      <c r="G27" s="104"/>
      <c r="H27" s="106"/>
      <c r="I27" s="106"/>
      <c r="K27" s="133"/>
      <c r="L27" s="130"/>
      <c r="M27" s="130"/>
      <c r="N27" s="130"/>
      <c r="O27" s="130"/>
      <c r="P27" s="130"/>
    </row>
    <row r="28" spans="1:17" x14ac:dyDescent="0.25">
      <c r="B28" s="109"/>
      <c r="C28" s="100"/>
      <c r="D28" s="101"/>
      <c r="L28" s="123"/>
    </row>
    <row r="29" spans="1:17" x14ac:dyDescent="0.25">
      <c r="A29" s="100"/>
      <c r="B29" s="100"/>
      <c r="C29" s="129"/>
      <c r="D29" s="101"/>
    </row>
    <row r="30" spans="1:17" x14ac:dyDescent="0.25">
      <c r="A30" s="97"/>
      <c r="B30" s="102"/>
      <c r="C30" s="102"/>
      <c r="D30" s="102"/>
    </row>
    <row r="31" spans="1:17" x14ac:dyDescent="0.25">
      <c r="B31" s="98"/>
      <c r="C31" s="98"/>
      <c r="D31" s="98"/>
      <c r="J31" s="123"/>
    </row>
    <row r="32" spans="1:17" x14ac:dyDescent="0.25">
      <c r="B32" s="98"/>
      <c r="C32" s="120"/>
      <c r="D32" s="98"/>
    </row>
    <row r="33" spans="2:4" x14ac:dyDescent="0.25">
      <c r="B33" s="98"/>
      <c r="C33" s="98"/>
      <c r="D33" s="98"/>
    </row>
    <row r="34" spans="2:4" x14ac:dyDescent="0.25">
      <c r="C34" s="123"/>
      <c r="D34" s="96"/>
    </row>
    <row r="35" spans="2:4" x14ac:dyDescent="0.25">
      <c r="D35" s="96"/>
    </row>
    <row r="38" spans="2:4" x14ac:dyDescent="0.2">
      <c r="B38" s="97"/>
      <c r="C38" s="97"/>
    </row>
  </sheetData>
  <mergeCells count="12">
    <mergeCell ref="E7:I7"/>
    <mergeCell ref="E5:E6"/>
    <mergeCell ref="H5:H6"/>
    <mergeCell ref="I5:I6"/>
    <mergeCell ref="C4:D4"/>
    <mergeCell ref="A1:I1"/>
    <mergeCell ref="A2:I2"/>
    <mergeCell ref="E4:I4"/>
    <mergeCell ref="F5:G5"/>
    <mergeCell ref="A4:B6"/>
    <mergeCell ref="C5:C6"/>
    <mergeCell ref="D5:D6"/>
  </mergeCells>
  <conditionalFormatting sqref="A26:B26">
    <cfRule type="expression" dxfId="8" priority="57">
      <formula>MOD(ROW(),2)=1</formula>
    </cfRule>
  </conditionalFormatting>
  <conditionalFormatting sqref="D26">
    <cfRule type="expression" dxfId="7" priority="54">
      <formula>MOD(ROW(),2)=1</formula>
    </cfRule>
  </conditionalFormatting>
  <conditionalFormatting sqref="E26">
    <cfRule type="expression" dxfId="6" priority="53">
      <formula>MOD(ROW(),2)=1</formula>
    </cfRule>
  </conditionalFormatting>
  <conditionalFormatting sqref="F26">
    <cfRule type="expression" dxfId="5" priority="51">
      <formula>MOD(ROW(),2)=1</formula>
    </cfRule>
  </conditionalFormatting>
  <conditionalFormatting sqref="G26">
    <cfRule type="expression" dxfId="4" priority="49">
      <formula>MOD(ROW(),2)=1</formula>
    </cfRule>
  </conditionalFormatting>
  <conditionalFormatting sqref="H26">
    <cfRule type="expression" dxfId="3" priority="46">
      <formula>MOD(ROW(),2)=1</formula>
    </cfRule>
  </conditionalFormatting>
  <conditionalFormatting sqref="I26">
    <cfRule type="expression" dxfId="2" priority="44">
      <formula>MOD(ROW(),2)=1</formula>
    </cfRule>
  </conditionalFormatting>
  <conditionalFormatting sqref="C32">
    <cfRule type="expression" dxfId="1" priority="2">
      <formula>MOD(ROW(),2)=1</formula>
    </cfRule>
  </conditionalFormatting>
  <conditionalFormatting sqref="A8:I25">
    <cfRule type="expression" dxfId="0" priority="1">
      <formula>MOD(ROW(),2)=1</formula>
    </cfRule>
  </conditionalFormatting>
  <pageMargins left="0.59055118110236227" right="0.59055118110236227" top="0.59055118110236227" bottom="0.59055118110236227" header="0" footer="0.39370078740157483"/>
  <pageSetup paperSize="9" orientation="portrait" r:id="rId1"/>
  <headerFooter differentFirst="1" scaleWithDoc="0">
    <oddFooter>&amp;L&amp;8Statistikamt Nord&amp;C&amp;8&amp;P&amp;R&amp;8Statistischer Bericht Q II 9 - j 14 SH</oddFooter>
  </headerFooter>
  <ignoredErrors>
    <ignoredError sqref="A9:A12" numberStoredAsText="1"/>
  </ignoredError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7</vt:i4>
      </vt:variant>
    </vt:vector>
  </HeadingPairs>
  <TitlesOfParts>
    <vt:vector size="7" baseType="lpstr">
      <vt:lpstr>Q II 9 - j14 SH</vt:lpstr>
      <vt:lpstr>Seite 2 - Impressum</vt:lpstr>
      <vt:lpstr>T3_1</vt:lpstr>
      <vt:lpstr>Rechtsgrundl._Erl. (S.3) </vt:lpstr>
      <vt:lpstr>Tab.1 (S.4)</vt:lpstr>
      <vt:lpstr>Tab.2 (S.5)</vt:lpstr>
      <vt:lpstr>Tab.3 (S.6)</vt:lpstr>
    </vt:vector>
  </TitlesOfParts>
  <Compan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Jähne, Regina</cp:lastModifiedBy>
  <cp:lastPrinted>2016-12-20T14:19:10Z</cp:lastPrinted>
  <dcterms:created xsi:type="dcterms:W3CDTF">2012-03-28T07:56:08Z</dcterms:created>
  <dcterms:modified xsi:type="dcterms:W3CDTF">2017-01-10T12:56:26Z</dcterms:modified>
  <cp:category>LIS-Bericht</cp:category>
</cp:coreProperties>
</file>