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345" windowWidth="17925" windowHeight="11175" tabRatio="633"/>
  </bookViews>
  <sheets>
    <sheet name="L II 9 - j13 SH" sheetId="11" r:id="rId1"/>
    <sheet name="Seite 2 - Impressum" sheetId="12" r:id="rId2"/>
    <sheet name="Inhaltsverzeichnis" sheetId="14" r:id="rId3"/>
    <sheet name="Erläuterungen " sheetId="27" r:id="rId4"/>
    <sheet name="Tab 1." sheetId="29" r:id="rId5"/>
    <sheet name="Tab 2.1-2.2" sheetId="26" r:id="rId6"/>
    <sheet name="T3_1" sheetId="9" state="hidden" r:id="rId7"/>
    <sheet name="Tab 3. " sheetId="30" r:id="rId8"/>
  </sheets>
  <definedNames>
    <definedName name="_xlnm.Print_Area" localSheetId="3">'Erläuterungen '!$A$1:$H$53</definedName>
    <definedName name="_xlnm.Print_Area" localSheetId="2">Inhaltsverzeichnis!$A$1:$J$28</definedName>
    <definedName name="_xlnm.Print_Area" localSheetId="5">'Tab 2.1-2.2'!$A$1:$T$54</definedName>
    <definedName name="_xlnm.Print_Area" localSheetId="7">'Tab 3. '!$A$1:$I$52</definedName>
    <definedName name="_xlnm.Print_Titles" localSheetId="5">'Tab 2.1-2.2'!$1:$5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<sst xmlns="http://schemas.openxmlformats.org/spreadsheetml/2006/main" count="371" uniqueCount="194">
  <si>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</si>
  <si>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</si>
  <si>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</si>
  <si>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</si>
  <si>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</si>
  <si>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</si>
  <si>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</si>
  <si>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</si>
  <si>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</si>
  <si>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</si>
  <si>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</si>
  <si>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</si>
  <si>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</si>
  <si>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</si>
  <si>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</si>
  <si>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</si>
  <si>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</si>
  <si>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</si>
  <si>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</si>
  <si>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</si>
  <si>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</si>
  <si>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</si>
  <si>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</si>
  <si>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</si>
  <si>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</si>
  <si>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</si>
  <si>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</si>
  <si>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</si>
  <si>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</si>
  <si>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</si>
  <si>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</si>
  <si>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</si>
  <si>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</si>
  <si>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</si>
  <si>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</si>
  <si>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</si>
  <si>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</si>
  <si>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</si>
  <si>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</si>
  <si>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</si>
  <si>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</si>
  <si>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</si>
  <si>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</si>
  <si>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</si>
  <si>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</si>
  <si>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</si>
  <si>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</si>
  <si>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</si>
  <si>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</si>
  <si>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</si>
  <si>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</si>
  <si>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</si>
  <si>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</si>
  <si>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</si>
  <si>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</si>
  <si>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</si>
  <si>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</si>
  <si>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</si>
  <si>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</si>
  <si>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</si>
  <si>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</si>
  <si>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</si>
  <si>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</si>
  <si>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</si>
  <si>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</si>
  <si>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</si>
  <si>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</si>
  <si>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</si>
  <si>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</si>
  <si>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</si>
  <si>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</si>
  <si>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</si>
  <si>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</si>
  <si>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</si>
  <si>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</si>
  <si>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</si>
  <si>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Wiebke Radtke</t>
  </si>
  <si>
    <t>Telefon: 0431/6895-9257</t>
  </si>
  <si>
    <t>Differenzen zwischen der Gesamtzahl und der Summe der Teilzahlen entstehen durch unabhängige Rundungen.</t>
  </si>
  <si>
    <t>Allen Rechnungen liegen ungerundete Zahlen zugrunde.</t>
  </si>
  <si>
    <t>Inhaltsverzeichnis</t>
  </si>
  <si>
    <t>Seite</t>
  </si>
  <si>
    <t>1.</t>
  </si>
  <si>
    <t>3.</t>
  </si>
  <si>
    <t>Euro je Einwohner</t>
  </si>
  <si>
    <t>Grundsteuer A</t>
  </si>
  <si>
    <t>Grundsteuer B</t>
  </si>
  <si>
    <t>Gewerbesteuer</t>
  </si>
  <si>
    <t>001</t>
  </si>
  <si>
    <t>002</t>
  </si>
  <si>
    <t>003</t>
  </si>
  <si>
    <t>004</t>
  </si>
  <si>
    <t>051</t>
  </si>
  <si>
    <t>Dithmarschen</t>
  </si>
  <si>
    <t>053</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</si>
  <si>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</si>
  <si>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</si>
  <si>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</si>
  <si>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</si>
  <si>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</si>
  <si>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</si>
  <si>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</si>
  <si>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</si>
  <si>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</si>
  <si>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</si>
  <si>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</si>
  <si>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</si>
  <si>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</si>
  <si>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</si>
  <si>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</si>
  <si>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</si>
  <si>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</si>
  <si>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</si>
  <si>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Bestellungen: 0431 6895-9393</t>
  </si>
  <si>
    <t>Erläuterungen</t>
  </si>
  <si>
    <t>Tabellen</t>
  </si>
  <si>
    <t>FLENSBURG</t>
  </si>
  <si>
    <t>KIEL</t>
  </si>
  <si>
    <t>LÜBECK</t>
  </si>
  <si>
    <t>NEUMÜNSTER</t>
  </si>
  <si>
    <t>KREISFREIE STÄDTE</t>
  </si>
  <si>
    <t>Rendsburg-Eckernförde</t>
  </si>
  <si>
    <t>2.</t>
  </si>
  <si>
    <t>Steuerkraftmesszahl</t>
  </si>
  <si>
    <t>Einwohner am 31.03.2012</t>
  </si>
  <si>
    <t>1 000 Euro</t>
  </si>
  <si>
    <t>Istauf-
kommen</t>
  </si>
  <si>
    <t>Steuer-
kraftzahl</t>
  </si>
  <si>
    <t>Herzogtum Lauenburg</t>
  </si>
  <si>
    <t>Schleswig-Holstein</t>
  </si>
  <si>
    <t>%</t>
  </si>
  <si>
    <r>
      <t>Gemeindeanteil
an den
Gemeinschaft-
steuern</t>
    </r>
    <r>
      <rPr>
        <vertAlign val="superscript"/>
        <sz val="9"/>
        <rFont val="Arial"/>
        <family val="2"/>
      </rPr>
      <t>1</t>
    </r>
  </si>
  <si>
    <t>Zusammen</t>
  </si>
  <si>
    <t>50 000  bis  unter  100 000</t>
  </si>
  <si>
    <t xml:space="preserve">Auskünfte:     040 42831-1766 </t>
  </si>
  <si>
    <t>Schlüsselzuweisungen in Schleswig-Holstein
nach Neufestsetzung des Kommunalen Finanzausgleichs 2013</t>
  </si>
  <si>
    <t>Kreisschlüssel-
zuweisungen
(mit Festbeträgen)</t>
  </si>
  <si>
    <t>Gemeinde-
schlüssel-
zuweisungen 
( Allgemeine und
 Sonderschlüssel-
zuweisungen)</t>
  </si>
  <si>
    <t>Schlüssel-
zuweisungen 
insgesamt</t>
  </si>
  <si>
    <t>20 000  bis  unter    50 000</t>
  </si>
  <si>
    <t xml:space="preserve">  5 000  bis  unter    10 000</t>
  </si>
  <si>
    <t xml:space="preserve">  3 000  bis  unter      5 000</t>
  </si>
  <si>
    <t xml:space="preserve">  2 000  bis  unter      3 000</t>
  </si>
  <si>
    <t xml:space="preserve">  1 000  bis  unter      2 000</t>
  </si>
  <si>
    <t>Finanz-
ausgleichs-
umlage</t>
  </si>
  <si>
    <t>Steuerkraft-
messzahl</t>
  </si>
  <si>
    <t>Finanzkraft-
messzahl</t>
  </si>
  <si>
    <t>Euro je 
Einwohner</t>
  </si>
  <si>
    <t>Euro je
Einwohner</t>
  </si>
  <si>
    <t>Steuerkraft- und Finanzkraftmesszahl</t>
  </si>
  <si>
    <t>1. Gesamtschlüsselzuweisungen</t>
  </si>
  <si>
    <t>2.1 nach Kreisen</t>
  </si>
  <si>
    <t xml:space="preserve">     750  bis  unter      1 000</t>
  </si>
  <si>
    <t xml:space="preserve">     500  bis  unter         750</t>
  </si>
  <si>
    <t xml:space="preserve">     250  bis  unter         500</t>
  </si>
  <si>
    <t xml:space="preserve">                    unter         250</t>
  </si>
  <si>
    <t>3.1 nach Kreisen</t>
  </si>
  <si>
    <t>0431/6895-9257</t>
  </si>
  <si>
    <t>E-Mail:</t>
  </si>
  <si>
    <t>040 42831-1766</t>
  </si>
  <si>
    <t>0431 6895-9393</t>
  </si>
  <si>
    <t>info@statistik-nord.de</t>
  </si>
  <si>
    <t>finanzen@statistik-nord.de</t>
  </si>
  <si>
    <t xml:space="preserve">Berechnungsgrundlagen  </t>
  </si>
  <si>
    <t>2.1</t>
  </si>
  <si>
    <t>nach Kreisen</t>
  </si>
  <si>
    <t>2.2</t>
  </si>
  <si>
    <t>3.1</t>
  </si>
  <si>
    <t>3.2</t>
  </si>
  <si>
    <t>2.2  nach Gemeindegrößenklassen der kreisangehörigen Gemeinden</t>
  </si>
  <si>
    <t>3.2 nach Gemeindegrößenklassen der kreisangehörigen Gemeinden</t>
  </si>
  <si>
    <t>nach Gemeindegrößenklassen der kreisangehörigen Gemeinden</t>
  </si>
  <si>
    <t>Gesamtschlüsselzuweisungen</t>
  </si>
  <si>
    <t>Schlüssel-
zuweisungen für
 übergemeindliche
Aufgaben</t>
  </si>
  <si>
    <t>Kreisangehörige Gemeinden
mit … Einwohnern</t>
  </si>
  <si>
    <t>3. Steuerkraft- und Finanzkraftmesszahl</t>
  </si>
  <si>
    <t>Gemeinde-
schlüsselzuweisungen
(Allgemeine und Sonder-
schlüsselzuweisungen)</t>
  </si>
  <si>
    <t>10 000 bis  unter    20 000</t>
  </si>
  <si>
    <t>Kennziffer: L II 9 - j/13 SH revidiert</t>
  </si>
  <si>
    <t xml:space="preserve">                           – Revidiertes Ergebnis nach Neufestsetzung des Kommunalen Finanzausgleichs 2013 –</t>
  </si>
  <si>
    <t xml:space="preserve">KREISFREIE STADT
Kreis
</t>
  </si>
  <si>
    <t xml:space="preserve">  dagegen 2012</t>
  </si>
  <si>
    <t xml:space="preserve">  Veränderung in %</t>
  </si>
  <si>
    <t>Steuer-
mess-
betrag</t>
  </si>
  <si>
    <t>Einwohner 
am 
31.03.2012</t>
  </si>
  <si>
    <t xml:space="preserve">Ver-
änderung </t>
  </si>
  <si>
    <r>
      <rPr>
        <sz val="10"/>
        <color theme="1"/>
        <rFont val="Arial"/>
        <family val="2"/>
      </rPr>
      <t xml:space="preserve">     noch:</t>
    </r>
    <r>
      <rPr>
        <b/>
        <sz val="10"/>
        <color theme="1"/>
        <rFont val="Arial"/>
        <family val="2"/>
      </rPr>
      <t xml:space="preserve"> 2.1 nach Kreisen</t>
    </r>
  </si>
  <si>
    <r>
      <rPr>
        <sz val="10"/>
        <rFont val="Arial"/>
        <family val="2"/>
      </rPr>
      <t>noch:</t>
    </r>
    <r>
      <rPr>
        <b/>
        <sz val="10"/>
        <rFont val="Arial"/>
        <family val="2"/>
      </rPr>
      <t xml:space="preserve"> 2.2 nach Gemeindegrößenklassen der kreisangehörigen Gemeinden</t>
    </r>
  </si>
  <si>
    <t xml:space="preserve">
KREISFREIE STADT
Kreis
</t>
  </si>
  <si>
    <r>
      <rPr>
        <sz val="10"/>
        <color theme="1"/>
        <rFont val="Arial"/>
        <family val="2"/>
      </rPr>
      <t>Noch:</t>
    </r>
    <r>
      <rPr>
        <b/>
        <sz val="10"/>
        <color theme="1"/>
        <rFont val="Arial"/>
        <family val="2"/>
      </rPr>
      <t xml:space="preserve"> 2. Berechnungsgrundlagen</t>
    </r>
  </si>
  <si>
    <r>
      <rPr>
        <vertAlign val="superscript"/>
        <sz val="8"/>
        <color indexed="8"/>
        <rFont val="Arial"/>
        <family val="2"/>
      </rPr>
      <t>1</t>
    </r>
    <r>
      <rPr>
        <sz val="8"/>
        <color indexed="8"/>
        <rFont val="Arial"/>
        <family val="2"/>
      </rPr>
      <t xml:space="preserve">  incl. des Familienleistungsausgleiches nach § 31 FAG</t>
    </r>
  </si>
  <si>
    <t>2. Berechnungsgrundlagen</t>
  </si>
  <si>
    <t>10 000   bis  unter    20 000</t>
  </si>
  <si>
    <t>Herausgegeben am: 28. Januar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</si>
</sst>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0\ &quot;DM&quot;;[Red]\-#,##0\ &quot;DM&quot;"/>
    <numFmt numFmtId="171" formatCode="0.0"/>
    <numFmt numFmtId="172" formatCode="#\ ##0.00"/>
    <numFmt numFmtId="173" formatCode="0.0;\ \-\ 0.0"/>
    <numFmt numFmtId="174" formatCode="0.0;\-\ 0.0"/>
  </numFmts>
  <fonts count="47" x14ac:knownFonts="1">
    <font>
      <sz val="10"/>
      <color theme="1"/>
      <name val="Arial"/>
      <family val="2"/>
    </font>
    <font>
      <sz val="10"/>
      <name val="Arial"/>
      <family val="2"/>
    </font>
    <font>
      <sz val="12"/>
      <name val="Arial"/>
      <family val="2"/>
    </font>
    <font>
      <sz val="13"/>
      <name val="Arial"/>
      <family val="2"/>
    </font>
    <font>
      <sz val="7"/>
      <name val="Arial"/>
      <family val="2"/>
    </font>
    <font>
      <b/>
      <sz val="10"/>
      <name val="Arial"/>
      <family val="2"/>
    </font>
    <font>
      <sz val="9"/>
      <name val="Arial"/>
      <family val="2"/>
    </font>
    <font>
      <b/>
      <sz val="12"/>
      <name val="Arial"/>
      <family val="2"/>
    </font>
    <font>
      <sz val="14"/>
      <name val="Arial"/>
      <family val="2"/>
    </font>
    <font>
      <sz val="10"/>
      <color indexed="8"/>
      <name val="MS Sans Serif"/>
      <family val="2"/>
    </font>
    <font>
      <b/>
      <sz val="9"/>
      <name val="Arial"/>
      <family val="2"/>
    </font>
    <font>
      <vertAlign val="superscript"/>
      <sz val="9"/>
      <name val="Arial"/>
      <family val="2"/>
    </font>
    <font>
      <sz val="8"/>
      <color indexed="8"/>
      <name val="Arial"/>
      <family val="2"/>
    </font>
    <font>
      <vertAlign val="superscript"/>
      <sz val="8"/>
      <color indexed="8"/>
      <name val="Arial"/>
      <family val="2"/>
    </font>
    <font>
      <sz val="10"/>
      <color theme="1"/>
      <name val="Arial"/>
      <family val="2"/>
    </font>
    <font>
      <sz val="8"/>
      <color theme="1"/>
      <name val="Arial"/>
      <family val="2"/>
    </font>
    <font>
      <sz val="11"/>
      <color rgb="FF006100"/>
      <name val="Calibri"/>
      <family val="2"/>
      <scheme val="minor"/>
    </font>
    <font>
      <u/>
      <sz val="10"/>
      <color theme="10"/>
      <name val="Arial"/>
      <family val="2"/>
    </font>
    <font>
      <u/>
      <sz val="11"/>
      <color theme="10"/>
      <name val="Calibri"/>
      <family val="2"/>
      <scheme val="minor"/>
    </font>
    <font>
      <sz val="11"/>
      <color theme="1"/>
      <name val="Calibri"/>
      <family val="2"/>
      <scheme val="minor"/>
    </font>
    <font>
      <sz val="11"/>
      <color theme="1"/>
      <name val="Arial"/>
      <family val="2"/>
    </font>
    <font>
      <sz val="12"/>
      <color theme="1"/>
      <name val="Arial"/>
      <family val="2"/>
    </font>
    <font>
      <b/>
      <sz val="10"/>
      <color theme="1"/>
      <name val="Arial"/>
      <family val="2"/>
    </font>
    <font>
      <sz val="9"/>
      <color theme="1"/>
      <name val="Arial"/>
      <family val="2"/>
    </font>
    <font>
      <sz val="9"/>
      <color rgb="FF000000"/>
      <name val="Arial"/>
      <family val="2"/>
    </font>
    <font>
      <sz val="9"/>
      <color theme="1"/>
      <name val="Calibri"/>
      <family val="2"/>
      <scheme val="minor"/>
    </font>
    <font>
      <sz val="11"/>
      <name val="Calibri"/>
      <family val="2"/>
      <scheme val="minor"/>
    </font>
    <font>
      <sz val="24"/>
      <color theme="1"/>
      <name val="Arial"/>
      <family val="2"/>
    </font>
    <font>
      <sz val="18"/>
      <color theme="1"/>
      <name val="Arial"/>
      <family val="2"/>
    </font>
    <font>
      <sz val="16"/>
      <color theme="1"/>
      <name val="Arial"/>
      <family val="2"/>
    </font>
    <font>
      <b/>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25"/>
      <color theme="1"/>
      <name val="Arial"/>
      <family val="2"/>
    </font>
  </fonts>
  <fills count="38">
    <fill>
      <patternFill patternType="none"/>
    </fill>
    <fill>
      <patternFill patternType="gray125"/>
    </fill>
    <fill>
      <patternFill patternType="solid">
        <fgColor indexed="43"/>
        <bgColor indexed="64"/>
      </patternFill>
    </fill>
    <fill>
      <patternFill patternType="solid">
        <fgColor indexed="60"/>
        <bgColor indexed="64"/>
      </patternFill>
    </fill>
    <fill>
      <patternFill patternType="solid">
        <fgColor rgb="FFC6EFCE"/>
      </patternFill>
    </fill>
    <fill>
      <patternFill patternType="solid">
        <fgColor theme="2" tint="-0.249977111117893"/>
        <bgColor indexed="64"/>
      </patternFill>
    </fill>
    <fill>
      <patternFill patternType="solid">
        <fgColor theme="5"/>
        <bgColor indexed="64"/>
      </patternFill>
    </fill>
    <fill>
      <patternFill patternType="solid">
        <fgColor rgb="FFD9D9D9"/>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top style="thin">
        <color indexed="24"/>
      </top>
      <bottom/>
      <diagonal/>
    </border>
    <border>
      <left/>
      <right/>
      <top style="thin">
        <color indexed="24"/>
      </top>
      <bottom/>
      <diagonal/>
    </border>
    <border>
      <left style="thin">
        <color indexed="24"/>
      </left>
      <right/>
      <top/>
      <bottom style="thin">
        <color indexed="24"/>
      </bottom>
      <diagonal/>
    </border>
    <border>
      <left/>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4" fillId="0" borderId="0" applyFill="0" applyAlignment="0"/>
    <xf numFmtId="0" fontId="15" fillId="0" borderId="0" applyFill="0" applyBorder="0" applyAlignment="0"/>
    <xf numFmtId="0" fontId="6" fillId="0" borderId="0" applyFill="0" applyBorder="0" applyAlignment="0"/>
    <xf numFmtId="0" fontId="16" fillId="4"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 fillId="0" borderId="0"/>
    <xf numFmtId="0" fontId="19" fillId="0" borderId="0"/>
    <xf numFmtId="0" fontId="14" fillId="0" borderId="0"/>
    <xf numFmtId="0" fontId="1" fillId="0" borderId="0"/>
    <xf numFmtId="0" fontId="19" fillId="0" borderId="0"/>
    <xf numFmtId="0" fontId="14" fillId="0" borderId="0"/>
    <xf numFmtId="0" fontId="9" fillId="0" borderId="0"/>
    <xf numFmtId="0" fontId="1" fillId="0" borderId="0"/>
    <xf numFmtId="44" fontId="20" fillId="0" borderId="0" applyFont="0" applyFill="0" applyBorder="0" applyAlignment="0" applyProtection="0"/>
    <xf numFmtId="44" fontId="20" fillId="0" borderId="0" applyFont="0" applyFill="0" applyBorder="0" applyAlignment="0" applyProtection="0"/>
    <xf numFmtId="0" fontId="31" fillId="0" borderId="0" applyNumberFormat="0" applyFill="0" applyBorder="0" applyAlignment="0" applyProtection="0"/>
    <xf numFmtId="0" fontId="32" fillId="0" borderId="28" applyNumberFormat="0" applyFill="0" applyAlignment="0" applyProtection="0"/>
    <xf numFmtId="0" fontId="33" fillId="0" borderId="29" applyNumberFormat="0" applyFill="0" applyAlignment="0" applyProtection="0"/>
    <xf numFmtId="0" fontId="34" fillId="0" borderId="30" applyNumberFormat="0" applyFill="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31" applyNumberFormat="0" applyAlignment="0" applyProtection="0"/>
    <xf numFmtId="0" fontId="38" fillId="11" borderId="32" applyNumberFormat="0" applyAlignment="0" applyProtection="0"/>
    <xf numFmtId="0" fontId="39" fillId="11" borderId="31" applyNumberFormat="0" applyAlignment="0" applyProtection="0"/>
    <xf numFmtId="0" fontId="40" fillId="0" borderId="33" applyNumberFormat="0" applyFill="0" applyAlignment="0" applyProtection="0"/>
    <xf numFmtId="0" fontId="41" fillId="12" borderId="34" applyNumberFormat="0" applyAlignment="0" applyProtection="0"/>
    <xf numFmtId="0" fontId="42" fillId="0" borderId="0" applyNumberFormat="0" applyFill="0" applyBorder="0" applyAlignment="0" applyProtection="0"/>
    <xf numFmtId="0" fontId="14" fillId="13" borderId="35" applyNumberFormat="0" applyFont="0" applyAlignment="0" applyProtection="0"/>
    <xf numFmtId="0" fontId="43" fillId="0" borderId="0" applyNumberFormat="0" applyFill="0" applyBorder="0" applyAlignment="0" applyProtection="0"/>
    <xf numFmtId="0" fontId="44" fillId="0" borderId="36" applyNumberFormat="0" applyFill="0" applyAlignment="0" applyProtection="0"/>
    <xf numFmtId="0" fontId="45"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45" fillId="37" borderId="0" applyNumberFormat="0" applyBorder="0" applyAlignment="0" applyProtection="0"/>
  </cellStyleXfs>
  <cellXfs count="253">
    <xf numFmtId="0" fontId="0" fillId="0" borderId="0" xfId="0"/>
    <xf numFmtId="0" fontId="2" fillId="0" borderId="0" xfId="0" applyFont="1"/>
    <xf numFmtId="0" fontId="21" fillId="0" borderId="0" xfId="0" applyFont="1"/>
    <xf numFmtId="0" fontId="2" fillId="0" borderId="0" xfId="0" applyFont="1" applyAlignment="1">
      <alignment horizontal="right"/>
    </xf>
    <xf numFmtId="0" fontId="1" fillId="0" borderId="0" xfId="0" applyFont="1"/>
    <xf numFmtId="0" fontId="1" fillId="0" borderId="0" xfId="0" quotePrefix="1" applyFont="1" applyAlignment="1">
      <alignment horizontal="left"/>
    </xf>
    <xf numFmtId="0" fontId="1" fillId="0" borderId="0" xfId="0" applyFont="1" applyAlignment="1">
      <alignment horizontal="left"/>
    </xf>
    <xf numFmtId="0" fontId="1" fillId="0" borderId="0" xfId="0" applyFont="1" applyFill="1" applyAlignment="1">
      <alignment horizontal="center" vertical="center"/>
    </xf>
    <xf numFmtId="0" fontId="1" fillId="0" borderId="0" xfId="0" applyFont="1" applyAlignment="1">
      <alignment vertical="center" wrapText="1"/>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164" fontId="1" fillId="5" borderId="0" xfId="0" applyNumberFormat="1" applyFont="1" applyFill="1" applyAlignment="1">
      <alignment horizontal="center" vertical="center"/>
    </xf>
    <xf numFmtId="0" fontId="1" fillId="5" borderId="0" xfId="0" applyFont="1" applyFill="1" applyBorder="1" applyAlignment="1">
      <alignment vertical="center"/>
    </xf>
    <xf numFmtId="164" fontId="1" fillId="6" borderId="0" xfId="0" applyNumberFormat="1" applyFont="1" applyFill="1" applyAlignment="1">
      <alignment horizontal="center" vertical="center"/>
    </xf>
    <xf numFmtId="0" fontId="1" fillId="6" borderId="0" xfId="0" applyFont="1" applyFill="1" applyBorder="1" applyAlignment="1">
      <alignment vertical="center"/>
    </xf>
    <xf numFmtId="165" fontId="1" fillId="0" borderId="0" xfId="0" applyNumberFormat="1" applyFont="1" applyFill="1" applyBorder="1" applyAlignment="1">
      <alignment horizontal="left" vertical="center"/>
    </xf>
    <xf numFmtId="165" fontId="1" fillId="0" borderId="0" xfId="0" applyNumberFormat="1" applyFont="1" applyFill="1" applyBorder="1" applyAlignment="1">
      <alignment horizontal="right" vertical="center"/>
    </xf>
    <xf numFmtId="165" fontId="5" fillId="0" borderId="0" xfId="0" applyNumberFormat="1" applyFont="1" applyFill="1" applyBorder="1" applyAlignment="1">
      <alignment horizontal="left" vertical="center"/>
    </xf>
    <xf numFmtId="0" fontId="1" fillId="0" borderId="0" xfId="0" applyFont="1" applyFill="1" applyAlignment="1">
      <alignment vertical="center"/>
    </xf>
    <xf numFmtId="0" fontId="1" fillId="0" borderId="0" xfId="0" applyFont="1" applyBorder="1" applyAlignment="1" applyProtection="1">
      <alignment vertical="center"/>
      <protection locked="0"/>
    </xf>
    <xf numFmtId="0" fontId="1" fillId="0" borderId="0" xfId="0" applyFont="1" applyAlignment="1">
      <alignment horizontal="right" vertical="center"/>
    </xf>
    <xf numFmtId="0" fontId="1" fillId="2" borderId="0" xfId="0" applyFont="1" applyFill="1" applyAlignment="1">
      <alignment vertical="center"/>
    </xf>
    <xf numFmtId="0" fontId="7" fillId="0" borderId="0" xfId="0" applyFont="1" applyFill="1" applyAlignment="1">
      <alignment horizontal="centerContinuous" vertical="center"/>
    </xf>
    <xf numFmtId="0" fontId="5" fillId="0" borderId="0" xfId="0" applyFont="1" applyFill="1" applyAlignment="1">
      <alignment horizontal="centerContinuous" vertical="center"/>
    </xf>
    <xf numFmtId="0" fontId="1" fillId="0" borderId="0" xfId="0" applyFont="1" applyFill="1" applyAlignment="1">
      <alignment horizontal="centerContinuous" vertical="center"/>
    </xf>
    <xf numFmtId="0" fontId="8" fillId="0" borderId="0" xfId="0" applyFont="1" applyFill="1" applyAlignment="1">
      <alignment horizontal="centerContinuous" vertical="center"/>
    </xf>
    <xf numFmtId="0" fontId="1" fillId="0" borderId="0" xfId="0" applyFont="1" applyAlignment="1">
      <alignment horizontal="centerContinuous"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Continuous"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4" fillId="0" borderId="0" xfId="0" applyFont="1" applyAlignment="1">
      <alignment vertical="center"/>
    </xf>
    <xf numFmtId="0" fontId="1" fillId="0" borderId="13" xfId="0" applyFont="1" applyBorder="1" applyAlignment="1">
      <alignment horizontal="center"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5" fillId="0" borderId="0" xfId="0" applyFont="1" applyBorder="1" applyAlignment="1">
      <alignment horizontal="left" vertical="center"/>
    </xf>
    <xf numFmtId="0" fontId="1" fillId="0" borderId="0" xfId="0" applyFont="1" applyBorder="1" applyAlignment="1" applyProtection="1">
      <alignment horizontal="right" vertical="center"/>
      <protection locked="0"/>
    </xf>
    <xf numFmtId="0" fontId="1" fillId="0" borderId="0" xfId="0" applyFont="1" applyBorder="1" applyAlignment="1">
      <alignment horizontal="left" vertical="center"/>
    </xf>
    <xf numFmtId="0" fontId="1" fillId="0" borderId="0" xfId="0" applyFont="1" applyBorder="1" applyAlignment="1" applyProtection="1">
      <alignment horizontal="right"/>
      <protection locked="0"/>
    </xf>
    <xf numFmtId="166" fontId="1" fillId="0" borderId="0" xfId="0" applyNumberFormat="1" applyFont="1" applyAlignment="1">
      <alignment horizontal="right" vertical="center"/>
    </xf>
    <xf numFmtId="166" fontId="1" fillId="0" borderId="0" xfId="0" applyNumberFormat="1" applyFont="1" applyFill="1" applyBorder="1" applyAlignment="1">
      <alignment horizontal="right" vertical="center"/>
    </xf>
    <xf numFmtId="167" fontId="1" fillId="0" borderId="0" xfId="0" applyNumberFormat="1" applyFont="1" applyFill="1" applyBorder="1" applyAlignment="1">
      <alignment horizontal="right" vertical="center"/>
    </xf>
    <xf numFmtId="167" fontId="1" fillId="0" borderId="0" xfId="0" applyNumberFormat="1" applyFont="1" applyAlignment="1">
      <alignment horizontal="right" vertical="center"/>
    </xf>
    <xf numFmtId="166" fontId="1" fillId="0" borderId="0" xfId="0" applyNumberFormat="1" applyFont="1" applyFill="1" applyBorder="1" applyAlignment="1">
      <alignment vertical="center"/>
    </xf>
    <xf numFmtId="167" fontId="1" fillId="0" borderId="0" xfId="0" applyNumberFormat="1" applyFont="1" applyFill="1" applyBorder="1" applyAlignment="1">
      <alignment vertical="center"/>
    </xf>
    <xf numFmtId="168" fontId="1" fillId="0" borderId="0" xfId="0" applyNumberFormat="1" applyFont="1"/>
    <xf numFmtId="0" fontId="0" fillId="0" borderId="0" xfId="0" applyAlignment="1"/>
    <xf numFmtId="0" fontId="0" fillId="0" borderId="0" xfId="0" applyAlignment="1">
      <alignment horizontal="left"/>
    </xf>
    <xf numFmtId="0" fontId="0" fillId="0" borderId="0" xfId="0" applyFont="1"/>
    <xf numFmtId="0" fontId="0"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22"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14" fillId="0" borderId="0" xfId="8" applyFont="1" applyAlignment="1">
      <alignment horizontal="left"/>
    </xf>
    <xf numFmtId="0" fontId="14" fillId="0" borderId="0" xfId="8" applyFont="1"/>
    <xf numFmtId="0" fontId="1" fillId="0" borderId="0" xfId="13" applyFont="1" applyAlignment="1">
      <alignment horizontal="left"/>
    </xf>
    <xf numFmtId="2" fontId="5" fillId="0" borderId="0" xfId="8" applyNumberFormat="1" applyFont="1" applyBorder="1" applyAlignment="1"/>
    <xf numFmtId="0" fontId="1" fillId="0" borderId="0" xfId="8" applyFont="1"/>
    <xf numFmtId="0" fontId="19" fillId="0" borderId="0" xfId="8"/>
    <xf numFmtId="0" fontId="19" fillId="0" borderId="0" xfId="8" applyBorder="1"/>
    <xf numFmtId="0" fontId="23" fillId="0" borderId="0" xfId="8" applyNumberFormat="1" applyFont="1"/>
    <xf numFmtId="0" fontId="6" fillId="0" borderId="0" xfId="8" applyNumberFormat="1" applyFont="1" applyBorder="1" applyAlignment="1"/>
    <xf numFmtId="0" fontId="6" fillId="0" borderId="0" xfId="8" applyNumberFormat="1" applyFont="1" applyAlignment="1">
      <alignment horizontal="left"/>
    </xf>
    <xf numFmtId="0" fontId="6" fillId="0" borderId="0" xfId="8" applyFont="1" applyAlignment="1">
      <alignment horizontal="center"/>
    </xf>
    <xf numFmtId="0" fontId="6" fillId="0" borderId="0" xfId="8" applyNumberFormat="1" applyFont="1"/>
    <xf numFmtId="0" fontId="10" fillId="0" borderId="0" xfId="6" applyNumberFormat="1" applyFont="1" applyAlignment="1">
      <alignment horizontal="left"/>
    </xf>
    <xf numFmtId="0" fontId="6" fillId="0" borderId="0" xfId="8" applyFont="1" applyAlignment="1">
      <alignment horizontal="left"/>
    </xf>
    <xf numFmtId="0" fontId="6" fillId="0" borderId="0" xfId="6" quotePrefix="1" applyNumberFormat="1" applyFont="1"/>
    <xf numFmtId="0" fontId="10" fillId="0" borderId="0" xfId="8" applyNumberFormat="1" applyFont="1" applyAlignment="1">
      <alignment horizontal="left"/>
    </xf>
    <xf numFmtId="0" fontId="6" fillId="0" borderId="0" xfId="8" applyFont="1"/>
    <xf numFmtId="0" fontId="6" fillId="0" borderId="0" xfId="8" applyFont="1" applyFill="1" applyAlignment="1">
      <alignment horizontal="right"/>
    </xf>
    <xf numFmtId="0" fontId="10" fillId="0" borderId="0" xfId="6" quotePrefix="1" applyNumberFormat="1" applyFont="1" applyFill="1" applyAlignment="1">
      <alignment horizontal="left"/>
    </xf>
    <xf numFmtId="0" fontId="23" fillId="0" borderId="0" xfId="8" applyNumberFormat="1" applyFont="1" applyFill="1"/>
    <xf numFmtId="0" fontId="6" fillId="0" borderId="0" xfId="6" quotePrefix="1" applyNumberFormat="1" applyFont="1" applyFill="1"/>
    <xf numFmtId="0" fontId="6" fillId="0" borderId="0" xfId="8" applyNumberFormat="1" applyFont="1" applyFill="1" applyAlignment="1">
      <alignment horizontal="left"/>
    </xf>
    <xf numFmtId="0" fontId="6" fillId="0" borderId="0" xfId="8" applyNumberFormat="1" applyFont="1" applyFill="1" applyAlignment="1">
      <alignment horizontal="right"/>
    </xf>
    <xf numFmtId="0" fontId="6" fillId="0" borderId="0" xfId="6" quotePrefix="1" applyNumberFormat="1" applyFont="1" applyFill="1" applyAlignment="1"/>
    <xf numFmtId="0" fontId="6" fillId="0" borderId="0" xfId="8" applyNumberFormat="1" applyFont="1" applyFill="1"/>
    <xf numFmtId="0" fontId="24" fillId="0" borderId="0" xfId="8" applyNumberFormat="1" applyFont="1" applyFill="1" applyAlignment="1">
      <alignment horizontal="left"/>
    </xf>
    <xf numFmtId="16" fontId="6" fillId="0" borderId="0" xfId="8" quotePrefix="1" applyNumberFormat="1" applyFont="1" applyFill="1"/>
    <xf numFmtId="0" fontId="6" fillId="0" borderId="0" xfId="8" applyNumberFormat="1" applyFont="1" applyFill="1" applyAlignment="1"/>
    <xf numFmtId="0" fontId="6" fillId="0" borderId="0" xfId="6" quotePrefix="1" applyNumberFormat="1" applyFont="1" applyFill="1" applyAlignment="1">
      <alignment vertical="top"/>
    </xf>
    <xf numFmtId="0" fontId="25" fillId="0" borderId="0" xfId="8" applyFont="1" applyFill="1"/>
    <xf numFmtId="0" fontId="25" fillId="0" borderId="14" xfId="8" applyFont="1" applyFill="1" applyBorder="1"/>
    <xf numFmtId="0" fontId="6" fillId="7" borderId="15" xfId="0" applyFont="1" applyFill="1" applyBorder="1" applyAlignment="1">
      <alignment horizontal="center" vertical="center" wrapText="1"/>
    </xf>
    <xf numFmtId="0" fontId="6" fillId="7" borderId="16" xfId="0" applyFont="1" applyFill="1" applyBorder="1" applyAlignment="1">
      <alignment horizontal="center" vertical="center" wrapText="1"/>
    </xf>
    <xf numFmtId="169" fontId="19" fillId="0" borderId="0" xfId="8" applyNumberFormat="1"/>
    <xf numFmtId="0" fontId="6" fillId="7" borderId="17" xfId="0" applyFont="1" applyFill="1" applyBorder="1" applyAlignment="1">
      <alignment horizontal="center" vertical="center" wrapText="1"/>
    </xf>
    <xf numFmtId="0" fontId="6" fillId="0" borderId="0" xfId="8" applyFont="1" applyFill="1"/>
    <xf numFmtId="169" fontId="6" fillId="0" borderId="0" xfId="4" applyNumberFormat="1" applyFont="1" applyFill="1" applyBorder="1" applyAlignment="1"/>
    <xf numFmtId="0" fontId="6" fillId="0" borderId="14" xfId="8" applyFont="1" applyFill="1" applyBorder="1"/>
    <xf numFmtId="0" fontId="6" fillId="0" borderId="0" xfId="8" applyFont="1" applyFill="1" applyAlignment="1"/>
    <xf numFmtId="2" fontId="6" fillId="0" borderId="0" xfId="8" applyNumberFormat="1" applyFont="1" applyFill="1" applyAlignment="1"/>
    <xf numFmtId="0" fontId="6" fillId="0" borderId="0" xfId="8" applyFont="1" applyFill="1" applyBorder="1"/>
    <xf numFmtId="0" fontId="26" fillId="0" borderId="0" xfId="8" applyFont="1"/>
    <xf numFmtId="0" fontId="6" fillId="0" borderId="18" xfId="8" applyFont="1" applyFill="1" applyBorder="1"/>
    <xf numFmtId="0" fontId="6" fillId="0" borderId="19" xfId="8" applyFont="1" applyFill="1" applyBorder="1"/>
    <xf numFmtId="0" fontId="6" fillId="0" borderId="18" xfId="8" applyFont="1" applyFill="1" applyBorder="1" applyAlignment="1"/>
    <xf numFmtId="0" fontId="6" fillId="0" borderId="0" xfId="8" applyFont="1" applyFill="1" applyBorder="1" applyAlignment="1"/>
    <xf numFmtId="169" fontId="6" fillId="0" borderId="0" xfId="4" applyNumberFormat="1" applyFont="1" applyFill="1" applyBorder="1" applyAlignment="1">
      <alignment horizontal="right"/>
    </xf>
    <xf numFmtId="169" fontId="6" fillId="0" borderId="0" xfId="8" applyNumberFormat="1" applyFont="1" applyFill="1" applyAlignment="1">
      <alignment horizontal="right"/>
    </xf>
    <xf numFmtId="0" fontId="6" fillId="7" borderId="15" xfId="0" applyFont="1" applyFill="1" applyBorder="1" applyAlignment="1">
      <alignment horizontal="center" vertical="center" wrapText="1"/>
    </xf>
    <xf numFmtId="0" fontId="22" fillId="0" borderId="20" xfId="8" applyFont="1" applyBorder="1" applyAlignment="1">
      <alignment horizontal="center" vertical="center"/>
    </xf>
    <xf numFmtId="0" fontId="22" fillId="0" borderId="0" xfId="8" applyFont="1" applyAlignment="1">
      <alignment vertical="center"/>
    </xf>
    <xf numFmtId="0" fontId="22" fillId="0" borderId="0" xfId="8" applyFont="1" applyBorder="1" applyAlignment="1">
      <alignment vertical="center"/>
    </xf>
    <xf numFmtId="0" fontId="25" fillId="0" borderId="0" xfId="8" applyFont="1" applyFill="1" applyBorder="1"/>
    <xf numFmtId="169" fontId="6" fillId="0" borderId="0" xfId="8" applyNumberFormat="1" applyFont="1" applyFill="1" applyBorder="1" applyAlignment="1">
      <alignment horizontal="right"/>
    </xf>
    <xf numFmtId="169" fontId="6" fillId="0" borderId="0" xfId="8" applyNumberFormat="1" applyFont="1" applyFill="1" applyBorder="1" applyAlignment="1"/>
    <xf numFmtId="0" fontId="10" fillId="0" borderId="0" xfId="8" applyFont="1" applyFill="1" applyBorder="1"/>
    <xf numFmtId="169" fontId="6" fillId="0" borderId="0" xfId="4" applyNumberFormat="1" applyFont="1" applyFill="1" applyBorder="1" applyAlignment="1">
      <alignment horizontal="right" indent="2"/>
    </xf>
    <xf numFmtId="169" fontId="6" fillId="0" borderId="0" xfId="4" applyNumberFormat="1" applyFont="1" applyFill="1" applyBorder="1" applyAlignment="1">
      <alignment horizontal="right" wrapText="1" indent="2"/>
    </xf>
    <xf numFmtId="2" fontId="6" fillId="0" borderId="0" xfId="4" applyNumberFormat="1" applyFont="1" applyFill="1" applyBorder="1" applyAlignment="1">
      <alignment horizontal="right" indent="2"/>
    </xf>
    <xf numFmtId="169" fontId="10" fillId="0" borderId="0" xfId="4" applyNumberFormat="1" applyFont="1" applyFill="1" applyBorder="1" applyAlignment="1">
      <alignment horizontal="right" indent="2"/>
    </xf>
    <xf numFmtId="0" fontId="6" fillId="7" borderId="15" xfId="0" applyFont="1" applyFill="1" applyBorder="1" applyAlignment="1">
      <alignment horizontal="center" vertical="center" wrapText="1"/>
    </xf>
    <xf numFmtId="169" fontId="10" fillId="0" borderId="0" xfId="4" applyNumberFormat="1" applyFont="1" applyFill="1" applyBorder="1" applyAlignment="1">
      <alignment horizontal="right" wrapText="1" indent="2"/>
    </xf>
    <xf numFmtId="2" fontId="10" fillId="0" borderId="0" xfId="4" applyNumberFormat="1" applyFont="1" applyFill="1" applyBorder="1" applyAlignment="1">
      <alignment horizontal="right" indent="2"/>
    </xf>
    <xf numFmtId="0" fontId="22" fillId="0" borderId="0" xfId="8" applyFont="1" applyAlignment="1">
      <alignment horizontal="center" vertical="center" wrapText="1"/>
    </xf>
    <xf numFmtId="0" fontId="6" fillId="0" borderId="14" xfId="8" applyFont="1" applyFill="1" applyBorder="1" applyAlignment="1">
      <alignment horizontal="left"/>
    </xf>
    <xf numFmtId="0" fontId="6" fillId="7" borderId="15"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25" fillId="0" borderId="19" xfId="8" applyFont="1" applyFill="1" applyBorder="1"/>
    <xf numFmtId="0" fontId="26" fillId="0" borderId="0" xfId="8" applyFont="1" applyBorder="1"/>
    <xf numFmtId="171" fontId="6" fillId="0" borderId="20" xfId="4" applyNumberFormat="1" applyFont="1" applyFill="1" applyBorder="1" applyAlignment="1">
      <alignment horizontal="right" wrapText="1" indent="2"/>
    </xf>
    <xf numFmtId="169" fontId="10" fillId="0" borderId="20" xfId="4" applyNumberFormat="1" applyFont="1" applyFill="1" applyBorder="1" applyAlignment="1">
      <alignment horizontal="right" indent="2"/>
    </xf>
    <xf numFmtId="0" fontId="14" fillId="0" borderId="0" xfId="8" applyFont="1" applyAlignment="1">
      <alignment horizontal="left" wrapText="1"/>
    </xf>
    <xf numFmtId="0" fontId="14" fillId="0" borderId="0" xfId="8" applyFont="1" applyAlignment="1">
      <alignment horizontal="left" wrapText="1"/>
    </xf>
    <xf numFmtId="0" fontId="22" fillId="0" borderId="0" xfId="8" applyFont="1" applyAlignment="1">
      <alignment horizontal="center" vertical="center" wrapText="1"/>
    </xf>
    <xf numFmtId="0" fontId="27" fillId="0" borderId="0" xfId="0" applyFont="1"/>
    <xf numFmtId="0" fontId="28" fillId="0" borderId="0" xfId="0" applyFont="1" applyAlignment="1">
      <alignment horizontal="right"/>
    </xf>
    <xf numFmtId="0" fontId="28" fillId="0" borderId="0" xfId="0" applyFont="1" applyAlignment="1"/>
    <xf numFmtId="0" fontId="10" fillId="0" borderId="18" xfId="8" applyFont="1" applyFill="1" applyBorder="1"/>
    <xf numFmtId="0" fontId="10" fillId="0" borderId="20" xfId="8" applyFont="1" applyFill="1" applyBorder="1"/>
    <xf numFmtId="0" fontId="22" fillId="0" borderId="0" xfId="8" applyFont="1" applyAlignment="1">
      <alignment horizontal="center" vertical="center" wrapText="1"/>
    </xf>
    <xf numFmtId="0" fontId="22" fillId="0" borderId="0" xfId="8" applyFont="1" applyAlignment="1">
      <alignment horizontal="center" vertical="center" wrapText="1"/>
    </xf>
    <xf numFmtId="164" fontId="6" fillId="0" borderId="14" xfId="8" applyNumberFormat="1" applyFont="1" applyFill="1" applyBorder="1" applyAlignment="1">
      <alignment horizontal="left"/>
    </xf>
    <xf numFmtId="173" fontId="6" fillId="0" borderId="0" xfId="4" applyNumberFormat="1" applyFont="1" applyFill="1" applyBorder="1" applyAlignment="1">
      <alignment horizontal="right" indent="2"/>
    </xf>
    <xf numFmtId="173" fontId="10" fillId="0" borderId="20" xfId="4" applyNumberFormat="1" applyFont="1" applyFill="1" applyBorder="1" applyAlignment="1">
      <alignment horizontal="right" indent="2"/>
    </xf>
    <xf numFmtId="0" fontId="15" fillId="0" borderId="0" xfId="8" applyFont="1"/>
    <xf numFmtId="164" fontId="6" fillId="0" borderId="0" xfId="8" applyNumberFormat="1" applyFont="1" applyFill="1" applyBorder="1" applyAlignment="1">
      <alignment horizontal="left"/>
    </xf>
    <xf numFmtId="172" fontId="25" fillId="0" borderId="0" xfId="8" applyNumberFormat="1" applyFont="1" applyFill="1"/>
    <xf numFmtId="0" fontId="12" fillId="0" borderId="0" xfId="8" applyFont="1"/>
    <xf numFmtId="0" fontId="6" fillId="0" borderId="14" xfId="8" applyFont="1" applyFill="1" applyBorder="1" applyAlignment="1">
      <alignment horizontal="left"/>
    </xf>
    <xf numFmtId="0" fontId="6" fillId="7" borderId="15"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0" borderId="0" xfId="8" applyFont="1" applyAlignment="1">
      <alignment horizontal="right"/>
    </xf>
    <xf numFmtId="2" fontId="6" fillId="0" borderId="0" xfId="4" applyNumberFormat="1" applyFont="1" applyFill="1" applyBorder="1" applyAlignment="1">
      <alignment horizontal="right"/>
    </xf>
    <xf numFmtId="0" fontId="6" fillId="0" borderId="14" xfId="8" applyFont="1" applyFill="1" applyBorder="1" applyAlignment="1"/>
    <xf numFmtId="169" fontId="10" fillId="0" borderId="20" xfId="4" applyNumberFormat="1" applyFont="1" applyFill="1" applyBorder="1" applyAlignment="1">
      <alignment horizontal="right"/>
    </xf>
    <xf numFmtId="2" fontId="10" fillId="0" borderId="20" xfId="4" applyNumberFormat="1" applyFont="1" applyFill="1" applyBorder="1" applyAlignment="1">
      <alignment horizontal="right"/>
    </xf>
    <xf numFmtId="0" fontId="10" fillId="0" borderId="0" xfId="8" applyFont="1" applyFill="1" applyBorder="1" applyAlignment="1"/>
    <xf numFmtId="0" fontId="26" fillId="0" borderId="0" xfId="8" applyFont="1" applyAlignment="1"/>
    <xf numFmtId="0" fontId="6" fillId="0" borderId="19" xfId="8" applyFont="1" applyFill="1" applyBorder="1" applyAlignment="1"/>
    <xf numFmtId="172" fontId="6" fillId="0" borderId="0" xfId="4" applyNumberFormat="1" applyFont="1" applyFill="1" applyBorder="1" applyAlignment="1">
      <alignment horizontal="right"/>
    </xf>
    <xf numFmtId="172" fontId="10" fillId="0" borderId="20" xfId="4" applyNumberFormat="1" applyFont="1" applyFill="1" applyBorder="1" applyAlignment="1">
      <alignment horizontal="right"/>
    </xf>
    <xf numFmtId="174" fontId="6" fillId="0" borderId="0" xfId="4" applyNumberFormat="1" applyFont="1" applyFill="1" applyBorder="1" applyAlignment="1">
      <alignment horizontal="right" indent="1"/>
    </xf>
    <xf numFmtId="172" fontId="6" fillId="0" borderId="0" xfId="8" applyNumberFormat="1" applyFont="1" applyFill="1" applyAlignment="1">
      <alignment horizontal="right"/>
    </xf>
    <xf numFmtId="4" fontId="6" fillId="0" borderId="0" xfId="4" applyNumberFormat="1" applyFont="1" applyFill="1" applyBorder="1" applyAlignment="1">
      <alignment horizontal="right"/>
    </xf>
    <xf numFmtId="169" fontId="6" fillId="0" borderId="20" xfId="4" applyNumberFormat="1" applyFont="1" applyFill="1" applyBorder="1" applyAlignment="1">
      <alignment horizontal="right"/>
    </xf>
    <xf numFmtId="172" fontId="6" fillId="0" borderId="20" xfId="4" applyNumberFormat="1" applyFont="1" applyFill="1" applyBorder="1" applyAlignment="1">
      <alignment horizontal="right"/>
    </xf>
    <xf numFmtId="4" fontId="6" fillId="0" borderId="20" xfId="4" applyNumberFormat="1" applyFont="1" applyFill="1" applyBorder="1" applyAlignment="1">
      <alignment horizontal="right"/>
    </xf>
    <xf numFmtId="169" fontId="6" fillId="0" borderId="20" xfId="4" applyNumberFormat="1" applyFont="1" applyFill="1" applyBorder="1" applyAlignment="1">
      <alignment horizontal="right" indent="2"/>
    </xf>
    <xf numFmtId="174" fontId="6" fillId="0" borderId="20" xfId="4" applyNumberFormat="1" applyFont="1" applyFill="1" applyBorder="1" applyAlignment="1">
      <alignment horizontal="right" indent="1"/>
    </xf>
    <xf numFmtId="0" fontId="21" fillId="0" borderId="0" xfId="0" applyFont="1" applyAlignment="1"/>
    <xf numFmtId="0" fontId="3" fillId="0" borderId="0" xfId="0" applyFont="1" applyAlignment="1">
      <alignment horizontal="center" wrapText="1"/>
    </xf>
    <xf numFmtId="0" fontId="29" fillId="0" borderId="0" xfId="0" applyFont="1"/>
    <xf numFmtId="0" fontId="28" fillId="0" borderId="0" xfId="0" applyFont="1" applyAlignment="1">
      <alignment horizontal="right" vertical="center"/>
    </xf>
    <xf numFmtId="0" fontId="21" fillId="0" borderId="0" xfId="0" applyFont="1" applyAlignment="1">
      <alignment horizontal="right" vertical="center"/>
    </xf>
    <xf numFmtId="0" fontId="46" fillId="0" borderId="0" xfId="0" applyFont="1" applyAlignment="1">
      <alignment horizontal="right"/>
    </xf>
    <xf numFmtId="0" fontId="46" fillId="0" borderId="0" xfId="0" applyFont="1" applyAlignment="1">
      <alignment horizontal="right" wrapText="1"/>
    </xf>
    <xf numFmtId="0" fontId="21" fillId="0" borderId="0" xfId="0" applyFont="1" applyAlignment="1">
      <alignment horizontal="right"/>
    </xf>
    <xf numFmtId="0" fontId="21" fillId="0" borderId="0" xfId="0" applyFont="1" applyAlignment="1"/>
    <xf numFmtId="0" fontId="0" fillId="0" borderId="0" xfId="0" applyFont="1" applyAlignment="1">
      <alignment horizontal="left"/>
    </xf>
    <xf numFmtId="0" fontId="7" fillId="0" borderId="0" xfId="0" applyFont="1" applyAlignment="1">
      <alignment horizontal="left"/>
    </xf>
    <xf numFmtId="0" fontId="30" fillId="0" borderId="0" xfId="0" applyFont="1"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4" fillId="0" borderId="0" xfId="8" applyFont="1" applyAlignment="1">
      <alignment horizontal="left" wrapText="1"/>
    </xf>
    <xf numFmtId="0" fontId="17" fillId="0" borderId="0" xfId="5" applyAlignment="1">
      <alignment horizontal="left" wrapText="1"/>
    </xf>
    <xf numFmtId="0" fontId="10" fillId="0" borderId="0" xfId="8" applyNumberFormat="1" applyFont="1" applyBorder="1" applyAlignment="1">
      <alignment horizontal="left"/>
    </xf>
    <xf numFmtId="0" fontId="6" fillId="0" borderId="0" xfId="6" quotePrefix="1" applyNumberFormat="1" applyFont="1" applyFill="1" applyAlignment="1">
      <alignment horizontal="left"/>
    </xf>
    <xf numFmtId="0" fontId="10" fillId="0" borderId="0" xfId="8" applyNumberFormat="1" applyFont="1" applyFill="1" applyAlignment="1">
      <alignment horizontal="left"/>
    </xf>
    <xf numFmtId="0" fontId="6" fillId="0" borderId="0" xfId="8" applyNumberFormat="1" applyFont="1" applyFill="1" applyAlignment="1">
      <alignment horizontal="left"/>
    </xf>
    <xf numFmtId="0" fontId="6" fillId="0" borderId="0" xfId="8" applyNumberFormat="1" applyFont="1" applyFill="1" applyAlignment="1">
      <alignment horizontal="left" wrapText="1"/>
    </xf>
    <xf numFmtId="0" fontId="23" fillId="0" borderId="0" xfId="8" applyNumberFormat="1" applyFont="1" applyFill="1" applyAlignment="1"/>
    <xf numFmtId="0" fontId="25" fillId="0" borderId="0" xfId="8" applyNumberFormat="1" applyFont="1" applyFill="1" applyAlignment="1"/>
    <xf numFmtId="0" fontId="6" fillId="0" borderId="0" xfId="8" applyFont="1" applyFill="1" applyBorder="1" applyAlignment="1">
      <alignment horizontal="left"/>
    </xf>
    <xf numFmtId="0" fontId="6" fillId="0" borderId="14" xfId="8" applyFont="1" applyFill="1" applyBorder="1" applyAlignment="1">
      <alignment horizontal="left"/>
    </xf>
    <xf numFmtId="0" fontId="6" fillId="0" borderId="20" xfId="8" applyFont="1" applyFill="1" applyBorder="1" applyAlignment="1">
      <alignment horizontal="left"/>
    </xf>
    <xf numFmtId="0" fontId="6" fillId="0" borderId="21" xfId="8" applyFont="1" applyFill="1" applyBorder="1" applyAlignment="1">
      <alignment horizontal="left"/>
    </xf>
    <xf numFmtId="170" fontId="6" fillId="7" borderId="16" xfId="0" applyNumberFormat="1" applyFont="1" applyFill="1" applyBorder="1" applyAlignment="1">
      <alignment horizontal="center" vertical="center" wrapText="1"/>
    </xf>
    <xf numFmtId="170" fontId="6" fillId="7" borderId="22" xfId="0" applyNumberFormat="1" applyFont="1" applyFill="1" applyBorder="1" applyAlignment="1">
      <alignment horizontal="center" vertical="center" wrapText="1"/>
    </xf>
    <xf numFmtId="0" fontId="22" fillId="0" borderId="0" xfId="8" applyFont="1" applyAlignment="1">
      <alignment horizontal="center" vertical="center" wrapText="1"/>
    </xf>
    <xf numFmtId="0" fontId="6" fillId="7" borderId="18"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10" fillId="0" borderId="0" xfId="8" applyFont="1" applyFill="1" applyBorder="1" applyAlignment="1">
      <alignment horizontal="left"/>
    </xf>
    <xf numFmtId="0" fontId="10" fillId="0" borderId="14" xfId="8" applyFont="1" applyFill="1" applyBorder="1" applyAlignment="1">
      <alignment horizontal="left"/>
    </xf>
    <xf numFmtId="0" fontId="5" fillId="0" borderId="0" xfId="8" applyFont="1" applyAlignment="1">
      <alignment horizontal="center" wrapText="1"/>
    </xf>
    <xf numFmtId="0" fontId="0" fillId="0" borderId="0" xfId="0" applyAlignment="1">
      <alignment horizontal="center" wrapText="1"/>
    </xf>
    <xf numFmtId="0" fontId="10" fillId="0" borderId="20" xfId="8" applyFont="1" applyFill="1" applyBorder="1" applyAlignment="1">
      <alignment horizontal="left"/>
    </xf>
    <xf numFmtId="0" fontId="10" fillId="0" borderId="21" xfId="8" applyFont="1" applyFill="1" applyBorder="1" applyAlignment="1">
      <alignment horizontal="left"/>
    </xf>
    <xf numFmtId="0" fontId="6" fillId="7" borderId="16"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0" fillId="0" borderId="24" xfId="0" applyBorder="1" applyAlignment="1">
      <alignment horizontal="center" wrapText="1"/>
    </xf>
    <xf numFmtId="0" fontId="0" fillId="0" borderId="25" xfId="0" applyBorder="1" applyAlignment="1">
      <alignment horizontal="center" wrapText="1"/>
    </xf>
    <xf numFmtId="3" fontId="6" fillId="7" borderId="15" xfId="0" applyNumberFormat="1" applyFont="1" applyFill="1" applyBorder="1" applyAlignment="1">
      <alignment horizontal="center" vertical="center" wrapText="1"/>
    </xf>
    <xf numFmtId="0" fontId="6" fillId="7" borderId="15" xfId="0" applyFont="1" applyFill="1" applyBorder="1" applyAlignment="1">
      <alignment horizontal="center" vertical="center" wrapText="1"/>
    </xf>
    <xf numFmtId="0" fontId="0" fillId="0" borderId="0" xfId="0" applyAlignment="1">
      <alignment horizontal="center" vertical="center" wrapText="1"/>
    </xf>
    <xf numFmtId="0" fontId="22" fillId="0" borderId="0" xfId="8" applyNumberFormat="1" applyFont="1" applyAlignment="1">
      <alignment horizontal="center" vertical="center" wrapText="1"/>
    </xf>
    <xf numFmtId="0" fontId="0" fillId="0" borderId="0" xfId="0" applyNumberFormat="1" applyAlignment="1">
      <alignment horizontal="center" vertical="center" wrapText="1"/>
    </xf>
    <xf numFmtId="0" fontId="6" fillId="7" borderId="24"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19"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20" xfId="0" applyFont="1" applyFill="1" applyBorder="1" applyAlignment="1">
      <alignment horizontal="center" vertical="center"/>
    </xf>
    <xf numFmtId="0" fontId="6" fillId="7" borderId="21" xfId="0" applyFont="1" applyFill="1" applyBorder="1" applyAlignment="1">
      <alignment horizontal="center" vertical="center"/>
    </xf>
    <xf numFmtId="0" fontId="6" fillId="7" borderId="0"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0" borderId="14" xfId="8" applyFont="1" applyFill="1" applyBorder="1" applyAlignment="1">
      <alignment horizontal="center"/>
    </xf>
    <xf numFmtId="0" fontId="6" fillId="7" borderId="22" xfId="0" applyFont="1" applyFill="1" applyBorder="1" applyAlignment="1">
      <alignment horizontal="center" vertical="center" wrapText="1"/>
    </xf>
    <xf numFmtId="0" fontId="6" fillId="0" borderId="14" xfId="8" applyFont="1" applyFill="1" applyBorder="1" applyAlignment="1">
      <alignment horizontal="center" wrapText="1"/>
    </xf>
    <xf numFmtId="164" fontId="6" fillId="0" borderId="14" xfId="8" applyNumberFormat="1" applyFont="1" applyFill="1" applyBorder="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7" xfId="0" applyBorder="1" applyAlignment="1">
      <alignment horizontal="center" vertical="center"/>
    </xf>
    <xf numFmtId="0" fontId="1" fillId="0" borderId="8" xfId="0" quotePrefix="1" applyFont="1" applyFill="1" applyBorder="1" applyAlignment="1">
      <alignment horizontal="center"/>
    </xf>
    <xf numFmtId="0" fontId="0" fillId="0" borderId="9" xfId="0" applyBorder="1" applyAlignment="1">
      <alignment horizontal="center"/>
    </xf>
    <xf numFmtId="0" fontId="22" fillId="0" borderId="20" xfId="8" applyFont="1" applyBorder="1" applyAlignment="1">
      <alignment horizontal="center" vertical="center"/>
    </xf>
    <xf numFmtId="0" fontId="6" fillId="7" borderId="26"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0" borderId="0" xfId="8" applyFont="1" applyFill="1" applyBorder="1" applyAlignment="1">
      <alignment horizontal="center"/>
    </xf>
    <xf numFmtId="0" fontId="5" fillId="0" borderId="0" xfId="8" applyFont="1" applyFill="1" applyBorder="1" applyAlignment="1">
      <alignment horizontal="center"/>
    </xf>
    <xf numFmtId="0" fontId="22" fillId="0" borderId="0" xfId="0" applyFont="1" applyAlignment="1">
      <alignment horizontal="center"/>
    </xf>
    <xf numFmtId="0" fontId="6" fillId="0" borderId="0" xfId="8" applyFont="1" applyFill="1" applyBorder="1" applyAlignment="1">
      <alignment horizontal="center" wrapText="1"/>
    </xf>
    <xf numFmtId="164" fontId="6" fillId="0" borderId="0" xfId="8" applyNumberFormat="1" applyFont="1" applyFill="1" applyBorder="1" applyAlignment="1">
      <alignment horizontal="center"/>
    </xf>
  </cellXfs>
  <cellStyles count="57">
    <cellStyle name="20 % - Akzent1" xfId="34" builtinId="30" hidden="1"/>
    <cellStyle name="20 % - Akzent2" xfId="38" builtinId="34" hidden="1"/>
    <cellStyle name="20 % - Akzent3" xfId="42" builtinId="38" hidden="1"/>
    <cellStyle name="20 % - Akzent4" xfId="46" builtinId="42" hidden="1"/>
    <cellStyle name="20 % - Akzent5" xfId="50" builtinId="46" hidden="1"/>
    <cellStyle name="20 % - Akzent6" xfId="54" builtinId="50" hidden="1"/>
    <cellStyle name="40 % - Akzent1" xfId="35" builtinId="31" hidden="1"/>
    <cellStyle name="40 % - Akzent2" xfId="39" builtinId="35" hidden="1"/>
    <cellStyle name="40 % - Akzent3" xfId="43" builtinId="39" hidden="1"/>
    <cellStyle name="40 % - Akzent4" xfId="47" builtinId="43" hidden="1"/>
    <cellStyle name="40 % - Akzent5" xfId="51" builtinId="47" hidden="1"/>
    <cellStyle name="40 % - Akzent6" xfId="55" builtinId="51" hidden="1"/>
    <cellStyle name="60 % - Akzent1" xfId="36" builtinId="32" hidden="1"/>
    <cellStyle name="60 % - Akzent2" xfId="40" builtinId="36" hidden="1"/>
    <cellStyle name="60 % - Akzent3" xfId="44" builtinId="40" hidden="1"/>
    <cellStyle name="60 % - Akzent4" xfId="48" builtinId="44" hidden="1"/>
    <cellStyle name="60 % - Akzent5" xfId="52" builtinId="48" hidden="1"/>
    <cellStyle name="60 % - Akzent6" xfId="56" builtinId="52" hidden="1"/>
    <cellStyle name="Akzent1" xfId="33" builtinId="29" hidden="1"/>
    <cellStyle name="Akzent2" xfId="37" builtinId="33" hidden="1"/>
    <cellStyle name="Akzent3" xfId="41" builtinId="37" hidden="1"/>
    <cellStyle name="Akzent4" xfId="45" builtinId="41" hidden="1"/>
    <cellStyle name="Akzent5" xfId="49" builtinId="45" hidden="1"/>
    <cellStyle name="Akzent6" xfId="53" builtinId="49" hidden="1"/>
    <cellStyle name="Arial, 10pt" xfId="1"/>
    <cellStyle name="Arial, 8pt" xfId="2"/>
    <cellStyle name="Arial, 9pt" xfId="3"/>
    <cellStyle name="Ausgabe" xfId="25" builtinId="21" hidden="1"/>
    <cellStyle name="Berechnung" xfId="26" builtinId="22" hidden="1"/>
    <cellStyle name="Eingabe" xfId="24" builtinId="20" hidden="1"/>
    <cellStyle name="Ergebnis" xfId="32" builtinId="25" hidden="1"/>
    <cellStyle name="Erklärender Text" xfId="31" builtinId="53" hidden="1"/>
    <cellStyle name="Gut" xfId="4" builtinId="26"/>
    <cellStyle name="Hyperlink" xfId="5" builtinId="8"/>
    <cellStyle name="Hyperlink 2" xfId="6"/>
    <cellStyle name="Neutral" xfId="23" builtinId="28" hidden="1"/>
    <cellStyle name="Normal_Textes" xfId="7"/>
    <cellStyle name="Notiz" xfId="30" builtinId="10" hidden="1"/>
    <cellStyle name="Schlecht" xfId="22" builtinId="27" hidden="1"/>
    <cellStyle name="Standard" xfId="0" builtinId="0" customBuiltin="1"/>
    <cellStyle name="Standard 2" xfId="8"/>
    <cellStyle name="Standard 2 2" xfId="9"/>
    <cellStyle name="Standard 2 3" xfId="10"/>
    <cellStyle name="Standard 2 4" xfId="11"/>
    <cellStyle name="Standard 3" xfId="12"/>
    <cellStyle name="Standard 3 2" xfId="13"/>
    <cellStyle name="Standard 3 3" xfId="14"/>
    <cellStyle name="Überschrift" xfId="17" builtinId="15" hidden="1"/>
    <cellStyle name="Überschrift 1" xfId="18" builtinId="16" hidden="1"/>
    <cellStyle name="Überschrift 2" xfId="19" builtinId="17" hidden="1"/>
    <cellStyle name="Überschrift 3" xfId="20" builtinId="18" hidden="1"/>
    <cellStyle name="Überschrift 4" xfId="21" builtinId="19" hidden="1"/>
    <cellStyle name="Verknüpfte Zelle" xfId="27" builtinId="24" hidden="1"/>
    <cellStyle name="Währung 2" xfId="15"/>
    <cellStyle name="Währung 3" xfId="16"/>
    <cellStyle name="Warnender Text" xfId="29" builtinId="11" hidden="1"/>
    <cellStyle name="Zelle überprüfen" xfId="28"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609014</xdr:colOff>
      <xdr:row>0</xdr:row>
      <xdr:rowOff>28575</xdr:rowOff>
    </xdr:from>
    <xdr:to>
      <xdr:col>6</xdr:col>
      <xdr:colOff>876300</xdr:colOff>
      <xdr:row>4</xdr:row>
      <xdr:rowOff>17585</xdr:rowOff>
    </xdr:to>
    <xdr:pic>
      <xdr:nvPicPr>
        <xdr:cNvPr id="115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8639" y="28575"/>
          <a:ext cx="1191211" cy="82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33</xdr:row>
      <xdr:rowOff>151081</xdr:rowOff>
    </xdr:from>
    <xdr:to>
      <xdr:col>6</xdr:col>
      <xdr:colOff>864450</xdr:colOff>
      <xdr:row>53</xdr:row>
      <xdr:rowOff>101556</xdr:rowOff>
    </xdr:to>
    <xdr:pic>
      <xdr:nvPicPr>
        <xdr:cNvPr id="115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570931"/>
          <a:ext cx="6408000" cy="318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15876</xdr:colOff>
      <xdr:row>0</xdr:row>
      <xdr:rowOff>38103</xdr:rowOff>
    </xdr:from>
    <xdr:to>
      <xdr:col>7</xdr:col>
      <xdr:colOff>742951</xdr:colOff>
      <xdr:row>40</xdr:row>
      <xdr:rowOff>123826</xdr:rowOff>
    </xdr:to>
    <xdr:sp macro="" textlink="">
      <xdr:nvSpPr>
        <xdr:cNvPr id="3" name="Textfeld 2"/>
        <xdr:cNvSpPr txBox="1">
          <a:spLocks/>
        </xdr:cNvSpPr>
      </xdr:nvSpPr>
      <xdr:spPr bwMode="auto">
        <a:xfrm>
          <a:off x="15876" y="38103"/>
          <a:ext cx="6194425" cy="78676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ctr">
          <a:noAutofit/>
        </a:bodyPr>
        <a:lstStyle/>
        <a:p>
          <a:pPr lvl="0" algn="l">
            <a:lnSpc>
              <a:spcPct val="100000"/>
            </a:lnSpc>
            <a:spcBef>
              <a:spcPts val="0"/>
            </a:spcBef>
            <a:spcAft>
              <a:spcPts val="0"/>
            </a:spcAft>
          </a:pPr>
          <a:r>
            <a:rPr lang="de-DE" sz="900" b="1" baseline="0">
              <a:latin typeface="Arial" pitchFamily="34" charset="0"/>
              <a:cs typeface="Arial" pitchFamily="34" charset="0"/>
            </a:rPr>
            <a:t>Auszug aus dem Erlass des Innenministeriums   vom 27.11.2013 </a:t>
          </a:r>
        </a:p>
        <a:p>
          <a:pPr lvl="0" algn="l">
            <a:lnSpc>
              <a:spcPct val="100000"/>
            </a:lnSpc>
            <a:spcBef>
              <a:spcPts val="0"/>
            </a:spcBef>
            <a:spcAft>
              <a:spcPts val="0"/>
            </a:spcAft>
          </a:pPr>
          <a:endParaRPr lang="de-DE" sz="900" b="1" baseline="0">
            <a:latin typeface="Arial" pitchFamily="34" charset="0"/>
            <a:cs typeface="Arial" pitchFamily="34" charset="0"/>
          </a:endParaRPr>
        </a:p>
        <a:p>
          <a:pPr algn="l">
            <a:lnSpc>
              <a:spcPct val="100000"/>
            </a:lnSpc>
            <a:spcBef>
              <a:spcPts val="0"/>
            </a:spcBef>
            <a:spcAft>
              <a:spcPts val="0"/>
            </a:spcAft>
          </a:pPr>
          <a:r>
            <a:rPr lang="de-DE" sz="900">
              <a:solidFill>
                <a:schemeClr val="dk1"/>
              </a:solidFill>
              <a:effectLst/>
              <a:latin typeface="Arial" panose="020B0604020202020204" pitchFamily="34" charset="0"/>
              <a:ea typeface="+mn-ea"/>
              <a:cs typeface="Arial" panose="020B0604020202020204" pitchFamily="34" charset="0"/>
            </a:rPr>
            <a:t>Mit Erlass vom</a:t>
          </a:r>
          <a:r>
            <a:rPr lang="de-DE" sz="900" baseline="0">
              <a:solidFill>
                <a:schemeClr val="dk1"/>
              </a:solidFill>
              <a:effectLst/>
              <a:latin typeface="Arial" panose="020B0604020202020204" pitchFamily="34" charset="0"/>
              <a:ea typeface="+mn-ea"/>
              <a:cs typeface="Arial" panose="020B0604020202020204" pitchFamily="34" charset="0"/>
            </a:rPr>
            <a:t> 21. Januar 2013 wurden die Berechnungen zum kommunalen Finanzausgleich 2013 auf Basis der seinerzeit im Entwurf des Haushaltsbegleitgesetzes 2013 vorgesehenen und später im Haushalt berücksichtigten Finanzausgleichsmasse in Höhe von rd. 1.197,3 Mio. Euro vorgelegt.</a:t>
          </a:r>
        </a:p>
        <a:p>
          <a:pPr algn="l">
            <a:lnSpc>
              <a:spcPct val="100000"/>
            </a:lnSpc>
            <a:spcBef>
              <a:spcPts val="0"/>
            </a:spcBef>
            <a:spcAft>
              <a:spcPts val="0"/>
            </a:spcAft>
          </a:pPr>
          <a:endParaRPr lang="de-DE" sz="900" baseline="0">
            <a:solidFill>
              <a:schemeClr val="dk1"/>
            </a:solidFill>
            <a:effectLst/>
            <a:latin typeface="Arial" panose="020B0604020202020204" pitchFamily="34" charset="0"/>
            <a:ea typeface="+mn-ea"/>
            <a:cs typeface="Arial" panose="020B0604020202020204" pitchFamily="34" charset="0"/>
          </a:endParaRPr>
        </a:p>
        <a:p>
          <a:pPr algn="l">
            <a:lnSpc>
              <a:spcPct val="100000"/>
            </a:lnSpc>
            <a:spcBef>
              <a:spcPts val="0"/>
            </a:spcBef>
            <a:spcAft>
              <a:spcPts val="0"/>
            </a:spcAft>
          </a:pPr>
          <a:r>
            <a:rPr lang="de-DE" sz="900" baseline="0">
              <a:solidFill>
                <a:schemeClr val="dk1"/>
              </a:solidFill>
              <a:effectLst/>
              <a:latin typeface="Arial" panose="020B0604020202020204" pitchFamily="34" charset="0"/>
              <a:ea typeface="+mn-ea"/>
              <a:cs typeface="Arial" panose="020B0604020202020204" pitchFamily="34" charset="0"/>
            </a:rPr>
            <a:t>Auf der Grundlage von  § 8 Absatz 9 des Haushalts-begleitgesetzes 2013 (GVOBI. S.-H. 2013 S. 16) soll nun eine um rd. 25,7 Mio. Euro erhöhte Masse, also rd. 1.223,0 Mio. Euro zur Auszahlung kommen. Diese Erhöhung setzt sich zusammen aus </a:t>
          </a:r>
        </a:p>
        <a:p>
          <a:pPr algn="l">
            <a:lnSpc>
              <a:spcPct val="100000"/>
            </a:lnSpc>
            <a:spcBef>
              <a:spcPts val="0"/>
            </a:spcBef>
            <a:spcAft>
              <a:spcPts val="0"/>
            </a:spcAft>
          </a:pPr>
          <a:endParaRPr lang="de-DE" sz="900" baseline="0">
            <a:solidFill>
              <a:schemeClr val="dk1"/>
            </a:solidFill>
            <a:latin typeface="Arial" pitchFamily="34" charset="0"/>
            <a:ea typeface="+mn-ea"/>
            <a:cs typeface="Arial" pitchFamily="34" charset="0"/>
          </a:endParaRPr>
        </a:p>
        <a:p>
          <a:pPr marL="171450" lvl="0" indent="-171450" algn="l">
            <a:lnSpc>
              <a:spcPct val="100000"/>
            </a:lnSpc>
            <a:spcBef>
              <a:spcPts val="0"/>
            </a:spcBef>
            <a:spcAft>
              <a:spcPts val="0"/>
            </a:spcAft>
            <a:buFont typeface="Wingdings" panose="05000000000000000000" pitchFamily="2" charset="2"/>
            <a:buChar char="§"/>
          </a:pPr>
          <a:r>
            <a:rPr lang="de-DE" sz="900" baseline="0">
              <a:solidFill>
                <a:schemeClr val="dk1"/>
              </a:solidFill>
              <a:latin typeface="Arial" pitchFamily="34" charset="0"/>
              <a:ea typeface="+mn-ea"/>
              <a:cs typeface="Arial" pitchFamily="34" charset="0"/>
            </a:rPr>
            <a:t>Verbundsatzanteilen an Mehreinnahmen des Landes, </a:t>
          </a:r>
          <a:r>
            <a:rPr lang="de-DE" sz="900" baseline="0">
              <a:solidFill>
                <a:schemeClr val="dk1"/>
              </a:solidFill>
              <a:effectLst/>
              <a:latin typeface="Arial" panose="020B0604020202020204" pitchFamily="34" charset="0"/>
              <a:ea typeface="+mn-ea"/>
              <a:cs typeface="Arial" panose="020B0604020202020204" pitchFamily="34" charset="0"/>
            </a:rPr>
            <a:t>die nicht dem gesetzlichen Regelfall für Abrechnungen folgend im Jahr 2015, sondern noch im Jahr 2013 ausgezahlt werden (wie Mehreinnahmen aus Umsatzsteuer und des Länderfinanzausgleichs infolge der Zensusergebnisse von insgesamt 17,0 Mio. Euro, sowie die Berücksichtigung der Ergebnisse der Steuerschätzung  aus dem November 2013) und </a:t>
          </a:r>
        </a:p>
        <a:p>
          <a:pPr marL="171450" lvl="0" indent="-171450" algn="l">
            <a:lnSpc>
              <a:spcPct val="100000"/>
            </a:lnSpc>
            <a:spcBef>
              <a:spcPts val="0"/>
            </a:spcBef>
            <a:spcAft>
              <a:spcPts val="0"/>
            </a:spcAft>
            <a:buFont typeface="Wingdings" panose="05000000000000000000" pitchFamily="2" charset="2"/>
            <a:buChar char="§"/>
          </a:pPr>
          <a:endParaRPr lang="de-DE" sz="900" baseline="0">
            <a:solidFill>
              <a:schemeClr val="dk1"/>
            </a:solidFill>
            <a:effectLst/>
            <a:latin typeface="Arial" panose="020B0604020202020204" pitchFamily="34" charset="0"/>
            <a:ea typeface="+mn-ea"/>
            <a:cs typeface="Arial" panose="020B0604020202020204" pitchFamily="34" charset="0"/>
          </a:endParaRPr>
        </a:p>
        <a:p>
          <a:pPr marL="171450" indent="-171450" algn="l">
            <a:lnSpc>
              <a:spcPct val="100000"/>
            </a:lnSpc>
            <a:spcBef>
              <a:spcPts val="0"/>
            </a:spcBef>
            <a:spcAft>
              <a:spcPts val="0"/>
            </a:spcAft>
            <a:buFont typeface="Wingdings" panose="05000000000000000000" pitchFamily="2" charset="2"/>
            <a:buChar char="§"/>
          </a:pPr>
          <a:r>
            <a:rPr lang="de-DE" sz="900" baseline="0">
              <a:solidFill>
                <a:schemeClr val="dk1"/>
              </a:solidFill>
              <a:effectLst/>
              <a:latin typeface="Arial" panose="020B0604020202020204" pitchFamily="34" charset="0"/>
              <a:ea typeface="+mn-ea"/>
              <a:cs typeface="Arial" panose="020B0604020202020204" pitchFamily="34" charset="0"/>
            </a:rPr>
            <a:t>der Aufteilung des Abrechnungsbetrages des kommunalen Finanzausgleichs 2012 von insgesamt  rd. 90,0 Mio. Euro auf die Jahre 2013 - 2015.</a:t>
          </a:r>
        </a:p>
        <a:p>
          <a:pPr marL="171450" indent="-171450" algn="l">
            <a:lnSpc>
              <a:spcPct val="100000"/>
            </a:lnSpc>
            <a:spcBef>
              <a:spcPts val="0"/>
            </a:spcBef>
            <a:spcAft>
              <a:spcPts val="0"/>
            </a:spcAft>
            <a:buFont typeface="Wingdings" panose="05000000000000000000" pitchFamily="2" charset="2"/>
            <a:buChar char="§"/>
          </a:pPr>
          <a:endParaRPr lang="de-DE" sz="900" baseline="0">
            <a:solidFill>
              <a:schemeClr val="dk1"/>
            </a:solidFill>
            <a:effectLst/>
            <a:latin typeface="Arial" panose="020B0604020202020204" pitchFamily="34" charset="0"/>
            <a:ea typeface="+mn-ea"/>
            <a:cs typeface="Arial" panose="020B0604020202020204" pitchFamily="34" charset="0"/>
          </a:endParaRPr>
        </a:p>
        <a:p>
          <a:pPr algn="l">
            <a:lnSpc>
              <a:spcPct val="100000"/>
            </a:lnSpc>
            <a:spcBef>
              <a:spcPts val="0"/>
            </a:spcBef>
            <a:spcAft>
              <a:spcPts val="0"/>
            </a:spcAft>
          </a:pPr>
          <a:r>
            <a:rPr lang="de-DE" sz="900" baseline="0">
              <a:solidFill>
                <a:schemeClr val="dk1"/>
              </a:solidFill>
              <a:effectLst/>
              <a:latin typeface="Arial" panose="020B0604020202020204" pitchFamily="34" charset="0"/>
              <a:ea typeface="+mn-ea"/>
              <a:cs typeface="Arial" panose="020B0604020202020204" pitchFamily="34" charset="0"/>
            </a:rPr>
            <a:t>Die Auszahlung der sich aus dieser Änderung insgesamt ergebenden Schlüsselzuweisungen erfolgt durch gleichmäßig erhöhte Zahlbeträge in den Monaten November und Dezember 2013.</a:t>
          </a:r>
        </a:p>
        <a:p>
          <a:pPr algn="l">
            <a:lnSpc>
              <a:spcPct val="100000"/>
            </a:lnSpc>
            <a:spcBef>
              <a:spcPts val="0"/>
            </a:spcBef>
            <a:spcAft>
              <a:spcPts val="0"/>
            </a:spcAft>
          </a:pPr>
          <a:endParaRPr lang="de-DE" sz="900" baseline="0">
            <a:solidFill>
              <a:schemeClr val="dk1"/>
            </a:solidFill>
            <a:effectLst/>
            <a:latin typeface="Arial" panose="020B0604020202020204" pitchFamily="34" charset="0"/>
            <a:ea typeface="+mn-ea"/>
            <a:cs typeface="Arial" panose="020B0604020202020204" pitchFamily="34" charset="0"/>
          </a:endParaRPr>
        </a:p>
        <a:p>
          <a:pPr algn="l">
            <a:lnSpc>
              <a:spcPct val="100000"/>
            </a:lnSpc>
            <a:spcBef>
              <a:spcPts val="0"/>
            </a:spcBef>
            <a:spcAft>
              <a:spcPts val="0"/>
            </a:spcAft>
          </a:pPr>
          <a:r>
            <a:rPr lang="de-DE" sz="900" baseline="0">
              <a:solidFill>
                <a:schemeClr val="dk1"/>
              </a:solidFill>
              <a:effectLst/>
              <a:latin typeface="Arial" panose="020B0604020202020204" pitchFamily="34" charset="0"/>
              <a:ea typeface="+mn-ea"/>
              <a:cs typeface="Arial" panose="020B0604020202020204" pitchFamily="34" charset="0"/>
            </a:rPr>
            <a:t>An den ursprünglichen Grunddaten für die Berechnungen des kommunalen Finanzausgleichs 2013 wird grundsätzlich festgehalten.</a:t>
          </a:r>
        </a:p>
        <a:p>
          <a:pPr algn="l">
            <a:lnSpc>
              <a:spcPct val="100000"/>
            </a:lnSpc>
            <a:spcBef>
              <a:spcPts val="0"/>
            </a:spcBef>
            <a:spcAft>
              <a:spcPts val="0"/>
            </a:spcAft>
          </a:pPr>
          <a:r>
            <a:rPr lang="de-DE" sz="900" baseline="0">
              <a:solidFill>
                <a:schemeClr val="dk1"/>
              </a:solidFill>
              <a:effectLst/>
              <a:latin typeface="Arial" panose="020B0604020202020204" pitchFamily="34" charset="0"/>
              <a:ea typeface="+mn-ea"/>
              <a:cs typeface="Arial" panose="020B0604020202020204" pitchFamily="34" charset="0"/>
            </a:rPr>
            <a:t> </a:t>
          </a:r>
        </a:p>
        <a:p>
          <a:pPr algn="l">
            <a:lnSpc>
              <a:spcPct val="100000"/>
            </a:lnSpc>
            <a:spcBef>
              <a:spcPts val="0"/>
            </a:spcBef>
            <a:spcAft>
              <a:spcPts val="0"/>
            </a:spcAft>
          </a:pPr>
          <a:r>
            <a:rPr lang="de-DE" sz="900" baseline="0">
              <a:solidFill>
                <a:schemeClr val="dk1"/>
              </a:solidFill>
              <a:effectLst/>
              <a:latin typeface="Arial" panose="020B0604020202020204" pitchFamily="34" charset="0"/>
              <a:ea typeface="+mn-ea"/>
              <a:cs typeface="Arial" panose="020B0604020202020204" pitchFamily="34" charset="0"/>
            </a:rPr>
            <a:t>Allerdings werden </a:t>
          </a:r>
        </a:p>
        <a:p>
          <a:pPr algn="l">
            <a:lnSpc>
              <a:spcPct val="100000"/>
            </a:lnSpc>
            <a:spcBef>
              <a:spcPts val="0"/>
            </a:spcBef>
            <a:spcAft>
              <a:spcPts val="0"/>
            </a:spcAft>
          </a:pPr>
          <a:endParaRPr lang="de-DE" sz="900" baseline="0">
            <a:solidFill>
              <a:schemeClr val="dk1"/>
            </a:solidFill>
            <a:effectLst/>
            <a:latin typeface="Arial" panose="020B0604020202020204" pitchFamily="34" charset="0"/>
            <a:ea typeface="+mn-ea"/>
            <a:cs typeface="Arial" panose="020B0604020202020204" pitchFamily="34" charset="0"/>
          </a:endParaRPr>
        </a:p>
        <a:p>
          <a:pPr marL="171450" indent="-171450" algn="l">
            <a:lnSpc>
              <a:spcPct val="100000"/>
            </a:lnSpc>
            <a:spcBef>
              <a:spcPts val="0"/>
            </a:spcBef>
            <a:spcAft>
              <a:spcPts val="0"/>
            </a:spcAft>
            <a:buFont typeface="Wingdings" panose="05000000000000000000" pitchFamily="2" charset="2"/>
            <a:buChar char="§"/>
          </a:pPr>
          <a:r>
            <a:rPr lang="de-DE" sz="900" baseline="0">
              <a:solidFill>
                <a:schemeClr val="dk1"/>
              </a:solidFill>
              <a:effectLst/>
              <a:latin typeface="Arial" panose="020B0604020202020204" pitchFamily="34" charset="0"/>
              <a:ea typeface="+mn-ea"/>
              <a:cs typeface="Arial" panose="020B0604020202020204" pitchFamily="34" charset="0"/>
            </a:rPr>
            <a:t>die Grundbeträge und der Garantiebetrag wie folgt neu festgesetzt: </a:t>
          </a:r>
        </a:p>
        <a:p>
          <a:pPr marL="0" indent="0" algn="l">
            <a:lnSpc>
              <a:spcPct val="100000"/>
            </a:lnSpc>
            <a:spcBef>
              <a:spcPts val="0"/>
            </a:spcBef>
            <a:spcAft>
              <a:spcPts val="0"/>
            </a:spcAft>
            <a:buFontTx/>
            <a:buNone/>
          </a:pPr>
          <a:r>
            <a:rPr lang="de-DE" sz="900" baseline="0">
              <a:solidFill>
                <a:schemeClr val="dk1"/>
              </a:solidFill>
              <a:effectLst/>
              <a:latin typeface="Arial" panose="020B0604020202020204" pitchFamily="34" charset="0"/>
              <a:ea typeface="+mn-ea"/>
              <a:cs typeface="Arial" panose="020B0604020202020204" pitchFamily="34" charset="0"/>
            </a:rPr>
            <a:t>     Gemeindeschlüsselzuweisungen: </a:t>
          </a:r>
        </a:p>
        <a:p>
          <a:pPr marL="0" indent="0" algn="l">
            <a:lnSpc>
              <a:spcPct val="100000"/>
            </a:lnSpc>
            <a:spcBef>
              <a:spcPts val="0"/>
            </a:spcBef>
            <a:spcAft>
              <a:spcPts val="0"/>
            </a:spcAft>
            <a:buFontTx/>
            <a:buNone/>
          </a:pPr>
          <a:r>
            <a:rPr lang="de-DE" sz="900" baseline="0">
              <a:solidFill>
                <a:schemeClr val="dk1"/>
              </a:solidFill>
              <a:effectLst/>
              <a:latin typeface="Arial" panose="020B0604020202020204" pitchFamily="34" charset="0"/>
              <a:ea typeface="+mn-ea"/>
              <a:cs typeface="Arial" panose="020B0604020202020204" pitchFamily="34" charset="0"/>
            </a:rPr>
            <a:t>     Grundbetrag                                       963,00 Euro</a:t>
          </a:r>
        </a:p>
        <a:p>
          <a:pPr lvl="0" algn="l">
            <a:lnSpc>
              <a:spcPct val="100000"/>
            </a:lnSpc>
            <a:spcBef>
              <a:spcPts val="0"/>
            </a:spcBef>
            <a:spcAft>
              <a:spcPts val="0"/>
            </a:spcAft>
          </a:pPr>
          <a:r>
            <a:rPr lang="de-DE" sz="900" baseline="0">
              <a:solidFill>
                <a:schemeClr val="dk1"/>
              </a:solidFill>
              <a:effectLst/>
              <a:latin typeface="Arial" panose="020B0604020202020204" pitchFamily="34" charset="0"/>
              <a:ea typeface="+mn-ea"/>
              <a:cs typeface="Arial" panose="020B0604020202020204" pitchFamily="34" charset="0"/>
            </a:rPr>
            <a:t>     Garantiebetrag                                   637,00 Euro</a:t>
          </a:r>
        </a:p>
        <a:p>
          <a:pPr lvl="0" algn="l">
            <a:lnSpc>
              <a:spcPct val="100000"/>
            </a:lnSpc>
            <a:spcBef>
              <a:spcPts val="0"/>
            </a:spcBef>
            <a:spcAft>
              <a:spcPts val="0"/>
            </a:spcAft>
          </a:pPr>
          <a:endParaRPr lang="de-DE" sz="900" baseline="0">
            <a:solidFill>
              <a:schemeClr val="dk1"/>
            </a:solidFill>
            <a:effectLst/>
            <a:latin typeface="Arial" panose="020B0604020202020204" pitchFamily="34" charset="0"/>
            <a:ea typeface="+mn-ea"/>
            <a:cs typeface="Arial" panose="020B0604020202020204" pitchFamily="34" charset="0"/>
          </a:endParaRPr>
        </a:p>
        <a:p>
          <a:pPr lvl="0" algn="l">
            <a:lnSpc>
              <a:spcPct val="100000"/>
            </a:lnSpc>
            <a:spcBef>
              <a:spcPts val="0"/>
            </a:spcBef>
            <a:spcAft>
              <a:spcPts val="0"/>
            </a:spcAft>
          </a:pPr>
          <a:r>
            <a:rPr lang="de-DE" sz="900" baseline="0">
              <a:solidFill>
                <a:schemeClr val="dk1"/>
              </a:solidFill>
              <a:effectLst/>
              <a:latin typeface="Arial" panose="020B0604020202020204" pitchFamily="34" charset="0"/>
              <a:ea typeface="+mn-ea"/>
              <a:cs typeface="Arial" panose="020B0604020202020204" pitchFamily="34" charset="0"/>
            </a:rPr>
            <a:t>      Schlüsselzuweisungen an die </a:t>
          </a:r>
        </a:p>
        <a:p>
          <a:pPr lvl="0" algn="l">
            <a:lnSpc>
              <a:spcPct val="100000"/>
            </a:lnSpc>
            <a:spcBef>
              <a:spcPts val="0"/>
            </a:spcBef>
            <a:spcAft>
              <a:spcPts val="0"/>
            </a:spcAft>
          </a:pPr>
          <a:r>
            <a:rPr lang="de-DE" sz="900" baseline="0">
              <a:solidFill>
                <a:schemeClr val="dk1"/>
              </a:solidFill>
              <a:effectLst/>
              <a:latin typeface="Arial" panose="020B0604020202020204" pitchFamily="34" charset="0"/>
              <a:ea typeface="+mn-ea"/>
              <a:cs typeface="Arial" panose="020B0604020202020204" pitchFamily="34" charset="0"/>
            </a:rPr>
            <a:t>      Kreise und kreisfreien Städte:</a:t>
          </a:r>
        </a:p>
        <a:p>
          <a:pPr lvl="0" algn="l">
            <a:lnSpc>
              <a:spcPct val="100000"/>
            </a:lnSpc>
            <a:spcBef>
              <a:spcPts val="0"/>
            </a:spcBef>
            <a:spcAft>
              <a:spcPts val="0"/>
            </a:spcAft>
          </a:pPr>
          <a:r>
            <a:rPr lang="de-DE" sz="900" baseline="0">
              <a:solidFill>
                <a:schemeClr val="dk1"/>
              </a:solidFill>
              <a:effectLst/>
              <a:latin typeface="Arial" panose="020B0604020202020204" pitchFamily="34" charset="0"/>
              <a:ea typeface="+mn-ea"/>
              <a:cs typeface="Arial" panose="020B0604020202020204" pitchFamily="34" charset="0"/>
            </a:rPr>
            <a:t>      Grundbetrag Kreise                        1 160,20 Euro</a:t>
          </a:r>
        </a:p>
        <a:p>
          <a:pPr lvl="0" algn="l">
            <a:lnSpc>
              <a:spcPct val="100000"/>
            </a:lnSpc>
            <a:spcBef>
              <a:spcPts val="0"/>
            </a:spcBef>
            <a:spcAft>
              <a:spcPts val="0"/>
            </a:spcAft>
          </a:pPr>
          <a:r>
            <a:rPr lang="de-DE" sz="900" baseline="0">
              <a:solidFill>
                <a:schemeClr val="dk1"/>
              </a:solidFill>
              <a:effectLst/>
              <a:latin typeface="Arial" panose="020B0604020202020204" pitchFamily="34" charset="0"/>
              <a:ea typeface="+mn-ea"/>
              <a:cs typeface="Arial" panose="020B0604020202020204" pitchFamily="34" charset="0"/>
            </a:rPr>
            <a:t>      Grundbetrag kreisfreie Städte        1 458,70 Euro </a:t>
          </a:r>
        </a:p>
        <a:p>
          <a:pPr lvl="0" algn="l">
            <a:lnSpc>
              <a:spcPct val="100000"/>
            </a:lnSpc>
            <a:spcBef>
              <a:spcPts val="0"/>
            </a:spcBef>
            <a:spcAft>
              <a:spcPts val="0"/>
            </a:spcAft>
          </a:pPr>
          <a:endParaRPr lang="de-DE" sz="900" baseline="0">
            <a:solidFill>
              <a:schemeClr val="dk1"/>
            </a:solidFill>
            <a:effectLst/>
            <a:latin typeface="Arial" panose="020B0604020202020204" pitchFamily="34" charset="0"/>
            <a:ea typeface="+mn-ea"/>
            <a:cs typeface="Arial" panose="020B0604020202020204" pitchFamily="34" charset="0"/>
          </a:endParaRPr>
        </a:p>
        <a:p>
          <a:pPr marL="171450" lvl="0" indent="-171450" algn="l">
            <a:lnSpc>
              <a:spcPct val="100000"/>
            </a:lnSpc>
            <a:spcBef>
              <a:spcPts val="0"/>
            </a:spcBef>
            <a:spcAft>
              <a:spcPts val="0"/>
            </a:spcAft>
            <a:buFont typeface="Wingdings" panose="05000000000000000000" pitchFamily="2" charset="2"/>
            <a:buChar char="§"/>
          </a:pPr>
          <a:r>
            <a:rPr lang="de-DE" sz="900" baseline="0">
              <a:solidFill>
                <a:schemeClr val="dk1"/>
              </a:solidFill>
              <a:effectLst/>
              <a:latin typeface="Arial" panose="020B0604020202020204" pitchFamily="34" charset="0"/>
              <a:ea typeface="+mn-ea"/>
              <a:cs typeface="Arial" panose="020B0604020202020204" pitchFamily="34" charset="0"/>
            </a:rPr>
            <a:t>die vom Statistischen Amt für Hamburg und Schleswig-Holstein infolge von Einsprüchen von Kommunen vorgenommenen Korrekturen an der amtlichen Einwohnerzahl nach § 37 Abs. 2 FAG berücksichtigt.</a:t>
          </a:r>
        </a:p>
        <a:p>
          <a:pPr marL="171450" lvl="0" indent="-171450" algn="l">
            <a:lnSpc>
              <a:spcPct val="100000"/>
            </a:lnSpc>
            <a:spcBef>
              <a:spcPts val="0"/>
            </a:spcBef>
            <a:spcAft>
              <a:spcPts val="0"/>
            </a:spcAft>
            <a:buFont typeface="Wingdings" panose="05000000000000000000" pitchFamily="2" charset="2"/>
            <a:buChar char="§"/>
          </a:pPr>
          <a:endParaRPr kumimoji="0" lang="de-DE" sz="900" b="1"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pPr marL="0" lvl="0" indent="0" algn="l">
            <a:lnSpc>
              <a:spcPct val="100000"/>
            </a:lnSpc>
            <a:spcBef>
              <a:spcPts val="0"/>
            </a:spcBef>
            <a:spcAft>
              <a:spcPts val="0"/>
            </a:spcAft>
            <a:buFontTx/>
            <a:buNone/>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Allgemeine Erläuterungen</a:t>
          </a:r>
        </a:p>
        <a:p>
          <a:pPr marL="0" lvl="0" indent="0" algn="l">
            <a:lnSpc>
              <a:spcPct val="100000"/>
            </a:lnSpc>
            <a:spcBef>
              <a:spcPts val="0"/>
            </a:spcBef>
            <a:spcAft>
              <a:spcPts val="0"/>
            </a:spcAft>
            <a:buFontTx/>
            <a:buNone/>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Zeitlicher Bezug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Für den Finanzausgleich ist der Bezugszeitraum der        1. Juli des vorvergangenen Jahres bis zum 30. Juni des vergangenen Jahres. Es werden die Hebesätze des  vergangenen Jahres zugrunde gelegt.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Steuermessbetrag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Bruttoeinnahmen aus der Grundsteuer A (land- und forstwirtschaftliche Betriebe), der Grundsteuer B (sonstige Grundstücke) und der Gewerbesteuer nach den Ergebnissen der vierteljährlichen Kassenstatistik dividiert durch den jeweiligen Vorjahreshebesatz der Kommunen ergeben den Steuermessbetrag.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Nivellierungshebesätze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Nivellierungshebesätze orientieren sich nach § 10 Abs. 2 FAG an den gewogenen Durchschnittshebesätzen im kreisangehörigen Bereich. Im Haushaltserlass 2013 sind für die Grundsteuer A und B jeweils 290 % sowie für die Gewerbesteuer 310 % minus Gewerbesteuerumlagesatz des Vorvorjahres      (70 %) festgeschrieben.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Steuerkraftzahl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Bei den Grundsteuern A und B sowie der Gewerbesteuer wird der Steuermessbetrag mit dem aktuellen Nivellierungshebesatz multipliziert, um die Steuerkraftzahl zu berechnen.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Beim Gemeindeanteil an den Gemeinschaftsteuern wird die Steuerkraftzahl gleich dem Istaufkommen gesetzt.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Steuerkraftmesszahl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Steuerkraftmesszahl einer Gemeinde ist die Summe der Steuerkraftzahlen der Grundsteuern A und B, der Gewerbesteuer sowie  des Gemeindeanteils an den Gemeinschaftsteuern und des Familienleistungs-ausgleichs nach § 31 FAG.</a:t>
          </a:r>
        </a:p>
        <a:p>
          <a:pPr marL="0" marR="0" lvl="0" indent="0" algn="l" defTabSz="914400" eaLnBrk="1" fontAlgn="auto" latinLnBrk="0" hangingPunct="1">
            <a:lnSpc>
              <a:spcPts val="9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ts val="900"/>
            </a:lnSpc>
            <a:spcBef>
              <a:spcPts val="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Finanzkraftmesszahl</a:t>
          </a:r>
        </a:p>
        <a:p>
          <a:pPr marL="0" marR="0" lvl="0" indent="0" algn="l" defTabSz="914400" eaLnBrk="1" fontAlgn="auto" latinLnBrk="0" hangingPunct="1">
            <a:lnSpc>
              <a:spcPts val="9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ts val="9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Finanzkraftmesszahl ergibt sich aus der Summe der Steuerkraftmesszahl und der  Gemeindeschlüssel-zuweisungen abzüglich der Finanzausgleichsumlage.</a:t>
          </a:r>
        </a:p>
        <a:p>
          <a:pPr lvl="0" algn="l">
            <a:lnSpc>
              <a:spcPts val="800"/>
            </a:lnSpc>
            <a:spcBef>
              <a:spcPts val="0"/>
            </a:spcBef>
            <a:spcAft>
              <a:spcPts val="0"/>
            </a:spcAft>
          </a:pPr>
          <a:endParaRPr lang="de-DE" sz="900" baseline="0">
            <a:latin typeface="Arial" pitchFamily="34" charset="0"/>
            <a:cs typeface="Arial" pitchFamily="34" charset="0"/>
          </a:endParaRPr>
        </a:p>
        <a:p>
          <a:pPr lvl="0" algn="l">
            <a:lnSpc>
              <a:spcPts val="800"/>
            </a:lnSpc>
            <a:spcBef>
              <a:spcPts val="0"/>
            </a:spcBef>
            <a:spcAft>
              <a:spcPts val="0"/>
            </a:spcAft>
          </a:pPr>
          <a:endParaRPr lang="de-DE" sz="900" baseline="0">
            <a:latin typeface="Arial" pitchFamily="34" charset="0"/>
            <a:cs typeface="Arial" pitchFamily="34" charset="0"/>
          </a:endParaRPr>
        </a:p>
        <a:p>
          <a:pPr lvl="0" algn="l">
            <a:lnSpc>
              <a:spcPts val="800"/>
            </a:lnSpc>
            <a:spcBef>
              <a:spcPts val="0"/>
            </a:spcBef>
            <a:spcAft>
              <a:spcPts val="0"/>
            </a:spcAft>
          </a:pPr>
          <a:endParaRPr lang="de-DE" sz="900" baseline="0">
            <a:latin typeface="Arial" pitchFamily="34" charset="0"/>
            <a:cs typeface="Arial" pitchFamily="34" charset="0"/>
          </a:endParaRPr>
        </a:p>
        <a:p>
          <a:pPr lvl="0" algn="l">
            <a:lnSpc>
              <a:spcPct val="100000"/>
            </a:lnSpc>
            <a:spcBef>
              <a:spcPts val="0"/>
            </a:spcBef>
            <a:spcAft>
              <a:spcPts val="0"/>
            </a:spcAft>
          </a:pPr>
          <a:endParaRPr lang="de-DE" sz="900" baseline="0">
            <a:latin typeface="Arial" pitchFamily="34" charset="0"/>
            <a:cs typeface="Arial" pitchFamily="34" charset="0"/>
          </a:endParaRPr>
        </a:p>
        <a:p>
          <a:pPr lvl="0" algn="l">
            <a:lnSpc>
              <a:spcPts val="800"/>
            </a:lnSpc>
            <a:spcBef>
              <a:spcPts val="0"/>
            </a:spcBef>
            <a:spcAft>
              <a:spcPts val="0"/>
            </a:spcAft>
          </a:pPr>
          <a:endParaRPr lang="de-DE" sz="900" baseline="0">
            <a:latin typeface="Arial" pitchFamily="34" charset="0"/>
            <a:cs typeface="Arial" pitchFamily="34" charset="0"/>
          </a:endParaRPr>
        </a:p>
        <a:p>
          <a:pPr lvl="0" algn="l">
            <a:lnSpc>
              <a:spcPts val="900"/>
            </a:lnSpc>
            <a:spcBef>
              <a:spcPts val="0"/>
            </a:spcBef>
            <a:spcAft>
              <a:spcPts val="0"/>
            </a:spcAft>
          </a:pPr>
          <a:endParaRPr lang="de-DE" sz="900" baseline="0">
            <a:latin typeface="Arial" pitchFamily="34" charset="0"/>
            <a:cs typeface="Arial" pitchFamily="34" charset="0"/>
          </a:endParaRPr>
        </a:p>
        <a:p>
          <a:pPr lvl="0" algn="l">
            <a:lnSpc>
              <a:spcPts val="800"/>
            </a:lnSpc>
            <a:spcBef>
              <a:spcPts val="0"/>
            </a:spcBef>
            <a:spcAft>
              <a:spcPts val="0"/>
            </a:spcAft>
          </a:pPr>
          <a:endParaRPr lang="de-DE" sz="900" baseline="0">
            <a:latin typeface="Arial" pitchFamily="34" charset="0"/>
            <a:cs typeface="Arial" pitchFamily="34" charset="0"/>
          </a:endParaRPr>
        </a:p>
        <a:p>
          <a:pPr lvl="0" algn="l">
            <a:lnSpc>
              <a:spcPts val="600"/>
            </a:lnSpc>
            <a:spcBef>
              <a:spcPts val="0"/>
            </a:spcBef>
            <a:spcAft>
              <a:spcPts val="0"/>
            </a:spcAft>
          </a:pPr>
          <a:endParaRPr lang="de-DE" sz="900" baseline="0">
            <a:latin typeface="Arial" pitchFamily="34" charset="0"/>
            <a:cs typeface="Arial" pitchFamily="34" charset="0"/>
          </a:endParaRPr>
        </a:p>
        <a:p>
          <a:pPr lvl="0" algn="l">
            <a:lnSpc>
              <a:spcPts val="900"/>
            </a:lnSpc>
            <a:spcBef>
              <a:spcPts val="0"/>
            </a:spcBef>
            <a:spcAft>
              <a:spcPts val="0"/>
            </a:spcAft>
          </a:pPr>
          <a:endParaRPr lang="de-DE" sz="900" baseline="0">
            <a:latin typeface="Arial" pitchFamily="34" charset="0"/>
            <a:cs typeface="Arial" pitchFamily="34" charset="0"/>
          </a:endParaRPr>
        </a:p>
        <a:p>
          <a:pPr lvl="0" algn="l">
            <a:lnSpc>
              <a:spcPts val="500"/>
            </a:lnSpc>
            <a:spcBef>
              <a:spcPts val="0"/>
            </a:spcBef>
            <a:spcAft>
              <a:spcPts val="0"/>
            </a:spcAft>
          </a:pPr>
          <a:endParaRPr lang="de-DE" sz="900" baseline="0">
            <a:latin typeface="Arial" pitchFamily="34" charset="0"/>
            <a:cs typeface="Arial" pitchFamily="34" charset="0"/>
          </a:endParaRPr>
        </a:p>
        <a:p>
          <a:pPr lvl="0" algn="l">
            <a:lnSpc>
              <a:spcPts val="600"/>
            </a:lnSpc>
            <a:spcBef>
              <a:spcPts val="0"/>
            </a:spcBef>
            <a:spcAft>
              <a:spcPts val="0"/>
            </a:spcAft>
          </a:pPr>
          <a:endParaRPr lang="de-DE" sz="900" baseline="0">
            <a:latin typeface="Arial" pitchFamily="34" charset="0"/>
            <a:cs typeface="Arial" pitchFamily="34" charset="0"/>
          </a:endParaRPr>
        </a:p>
        <a:p>
          <a:pPr lvl="0" algn="l">
            <a:lnSpc>
              <a:spcPts val="600"/>
            </a:lnSpc>
            <a:spcBef>
              <a:spcPts val="0"/>
            </a:spcBef>
            <a:spcAft>
              <a:spcPts val="0"/>
            </a:spcAft>
          </a:pPr>
          <a:r>
            <a:rPr lang="de-DE" sz="1000" b="1" baseline="0">
              <a:latin typeface="Arial" pitchFamily="34" charset="0"/>
              <a:cs typeface="Arial" pitchFamily="34" charset="0"/>
            </a:rPr>
            <a:t>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G23"/>
  <sheetViews>
    <sheetView tabSelected="1" view="pageLayout" zoomScaleNormal="100" workbookViewId="0">
      <selection activeCell="A7" sqref="A7"/>
    </sheetView>
  </sheetViews>
  <sheetFormatPr baseColWidth="10" defaultColWidth="11.28515625" defaultRowHeight="12.75" x14ac:dyDescent="0.2"/>
  <cols>
    <col min="1" max="6" width="13.140625" customWidth="1"/>
    <col min="7" max="7" width="12.7109375" customWidth="1"/>
    <col min="8" max="8" width="0.42578125" customWidth="1"/>
    <col min="9" max="72" width="12.140625" customWidth="1"/>
  </cols>
  <sheetData>
    <row r="3" spans="1:7" ht="20.25" x14ac:dyDescent="0.3">
      <c r="A3" s="172" t="s">
        <v>47</v>
      </c>
      <c r="B3" s="172"/>
      <c r="C3" s="172"/>
      <c r="D3" s="172"/>
    </row>
    <row r="4" spans="1:7" ht="20.25" x14ac:dyDescent="0.3">
      <c r="A4" s="172" t="s">
        <v>48</v>
      </c>
      <c r="B4" s="172"/>
      <c r="C4" s="172"/>
      <c r="D4" s="172"/>
    </row>
    <row r="11" spans="1:7" ht="15" x14ac:dyDescent="0.2">
      <c r="A11" s="1"/>
      <c r="F11" s="2"/>
      <c r="G11" s="3"/>
    </row>
    <row r="13" spans="1:7" x14ac:dyDescent="0.2">
      <c r="A13" s="4"/>
    </row>
    <row r="15" spans="1:7" ht="23.25" x14ac:dyDescent="0.2">
      <c r="D15" s="173" t="s">
        <v>63</v>
      </c>
      <c r="E15" s="173"/>
      <c r="F15" s="173"/>
      <c r="G15" s="173"/>
    </row>
    <row r="16" spans="1:7" ht="15" x14ac:dyDescent="0.2">
      <c r="D16" s="174" t="s">
        <v>178</v>
      </c>
      <c r="E16" s="174"/>
      <c r="F16" s="174"/>
      <c r="G16" s="174"/>
    </row>
    <row r="18" spans="1:7" ht="30.75" x14ac:dyDescent="0.4">
      <c r="A18" s="176" t="s">
        <v>135</v>
      </c>
      <c r="B18" s="175"/>
      <c r="C18" s="175"/>
      <c r="D18" s="175"/>
      <c r="E18" s="175"/>
      <c r="F18" s="175"/>
      <c r="G18" s="175"/>
    </row>
    <row r="19" spans="1:7" ht="30.75" x14ac:dyDescent="0.4">
      <c r="A19" s="135"/>
      <c r="B19" s="175">
        <v>2013</v>
      </c>
      <c r="C19" s="175"/>
      <c r="D19" s="175"/>
      <c r="E19" s="175"/>
      <c r="F19" s="175"/>
      <c r="G19" s="175"/>
    </row>
    <row r="20" spans="1:7" ht="15" x14ac:dyDescent="0.2">
      <c r="A20" s="177" t="s">
        <v>179</v>
      </c>
      <c r="B20" s="178"/>
      <c r="C20" s="178"/>
      <c r="D20" s="178"/>
      <c r="E20" s="178"/>
      <c r="F20" s="178"/>
      <c r="G20" s="178"/>
    </row>
    <row r="21" spans="1:7" ht="23.25" x14ac:dyDescent="0.35">
      <c r="A21" s="136"/>
      <c r="B21" s="137"/>
      <c r="C21" s="137"/>
      <c r="D21" s="137"/>
      <c r="E21" s="137"/>
      <c r="F21" s="137"/>
      <c r="G21" s="137"/>
    </row>
    <row r="22" spans="1:7" ht="15" x14ac:dyDescent="0.2">
      <c r="E22" s="170" t="s">
        <v>193</v>
      </c>
      <c r="F22" s="170"/>
      <c r="G22" s="170"/>
    </row>
    <row r="23" spans="1:7" ht="16.5" x14ac:dyDescent="0.25">
      <c r="A23" s="171"/>
      <c r="B23" s="171"/>
      <c r="C23" s="171"/>
      <c r="D23" s="171"/>
      <c r="E23" s="171"/>
      <c r="F23" s="171"/>
      <c r="G23" s="171"/>
    </row>
  </sheetData>
  <mergeCells count="8">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177"/>
  <sheetViews>
    <sheetView view="pageLayout" zoomScaleNormal="100" workbookViewId="0">
      <selection activeCell="A11" sqref="A11:G11"/>
    </sheetView>
  </sheetViews>
  <sheetFormatPr baseColWidth="10" defaultColWidth="10.85546875" defaultRowHeight="12.75" x14ac:dyDescent="0.2"/>
  <cols>
    <col min="1" max="1" width="12.7109375" customWidth="1"/>
    <col min="2" max="2" width="10.140625" customWidth="1"/>
    <col min="3" max="6" width="14.28515625" customWidth="1"/>
    <col min="7" max="7" width="16.7109375" customWidth="1"/>
    <col min="8" max="8" width="10.7109375" customWidth="1"/>
    <col min="9" max="78" width="12.140625" customWidth="1"/>
  </cols>
  <sheetData>
    <row r="1" spans="1:7" s="48" customFormat="1" x14ac:dyDescent="0.2"/>
    <row r="2" spans="1:7" s="48" customFormat="1" ht="15.75" x14ac:dyDescent="0.25">
      <c r="A2" s="180" t="s">
        <v>0</v>
      </c>
      <c r="B2" s="180"/>
      <c r="C2" s="180"/>
      <c r="D2" s="180"/>
      <c r="E2" s="180"/>
      <c r="F2" s="180"/>
      <c r="G2" s="180"/>
    </row>
    <row r="3" spans="1:7" s="48" customFormat="1" x14ac:dyDescent="0.2"/>
    <row r="4" spans="1:7" s="48" customFormat="1" ht="15.75" x14ac:dyDescent="0.25">
      <c r="A4" s="181" t="s">
        <v>1</v>
      </c>
      <c r="B4" s="182"/>
      <c r="C4" s="182"/>
      <c r="D4" s="182"/>
      <c r="E4" s="182"/>
      <c r="F4" s="182"/>
      <c r="G4" s="182"/>
    </row>
    <row r="5" spans="1:7" s="48" customFormat="1" x14ac:dyDescent="0.2">
      <c r="A5" s="183"/>
      <c r="B5" s="183"/>
      <c r="C5" s="183"/>
      <c r="D5" s="183"/>
      <c r="E5" s="183"/>
      <c r="F5" s="183"/>
      <c r="G5" s="183"/>
    </row>
    <row r="6" spans="1:7" s="48" customFormat="1" x14ac:dyDescent="0.2">
      <c r="A6" s="53" t="s">
        <v>65</v>
      </c>
    </row>
    <row r="7" spans="1:7" s="48" customFormat="1" ht="5.25" customHeight="1" x14ac:dyDescent="0.2">
      <c r="A7" s="53"/>
    </row>
    <row r="8" spans="1:7" s="48" customFormat="1" ht="12.75" customHeight="1" x14ac:dyDescent="0.2">
      <c r="A8" s="184" t="s">
        <v>49</v>
      </c>
      <c r="B8" s="185"/>
      <c r="C8" s="185"/>
      <c r="D8" s="185"/>
      <c r="E8" s="185"/>
      <c r="F8" s="185"/>
      <c r="G8" s="185"/>
    </row>
    <row r="9" spans="1:7" s="48" customFormat="1" x14ac:dyDescent="0.2">
      <c r="A9" s="186" t="s">
        <v>4</v>
      </c>
      <c r="B9" s="185"/>
      <c r="C9" s="185"/>
      <c r="D9" s="185"/>
      <c r="E9" s="185"/>
      <c r="F9" s="185"/>
      <c r="G9" s="185"/>
    </row>
    <row r="10" spans="1:7" s="48" customFormat="1" ht="5.25" customHeight="1" x14ac:dyDescent="0.2">
      <c r="A10" s="54"/>
    </row>
    <row r="11" spans="1:7" s="48" customFormat="1" ht="12.75" customHeight="1" x14ac:dyDescent="0.2">
      <c r="A11" s="179" t="s">
        <v>2</v>
      </c>
      <c r="B11" s="179"/>
      <c r="C11" s="179"/>
      <c r="D11" s="179"/>
      <c r="E11" s="179"/>
      <c r="F11" s="179"/>
      <c r="G11" s="179"/>
    </row>
    <row r="12" spans="1:7" s="48" customFormat="1" x14ac:dyDescent="0.2">
      <c r="A12" s="186" t="s">
        <v>3</v>
      </c>
      <c r="B12" s="185"/>
      <c r="C12" s="185"/>
      <c r="D12" s="185"/>
      <c r="E12" s="185"/>
      <c r="F12" s="185"/>
      <c r="G12" s="185"/>
    </row>
    <row r="13" spans="1:7" s="48" customFormat="1" x14ac:dyDescent="0.2">
      <c r="A13" s="57"/>
      <c r="B13" s="56"/>
      <c r="C13" s="56"/>
      <c r="D13" s="56"/>
      <c r="E13" s="56"/>
      <c r="F13" s="56"/>
      <c r="G13" s="56"/>
    </row>
    <row r="14" spans="1:7" s="48" customFormat="1" ht="12.75" customHeight="1" x14ac:dyDescent="0.2"/>
    <row r="15" spans="1:7" s="48" customFormat="1" ht="12.75" customHeight="1" x14ac:dyDescent="0.2">
      <c r="A15" s="184" t="s">
        <v>50</v>
      </c>
      <c r="B15" s="185"/>
      <c r="C15" s="185"/>
      <c r="D15" s="52"/>
      <c r="E15" s="52"/>
      <c r="F15" s="52"/>
      <c r="G15" s="52"/>
    </row>
    <row r="16" spans="1:7" s="48" customFormat="1" ht="5.25" customHeight="1" x14ac:dyDescent="0.2">
      <c r="A16" s="52"/>
      <c r="B16" s="51"/>
      <c r="C16" s="51"/>
      <c r="D16" s="52"/>
      <c r="E16" s="52"/>
      <c r="F16" s="52"/>
      <c r="G16" s="52"/>
    </row>
    <row r="17" spans="1:7" s="48" customFormat="1" ht="12.75" customHeight="1" x14ac:dyDescent="0.2">
      <c r="A17" s="187" t="s">
        <v>76</v>
      </c>
      <c r="B17" s="187"/>
      <c r="C17" s="187"/>
      <c r="D17" s="187"/>
      <c r="E17" s="187"/>
      <c r="F17" s="187"/>
      <c r="G17" s="187"/>
    </row>
    <row r="18" spans="1:7" s="48" customFormat="1" ht="12.75" customHeight="1" x14ac:dyDescent="0.2">
      <c r="A18" s="132" t="s">
        <v>77</v>
      </c>
      <c r="B18" s="187" t="s">
        <v>157</v>
      </c>
      <c r="C18" s="185"/>
      <c r="D18" s="133"/>
      <c r="E18" s="133"/>
      <c r="F18" s="133"/>
      <c r="G18" s="133"/>
    </row>
    <row r="19" spans="1:7" s="48" customFormat="1" ht="12.75" customHeight="1" x14ac:dyDescent="0.2">
      <c r="A19" s="132" t="s">
        <v>158</v>
      </c>
      <c r="B19" s="187" t="s">
        <v>162</v>
      </c>
      <c r="C19" s="185"/>
      <c r="D19" s="185"/>
      <c r="E19" s="133"/>
      <c r="F19" s="133"/>
      <c r="G19" s="133"/>
    </row>
    <row r="20" spans="1:7" s="48" customFormat="1" ht="12.75" customHeight="1" x14ac:dyDescent="0.2">
      <c r="A20" s="59"/>
      <c r="B20" s="59"/>
      <c r="C20" s="60"/>
      <c r="D20" s="60"/>
      <c r="E20" s="59"/>
      <c r="F20" s="59"/>
      <c r="G20" s="59"/>
    </row>
    <row r="21" spans="1:7" s="48" customFormat="1" ht="12.75" customHeight="1" x14ac:dyDescent="0.2">
      <c r="A21" s="50"/>
      <c r="B21" s="51"/>
      <c r="C21" s="51"/>
      <c r="D21" s="51"/>
      <c r="E21" s="51"/>
      <c r="F21" s="51"/>
      <c r="G21" s="51"/>
    </row>
    <row r="22" spans="1:7" s="48" customFormat="1" ht="12.75" customHeight="1" x14ac:dyDescent="0.2">
      <c r="A22" s="184" t="s">
        <v>66</v>
      </c>
      <c r="B22" s="185"/>
      <c r="C22" s="52"/>
      <c r="D22" s="52"/>
      <c r="E22" s="52"/>
      <c r="F22" s="52"/>
      <c r="G22" s="52"/>
    </row>
    <row r="23" spans="1:7" s="48" customFormat="1" ht="5.25" customHeight="1" x14ac:dyDescent="0.2">
      <c r="A23" s="52"/>
      <c r="B23" s="51"/>
      <c r="C23" s="52"/>
      <c r="D23" s="52"/>
      <c r="E23" s="52"/>
      <c r="F23" s="52"/>
      <c r="G23" s="52"/>
    </row>
    <row r="24" spans="1:7" s="48" customFormat="1" ht="12.75" customHeight="1" x14ac:dyDescent="0.2">
      <c r="A24" s="132" t="s">
        <v>158</v>
      </c>
      <c r="B24" s="188" t="s">
        <v>161</v>
      </c>
      <c r="C24" s="185"/>
      <c r="D24" s="185"/>
      <c r="E24" s="133"/>
      <c r="F24" s="133"/>
      <c r="G24" s="133"/>
    </row>
    <row r="25" spans="1:7" s="48" customFormat="1" ht="12.75" customHeight="1" x14ac:dyDescent="0.2">
      <c r="A25" s="132" t="s">
        <v>134</v>
      </c>
      <c r="B25" s="187" t="s">
        <v>159</v>
      </c>
      <c r="C25" s="185"/>
      <c r="D25" s="133"/>
      <c r="E25" s="133"/>
      <c r="F25" s="133"/>
      <c r="G25" s="133"/>
    </row>
    <row r="26" spans="1:7" s="48" customFormat="1" ht="12.75" customHeight="1" x14ac:dyDescent="0.2">
      <c r="A26" s="132" t="s">
        <v>113</v>
      </c>
      <c r="B26" s="187" t="s">
        <v>160</v>
      </c>
      <c r="C26" s="185"/>
      <c r="D26" s="133"/>
      <c r="E26" s="133"/>
      <c r="F26" s="133"/>
      <c r="G26" s="133"/>
    </row>
    <row r="27" spans="1:7" s="48" customFormat="1" ht="12.75" customHeight="1" x14ac:dyDescent="0.2">
      <c r="A27" s="54"/>
    </row>
    <row r="28" spans="1:7" s="48" customFormat="1" x14ac:dyDescent="0.2">
      <c r="A28" s="55" t="s">
        <v>67</v>
      </c>
      <c r="B28" s="48" t="s">
        <v>68</v>
      </c>
    </row>
    <row r="29" spans="1:7" s="48" customFormat="1" x14ac:dyDescent="0.2">
      <c r="A29" s="55"/>
    </row>
    <row r="30" spans="1:7" s="48" customFormat="1" x14ac:dyDescent="0.2">
      <c r="A30" s="55"/>
    </row>
    <row r="31" spans="1:7" s="48" customFormat="1" ht="12.75" customHeight="1" x14ac:dyDescent="0.2">
      <c r="A31" s="54"/>
    </row>
    <row r="32" spans="1:7" s="48" customFormat="1" ht="14.1" customHeight="1" x14ac:dyDescent="0.2">
      <c r="A32" s="186" t="s">
        <v>61</v>
      </c>
      <c r="B32" s="185"/>
      <c r="C32" s="185"/>
      <c r="D32" s="185"/>
      <c r="E32" s="185"/>
      <c r="F32" s="185"/>
      <c r="G32" s="185"/>
    </row>
    <row r="33" spans="1:7" s="48" customFormat="1" x14ac:dyDescent="0.2">
      <c r="A33" s="49" t="s">
        <v>62</v>
      </c>
      <c r="B33" s="51"/>
      <c r="C33" s="51"/>
      <c r="D33" s="51"/>
      <c r="E33" s="51"/>
      <c r="F33" s="51"/>
      <c r="G33" s="51"/>
    </row>
    <row r="34" spans="1:7" s="48" customFormat="1" ht="31.7" customHeight="1" x14ac:dyDescent="0.2">
      <c r="A34" s="186" t="s">
        <v>64</v>
      </c>
      <c r="B34" s="185"/>
      <c r="C34" s="185"/>
      <c r="D34" s="185"/>
      <c r="E34" s="185"/>
      <c r="F34" s="185"/>
      <c r="G34" s="185"/>
    </row>
    <row r="35" spans="1:7" s="48" customFormat="1" x14ac:dyDescent="0.2">
      <c r="A35" s="54"/>
    </row>
    <row r="36" spans="1:7" s="48" customFormat="1" x14ac:dyDescent="0.2"/>
    <row r="37" spans="1:7" s="48" customFormat="1" x14ac:dyDescent="0.2"/>
    <row r="38" spans="1:7" s="48" customFormat="1" x14ac:dyDescent="0.2"/>
    <row r="39" spans="1:7" s="48" customFormat="1" x14ac:dyDescent="0.2"/>
    <row r="40" spans="1:7" s="48" customFormat="1" x14ac:dyDescent="0.2"/>
    <row r="41" spans="1:7" s="48" customFormat="1" x14ac:dyDescent="0.2"/>
    <row r="42" spans="1:7" s="48" customFormat="1" x14ac:dyDescent="0.2"/>
    <row r="43" spans="1:7" s="48" customFormat="1" x14ac:dyDescent="0.2">
      <c r="A43" s="183" t="s">
        <v>69</v>
      </c>
      <c r="B43" s="183"/>
    </row>
    <row r="44" spans="1:7" s="48" customFormat="1" ht="5.25" customHeight="1" x14ac:dyDescent="0.2"/>
    <row r="45" spans="1:7" s="48" customFormat="1" x14ac:dyDescent="0.2">
      <c r="A45" s="5">
        <v>0</v>
      </c>
      <c r="B45" s="6" t="s">
        <v>5</v>
      </c>
    </row>
    <row r="46" spans="1:7" s="48" customFormat="1" x14ac:dyDescent="0.2">
      <c r="A46" s="6" t="s">
        <v>18</v>
      </c>
      <c r="B46" s="6" t="s">
        <v>6</v>
      </c>
    </row>
    <row r="47" spans="1:7" s="48" customFormat="1" x14ac:dyDescent="0.2">
      <c r="A47" s="58" t="s">
        <v>19</v>
      </c>
      <c r="B47" s="6" t="s">
        <v>7</v>
      </c>
    </row>
    <row r="48" spans="1:7" s="48" customFormat="1" x14ac:dyDescent="0.2">
      <c r="A48" s="58" t="s">
        <v>20</v>
      </c>
      <c r="B48" s="6" t="s">
        <v>8</v>
      </c>
    </row>
    <row r="49" spans="1:7" s="48" customFormat="1" x14ac:dyDescent="0.2">
      <c r="A49" s="6" t="s">
        <v>75</v>
      </c>
      <c r="B49" s="6" t="s">
        <v>9</v>
      </c>
    </row>
    <row r="50" spans="1:7" s="48" customFormat="1" x14ac:dyDescent="0.2">
      <c r="A50" s="6" t="s">
        <v>15</v>
      </c>
      <c r="B50" s="6" t="s">
        <v>10</v>
      </c>
    </row>
    <row r="51" spans="1:7" s="48" customFormat="1" x14ac:dyDescent="0.2">
      <c r="A51" s="6" t="s">
        <v>16</v>
      </c>
      <c r="B51" s="6" t="s">
        <v>11</v>
      </c>
    </row>
    <row r="52" spans="1:7" s="48" customFormat="1" x14ac:dyDescent="0.2">
      <c r="A52" s="6" t="s">
        <v>17</v>
      </c>
      <c r="B52" s="6" t="s">
        <v>12</v>
      </c>
    </row>
    <row r="53" spans="1:7" s="48" customFormat="1" x14ac:dyDescent="0.2">
      <c r="A53" s="6" t="s">
        <v>70</v>
      </c>
      <c r="B53" s="6" t="s">
        <v>13</v>
      </c>
    </row>
    <row r="54" spans="1:7" s="48" customFormat="1" x14ac:dyDescent="0.2">
      <c r="A54" s="6" t="s">
        <v>60</v>
      </c>
      <c r="B54" s="6" t="s">
        <v>14</v>
      </c>
    </row>
    <row r="55" spans="1:7" s="48" customFormat="1" x14ac:dyDescent="0.2">
      <c r="A55" s="48" t="s">
        <v>71</v>
      </c>
      <c r="B55" s="48" t="s">
        <v>72</v>
      </c>
    </row>
    <row r="56" spans="1:7" x14ac:dyDescent="0.2">
      <c r="A56" s="6" t="s">
        <v>73</v>
      </c>
      <c r="B56" s="47" t="s">
        <v>74</v>
      </c>
      <c r="C56" s="47"/>
      <c r="D56" s="47"/>
      <c r="E56" s="47"/>
      <c r="F56" s="47"/>
      <c r="G56" s="47"/>
    </row>
    <row r="57" spans="1:7" x14ac:dyDescent="0.2">
      <c r="A57" s="47"/>
      <c r="B57" s="47"/>
      <c r="C57" s="47"/>
      <c r="D57" s="47"/>
      <c r="E57" s="47"/>
      <c r="F57" s="47"/>
      <c r="G57" s="47"/>
    </row>
    <row r="58" spans="1:7" x14ac:dyDescent="0.2">
      <c r="A58" s="63" t="s">
        <v>78</v>
      </c>
      <c r="B58" s="47"/>
      <c r="C58" s="47"/>
      <c r="D58" s="47"/>
      <c r="E58" s="47"/>
      <c r="F58" s="47"/>
      <c r="G58" s="47"/>
    </row>
    <row r="59" spans="1:7" x14ac:dyDescent="0.2">
      <c r="A59" s="63" t="s">
        <v>79</v>
      </c>
      <c r="B59" s="47"/>
      <c r="C59" s="47"/>
      <c r="D59" s="47"/>
      <c r="E59" s="47"/>
      <c r="F59" s="47"/>
      <c r="G59" s="47"/>
    </row>
    <row r="60" spans="1:7" x14ac:dyDescent="0.2">
      <c r="A60" s="47"/>
      <c r="B60" s="47"/>
      <c r="C60" s="47"/>
      <c r="D60" s="47"/>
      <c r="E60" s="47"/>
      <c r="F60" s="47"/>
      <c r="G60" s="47"/>
    </row>
    <row r="61" spans="1:7" x14ac:dyDescent="0.2">
      <c r="A61" s="47"/>
      <c r="B61" s="47"/>
      <c r="C61" s="47"/>
      <c r="D61" s="47"/>
      <c r="E61" s="47"/>
      <c r="F61" s="47"/>
      <c r="G61" s="47"/>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row r="172" spans="1:7" x14ac:dyDescent="0.2">
      <c r="A172" s="47"/>
      <c r="B172" s="47"/>
      <c r="C172" s="47"/>
      <c r="D172" s="47"/>
      <c r="E172" s="47"/>
      <c r="F172" s="47"/>
      <c r="G172" s="47"/>
    </row>
    <row r="173" spans="1:7" x14ac:dyDescent="0.2">
      <c r="A173" s="47"/>
      <c r="B173" s="47"/>
      <c r="C173" s="47"/>
      <c r="D173" s="47"/>
      <c r="E173" s="47"/>
      <c r="F173" s="47"/>
      <c r="G173" s="47"/>
    </row>
    <row r="174" spans="1:7" x14ac:dyDescent="0.2">
      <c r="A174" s="47"/>
      <c r="B174" s="47"/>
      <c r="C174" s="47"/>
      <c r="D174" s="47"/>
      <c r="E174" s="47"/>
      <c r="F174" s="47"/>
      <c r="G174" s="47"/>
    </row>
    <row r="175" spans="1:7" x14ac:dyDescent="0.2">
      <c r="A175" s="47"/>
      <c r="B175" s="47"/>
      <c r="C175" s="47"/>
      <c r="D175" s="47"/>
      <c r="E175" s="47"/>
      <c r="F175" s="47"/>
      <c r="G175" s="47"/>
    </row>
    <row r="176" spans="1:7" x14ac:dyDescent="0.2">
      <c r="A176" s="47"/>
      <c r="B176" s="47"/>
      <c r="C176" s="47"/>
      <c r="D176" s="47"/>
      <c r="E176" s="47"/>
      <c r="F176" s="47"/>
      <c r="G176" s="47"/>
    </row>
    <row r="177" spans="1:7" x14ac:dyDescent="0.2">
      <c r="A177" s="47"/>
      <c r="B177" s="47"/>
      <c r="C177" s="47"/>
      <c r="D177" s="47"/>
      <c r="E177" s="47"/>
      <c r="F177" s="47"/>
      <c r="G177" s="47"/>
    </row>
  </sheetData>
  <mergeCells count="18">
    <mergeCell ref="A43:B43"/>
    <mergeCell ref="A12:G12"/>
    <mergeCell ref="A15:C15"/>
    <mergeCell ref="A22:B22"/>
    <mergeCell ref="A32:G32"/>
    <mergeCell ref="A34:G34"/>
    <mergeCell ref="A17:G17"/>
    <mergeCell ref="B24:D24"/>
    <mergeCell ref="B25:C25"/>
    <mergeCell ref="B26:C26"/>
    <mergeCell ref="B18:C18"/>
    <mergeCell ref="B19:D19"/>
    <mergeCell ref="A11:G11"/>
    <mergeCell ref="A2:G2"/>
    <mergeCell ref="A4:G4"/>
    <mergeCell ref="A5:G5"/>
    <mergeCell ref="A8:G8"/>
    <mergeCell ref="A9:G9"/>
  </mergeCells>
  <hyperlinks>
    <hyperlink ref="B27" r:id="rId1" display="www.statistik-nord.de"/>
    <hyperlink ref="B24" r:id="rId2"/>
  </hyperlinks>
  <pageMargins left="0.59055118110236227" right="0.59055118110236227" top="0.59055118110236227" bottom="0.59055118110236227" header="0" footer="0.39370078740157483"/>
  <pageSetup paperSize="9" scale="95" firstPageNumber="2" orientation="portrait" r:id="rId3"/>
  <headerFooter differentFirst="1" scaleWithDoc="0">
    <oddFooter>&amp;L&amp;8Statistikamt Nord&amp;C&amp;8&amp;P&amp;R&amp;8Statistischer Bericht L II 9 - j/13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28"/>
  <sheetViews>
    <sheetView showGridLines="0" view="pageLayout" zoomScaleNormal="100" workbookViewId="0">
      <selection activeCell="I1" sqref="I1:I1048576"/>
    </sheetView>
  </sheetViews>
  <sheetFormatPr baseColWidth="10" defaultColWidth="11.42578125" defaultRowHeight="12.75" x14ac:dyDescent="0.2"/>
  <cols>
    <col min="1" max="1" width="6.7109375" style="65" bestFit="1" customWidth="1"/>
    <col min="2" max="2" width="10.140625" style="61" customWidth="1"/>
    <col min="3" max="3" width="11.42578125" style="62"/>
    <col min="4" max="7" width="10.140625" style="62" customWidth="1"/>
    <col min="8" max="8" width="10.7109375" style="62" customWidth="1"/>
    <col min="9" max="9" width="7.140625" style="62" customWidth="1"/>
    <col min="10" max="10" width="9.7109375" style="62" customWidth="1"/>
    <col min="11" max="11" width="8.5703125" style="62" customWidth="1"/>
    <col min="12" max="13" width="11.42578125" style="62" hidden="1" customWidth="1"/>
    <col min="14" max="16384" width="11.42578125" style="62"/>
  </cols>
  <sheetData>
    <row r="1" spans="1:10" x14ac:dyDescent="0.2">
      <c r="A1" s="64"/>
    </row>
    <row r="2" spans="1:10" ht="12.75" customHeight="1" x14ac:dyDescent="0.2">
      <c r="A2" s="189" t="s">
        <v>80</v>
      </c>
      <c r="B2" s="189"/>
      <c r="C2" s="189"/>
      <c r="D2" s="68"/>
      <c r="E2" s="68"/>
      <c r="F2" s="68"/>
      <c r="G2" s="68"/>
      <c r="H2" s="68"/>
      <c r="I2" s="68"/>
      <c r="J2" s="152" t="s">
        <v>81</v>
      </c>
    </row>
    <row r="3" spans="1:10" x14ac:dyDescent="0.2">
      <c r="A3" s="69"/>
      <c r="B3" s="70"/>
      <c r="C3" s="68"/>
      <c r="D3" s="68"/>
      <c r="E3" s="68"/>
      <c r="F3" s="68"/>
      <c r="G3" s="68"/>
      <c r="H3" s="68"/>
      <c r="I3" s="68"/>
      <c r="J3" s="71"/>
    </row>
    <row r="4" spans="1:10" x14ac:dyDescent="0.2">
      <c r="A4" s="69"/>
      <c r="B4" s="70"/>
      <c r="C4" s="68"/>
      <c r="D4" s="68"/>
      <c r="E4" s="68"/>
      <c r="F4" s="68"/>
      <c r="G4" s="68"/>
      <c r="H4" s="68"/>
      <c r="I4" s="68"/>
      <c r="J4" s="71"/>
    </row>
    <row r="5" spans="1:10" x14ac:dyDescent="0.2">
      <c r="A5" s="69"/>
      <c r="B5" s="70"/>
      <c r="C5" s="68"/>
      <c r="D5" s="68"/>
      <c r="E5" s="68"/>
      <c r="F5" s="68"/>
      <c r="G5" s="68"/>
      <c r="H5" s="68"/>
      <c r="I5" s="68"/>
      <c r="J5" s="71"/>
    </row>
    <row r="6" spans="1:10" x14ac:dyDescent="0.2">
      <c r="A6" s="72"/>
      <c r="B6" s="73"/>
      <c r="C6" s="68"/>
      <c r="D6" s="68"/>
      <c r="E6" s="68"/>
      <c r="F6" s="68"/>
      <c r="G6" s="68"/>
      <c r="H6" s="68"/>
      <c r="I6" s="68"/>
      <c r="J6" s="74"/>
    </row>
    <row r="7" spans="1:10" x14ac:dyDescent="0.2">
      <c r="A7" s="75"/>
      <c r="B7" s="76"/>
      <c r="C7" s="68"/>
      <c r="D7" s="68"/>
      <c r="E7" s="68"/>
      <c r="F7" s="68"/>
      <c r="G7" s="68"/>
      <c r="H7" s="68"/>
      <c r="I7" s="68"/>
      <c r="J7" s="77"/>
    </row>
    <row r="8" spans="1:10" ht="12.75" customHeight="1" x14ac:dyDescent="0.2">
      <c r="A8" s="190" t="s">
        <v>114</v>
      </c>
      <c r="B8" s="190"/>
      <c r="C8" s="190"/>
      <c r="D8" s="190"/>
      <c r="E8" s="190"/>
      <c r="F8" s="190"/>
      <c r="G8" s="190"/>
      <c r="H8" s="190"/>
      <c r="I8" s="190"/>
      <c r="J8" s="78">
        <v>4</v>
      </c>
    </row>
    <row r="9" spans="1:10" ht="12.75" customHeight="1" x14ac:dyDescent="0.2">
      <c r="A9" s="79"/>
      <c r="B9" s="79"/>
      <c r="C9" s="80"/>
      <c r="D9" s="80"/>
      <c r="E9" s="80"/>
      <c r="F9" s="80"/>
      <c r="G9" s="80"/>
      <c r="H9" s="80"/>
      <c r="I9" s="80"/>
      <c r="J9" s="78"/>
    </row>
    <row r="10" spans="1:10" ht="12.75" customHeight="1" x14ac:dyDescent="0.2">
      <c r="A10" s="81"/>
      <c r="B10" s="82"/>
      <c r="C10" s="80"/>
      <c r="D10" s="80"/>
      <c r="E10" s="80"/>
      <c r="F10" s="80"/>
      <c r="G10" s="80"/>
      <c r="H10" s="80"/>
      <c r="I10" s="80"/>
      <c r="J10" s="78"/>
    </row>
    <row r="11" spans="1:10" ht="12.75" customHeight="1" x14ac:dyDescent="0.2">
      <c r="A11" s="191" t="s">
        <v>115</v>
      </c>
      <c r="B11" s="191"/>
      <c r="C11" s="191"/>
      <c r="D11" s="191"/>
      <c r="E11" s="191"/>
      <c r="F11" s="191"/>
      <c r="G11" s="191"/>
      <c r="H11" s="191"/>
      <c r="I11" s="191"/>
      <c r="J11" s="78"/>
    </row>
    <row r="12" spans="1:10" ht="12.75" customHeight="1" x14ac:dyDescent="0.2">
      <c r="A12" s="83"/>
      <c r="B12" s="82"/>
      <c r="C12" s="80"/>
      <c r="D12" s="80"/>
      <c r="E12" s="80"/>
      <c r="F12" s="80"/>
      <c r="G12" s="80"/>
      <c r="H12" s="80"/>
      <c r="I12" s="80"/>
      <c r="J12" s="78"/>
    </row>
    <row r="13" spans="1:10" ht="12.75" customHeight="1" x14ac:dyDescent="0.2">
      <c r="A13" s="84" t="s">
        <v>82</v>
      </c>
      <c r="B13" s="192" t="s">
        <v>172</v>
      </c>
      <c r="C13" s="192"/>
      <c r="D13" s="192"/>
      <c r="E13" s="192"/>
      <c r="F13" s="192"/>
      <c r="G13" s="192"/>
      <c r="H13" s="192"/>
      <c r="I13" s="192"/>
      <c r="J13" s="78">
        <v>5</v>
      </c>
    </row>
    <row r="14" spans="1:10" ht="12.75" customHeight="1" x14ac:dyDescent="0.2">
      <c r="A14" s="84"/>
      <c r="B14" s="82"/>
      <c r="C14" s="80"/>
      <c r="D14" s="80"/>
      <c r="E14" s="80"/>
      <c r="F14" s="80"/>
      <c r="G14" s="80"/>
      <c r="H14" s="80"/>
      <c r="I14" s="80"/>
      <c r="J14" s="78"/>
    </row>
    <row r="15" spans="1:10" ht="12.75" customHeight="1" x14ac:dyDescent="0.2">
      <c r="A15" s="89" t="s">
        <v>122</v>
      </c>
      <c r="B15" s="193" t="s">
        <v>163</v>
      </c>
      <c r="C15" s="193"/>
      <c r="D15" s="193"/>
      <c r="E15" s="193"/>
      <c r="F15" s="193"/>
      <c r="G15" s="193"/>
      <c r="H15" s="193"/>
      <c r="I15" s="193"/>
      <c r="J15" s="78"/>
    </row>
    <row r="16" spans="1:10" ht="12.75" customHeight="1" x14ac:dyDescent="0.2">
      <c r="A16" s="84"/>
      <c r="B16" s="82"/>
      <c r="C16" s="80"/>
      <c r="D16" s="80"/>
      <c r="E16" s="80"/>
      <c r="F16" s="80"/>
      <c r="G16" s="80"/>
      <c r="H16" s="80"/>
      <c r="I16" s="80"/>
      <c r="J16" s="78"/>
    </row>
    <row r="17" spans="1:10" ht="12.75" customHeight="1" x14ac:dyDescent="0.2">
      <c r="A17" s="89" t="s">
        <v>164</v>
      </c>
      <c r="B17" s="193" t="s">
        <v>165</v>
      </c>
      <c r="C17" s="193"/>
      <c r="D17" s="193"/>
      <c r="E17" s="193"/>
      <c r="F17" s="193"/>
      <c r="G17" s="193"/>
      <c r="H17" s="193"/>
      <c r="I17" s="193"/>
      <c r="J17" s="78">
        <v>6</v>
      </c>
    </row>
    <row r="18" spans="1:10" ht="12.75" customHeight="1" x14ac:dyDescent="0.2">
      <c r="A18" s="85"/>
      <c r="B18" s="82"/>
      <c r="C18" s="80"/>
      <c r="D18" s="80"/>
      <c r="E18" s="80"/>
      <c r="F18" s="80"/>
      <c r="G18" s="80"/>
      <c r="H18" s="80"/>
      <c r="I18" s="80"/>
      <c r="J18" s="78"/>
    </row>
    <row r="19" spans="1:10" ht="12.75" customHeight="1" x14ac:dyDescent="0.2">
      <c r="A19" s="89" t="s">
        <v>166</v>
      </c>
      <c r="B19" s="192" t="s">
        <v>171</v>
      </c>
      <c r="C19" s="192"/>
      <c r="D19" s="192"/>
      <c r="E19" s="192"/>
      <c r="F19" s="192"/>
      <c r="G19" s="192"/>
      <c r="H19" s="192"/>
      <c r="I19" s="192"/>
      <c r="J19" s="78">
        <v>6</v>
      </c>
    </row>
    <row r="20" spans="1:10" ht="12.75" customHeight="1" x14ac:dyDescent="0.2">
      <c r="A20" s="84"/>
      <c r="B20" s="82"/>
      <c r="C20" s="80"/>
      <c r="D20" s="80"/>
      <c r="E20" s="80"/>
      <c r="F20" s="80"/>
      <c r="G20" s="80"/>
      <c r="H20" s="80"/>
      <c r="I20" s="80"/>
      <c r="J20" s="78"/>
    </row>
    <row r="21" spans="1:10" ht="12.75" customHeight="1" x14ac:dyDescent="0.2">
      <c r="A21" s="84" t="s">
        <v>83</v>
      </c>
      <c r="B21" s="192" t="s">
        <v>149</v>
      </c>
      <c r="C21" s="192"/>
      <c r="D21" s="192"/>
      <c r="E21" s="192"/>
      <c r="F21" s="192"/>
      <c r="G21" s="192"/>
      <c r="H21" s="192"/>
      <c r="I21" s="192"/>
      <c r="J21" s="78"/>
    </row>
    <row r="22" spans="1:10" ht="12.75" customHeight="1" x14ac:dyDescent="0.2">
      <c r="A22" s="84"/>
      <c r="B22" s="86"/>
      <c r="C22" s="80"/>
      <c r="D22" s="80"/>
      <c r="E22" s="80"/>
      <c r="F22" s="80"/>
      <c r="G22" s="80"/>
      <c r="H22" s="80"/>
      <c r="I22" s="80"/>
      <c r="J22" s="78"/>
    </row>
    <row r="23" spans="1:10" ht="12.75" customHeight="1" x14ac:dyDescent="0.2">
      <c r="A23" s="87" t="s">
        <v>167</v>
      </c>
      <c r="B23" s="192" t="s">
        <v>165</v>
      </c>
      <c r="C23" s="194"/>
      <c r="D23" s="194"/>
      <c r="E23" s="194"/>
      <c r="F23" s="194"/>
      <c r="G23" s="194"/>
      <c r="H23" s="194"/>
      <c r="I23" s="194"/>
      <c r="J23" s="78">
        <v>8</v>
      </c>
    </row>
    <row r="24" spans="1:10" ht="12.75" customHeight="1" x14ac:dyDescent="0.2">
      <c r="A24" s="85"/>
      <c r="B24" s="82"/>
      <c r="C24" s="80"/>
      <c r="D24" s="80"/>
      <c r="E24" s="80"/>
      <c r="F24" s="80"/>
      <c r="G24" s="80"/>
      <c r="H24" s="80"/>
      <c r="I24" s="80"/>
      <c r="J24" s="78"/>
    </row>
    <row r="25" spans="1:10" ht="12.75" customHeight="1" x14ac:dyDescent="0.2">
      <c r="A25" s="87" t="s">
        <v>168</v>
      </c>
      <c r="B25" s="192" t="s">
        <v>171</v>
      </c>
      <c r="C25" s="195"/>
      <c r="D25" s="195"/>
      <c r="E25" s="195"/>
      <c r="F25" s="195"/>
      <c r="G25" s="195"/>
      <c r="H25" s="195"/>
      <c r="I25" s="195"/>
      <c r="J25" s="78">
        <v>8</v>
      </c>
    </row>
    <row r="26" spans="1:10" ht="12.75" customHeight="1" x14ac:dyDescent="0.2">
      <c r="A26" s="84"/>
      <c r="B26" s="82"/>
      <c r="C26" s="80"/>
      <c r="D26" s="80"/>
      <c r="E26" s="80"/>
      <c r="F26" s="80"/>
      <c r="G26" s="80"/>
      <c r="H26" s="80"/>
      <c r="I26" s="80"/>
      <c r="J26" s="78"/>
    </row>
    <row r="27" spans="1:10" ht="12.75" customHeight="1" x14ac:dyDescent="0.2">
      <c r="A27" s="87"/>
      <c r="B27" s="192"/>
      <c r="C27" s="194"/>
      <c r="D27" s="194"/>
      <c r="E27" s="194"/>
      <c r="F27" s="194"/>
      <c r="G27" s="194"/>
      <c r="H27" s="194"/>
      <c r="I27" s="194"/>
      <c r="J27" s="78"/>
    </row>
    <row r="28" spans="1:10" ht="12.75" customHeight="1" x14ac:dyDescent="0.2">
      <c r="A28" s="88"/>
      <c r="B28" s="82"/>
      <c r="C28" s="80"/>
      <c r="D28" s="80"/>
      <c r="E28" s="80"/>
      <c r="F28" s="80"/>
      <c r="G28" s="80"/>
      <c r="H28" s="80"/>
      <c r="I28" s="80"/>
      <c r="J28" s="78"/>
    </row>
  </sheetData>
  <mergeCells count="11">
    <mergeCell ref="B21:I21"/>
    <mergeCell ref="B17:I17"/>
    <mergeCell ref="B27:I27"/>
    <mergeCell ref="B23:I23"/>
    <mergeCell ref="B25:I25"/>
    <mergeCell ref="A2:C2"/>
    <mergeCell ref="A8:I8"/>
    <mergeCell ref="A11:I11"/>
    <mergeCell ref="B13:I13"/>
    <mergeCell ref="B19:I19"/>
    <mergeCell ref="B15:I15"/>
  </mergeCells>
  <conditionalFormatting sqref="A8:J25">
    <cfRule type="expression" dxfId="7" priority="1" stopIfTrue="1">
      <formula>MOD(ROW(),2)=0</formula>
    </cfRule>
  </conditionalFormatting>
  <hyperlinks>
    <hyperlink ref="A8" location="Erläuterungen!A1" display="Erläuterungen"/>
    <hyperlink ref="A15" location="'Übersichten 2.2-2.3'!A1" display="2.2"/>
    <hyperlink ref="A13" location="'Übersicht 2.1 und Abb. 1'!A1" display="2.1"/>
    <hyperlink ref="A17" location="'Übersichten 2.2-2.3'!A28" display="2.3"/>
    <hyperlink ref="A21" location="'Übersicht 2.4'!A1" display="2.4"/>
    <hyperlink ref="A19" location="'Übersichten 2.2-2.3'!A28" display="2.3"/>
  </hyperlinks>
  <pageMargins left="0.59055118110236227" right="0.59055118110236227" top="0.59055118110236227" bottom="0.59055118110236227" header="0" footer="0.39370078740157483"/>
  <pageSetup paperSize="9" scale="95" firstPageNumber="3" orientation="portrait" r:id="rId1"/>
  <headerFooter differentFirst="1" scaleWithDoc="0">
    <oddFooter>&amp;L&amp;8Statistikamt Nord&amp;C&amp;8&amp;P&amp;R&amp;8Statistischer Bericht L II 9 - j/13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
  <sheetViews>
    <sheetView showGridLines="0" view="pageLayout" zoomScaleNormal="100" workbookViewId="0">
      <selection activeCell="A41" sqref="A41:XFD41"/>
    </sheetView>
  </sheetViews>
  <sheetFormatPr baseColWidth="10" defaultColWidth="11.140625" defaultRowHeight="15" x14ac:dyDescent="0.25"/>
  <cols>
    <col min="1" max="16384" width="11.140625" style="66"/>
  </cols>
  <sheetData>
    <row r="1" ht="27.75" customHeight="1" x14ac:dyDescent="0.25"/>
  </sheetData>
  <pageMargins left="0.59055118110236227" right="0.59055118110236227" top="0.59055118110236227" bottom="0.59055118110236227" header="0" footer="0.39370078740157483"/>
  <pageSetup paperSize="9" scale="95" firstPageNumber="4" orientation="portrait" r:id="rId1"/>
  <headerFooter differentFirst="1" scaleWithDoc="0">
    <oddFooter>&amp;L&amp;8Statistikamt Nord&amp;C&amp;8&amp;P&amp;R&amp;8Statistischer Bericht L II 9 - j/13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
  <sheetViews>
    <sheetView showGridLines="0" view="pageLayout" zoomScaleNormal="100" workbookViewId="0">
      <selection activeCell="E27" sqref="E27"/>
    </sheetView>
  </sheetViews>
  <sheetFormatPr baseColWidth="10" defaultColWidth="10.140625" defaultRowHeight="15" x14ac:dyDescent="0.25"/>
  <cols>
    <col min="1" max="1" width="4" style="66" bestFit="1" customWidth="1"/>
    <col min="2" max="2" width="22.5703125" style="66" customWidth="1"/>
    <col min="3" max="4" width="17.42578125" style="66" customWidth="1"/>
    <col min="5" max="5" width="16.5703125" style="66" customWidth="1"/>
    <col min="6" max="6" width="18.7109375" style="66" customWidth="1"/>
    <col min="7" max="239" width="11.28515625" style="66" customWidth="1"/>
    <col min="240" max="240" width="4" style="66" bestFit="1" customWidth="1"/>
    <col min="241" max="241" width="21.7109375" style="66" customWidth="1"/>
    <col min="242" max="242" width="12.42578125" style="66" customWidth="1"/>
    <col min="243" max="243" width="8.7109375" style="66" customWidth="1"/>
    <col min="244" max="244" width="10.7109375" style="66" bestFit="1" customWidth="1"/>
    <col min="245" max="245" width="12.5703125" style="66" bestFit="1" customWidth="1"/>
    <col min="246" max="246" width="8.140625" style="66" customWidth="1"/>
    <col min="247" max="247" width="12.7109375" style="66" bestFit="1" customWidth="1"/>
    <col min="248" max="248" width="13.5703125" style="66" bestFit="1" customWidth="1"/>
    <col min="249" max="249" width="8.42578125" style="66" customWidth="1"/>
    <col min="250" max="250" width="12.5703125" style="66" bestFit="1" customWidth="1"/>
    <col min="251" max="253" width="13.7109375" style="66" bestFit="1" customWidth="1"/>
    <col min="254" max="254" width="12.5703125" style="66" bestFit="1" customWidth="1"/>
    <col min="255" max="255" width="11.5703125" style="66" bestFit="1" customWidth="1"/>
    <col min="256" max="16384" width="10.140625" style="66"/>
  </cols>
  <sheetData>
    <row r="2" spans="1:6" s="62" customFormat="1" ht="12.75" x14ac:dyDescent="0.2">
      <c r="A2" s="202" t="s">
        <v>150</v>
      </c>
      <c r="B2" s="202"/>
      <c r="C2" s="202"/>
      <c r="D2" s="202"/>
      <c r="E2" s="202"/>
      <c r="F2" s="202"/>
    </row>
    <row r="3" spans="1:6" s="62" customFormat="1" ht="12.75" x14ac:dyDescent="0.2">
      <c r="A3" s="202"/>
      <c r="B3" s="202"/>
      <c r="C3" s="202"/>
      <c r="D3" s="202"/>
      <c r="E3" s="202"/>
      <c r="F3" s="202"/>
    </row>
    <row r="4" spans="1:6" s="62" customFormat="1" ht="2.25" customHeight="1" x14ac:dyDescent="0.2">
      <c r="A4" s="111"/>
      <c r="B4" s="111"/>
      <c r="C4" s="111"/>
      <c r="D4" s="111"/>
      <c r="E4" s="111"/>
      <c r="F4" s="111"/>
    </row>
    <row r="5" spans="1:6" s="62" customFormat="1" ht="12.75" hidden="1" x14ac:dyDescent="0.2">
      <c r="A5" s="112"/>
      <c r="B5" s="112"/>
      <c r="C5" s="112"/>
      <c r="D5" s="112"/>
      <c r="E5" s="112"/>
      <c r="F5" s="112"/>
    </row>
    <row r="6" spans="1:6" ht="78.75" customHeight="1" x14ac:dyDescent="0.25">
      <c r="A6" s="203" t="s">
        <v>188</v>
      </c>
      <c r="B6" s="204"/>
      <c r="C6" s="109" t="s">
        <v>136</v>
      </c>
      <c r="D6" s="109" t="s">
        <v>137</v>
      </c>
      <c r="E6" s="109" t="s">
        <v>173</v>
      </c>
      <c r="F6" s="93" t="s">
        <v>138</v>
      </c>
    </row>
    <row r="7" spans="1:6" ht="19.899999999999999" customHeight="1" x14ac:dyDescent="0.25">
      <c r="A7" s="205"/>
      <c r="B7" s="206"/>
      <c r="C7" s="200" t="s">
        <v>125</v>
      </c>
      <c r="D7" s="201"/>
      <c r="E7" s="201"/>
      <c r="F7" s="201"/>
    </row>
    <row r="8" spans="1:6" x14ac:dyDescent="0.25">
      <c r="A8" s="113"/>
      <c r="B8" s="128"/>
      <c r="C8" s="113"/>
      <c r="D8" s="113"/>
      <c r="E8" s="113"/>
      <c r="F8" s="113"/>
    </row>
    <row r="9" spans="1:6" x14ac:dyDescent="0.25">
      <c r="A9" s="101" t="s">
        <v>88</v>
      </c>
      <c r="B9" s="125" t="s">
        <v>116</v>
      </c>
      <c r="C9" s="117">
        <v>28658</v>
      </c>
      <c r="D9" s="117">
        <v>11620</v>
      </c>
      <c r="E9" s="117">
        <v>6977</v>
      </c>
      <c r="F9" s="117">
        <v>47255.027999999998</v>
      </c>
    </row>
    <row r="10" spans="1:6" x14ac:dyDescent="0.25">
      <c r="A10" s="101" t="s">
        <v>89</v>
      </c>
      <c r="B10" s="125" t="s">
        <v>117</v>
      </c>
      <c r="C10" s="117">
        <v>78100</v>
      </c>
      <c r="D10" s="117">
        <v>34906</v>
      </c>
      <c r="E10" s="117">
        <v>19818</v>
      </c>
      <c r="F10" s="117">
        <v>132822.68400000001</v>
      </c>
    </row>
    <row r="11" spans="1:6" x14ac:dyDescent="0.25">
      <c r="A11" s="101" t="s">
        <v>90</v>
      </c>
      <c r="B11" s="125" t="s">
        <v>118</v>
      </c>
      <c r="C11" s="117">
        <v>69875</v>
      </c>
      <c r="D11" s="117">
        <v>32788</v>
      </c>
      <c r="E11" s="117">
        <v>17290</v>
      </c>
      <c r="F11" s="117">
        <v>119952.31200000001</v>
      </c>
    </row>
    <row r="12" spans="1:6" x14ac:dyDescent="0.25">
      <c r="A12" s="101" t="s">
        <v>91</v>
      </c>
      <c r="B12" s="125" t="s">
        <v>119</v>
      </c>
      <c r="C12" s="117">
        <v>24248</v>
      </c>
      <c r="D12" s="117">
        <v>10350</v>
      </c>
      <c r="E12" s="117">
        <v>6471</v>
      </c>
      <c r="F12" s="117">
        <v>41069.364000000001</v>
      </c>
    </row>
    <row r="13" spans="1:6" ht="19.899999999999999" customHeight="1" x14ac:dyDescent="0.25">
      <c r="A13" s="101"/>
      <c r="B13" s="125" t="s">
        <v>120</v>
      </c>
      <c r="C13" s="118">
        <v>200881</v>
      </c>
      <c r="D13" s="117">
        <v>89664</v>
      </c>
      <c r="E13" s="117">
        <v>50555</v>
      </c>
      <c r="F13" s="117">
        <v>341099.38799999998</v>
      </c>
    </row>
    <row r="14" spans="1:6" x14ac:dyDescent="0.25">
      <c r="A14" s="101"/>
      <c r="B14" s="125"/>
      <c r="C14" s="107"/>
      <c r="D14" s="97"/>
      <c r="E14" s="97"/>
      <c r="F14" s="97"/>
    </row>
    <row r="15" spans="1:6" x14ac:dyDescent="0.25">
      <c r="A15" s="101" t="s">
        <v>92</v>
      </c>
      <c r="B15" s="125" t="s">
        <v>93</v>
      </c>
      <c r="C15" s="117">
        <v>20770</v>
      </c>
      <c r="D15" s="117">
        <v>25440</v>
      </c>
      <c r="E15" s="117">
        <v>7157</v>
      </c>
      <c r="F15" s="117">
        <v>53367.563999999998</v>
      </c>
    </row>
    <row r="16" spans="1:6" x14ac:dyDescent="0.25">
      <c r="A16" s="101" t="s">
        <v>94</v>
      </c>
      <c r="B16" s="125" t="s">
        <v>128</v>
      </c>
      <c r="C16" s="117">
        <v>27523</v>
      </c>
      <c r="D16" s="117">
        <v>29429</v>
      </c>
      <c r="E16" s="117">
        <v>5316</v>
      </c>
      <c r="F16" s="117">
        <v>62267.951999999997</v>
      </c>
    </row>
    <row r="17" spans="1:6" x14ac:dyDescent="0.25">
      <c r="A17" s="101" t="s">
        <v>95</v>
      </c>
      <c r="B17" s="125" t="s">
        <v>96</v>
      </c>
      <c r="C17" s="117">
        <v>17318</v>
      </c>
      <c r="D17" s="117">
        <v>27104</v>
      </c>
      <c r="E17" s="117">
        <v>7197</v>
      </c>
      <c r="F17" s="117">
        <v>51619.296000000002</v>
      </c>
    </row>
    <row r="18" spans="1:6" x14ac:dyDescent="0.25">
      <c r="A18" s="101" t="s">
        <v>97</v>
      </c>
      <c r="B18" s="125" t="s">
        <v>98</v>
      </c>
      <c r="C18" s="117">
        <v>33178</v>
      </c>
      <c r="D18" s="117">
        <v>36376</v>
      </c>
      <c r="E18" s="117">
        <v>6714</v>
      </c>
      <c r="F18" s="117">
        <v>76268.712</v>
      </c>
    </row>
    <row r="19" spans="1:6" x14ac:dyDescent="0.25">
      <c r="A19" s="101" t="s">
        <v>99</v>
      </c>
      <c r="B19" s="125" t="s">
        <v>100</v>
      </c>
      <c r="C19" s="117">
        <v>29776</v>
      </c>
      <c r="D19" s="117">
        <v>20834</v>
      </c>
      <c r="E19" s="117">
        <v>4922</v>
      </c>
      <c r="F19" s="117">
        <v>55531.824000000001</v>
      </c>
    </row>
    <row r="20" spans="1:6" x14ac:dyDescent="0.25">
      <c r="A20" s="101" t="s">
        <v>101</v>
      </c>
      <c r="B20" s="125" t="s">
        <v>102</v>
      </c>
      <c r="C20" s="117">
        <v>16762</v>
      </c>
      <c r="D20" s="117">
        <v>29075</v>
      </c>
      <c r="E20" s="117">
        <v>3019</v>
      </c>
      <c r="F20" s="117">
        <v>48855.42</v>
      </c>
    </row>
    <row r="21" spans="1:6" x14ac:dyDescent="0.25">
      <c r="A21" s="101" t="s">
        <v>103</v>
      </c>
      <c r="B21" s="125" t="s">
        <v>121</v>
      </c>
      <c r="C21" s="117">
        <v>41000</v>
      </c>
      <c r="D21" s="117">
        <v>44655</v>
      </c>
      <c r="E21" s="117">
        <v>6608</v>
      </c>
      <c r="F21" s="117">
        <v>92262.744000000006</v>
      </c>
    </row>
    <row r="22" spans="1:6" x14ac:dyDescent="0.25">
      <c r="A22" s="101" t="s">
        <v>104</v>
      </c>
      <c r="B22" s="125" t="s">
        <v>105</v>
      </c>
      <c r="C22" s="117">
        <v>34734</v>
      </c>
      <c r="D22" s="117">
        <v>40837</v>
      </c>
      <c r="E22" s="117">
        <v>6092</v>
      </c>
      <c r="F22" s="117">
        <v>81662.831999999995</v>
      </c>
    </row>
    <row r="23" spans="1:6" x14ac:dyDescent="0.25">
      <c r="A23" s="101" t="s">
        <v>106</v>
      </c>
      <c r="B23" s="125" t="s">
        <v>107</v>
      </c>
      <c r="C23" s="117">
        <v>27811</v>
      </c>
      <c r="D23" s="117">
        <v>27646</v>
      </c>
      <c r="E23" s="117">
        <v>5830</v>
      </c>
      <c r="F23" s="117">
        <v>61287.408000000003</v>
      </c>
    </row>
    <row r="24" spans="1:6" x14ac:dyDescent="0.25">
      <c r="A24" s="101" t="s">
        <v>108</v>
      </c>
      <c r="B24" s="125" t="s">
        <v>109</v>
      </c>
      <c r="C24" s="117">
        <v>18364</v>
      </c>
      <c r="D24" s="117">
        <v>21849</v>
      </c>
      <c r="E24" s="117">
        <v>4210</v>
      </c>
      <c r="F24" s="117">
        <v>44423.315999999999</v>
      </c>
    </row>
    <row r="25" spans="1:6" x14ac:dyDescent="0.25">
      <c r="A25" s="101" t="s">
        <v>110</v>
      </c>
      <c r="B25" s="125" t="s">
        <v>111</v>
      </c>
      <c r="C25" s="118">
        <v>10190</v>
      </c>
      <c r="D25" s="117">
        <v>11109</v>
      </c>
      <c r="E25" s="117">
        <v>4724</v>
      </c>
      <c r="F25" s="117">
        <v>26022.383999999998</v>
      </c>
    </row>
    <row r="26" spans="1:6" ht="19.899999999999999" customHeight="1" x14ac:dyDescent="0.25">
      <c r="A26" s="101"/>
      <c r="B26" s="98" t="s">
        <v>112</v>
      </c>
      <c r="C26" s="118">
        <v>277427</v>
      </c>
      <c r="D26" s="117">
        <v>314354</v>
      </c>
      <c r="E26" s="117">
        <v>61789</v>
      </c>
      <c r="F26" s="117">
        <v>653569.45200000005</v>
      </c>
    </row>
    <row r="27" spans="1:6" x14ac:dyDescent="0.25">
      <c r="A27" s="101"/>
      <c r="B27" s="98"/>
      <c r="C27" s="114"/>
      <c r="D27" s="106"/>
      <c r="E27" s="106"/>
      <c r="F27" s="115"/>
    </row>
    <row r="28" spans="1:6" x14ac:dyDescent="0.25">
      <c r="A28" s="207" t="s">
        <v>129</v>
      </c>
      <c r="B28" s="208"/>
      <c r="C28" s="122">
        <v>478308</v>
      </c>
      <c r="D28" s="122">
        <v>404017</v>
      </c>
      <c r="E28" s="122">
        <v>112344</v>
      </c>
      <c r="F28" s="122">
        <v>994668.84</v>
      </c>
    </row>
    <row r="29" spans="1:6" s="67" customFormat="1" x14ac:dyDescent="0.25">
      <c r="A29" s="196" t="s">
        <v>181</v>
      </c>
      <c r="B29" s="197"/>
      <c r="C29" s="118">
        <v>423390</v>
      </c>
      <c r="D29" s="118">
        <v>357335</v>
      </c>
      <c r="E29" s="118">
        <v>99466</v>
      </c>
      <c r="F29" s="118">
        <v>880191</v>
      </c>
    </row>
    <row r="30" spans="1:6" x14ac:dyDescent="0.25">
      <c r="A30" s="198" t="s">
        <v>182</v>
      </c>
      <c r="B30" s="199"/>
      <c r="C30" s="130">
        <v>12.971019627293998</v>
      </c>
      <c r="D30" s="130">
        <v>13.063931604796622</v>
      </c>
      <c r="E30" s="130">
        <v>12.947137715400245</v>
      </c>
      <c r="F30" s="130">
        <v>13.006022556467855</v>
      </c>
    </row>
    <row r="31" spans="1:6" x14ac:dyDescent="0.25">
      <c r="A31" s="102"/>
      <c r="B31" s="129"/>
      <c r="C31" s="102"/>
      <c r="D31" s="102"/>
      <c r="E31" s="102"/>
      <c r="F31" s="102"/>
    </row>
    <row r="32" spans="1:6" x14ac:dyDescent="0.25">
      <c r="A32" s="102"/>
      <c r="B32" s="102"/>
      <c r="C32" s="102"/>
      <c r="D32" s="102"/>
      <c r="E32" s="102"/>
      <c r="F32" s="102"/>
    </row>
  </sheetData>
  <mergeCells count="7">
    <mergeCell ref="A29:B29"/>
    <mergeCell ref="A30:B30"/>
    <mergeCell ref="C7:F7"/>
    <mergeCell ref="A2:F2"/>
    <mergeCell ref="A3:F3"/>
    <mergeCell ref="A6:B7"/>
    <mergeCell ref="A28:B28"/>
  </mergeCells>
  <conditionalFormatting sqref="A8:F27 C28:F30 A28:A30">
    <cfRule type="expression" dxfId="6" priority="1">
      <formula>MOD(ROW(),2)=1</formula>
    </cfRule>
  </conditionalFormatting>
  <pageMargins left="0.59055118110236227" right="0.59055118110236227" top="0.59055118110236227" bottom="0.59055118110236227" header="0" footer="0.39370078740157483"/>
  <pageSetup paperSize="9" scale="95" firstPageNumber="5" orientation="portrait" r:id="rId1"/>
  <headerFooter differentFirst="1" scaleWithDoc="0">
    <oddFooter>&amp;L&amp;8Statistikamt Nord&amp;C&amp;8&amp;P&amp;R&amp;8Statistischer Bericht L II 9 - j/13 SH</oddFooter>
  </headerFooter>
  <ignoredErrors>
    <ignoredError sqref="A9:A2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U54"/>
  <sheetViews>
    <sheetView showGridLines="0" view="pageLayout" zoomScaleNormal="100" workbookViewId="0">
      <selection activeCell="I50" sqref="I50:I51"/>
    </sheetView>
  </sheetViews>
  <sheetFormatPr baseColWidth="10" defaultColWidth="6.28515625" defaultRowHeight="15" x14ac:dyDescent="0.25"/>
  <cols>
    <col min="1" max="1" width="4" style="66" bestFit="1" customWidth="1"/>
    <col min="2" max="2" width="18.7109375" style="66" customWidth="1"/>
    <col min="3" max="3" width="8.140625" style="66" customWidth="1"/>
    <col min="4" max="5" width="7.28515625" style="66" customWidth="1"/>
    <col min="6" max="6" width="8.140625" style="66" customWidth="1"/>
    <col min="7" max="7" width="8.7109375" style="66" customWidth="1"/>
    <col min="8" max="8" width="8" style="66" customWidth="1"/>
    <col min="9" max="9" width="9.140625" style="66" customWidth="1"/>
    <col min="10" max="10" width="8.7109375" style="66" customWidth="1"/>
    <col min="11" max="11" width="8.28515625" style="66" customWidth="1"/>
    <col min="12" max="12" width="4" style="66" bestFit="1" customWidth="1"/>
    <col min="13" max="13" width="19.140625" style="66" customWidth="1"/>
    <col min="14" max="14" width="14.42578125" style="66" customWidth="1"/>
    <col min="15" max="16" width="9.7109375" style="66" customWidth="1"/>
    <col min="17" max="17" width="10.140625" style="66" customWidth="1"/>
    <col min="18" max="19" width="8.7109375" style="66" customWidth="1"/>
    <col min="20" max="20" width="10.140625" style="66" customWidth="1"/>
    <col min="21" max="250" width="11.140625" style="66" customWidth="1"/>
    <col min="251" max="251" width="4" style="66" bestFit="1" customWidth="1"/>
    <col min="252" max="252" width="21.7109375" style="66" customWidth="1"/>
    <col min="253" max="253" width="12.42578125" style="66" customWidth="1"/>
    <col min="254" max="254" width="8.7109375" style="66" customWidth="1"/>
    <col min="255" max="255" width="10.7109375" style="66" bestFit="1" customWidth="1"/>
    <col min="256" max="16384" width="6.28515625" style="66"/>
  </cols>
  <sheetData>
    <row r="1" spans="1:21" s="62" customFormat="1" ht="12.75" customHeight="1" x14ac:dyDescent="0.2">
      <c r="A1" s="202" t="s">
        <v>191</v>
      </c>
      <c r="B1" s="202"/>
      <c r="C1" s="202"/>
      <c r="D1" s="202"/>
      <c r="E1" s="202"/>
      <c r="F1" s="202"/>
      <c r="G1" s="202"/>
      <c r="H1" s="202"/>
      <c r="I1" s="202"/>
      <c r="J1" s="202"/>
      <c r="K1" s="202"/>
      <c r="L1" s="202" t="s">
        <v>189</v>
      </c>
      <c r="M1" s="220"/>
      <c r="N1" s="220"/>
      <c r="O1" s="220"/>
      <c r="P1" s="220"/>
      <c r="Q1" s="220"/>
      <c r="R1" s="220"/>
      <c r="S1" s="220"/>
      <c r="T1" s="220"/>
      <c r="U1" s="140"/>
    </row>
    <row r="2" spans="1:21" s="62" customFormat="1" ht="12.75" customHeight="1" x14ac:dyDescent="0.2">
      <c r="A2" s="124"/>
      <c r="B2" s="124"/>
      <c r="C2" s="124"/>
      <c r="D2" s="124"/>
      <c r="E2" s="124"/>
      <c r="F2" s="124"/>
      <c r="G2" s="124"/>
      <c r="H2" s="124"/>
      <c r="I2" s="124"/>
      <c r="J2" s="124"/>
      <c r="K2" s="124"/>
      <c r="L2" s="141"/>
      <c r="M2" s="141"/>
      <c r="N2" s="124"/>
      <c r="O2" s="124"/>
      <c r="P2" s="124"/>
      <c r="Q2" s="124"/>
      <c r="R2" s="124"/>
      <c r="S2" s="124"/>
      <c r="T2" s="124"/>
      <c r="U2" s="124"/>
    </row>
    <row r="3" spans="1:21" s="62" customFormat="1" ht="12.75" customHeight="1" x14ac:dyDescent="0.2">
      <c r="A3" s="202" t="s">
        <v>151</v>
      </c>
      <c r="B3" s="202"/>
      <c r="C3" s="202"/>
      <c r="D3" s="202"/>
      <c r="E3" s="202"/>
      <c r="F3" s="202"/>
      <c r="G3" s="202"/>
      <c r="H3" s="202"/>
      <c r="I3" s="202"/>
      <c r="J3" s="202"/>
      <c r="K3" s="202"/>
      <c r="L3" s="221" t="s">
        <v>186</v>
      </c>
      <c r="M3" s="222"/>
      <c r="N3" s="222"/>
      <c r="O3" s="222"/>
      <c r="P3" s="222"/>
      <c r="Q3" s="222"/>
      <c r="R3" s="222"/>
      <c r="S3" s="222"/>
      <c r="T3" s="222"/>
      <c r="U3" s="140"/>
    </row>
    <row r="4" spans="1:21" s="62" customFormat="1" ht="12.75" x14ac:dyDescent="0.2">
      <c r="A4" s="112"/>
      <c r="B4" s="112"/>
      <c r="C4" s="112"/>
      <c r="D4" s="112"/>
      <c r="E4" s="112"/>
      <c r="F4" s="112"/>
      <c r="G4" s="112"/>
      <c r="H4" s="112"/>
      <c r="I4" s="112"/>
      <c r="J4" s="112"/>
      <c r="K4" s="112"/>
      <c r="L4" s="112"/>
      <c r="M4" s="112"/>
      <c r="N4" s="110"/>
      <c r="O4" s="110"/>
      <c r="P4" s="110"/>
      <c r="Q4" s="110"/>
      <c r="R4" s="110"/>
      <c r="S4" s="110"/>
      <c r="T4" s="110"/>
    </row>
    <row r="5" spans="1:21" ht="25.5" customHeight="1" x14ac:dyDescent="0.25">
      <c r="A5" s="203" t="s">
        <v>180</v>
      </c>
      <c r="B5" s="225"/>
      <c r="C5" s="214" t="s">
        <v>85</v>
      </c>
      <c r="D5" s="219"/>
      <c r="E5" s="219"/>
      <c r="F5" s="219" t="s">
        <v>86</v>
      </c>
      <c r="G5" s="219"/>
      <c r="H5" s="219"/>
      <c r="I5" s="219" t="s">
        <v>87</v>
      </c>
      <c r="J5" s="219"/>
      <c r="K5" s="213"/>
      <c r="L5" s="203" t="s">
        <v>188</v>
      </c>
      <c r="M5" s="204"/>
      <c r="N5" s="214" t="s">
        <v>131</v>
      </c>
      <c r="O5" s="218" t="s">
        <v>123</v>
      </c>
      <c r="P5" s="218"/>
      <c r="Q5" s="218"/>
      <c r="R5" s="218"/>
      <c r="S5" s="218"/>
      <c r="T5" s="215" t="s">
        <v>184</v>
      </c>
    </row>
    <row r="6" spans="1:21" ht="39.6" customHeight="1" x14ac:dyDescent="0.25">
      <c r="A6" s="226"/>
      <c r="B6" s="227"/>
      <c r="C6" s="95" t="s">
        <v>126</v>
      </c>
      <c r="D6" s="92" t="s">
        <v>183</v>
      </c>
      <c r="E6" s="92" t="s">
        <v>127</v>
      </c>
      <c r="F6" s="92" t="s">
        <v>126</v>
      </c>
      <c r="G6" s="92" t="s">
        <v>183</v>
      </c>
      <c r="H6" s="92" t="s">
        <v>127</v>
      </c>
      <c r="I6" s="126" t="s">
        <v>126</v>
      </c>
      <c r="J6" s="126" t="s">
        <v>183</v>
      </c>
      <c r="K6" s="127" t="s">
        <v>127</v>
      </c>
      <c r="L6" s="230"/>
      <c r="M6" s="231"/>
      <c r="N6" s="214"/>
      <c r="O6" s="92">
        <v>2013</v>
      </c>
      <c r="P6" s="92">
        <v>2012</v>
      </c>
      <c r="Q6" s="92" t="s">
        <v>185</v>
      </c>
      <c r="R6" s="92">
        <v>2013</v>
      </c>
      <c r="S6" s="92">
        <v>2012</v>
      </c>
      <c r="T6" s="223"/>
    </row>
    <row r="7" spans="1:21" ht="17.45" customHeight="1" x14ac:dyDescent="0.25">
      <c r="A7" s="228"/>
      <c r="B7" s="229"/>
      <c r="C7" s="200" t="s">
        <v>125</v>
      </c>
      <c r="D7" s="201"/>
      <c r="E7" s="201"/>
      <c r="F7" s="201"/>
      <c r="G7" s="201"/>
      <c r="H7" s="201"/>
      <c r="I7" s="201"/>
      <c r="J7" s="201"/>
      <c r="K7" s="201"/>
      <c r="L7" s="205"/>
      <c r="M7" s="206"/>
      <c r="N7" s="213" t="s">
        <v>125</v>
      </c>
      <c r="O7" s="233"/>
      <c r="P7" s="214"/>
      <c r="Q7" s="150" t="s">
        <v>130</v>
      </c>
      <c r="R7" s="213" t="s">
        <v>84</v>
      </c>
      <c r="S7" s="214"/>
      <c r="T7" s="224"/>
    </row>
    <row r="8" spans="1:21" ht="12.75" customHeight="1" x14ac:dyDescent="0.25">
      <c r="A8" s="90"/>
      <c r="B8" s="91"/>
      <c r="C8" s="90"/>
      <c r="D8" s="90"/>
      <c r="E8" s="90"/>
      <c r="F8" s="90"/>
      <c r="G8" s="90"/>
      <c r="H8" s="90"/>
      <c r="I8" s="90"/>
      <c r="J8" s="90"/>
      <c r="K8" s="90"/>
      <c r="L8" s="90"/>
      <c r="M8" s="91"/>
      <c r="N8" s="90"/>
      <c r="O8" s="90"/>
      <c r="P8" s="90"/>
      <c r="Q8" s="90"/>
      <c r="R8" s="90"/>
      <c r="S8" s="90"/>
      <c r="T8" s="90"/>
    </row>
    <row r="9" spans="1:21" ht="12.75" customHeight="1" x14ac:dyDescent="0.25">
      <c r="A9" s="99" t="s">
        <v>88</v>
      </c>
      <c r="B9" s="149" t="s">
        <v>116</v>
      </c>
      <c r="C9" s="107">
        <v>31</v>
      </c>
      <c r="D9" s="107">
        <v>8</v>
      </c>
      <c r="E9" s="107">
        <v>23</v>
      </c>
      <c r="F9" s="107">
        <v>13832</v>
      </c>
      <c r="G9" s="107">
        <v>2882</v>
      </c>
      <c r="H9" s="107">
        <v>8357</v>
      </c>
      <c r="I9" s="107">
        <v>41967</v>
      </c>
      <c r="J9" s="107">
        <v>10362</v>
      </c>
      <c r="K9" s="107">
        <v>24869</v>
      </c>
      <c r="L9" s="99" t="s">
        <v>88</v>
      </c>
      <c r="M9" s="149" t="s">
        <v>116</v>
      </c>
      <c r="N9" s="117">
        <v>29502</v>
      </c>
      <c r="O9" s="107">
        <v>62751</v>
      </c>
      <c r="P9" s="107">
        <v>57100</v>
      </c>
      <c r="Q9" s="143">
        <v>9.8966725043782873</v>
      </c>
      <c r="R9" s="153">
        <v>702.74</v>
      </c>
      <c r="S9" s="153">
        <v>643.98</v>
      </c>
      <c r="T9" s="107">
        <v>89296</v>
      </c>
    </row>
    <row r="10" spans="1:21" ht="12.75" customHeight="1" x14ac:dyDescent="0.25">
      <c r="A10" s="99" t="s">
        <v>89</v>
      </c>
      <c r="B10" s="149" t="s">
        <v>117</v>
      </c>
      <c r="C10" s="107">
        <v>95</v>
      </c>
      <c r="D10" s="107">
        <v>24</v>
      </c>
      <c r="E10" s="107">
        <v>69</v>
      </c>
      <c r="F10" s="107">
        <v>36732</v>
      </c>
      <c r="G10" s="107">
        <v>7346</v>
      </c>
      <c r="H10" s="107">
        <v>21305</v>
      </c>
      <c r="I10" s="107">
        <v>95644</v>
      </c>
      <c r="J10" s="107">
        <v>22243</v>
      </c>
      <c r="K10" s="107">
        <v>53383</v>
      </c>
      <c r="L10" s="99" t="s">
        <v>89</v>
      </c>
      <c r="M10" s="149" t="s">
        <v>117</v>
      </c>
      <c r="N10" s="117">
        <v>88684</v>
      </c>
      <c r="O10" s="107">
        <v>163441</v>
      </c>
      <c r="P10" s="107">
        <v>179436</v>
      </c>
      <c r="Q10" s="143">
        <v>-8.9140417753405075</v>
      </c>
      <c r="R10" s="153">
        <v>674.78</v>
      </c>
      <c r="S10" s="153">
        <v>748.75</v>
      </c>
      <c r="T10" s="107">
        <v>242214</v>
      </c>
    </row>
    <row r="11" spans="1:21" ht="12.75" customHeight="1" x14ac:dyDescent="0.25">
      <c r="A11" s="99" t="s">
        <v>90</v>
      </c>
      <c r="B11" s="149" t="s">
        <v>118</v>
      </c>
      <c r="C11" s="107">
        <v>213</v>
      </c>
      <c r="D11" s="107">
        <v>53</v>
      </c>
      <c r="E11" s="107">
        <v>155</v>
      </c>
      <c r="F11" s="107">
        <v>35668</v>
      </c>
      <c r="G11" s="107">
        <v>7134</v>
      </c>
      <c r="H11" s="107">
        <v>20687</v>
      </c>
      <c r="I11" s="107">
        <v>78641</v>
      </c>
      <c r="J11" s="107">
        <v>18289</v>
      </c>
      <c r="K11" s="107">
        <v>43893</v>
      </c>
      <c r="L11" s="99" t="s">
        <v>90</v>
      </c>
      <c r="M11" s="149" t="s">
        <v>118</v>
      </c>
      <c r="N11" s="117">
        <v>72720</v>
      </c>
      <c r="O11" s="107">
        <v>137454</v>
      </c>
      <c r="P11" s="107">
        <v>128455</v>
      </c>
      <c r="Q11" s="143">
        <v>7.0055661515705907</v>
      </c>
      <c r="R11" s="153">
        <v>651.97</v>
      </c>
      <c r="S11" s="153">
        <v>611.17999999999995</v>
      </c>
      <c r="T11" s="107">
        <v>210830</v>
      </c>
    </row>
    <row r="12" spans="1:21" ht="12.75" customHeight="1" x14ac:dyDescent="0.25">
      <c r="A12" s="99" t="s">
        <v>91</v>
      </c>
      <c r="B12" s="149" t="s">
        <v>119</v>
      </c>
      <c r="C12" s="107">
        <v>57</v>
      </c>
      <c r="D12" s="107">
        <v>15</v>
      </c>
      <c r="E12" s="107">
        <v>44</v>
      </c>
      <c r="F12" s="107">
        <v>12282</v>
      </c>
      <c r="G12" s="107">
        <v>2729</v>
      </c>
      <c r="H12" s="107">
        <v>7915</v>
      </c>
      <c r="I12" s="107">
        <v>33721</v>
      </c>
      <c r="J12" s="107">
        <v>8646</v>
      </c>
      <c r="K12" s="107">
        <v>20751</v>
      </c>
      <c r="L12" s="99" t="s">
        <v>91</v>
      </c>
      <c r="M12" s="149" t="s">
        <v>119</v>
      </c>
      <c r="N12" s="117">
        <v>24696</v>
      </c>
      <c r="O12" s="107">
        <v>53406</v>
      </c>
      <c r="P12" s="107">
        <v>50853</v>
      </c>
      <c r="Q12" s="143">
        <v>5.0203527815468192</v>
      </c>
      <c r="R12" s="153">
        <v>694</v>
      </c>
      <c r="S12" s="153">
        <v>661.36</v>
      </c>
      <c r="T12" s="107">
        <v>76954</v>
      </c>
    </row>
    <row r="13" spans="1:21" ht="19.899999999999999" customHeight="1" x14ac:dyDescent="0.25">
      <c r="A13" s="99"/>
      <c r="B13" s="149" t="s">
        <v>120</v>
      </c>
      <c r="C13" s="107">
        <v>397</v>
      </c>
      <c r="D13" s="107">
        <v>100</v>
      </c>
      <c r="E13" s="107">
        <v>291</v>
      </c>
      <c r="F13" s="107">
        <v>98515</v>
      </c>
      <c r="G13" s="107">
        <v>20091</v>
      </c>
      <c r="H13" s="107">
        <v>58264</v>
      </c>
      <c r="I13" s="107">
        <v>249974</v>
      </c>
      <c r="J13" s="107">
        <v>59540</v>
      </c>
      <c r="K13" s="107">
        <v>142896</v>
      </c>
      <c r="L13" s="99"/>
      <c r="M13" s="149" t="s">
        <v>120</v>
      </c>
      <c r="N13" s="117">
        <v>215601</v>
      </c>
      <c r="O13" s="107">
        <v>417053</v>
      </c>
      <c r="P13" s="107">
        <v>415844</v>
      </c>
      <c r="Q13" s="143">
        <v>0.29073402525948211</v>
      </c>
      <c r="R13" s="153">
        <v>673.43</v>
      </c>
      <c r="S13" s="153">
        <v>675.75</v>
      </c>
      <c r="T13" s="107">
        <v>619294</v>
      </c>
    </row>
    <row r="14" spans="1:21" ht="12.75" customHeight="1" x14ac:dyDescent="0.25">
      <c r="A14" s="99"/>
      <c r="B14" s="149"/>
      <c r="C14" s="107"/>
      <c r="D14" s="107"/>
      <c r="E14" s="107"/>
      <c r="F14" s="107"/>
      <c r="G14" s="107"/>
      <c r="H14" s="107"/>
      <c r="I14" s="107"/>
      <c r="J14" s="107"/>
      <c r="K14" s="107"/>
      <c r="L14" s="99"/>
      <c r="M14" s="149"/>
      <c r="N14" s="117"/>
      <c r="O14" s="107"/>
      <c r="P14" s="107"/>
      <c r="Q14" s="143"/>
      <c r="R14" s="153"/>
      <c r="S14" s="153"/>
      <c r="T14" s="107"/>
    </row>
    <row r="15" spans="1:21" ht="12.75" customHeight="1" x14ac:dyDescent="0.25">
      <c r="A15" s="99" t="s">
        <v>92</v>
      </c>
      <c r="B15" s="149" t="s">
        <v>93</v>
      </c>
      <c r="C15" s="107">
        <v>1963</v>
      </c>
      <c r="D15" s="107">
        <v>697</v>
      </c>
      <c r="E15" s="107">
        <v>2022</v>
      </c>
      <c r="F15" s="107">
        <v>15521</v>
      </c>
      <c r="G15" s="107">
        <v>4666</v>
      </c>
      <c r="H15" s="107">
        <v>13532</v>
      </c>
      <c r="I15" s="107">
        <v>46823</v>
      </c>
      <c r="J15" s="107">
        <v>13654</v>
      </c>
      <c r="K15" s="107">
        <v>32769</v>
      </c>
      <c r="L15" s="99" t="s">
        <v>92</v>
      </c>
      <c r="M15" s="149" t="s">
        <v>93</v>
      </c>
      <c r="N15" s="117">
        <v>40930</v>
      </c>
      <c r="O15" s="107">
        <v>89254</v>
      </c>
      <c r="P15" s="107">
        <v>87707</v>
      </c>
      <c r="Q15" s="143">
        <v>1.7638272885858584</v>
      </c>
      <c r="R15" s="153">
        <v>666.22</v>
      </c>
      <c r="S15" s="153">
        <v>652.04999999999995</v>
      </c>
      <c r="T15" s="107">
        <v>133971</v>
      </c>
    </row>
    <row r="16" spans="1:21" ht="12.75" customHeight="1" x14ac:dyDescent="0.25">
      <c r="A16" s="99" t="s">
        <v>94</v>
      </c>
      <c r="B16" s="149" t="s">
        <v>128</v>
      </c>
      <c r="C16" s="107">
        <v>1252</v>
      </c>
      <c r="D16" s="107">
        <v>450</v>
      </c>
      <c r="E16" s="107">
        <v>1304</v>
      </c>
      <c r="F16" s="107">
        <v>21556</v>
      </c>
      <c r="G16" s="107">
        <v>6587</v>
      </c>
      <c r="H16" s="107">
        <v>19103</v>
      </c>
      <c r="I16" s="107">
        <v>50764</v>
      </c>
      <c r="J16" s="107">
        <v>14682</v>
      </c>
      <c r="K16" s="107">
        <v>35237</v>
      </c>
      <c r="L16" s="99" t="s">
        <v>94</v>
      </c>
      <c r="M16" s="149" t="s">
        <v>128</v>
      </c>
      <c r="N16" s="117">
        <v>74769</v>
      </c>
      <c r="O16" s="107">
        <v>130413</v>
      </c>
      <c r="P16" s="107">
        <v>129350</v>
      </c>
      <c r="Q16" s="143">
        <v>0.82180131426360958</v>
      </c>
      <c r="R16" s="153">
        <v>695.69</v>
      </c>
      <c r="S16" s="153">
        <v>691.98</v>
      </c>
      <c r="T16" s="107">
        <v>187459</v>
      </c>
    </row>
    <row r="17" spans="1:20" ht="12.75" customHeight="1" x14ac:dyDescent="0.25">
      <c r="A17" s="99" t="s">
        <v>95</v>
      </c>
      <c r="B17" s="149" t="s">
        <v>96</v>
      </c>
      <c r="C17" s="107">
        <v>2877</v>
      </c>
      <c r="D17" s="107">
        <v>916</v>
      </c>
      <c r="E17" s="107">
        <v>2656</v>
      </c>
      <c r="F17" s="107">
        <v>24451</v>
      </c>
      <c r="G17" s="107">
        <v>7262</v>
      </c>
      <c r="H17" s="107">
        <v>21059</v>
      </c>
      <c r="I17" s="107">
        <v>92505</v>
      </c>
      <c r="J17" s="107">
        <v>26641</v>
      </c>
      <c r="K17" s="107">
        <v>63939</v>
      </c>
      <c r="L17" s="99" t="s">
        <v>95</v>
      </c>
      <c r="M17" s="149" t="s">
        <v>96</v>
      </c>
      <c r="N17" s="117">
        <v>50345</v>
      </c>
      <c r="O17" s="107">
        <v>137999</v>
      </c>
      <c r="P17" s="107">
        <v>124026</v>
      </c>
      <c r="Q17" s="143">
        <v>11.266186122264685</v>
      </c>
      <c r="R17" s="153">
        <v>837.04</v>
      </c>
      <c r="S17" s="153">
        <v>749.32</v>
      </c>
      <c r="T17" s="107">
        <v>164865</v>
      </c>
    </row>
    <row r="18" spans="1:20" ht="12.75" customHeight="1" x14ac:dyDescent="0.25">
      <c r="A18" s="99" t="s">
        <v>97</v>
      </c>
      <c r="B18" s="149" t="s">
        <v>98</v>
      </c>
      <c r="C18" s="107">
        <v>2132</v>
      </c>
      <c r="D18" s="107">
        <v>651</v>
      </c>
      <c r="E18" s="107">
        <v>1889</v>
      </c>
      <c r="F18" s="107">
        <v>25662</v>
      </c>
      <c r="G18" s="107">
        <v>7650</v>
      </c>
      <c r="H18" s="107">
        <v>22184</v>
      </c>
      <c r="I18" s="107">
        <v>54106</v>
      </c>
      <c r="J18" s="107">
        <v>15843</v>
      </c>
      <c r="K18" s="107">
        <v>38022</v>
      </c>
      <c r="L18" s="99" t="s">
        <v>97</v>
      </c>
      <c r="M18" s="149" t="s">
        <v>98</v>
      </c>
      <c r="N18" s="117">
        <v>68639</v>
      </c>
      <c r="O18" s="107">
        <v>130735</v>
      </c>
      <c r="P18" s="107">
        <v>133956</v>
      </c>
      <c r="Q18" s="143">
        <v>-2.4045208874555897</v>
      </c>
      <c r="R18" s="153">
        <v>641.57000000000005</v>
      </c>
      <c r="S18" s="153">
        <v>656.37</v>
      </c>
      <c r="T18" s="107">
        <v>203773</v>
      </c>
    </row>
    <row r="19" spans="1:20" ht="12.75" customHeight="1" x14ac:dyDescent="0.25">
      <c r="A19" s="99" t="s">
        <v>99</v>
      </c>
      <c r="B19" s="149" t="s">
        <v>100</v>
      </c>
      <c r="C19" s="107">
        <v>1357</v>
      </c>
      <c r="D19" s="107">
        <v>462</v>
      </c>
      <c r="E19" s="107">
        <v>1341</v>
      </c>
      <c r="F19" s="107">
        <v>38699</v>
      </c>
      <c r="G19" s="107">
        <v>11952</v>
      </c>
      <c r="H19" s="107">
        <v>34661</v>
      </c>
      <c r="I19" s="107">
        <v>136308</v>
      </c>
      <c r="J19" s="107">
        <v>39933</v>
      </c>
      <c r="K19" s="107">
        <v>95839</v>
      </c>
      <c r="L19" s="99" t="s">
        <v>99</v>
      </c>
      <c r="M19" s="149" t="s">
        <v>100</v>
      </c>
      <c r="N19" s="117">
        <v>139223</v>
      </c>
      <c r="O19" s="107">
        <v>271064</v>
      </c>
      <c r="P19" s="107">
        <v>276165</v>
      </c>
      <c r="Q19" s="143">
        <v>-1.8470841706950551</v>
      </c>
      <c r="R19" s="153">
        <v>887.57</v>
      </c>
      <c r="S19" s="153">
        <v>909.13</v>
      </c>
      <c r="T19" s="107">
        <v>305399</v>
      </c>
    </row>
    <row r="20" spans="1:20" ht="12.75" customHeight="1" x14ac:dyDescent="0.25">
      <c r="A20" s="99" t="s">
        <v>101</v>
      </c>
      <c r="B20" s="149" t="s">
        <v>102</v>
      </c>
      <c r="C20" s="107">
        <v>1423</v>
      </c>
      <c r="D20" s="107">
        <v>517</v>
      </c>
      <c r="E20" s="107">
        <v>1499</v>
      </c>
      <c r="F20" s="107">
        <v>14685</v>
      </c>
      <c r="G20" s="107">
        <v>4680</v>
      </c>
      <c r="H20" s="107">
        <v>13571</v>
      </c>
      <c r="I20" s="107">
        <v>41039</v>
      </c>
      <c r="J20" s="107">
        <v>12976</v>
      </c>
      <c r="K20" s="107">
        <v>31142</v>
      </c>
      <c r="L20" s="99" t="s">
        <v>101</v>
      </c>
      <c r="M20" s="149" t="s">
        <v>102</v>
      </c>
      <c r="N20" s="117">
        <v>47072</v>
      </c>
      <c r="O20" s="107">
        <v>93284</v>
      </c>
      <c r="P20" s="107">
        <v>92724</v>
      </c>
      <c r="Q20" s="143">
        <v>0.6039428842586716</v>
      </c>
      <c r="R20" s="153">
        <v>700.14</v>
      </c>
      <c r="S20" s="153">
        <v>691.47</v>
      </c>
      <c r="T20" s="107">
        <v>133235</v>
      </c>
    </row>
    <row r="21" spans="1:20" ht="12.75" customHeight="1" x14ac:dyDescent="0.25">
      <c r="A21" s="99" t="s">
        <v>103</v>
      </c>
      <c r="B21" s="149" t="s">
        <v>121</v>
      </c>
      <c r="C21" s="107">
        <v>2728</v>
      </c>
      <c r="D21" s="107">
        <v>934</v>
      </c>
      <c r="E21" s="107">
        <v>2707</v>
      </c>
      <c r="F21" s="107">
        <v>28454</v>
      </c>
      <c r="G21" s="107">
        <v>9055</v>
      </c>
      <c r="H21" s="107">
        <v>26260</v>
      </c>
      <c r="I21" s="107">
        <v>68861</v>
      </c>
      <c r="J21" s="107">
        <v>20581</v>
      </c>
      <c r="K21" s="107">
        <v>49394</v>
      </c>
      <c r="L21" s="99" t="s">
        <v>103</v>
      </c>
      <c r="M21" s="149" t="s">
        <v>121</v>
      </c>
      <c r="N21" s="117">
        <v>102764</v>
      </c>
      <c r="O21" s="107">
        <v>181125</v>
      </c>
      <c r="P21" s="107">
        <v>180186</v>
      </c>
      <c r="Q21" s="143">
        <v>0.52112816756017821</v>
      </c>
      <c r="R21" s="153">
        <v>674.3</v>
      </c>
      <c r="S21" s="153">
        <v>668.26</v>
      </c>
      <c r="T21" s="107">
        <v>268611</v>
      </c>
    </row>
    <row r="22" spans="1:20" ht="12.75" customHeight="1" x14ac:dyDescent="0.25">
      <c r="A22" s="99" t="s">
        <v>104</v>
      </c>
      <c r="B22" s="149" t="s">
        <v>105</v>
      </c>
      <c r="C22" s="107">
        <v>2677</v>
      </c>
      <c r="D22" s="107">
        <v>876</v>
      </c>
      <c r="E22" s="107">
        <v>2541</v>
      </c>
      <c r="F22" s="107">
        <v>21178</v>
      </c>
      <c r="G22" s="107">
        <v>6572</v>
      </c>
      <c r="H22" s="107">
        <v>19060</v>
      </c>
      <c r="I22" s="107">
        <v>54270</v>
      </c>
      <c r="J22" s="107">
        <v>15545</v>
      </c>
      <c r="K22" s="107">
        <v>37307</v>
      </c>
      <c r="L22" s="99" t="s">
        <v>104</v>
      </c>
      <c r="M22" s="149" t="s">
        <v>105</v>
      </c>
      <c r="N22" s="117">
        <v>62118</v>
      </c>
      <c r="O22" s="107">
        <v>121026</v>
      </c>
      <c r="P22" s="107">
        <v>116678</v>
      </c>
      <c r="Q22" s="143">
        <v>3.7264951404720819</v>
      </c>
      <c r="R22" s="153">
        <v>613.82000000000005</v>
      </c>
      <c r="S22" s="153">
        <v>590.20000000000005</v>
      </c>
      <c r="T22" s="107">
        <v>197168</v>
      </c>
    </row>
    <row r="23" spans="1:20" ht="12.75" customHeight="1" x14ac:dyDescent="0.25">
      <c r="A23" s="99" t="s">
        <v>106</v>
      </c>
      <c r="B23" s="149" t="s">
        <v>107</v>
      </c>
      <c r="C23" s="107">
        <v>1622</v>
      </c>
      <c r="D23" s="107">
        <v>555</v>
      </c>
      <c r="E23" s="107">
        <v>1611</v>
      </c>
      <c r="F23" s="107">
        <v>35463</v>
      </c>
      <c r="G23" s="107">
        <v>10271</v>
      </c>
      <c r="H23" s="107">
        <v>29785</v>
      </c>
      <c r="I23" s="107">
        <v>116541</v>
      </c>
      <c r="J23" s="107">
        <v>31076</v>
      </c>
      <c r="K23" s="107">
        <v>74582</v>
      </c>
      <c r="L23" s="99" t="s">
        <v>106</v>
      </c>
      <c r="M23" s="149" t="s">
        <v>107</v>
      </c>
      <c r="N23" s="117">
        <v>115085</v>
      </c>
      <c r="O23" s="107">
        <v>221063</v>
      </c>
      <c r="P23" s="107">
        <v>208834</v>
      </c>
      <c r="Q23" s="143">
        <v>5.8558472279418083</v>
      </c>
      <c r="R23" s="153">
        <v>848.99</v>
      </c>
      <c r="S23" s="153">
        <v>805.55</v>
      </c>
      <c r="T23" s="107">
        <v>260382</v>
      </c>
    </row>
    <row r="24" spans="1:20" ht="12.75" customHeight="1" x14ac:dyDescent="0.25">
      <c r="A24" s="99" t="s">
        <v>108</v>
      </c>
      <c r="B24" s="149" t="s">
        <v>109</v>
      </c>
      <c r="C24" s="107">
        <v>1301</v>
      </c>
      <c r="D24" s="107">
        <v>483</v>
      </c>
      <c r="E24" s="107">
        <v>1400</v>
      </c>
      <c r="F24" s="107">
        <v>16180</v>
      </c>
      <c r="G24" s="107">
        <v>5044</v>
      </c>
      <c r="H24" s="107">
        <v>14629</v>
      </c>
      <c r="I24" s="107">
        <v>43005</v>
      </c>
      <c r="J24" s="107">
        <v>12964</v>
      </c>
      <c r="K24" s="107">
        <v>31114</v>
      </c>
      <c r="L24" s="99" t="s">
        <v>108</v>
      </c>
      <c r="M24" s="149" t="s">
        <v>109</v>
      </c>
      <c r="N24" s="117">
        <v>48298</v>
      </c>
      <c r="O24" s="107">
        <v>95441</v>
      </c>
      <c r="P24" s="107">
        <v>95520</v>
      </c>
      <c r="Q24" s="143">
        <v>-8.2705192629816793E-2</v>
      </c>
      <c r="R24" s="153">
        <v>721.73</v>
      </c>
      <c r="S24" s="153">
        <v>720.49</v>
      </c>
      <c r="T24" s="107">
        <v>132240</v>
      </c>
    </row>
    <row r="25" spans="1:20" ht="12.75" customHeight="1" x14ac:dyDescent="0.25">
      <c r="A25" s="99" t="s">
        <v>110</v>
      </c>
      <c r="B25" s="149" t="s">
        <v>111</v>
      </c>
      <c r="C25" s="107">
        <v>1023</v>
      </c>
      <c r="D25" s="107">
        <v>337</v>
      </c>
      <c r="E25" s="107">
        <v>977</v>
      </c>
      <c r="F25" s="107">
        <v>30304</v>
      </c>
      <c r="G25" s="107">
        <v>9171</v>
      </c>
      <c r="H25" s="107">
        <v>26595</v>
      </c>
      <c r="I25" s="107">
        <v>139440</v>
      </c>
      <c r="J25" s="107">
        <v>41316</v>
      </c>
      <c r="K25" s="107">
        <v>99157</v>
      </c>
      <c r="L25" s="99" t="s">
        <v>110</v>
      </c>
      <c r="M25" s="149" t="s">
        <v>111</v>
      </c>
      <c r="N25" s="117">
        <v>115113</v>
      </c>
      <c r="O25" s="107">
        <v>241843</v>
      </c>
      <c r="P25" s="107">
        <v>234824</v>
      </c>
      <c r="Q25" s="143">
        <v>2.989047116138039</v>
      </c>
      <c r="R25" s="164">
        <v>1045.9100000000001</v>
      </c>
      <c r="S25" s="164">
        <v>1021.9</v>
      </c>
      <c r="T25" s="107">
        <v>231227</v>
      </c>
    </row>
    <row r="26" spans="1:20" ht="19.899999999999999" customHeight="1" x14ac:dyDescent="0.25">
      <c r="A26" s="99"/>
      <c r="B26" s="154" t="s">
        <v>112</v>
      </c>
      <c r="C26" s="107">
        <v>20355</v>
      </c>
      <c r="D26" s="107">
        <v>6878</v>
      </c>
      <c r="E26" s="107">
        <v>19947</v>
      </c>
      <c r="F26" s="107">
        <v>272153</v>
      </c>
      <c r="G26" s="107">
        <v>82910</v>
      </c>
      <c r="H26" s="107">
        <v>240439</v>
      </c>
      <c r="I26" s="107">
        <v>843663</v>
      </c>
      <c r="J26" s="107">
        <v>245209</v>
      </c>
      <c r="K26" s="107">
        <v>588503</v>
      </c>
      <c r="L26" s="99"/>
      <c r="M26" s="154" t="s">
        <v>112</v>
      </c>
      <c r="N26" s="117">
        <v>864357</v>
      </c>
      <c r="O26" s="107">
        <v>1713246</v>
      </c>
      <c r="P26" s="107">
        <v>1679972</v>
      </c>
      <c r="Q26" s="143">
        <v>1.9806282485660347</v>
      </c>
      <c r="R26" s="153">
        <v>772.31</v>
      </c>
      <c r="S26" s="153">
        <v>757.48</v>
      </c>
      <c r="T26" s="107">
        <v>2218330</v>
      </c>
    </row>
    <row r="27" spans="1:20" ht="12.75" customHeight="1" x14ac:dyDescent="0.25">
      <c r="A27" s="99"/>
      <c r="B27" s="154"/>
      <c r="C27" s="108"/>
      <c r="D27" s="99"/>
      <c r="E27" s="99"/>
      <c r="F27" s="108"/>
      <c r="G27" s="78"/>
      <c r="H27" s="108"/>
      <c r="I27" s="108"/>
      <c r="J27" s="78"/>
      <c r="K27" s="108"/>
      <c r="L27" s="99"/>
      <c r="M27" s="154"/>
      <c r="N27" s="117"/>
      <c r="O27" s="107"/>
      <c r="P27" s="107"/>
      <c r="Q27" s="143"/>
      <c r="R27" s="100"/>
      <c r="S27" s="100"/>
      <c r="T27" s="107"/>
    </row>
    <row r="28" spans="1:20" ht="12.75" customHeight="1" x14ac:dyDescent="0.25">
      <c r="A28" s="211" t="s">
        <v>129</v>
      </c>
      <c r="B28" s="212"/>
      <c r="C28" s="155">
        <v>20751</v>
      </c>
      <c r="D28" s="155">
        <v>6979</v>
      </c>
      <c r="E28" s="155">
        <v>20238</v>
      </c>
      <c r="F28" s="155">
        <v>370668</v>
      </c>
      <c r="G28" s="155">
        <v>103001</v>
      </c>
      <c r="H28" s="155">
        <v>298704</v>
      </c>
      <c r="I28" s="155">
        <v>1093637</v>
      </c>
      <c r="J28" s="155">
        <v>304750</v>
      </c>
      <c r="K28" s="155">
        <v>731399</v>
      </c>
      <c r="L28" s="211" t="s">
        <v>129</v>
      </c>
      <c r="M28" s="212"/>
      <c r="N28" s="131">
        <v>1079958</v>
      </c>
      <c r="O28" s="155">
        <v>2130299</v>
      </c>
      <c r="P28" s="155">
        <v>2095816</v>
      </c>
      <c r="Q28" s="144">
        <v>1.6453257347019132</v>
      </c>
      <c r="R28" s="156">
        <v>750.73</v>
      </c>
      <c r="S28" s="156">
        <v>739.73</v>
      </c>
      <c r="T28" s="155">
        <v>2837624</v>
      </c>
    </row>
    <row r="29" spans="1:20" s="67" customFormat="1" x14ac:dyDescent="0.25">
      <c r="A29" s="106"/>
      <c r="B29" s="106"/>
      <c r="C29" s="157"/>
      <c r="D29" s="157"/>
      <c r="E29" s="157"/>
      <c r="F29" s="157"/>
      <c r="G29" s="157"/>
      <c r="H29" s="157"/>
      <c r="I29" s="157"/>
      <c r="J29" s="157"/>
      <c r="K29" s="157"/>
      <c r="L29" s="157"/>
      <c r="M29" s="157"/>
      <c r="N29" s="157"/>
      <c r="O29" s="157"/>
      <c r="P29" s="157"/>
      <c r="Q29" s="157"/>
      <c r="R29" s="157"/>
      <c r="S29" s="106"/>
      <c r="T29" s="106"/>
    </row>
    <row r="30" spans="1:20" x14ac:dyDescent="0.25">
      <c r="A30" s="158"/>
      <c r="B30" s="158"/>
      <c r="C30" s="158"/>
      <c r="D30" s="158"/>
      <c r="E30" s="158"/>
      <c r="F30" s="158"/>
      <c r="G30" s="158"/>
      <c r="H30" s="158"/>
      <c r="I30" s="158"/>
      <c r="J30" s="158"/>
      <c r="K30" s="158"/>
      <c r="L30" s="158"/>
      <c r="M30" s="158"/>
      <c r="N30" s="158"/>
      <c r="O30" s="158"/>
      <c r="P30" s="158"/>
      <c r="Q30" s="158"/>
      <c r="R30" s="158"/>
      <c r="S30" s="158"/>
      <c r="T30" s="158"/>
    </row>
    <row r="31" spans="1:20" x14ac:dyDescent="0.25">
      <c r="A31" s="158"/>
      <c r="B31" s="158"/>
      <c r="C31" s="158"/>
      <c r="D31" s="158"/>
      <c r="E31" s="158"/>
      <c r="F31" s="158"/>
      <c r="G31" s="158"/>
      <c r="H31" s="158"/>
      <c r="I31" s="158"/>
      <c r="J31" s="158"/>
      <c r="K31" s="158"/>
      <c r="L31" s="158"/>
      <c r="M31" s="158"/>
      <c r="N31" s="158"/>
      <c r="O31" s="158"/>
      <c r="P31" s="158"/>
      <c r="Q31" s="158"/>
      <c r="R31" s="158"/>
      <c r="S31" s="158"/>
      <c r="T31" s="158"/>
    </row>
    <row r="32" spans="1:20" x14ac:dyDescent="0.25">
      <c r="A32" s="158"/>
      <c r="B32" s="158"/>
      <c r="C32" s="158"/>
      <c r="D32" s="158"/>
      <c r="E32" s="158"/>
      <c r="F32" s="158"/>
      <c r="G32" s="158"/>
      <c r="H32" s="158"/>
      <c r="I32" s="158"/>
      <c r="J32" s="158"/>
      <c r="K32" s="158"/>
      <c r="L32" s="158"/>
      <c r="M32" s="158"/>
      <c r="N32" s="158"/>
      <c r="O32" s="158"/>
      <c r="P32" s="158"/>
      <c r="Q32" s="158"/>
      <c r="R32" s="158"/>
      <c r="S32" s="158"/>
      <c r="T32" s="158"/>
    </row>
    <row r="33" spans="1:20" x14ac:dyDescent="0.25">
      <c r="A33" s="158"/>
      <c r="B33" s="158"/>
      <c r="C33" s="158"/>
      <c r="D33" s="158"/>
      <c r="E33" s="158"/>
      <c r="F33" s="158"/>
      <c r="G33" s="158"/>
      <c r="H33" s="158"/>
      <c r="I33" s="158"/>
      <c r="J33" s="158"/>
      <c r="K33" s="158"/>
      <c r="L33" s="158"/>
      <c r="M33" s="158"/>
      <c r="N33" s="158"/>
      <c r="O33" s="158"/>
      <c r="P33" s="158"/>
      <c r="Q33" s="158"/>
      <c r="R33" s="158"/>
      <c r="S33" s="158"/>
      <c r="T33" s="158"/>
    </row>
    <row r="34" spans="1:20" ht="15" customHeight="1" x14ac:dyDescent="0.25">
      <c r="A34" s="209" t="s">
        <v>169</v>
      </c>
      <c r="B34" s="210"/>
      <c r="C34" s="210"/>
      <c r="D34" s="210"/>
      <c r="E34" s="210"/>
      <c r="F34" s="210"/>
      <c r="G34" s="210"/>
      <c r="H34" s="210"/>
      <c r="I34" s="210"/>
      <c r="J34" s="210"/>
      <c r="K34" s="210"/>
      <c r="L34" s="209" t="s">
        <v>187</v>
      </c>
      <c r="M34" s="210"/>
      <c r="N34" s="210"/>
      <c r="O34" s="210"/>
      <c r="P34" s="210"/>
      <c r="Q34" s="210"/>
      <c r="R34" s="210"/>
      <c r="S34" s="210"/>
      <c r="T34" s="210"/>
    </row>
    <row r="35" spans="1:20" x14ac:dyDescent="0.25">
      <c r="A35" s="158"/>
      <c r="B35" s="158"/>
      <c r="C35" s="158"/>
      <c r="D35" s="158"/>
      <c r="E35" s="158"/>
      <c r="F35" s="158"/>
      <c r="G35" s="158"/>
      <c r="H35" s="158"/>
      <c r="I35" s="158"/>
      <c r="J35" s="158"/>
      <c r="K35" s="158"/>
      <c r="L35" s="158"/>
      <c r="M35" s="158"/>
      <c r="N35" s="158"/>
      <c r="O35" s="158"/>
      <c r="P35" s="158"/>
      <c r="Q35" s="158"/>
      <c r="R35" s="158"/>
      <c r="S35" s="158"/>
      <c r="T35" s="158"/>
    </row>
    <row r="36" spans="1:20" ht="25.5" customHeight="1" x14ac:dyDescent="0.25">
      <c r="A36" s="203" t="s">
        <v>174</v>
      </c>
      <c r="B36" s="204"/>
      <c r="C36" s="219" t="s">
        <v>85</v>
      </c>
      <c r="D36" s="219"/>
      <c r="E36" s="219"/>
      <c r="F36" s="219" t="s">
        <v>86</v>
      </c>
      <c r="G36" s="219"/>
      <c r="H36" s="219"/>
      <c r="I36" s="219" t="s">
        <v>87</v>
      </c>
      <c r="J36" s="219"/>
      <c r="K36" s="213"/>
      <c r="L36" s="203" t="s">
        <v>174</v>
      </c>
      <c r="M36" s="204"/>
      <c r="N36" s="214" t="s">
        <v>131</v>
      </c>
      <c r="O36" s="218" t="s">
        <v>123</v>
      </c>
      <c r="P36" s="218"/>
      <c r="Q36" s="218"/>
      <c r="R36" s="218"/>
      <c r="S36" s="218"/>
      <c r="T36" s="215" t="s">
        <v>124</v>
      </c>
    </row>
    <row r="37" spans="1:20" ht="39.6" customHeight="1" x14ac:dyDescent="0.25">
      <c r="A37" s="230"/>
      <c r="B37" s="231"/>
      <c r="C37" s="150" t="s">
        <v>126</v>
      </c>
      <c r="D37" s="150" t="s">
        <v>183</v>
      </c>
      <c r="E37" s="150" t="s">
        <v>127</v>
      </c>
      <c r="F37" s="150" t="s">
        <v>126</v>
      </c>
      <c r="G37" s="150" t="s">
        <v>183</v>
      </c>
      <c r="H37" s="150" t="s">
        <v>127</v>
      </c>
      <c r="I37" s="150" t="s">
        <v>126</v>
      </c>
      <c r="J37" s="150" t="s">
        <v>183</v>
      </c>
      <c r="K37" s="151" t="s">
        <v>127</v>
      </c>
      <c r="L37" s="230"/>
      <c r="M37" s="231"/>
      <c r="N37" s="214"/>
      <c r="O37" s="150">
        <v>2013</v>
      </c>
      <c r="P37" s="150">
        <v>2012</v>
      </c>
      <c r="Q37" s="150" t="s">
        <v>185</v>
      </c>
      <c r="R37" s="150">
        <v>2013</v>
      </c>
      <c r="S37" s="150">
        <v>2012</v>
      </c>
      <c r="T37" s="216"/>
    </row>
    <row r="38" spans="1:20" ht="17.45" customHeight="1" x14ac:dyDescent="0.25">
      <c r="A38" s="205"/>
      <c r="B38" s="206"/>
      <c r="C38" s="200" t="s">
        <v>125</v>
      </c>
      <c r="D38" s="201"/>
      <c r="E38" s="201"/>
      <c r="F38" s="201"/>
      <c r="G38" s="201"/>
      <c r="H38" s="201"/>
      <c r="I38" s="201"/>
      <c r="J38" s="201"/>
      <c r="K38" s="201"/>
      <c r="L38" s="205"/>
      <c r="M38" s="206"/>
      <c r="N38" s="214" t="s">
        <v>125</v>
      </c>
      <c r="O38" s="219"/>
      <c r="P38" s="219"/>
      <c r="Q38" s="150" t="s">
        <v>130</v>
      </c>
      <c r="R38" s="219" t="s">
        <v>84</v>
      </c>
      <c r="S38" s="219"/>
      <c r="T38" s="217"/>
    </row>
    <row r="39" spans="1:20" ht="12.75" customHeight="1" x14ac:dyDescent="0.25">
      <c r="A39" s="105"/>
      <c r="B39" s="159"/>
      <c r="C39" s="105"/>
      <c r="D39" s="105"/>
      <c r="E39" s="105"/>
      <c r="F39" s="105"/>
      <c r="G39" s="105"/>
      <c r="H39" s="105"/>
      <c r="I39" s="105"/>
      <c r="J39" s="105"/>
      <c r="K39" s="105"/>
      <c r="L39" s="105"/>
      <c r="M39" s="159"/>
      <c r="N39" s="105"/>
      <c r="O39" s="105"/>
      <c r="P39" s="105"/>
      <c r="Q39" s="105"/>
      <c r="R39" s="105"/>
      <c r="S39" s="105"/>
      <c r="T39" s="105"/>
    </row>
    <row r="40" spans="1:20" ht="12.75" customHeight="1" x14ac:dyDescent="0.25">
      <c r="A40" s="232" t="s">
        <v>155</v>
      </c>
      <c r="B40" s="232"/>
      <c r="C40" s="107">
        <v>1490.8910000000001</v>
      </c>
      <c r="D40" s="107">
        <v>548.79200000000003</v>
      </c>
      <c r="E40" s="107">
        <v>1591.5039999999999</v>
      </c>
      <c r="F40" s="107">
        <v>2599.252</v>
      </c>
      <c r="G40" s="107">
        <v>915.79</v>
      </c>
      <c r="H40" s="107">
        <v>2655.8040000000001</v>
      </c>
      <c r="I40" s="107">
        <v>22392.85</v>
      </c>
      <c r="J40" s="107">
        <v>7083.5280000000002</v>
      </c>
      <c r="K40" s="107">
        <v>17000.465</v>
      </c>
      <c r="L40" s="232" t="s">
        <v>155</v>
      </c>
      <c r="M40" s="232"/>
      <c r="N40" s="117">
        <v>11126</v>
      </c>
      <c r="O40" s="107">
        <v>32373</v>
      </c>
      <c r="P40" s="107">
        <v>30276</v>
      </c>
      <c r="Q40" s="162">
        <v>6.926278240190257</v>
      </c>
      <c r="R40" s="160">
        <v>1114.4396020517058</v>
      </c>
      <c r="S40" s="160">
        <v>1016.54</v>
      </c>
      <c r="T40" s="107">
        <v>29049</v>
      </c>
    </row>
    <row r="41" spans="1:20" ht="12.75" customHeight="1" x14ac:dyDescent="0.25">
      <c r="A41" s="232" t="s">
        <v>154</v>
      </c>
      <c r="B41" s="232"/>
      <c r="C41" s="107">
        <v>2936.9830000000002</v>
      </c>
      <c r="D41" s="107">
        <v>1055.348</v>
      </c>
      <c r="E41" s="107">
        <v>3060.5219999999999</v>
      </c>
      <c r="F41" s="107">
        <v>7484.558</v>
      </c>
      <c r="G41" s="107">
        <v>2638.5329999999999</v>
      </c>
      <c r="H41" s="107">
        <v>7651.75</v>
      </c>
      <c r="I41" s="107">
        <v>17901.575000000001</v>
      </c>
      <c r="J41" s="107">
        <v>5294.4139999999998</v>
      </c>
      <c r="K41" s="107">
        <v>12706.594999999999</v>
      </c>
      <c r="L41" s="232" t="s">
        <v>154</v>
      </c>
      <c r="M41" s="232"/>
      <c r="N41" s="117">
        <v>29066</v>
      </c>
      <c r="O41" s="107">
        <v>52485</v>
      </c>
      <c r="P41" s="107">
        <v>48650</v>
      </c>
      <c r="Q41" s="162">
        <v>7.8828365878725606</v>
      </c>
      <c r="R41" s="160">
        <v>602.02</v>
      </c>
      <c r="S41" s="160">
        <v>561.39</v>
      </c>
      <c r="T41" s="107">
        <v>87181</v>
      </c>
    </row>
    <row r="42" spans="1:20" ht="12.75" customHeight="1" x14ac:dyDescent="0.25">
      <c r="A42" s="232" t="s">
        <v>153</v>
      </c>
      <c r="B42" s="232"/>
      <c r="C42" s="107">
        <v>2763.08</v>
      </c>
      <c r="D42" s="107">
        <v>979.23800000000006</v>
      </c>
      <c r="E42" s="107">
        <v>2839.8040000000001</v>
      </c>
      <c r="F42" s="107">
        <v>10475.937</v>
      </c>
      <c r="G42" s="107">
        <v>3686.5189999999998</v>
      </c>
      <c r="H42" s="107">
        <v>10690.914000000001</v>
      </c>
      <c r="I42" s="107">
        <v>18199.062000000002</v>
      </c>
      <c r="J42" s="107">
        <v>5502.9520000000002</v>
      </c>
      <c r="K42" s="107">
        <v>13207.084000000001</v>
      </c>
      <c r="L42" s="232" t="s">
        <v>153</v>
      </c>
      <c r="M42" s="232"/>
      <c r="N42" s="117">
        <v>35588</v>
      </c>
      <c r="O42" s="107">
        <v>62326</v>
      </c>
      <c r="P42" s="107">
        <v>59337</v>
      </c>
      <c r="Q42" s="162">
        <v>5.0373291538163301</v>
      </c>
      <c r="R42" s="160">
        <v>578.08000000000004</v>
      </c>
      <c r="S42" s="160">
        <v>564.20000000000005</v>
      </c>
      <c r="T42" s="107">
        <v>107815</v>
      </c>
    </row>
    <row r="43" spans="1:20" ht="12.75" customHeight="1" x14ac:dyDescent="0.25">
      <c r="A43" s="234" t="s">
        <v>152</v>
      </c>
      <c r="B43" s="232"/>
      <c r="C43" s="107">
        <v>2544.473</v>
      </c>
      <c r="D43" s="107">
        <v>858.73099999999999</v>
      </c>
      <c r="E43" s="107">
        <v>2490.3220000000001</v>
      </c>
      <c r="F43" s="107">
        <v>10328.645</v>
      </c>
      <c r="G43" s="107">
        <v>3509.2359999999999</v>
      </c>
      <c r="H43" s="107">
        <v>10176.794</v>
      </c>
      <c r="I43" s="107">
        <v>17855.032999999999</v>
      </c>
      <c r="J43" s="107">
        <v>5495.1409999999996</v>
      </c>
      <c r="K43" s="107">
        <v>13188.338</v>
      </c>
      <c r="L43" s="234" t="s">
        <v>152</v>
      </c>
      <c r="M43" s="232"/>
      <c r="N43" s="117">
        <v>36339</v>
      </c>
      <c r="O43" s="107">
        <v>62195</v>
      </c>
      <c r="P43" s="107">
        <v>61703</v>
      </c>
      <c r="Q43" s="162">
        <v>0.79736803721051785</v>
      </c>
      <c r="R43" s="160">
        <v>593.42999999999995</v>
      </c>
      <c r="S43" s="160">
        <v>581.17999999999995</v>
      </c>
      <c r="T43" s="107">
        <v>104806</v>
      </c>
    </row>
    <row r="44" spans="1:20" ht="12.75" customHeight="1" x14ac:dyDescent="0.25">
      <c r="A44" s="232" t="s">
        <v>143</v>
      </c>
      <c r="B44" s="232"/>
      <c r="C44" s="107">
        <v>4368.0119999999997</v>
      </c>
      <c r="D44" s="107">
        <v>1455.855</v>
      </c>
      <c r="E44" s="107">
        <v>4221.991</v>
      </c>
      <c r="F44" s="107">
        <v>25683.821</v>
      </c>
      <c r="G44" s="107">
        <v>8540.027</v>
      </c>
      <c r="H44" s="107">
        <v>24766.081999999999</v>
      </c>
      <c r="I44" s="107">
        <v>49684.421999999999</v>
      </c>
      <c r="J44" s="107">
        <v>15338.187</v>
      </c>
      <c r="K44" s="107">
        <v>36811.65</v>
      </c>
      <c r="L44" s="232" t="s">
        <v>143</v>
      </c>
      <c r="M44" s="232"/>
      <c r="N44" s="117">
        <v>88986</v>
      </c>
      <c r="O44" s="107">
        <v>154786</v>
      </c>
      <c r="P44" s="107">
        <v>157934</v>
      </c>
      <c r="Q44" s="162">
        <v>-1.9932376815631727</v>
      </c>
      <c r="R44" s="160">
        <v>640.25</v>
      </c>
      <c r="S44" s="160">
        <v>643.54</v>
      </c>
      <c r="T44" s="107">
        <v>241760</v>
      </c>
    </row>
    <row r="45" spans="1:20" ht="12.75" customHeight="1" x14ac:dyDescent="0.25">
      <c r="A45" s="232" t="s">
        <v>142</v>
      </c>
      <c r="B45" s="232"/>
      <c r="C45" s="107">
        <v>1998.2280000000001</v>
      </c>
      <c r="D45" s="107">
        <v>631.52200000000005</v>
      </c>
      <c r="E45" s="107">
        <v>1831.414</v>
      </c>
      <c r="F45" s="107">
        <v>19064.814999999999</v>
      </c>
      <c r="G45" s="107">
        <v>6047.5339999999997</v>
      </c>
      <c r="H45" s="107">
        <v>17537.850999999999</v>
      </c>
      <c r="I45" s="107">
        <v>37056.652000000002</v>
      </c>
      <c r="J45" s="107">
        <v>10958.679</v>
      </c>
      <c r="K45" s="107">
        <v>26300.828000000001</v>
      </c>
      <c r="L45" s="232" t="s">
        <v>142</v>
      </c>
      <c r="M45" s="232"/>
      <c r="N45" s="117">
        <v>61433</v>
      </c>
      <c r="O45" s="107">
        <v>107103</v>
      </c>
      <c r="P45" s="107">
        <v>108907</v>
      </c>
      <c r="Q45" s="162">
        <v>-1.6564591807689055</v>
      </c>
      <c r="R45" s="160">
        <v>627.82000000000005</v>
      </c>
      <c r="S45" s="160">
        <v>639.67999999999995</v>
      </c>
      <c r="T45" s="107">
        <v>170595</v>
      </c>
    </row>
    <row r="46" spans="1:20" ht="12.75" customHeight="1" x14ac:dyDescent="0.25">
      <c r="A46" s="232" t="s">
        <v>141</v>
      </c>
      <c r="B46" s="232"/>
      <c r="C46" s="107">
        <v>1101.9190000000001</v>
      </c>
      <c r="D46" s="107">
        <v>370.68099999999998</v>
      </c>
      <c r="E46" s="107">
        <v>1074.9770000000001</v>
      </c>
      <c r="F46" s="107">
        <v>20935.898000000001</v>
      </c>
      <c r="G46" s="107">
        <v>6659.8549999999996</v>
      </c>
      <c r="H46" s="107">
        <v>19313.582999999999</v>
      </c>
      <c r="I46" s="107">
        <v>45126.32</v>
      </c>
      <c r="J46" s="107">
        <v>13728.148999999999</v>
      </c>
      <c r="K46" s="107">
        <v>32947.557000000001</v>
      </c>
      <c r="L46" s="232" t="s">
        <v>141</v>
      </c>
      <c r="M46" s="232"/>
      <c r="N46" s="117">
        <v>69256</v>
      </c>
      <c r="O46" s="107">
        <v>122592</v>
      </c>
      <c r="P46" s="107">
        <v>123983</v>
      </c>
      <c r="Q46" s="162">
        <v>-1.1219280062589121</v>
      </c>
      <c r="R46" s="160">
        <v>679.93</v>
      </c>
      <c r="S46" s="160">
        <v>667.63</v>
      </c>
      <c r="T46" s="107">
        <v>180302</v>
      </c>
    </row>
    <row r="47" spans="1:20" ht="12.75" customHeight="1" x14ac:dyDescent="0.25">
      <c r="A47" s="232" t="s">
        <v>140</v>
      </c>
      <c r="B47" s="232"/>
      <c r="C47" s="107">
        <v>1293.1559999999999</v>
      </c>
      <c r="D47" s="107">
        <v>407.952</v>
      </c>
      <c r="E47" s="107">
        <v>1183.0630000000001</v>
      </c>
      <c r="F47" s="107">
        <v>38275.603000000003</v>
      </c>
      <c r="G47" s="107">
        <v>11421.621999999999</v>
      </c>
      <c r="H47" s="107">
        <v>33122.705999999998</v>
      </c>
      <c r="I47" s="107">
        <v>128282.129</v>
      </c>
      <c r="J47" s="107">
        <v>39522.930999999997</v>
      </c>
      <c r="K47" s="107">
        <v>94855.032999999996</v>
      </c>
      <c r="L47" s="232" t="s">
        <v>140</v>
      </c>
      <c r="M47" s="232"/>
      <c r="N47" s="117">
        <v>112838</v>
      </c>
      <c r="O47" s="107">
        <v>241998</v>
      </c>
      <c r="P47" s="107">
        <v>235341</v>
      </c>
      <c r="Q47" s="162">
        <v>2.8286613892181975</v>
      </c>
      <c r="R47" s="160">
        <v>813.03</v>
      </c>
      <c r="S47" s="160">
        <v>802.89</v>
      </c>
      <c r="T47" s="107">
        <v>297651</v>
      </c>
    </row>
    <row r="48" spans="1:20" ht="12.75" customHeight="1" x14ac:dyDescent="0.25">
      <c r="A48" s="232" t="s">
        <v>192</v>
      </c>
      <c r="B48" s="232"/>
      <c r="C48" s="107">
        <v>1339.85</v>
      </c>
      <c r="D48" s="107">
        <v>412.97300000000001</v>
      </c>
      <c r="E48" s="107">
        <v>1197.624</v>
      </c>
      <c r="F48" s="107">
        <v>60690.194000000003</v>
      </c>
      <c r="G48" s="107">
        <v>18224.976999999999</v>
      </c>
      <c r="H48" s="107">
        <v>52852.436000000002</v>
      </c>
      <c r="I48" s="107">
        <v>194348.33600000001</v>
      </c>
      <c r="J48" s="107">
        <v>55865.495999999999</v>
      </c>
      <c r="K48" s="107">
        <v>134077.18700000001</v>
      </c>
      <c r="L48" s="232" t="s">
        <v>192</v>
      </c>
      <c r="M48" s="232"/>
      <c r="N48" s="117">
        <v>192023</v>
      </c>
      <c r="O48" s="107">
        <v>380150</v>
      </c>
      <c r="P48" s="107">
        <v>379927</v>
      </c>
      <c r="Q48" s="162">
        <v>5.8695486238150352E-2</v>
      </c>
      <c r="R48" s="160">
        <v>804.35</v>
      </c>
      <c r="S48" s="160">
        <v>806.25</v>
      </c>
      <c r="T48" s="107">
        <v>472617</v>
      </c>
    </row>
    <row r="49" spans="1:20" ht="12.75" customHeight="1" x14ac:dyDescent="0.25">
      <c r="A49" s="232" t="s">
        <v>139</v>
      </c>
      <c r="B49" s="232"/>
      <c r="C49" s="107">
        <v>467.58600000000001</v>
      </c>
      <c r="D49" s="107">
        <v>140.47399999999999</v>
      </c>
      <c r="E49" s="107">
        <v>407.37599999999998</v>
      </c>
      <c r="F49" s="107">
        <v>61677.71</v>
      </c>
      <c r="G49" s="107">
        <v>17622.832999999999</v>
      </c>
      <c r="H49" s="107">
        <v>51106.216999999997</v>
      </c>
      <c r="I49" s="107">
        <v>246229.726</v>
      </c>
      <c r="J49" s="107">
        <v>70565.932000000001</v>
      </c>
      <c r="K49" s="107">
        <v>169358.236</v>
      </c>
      <c r="L49" s="232" t="s">
        <v>139</v>
      </c>
      <c r="M49" s="232"/>
      <c r="N49" s="117">
        <v>187106</v>
      </c>
      <c r="O49" s="107">
        <v>407977</v>
      </c>
      <c r="P49" s="107">
        <v>397401</v>
      </c>
      <c r="Q49" s="162">
        <v>2.6612917431007901</v>
      </c>
      <c r="R49" s="160">
        <v>898.68</v>
      </c>
      <c r="S49" s="160">
        <v>878.65</v>
      </c>
      <c r="T49" s="107">
        <v>453972</v>
      </c>
    </row>
    <row r="50" spans="1:20" ht="12.75" customHeight="1" x14ac:dyDescent="0.25">
      <c r="A50" s="235" t="s">
        <v>133</v>
      </c>
      <c r="B50" s="235"/>
      <c r="C50" s="107">
        <v>50.564999999999998</v>
      </c>
      <c r="D50" s="107">
        <v>16.855</v>
      </c>
      <c r="E50" s="107">
        <v>48.88</v>
      </c>
      <c r="F50" s="107">
        <v>14936.993</v>
      </c>
      <c r="G50" s="107">
        <v>3643.1689999999999</v>
      </c>
      <c r="H50" s="107">
        <v>10565.19</v>
      </c>
      <c r="I50" s="107">
        <v>66586.850000000006</v>
      </c>
      <c r="J50" s="107">
        <v>15854.012000000001</v>
      </c>
      <c r="K50" s="107">
        <v>38049.629000000001</v>
      </c>
      <c r="L50" s="235" t="s">
        <v>133</v>
      </c>
      <c r="M50" s="235"/>
      <c r="N50" s="117">
        <v>40596</v>
      </c>
      <c r="O50" s="107">
        <v>89260</v>
      </c>
      <c r="P50" s="107">
        <v>76513</v>
      </c>
      <c r="Q50" s="162">
        <v>16.659914001542219</v>
      </c>
      <c r="R50" s="160">
        <v>1229.78</v>
      </c>
      <c r="S50" s="160">
        <v>1061.68</v>
      </c>
      <c r="T50" s="107">
        <v>72582</v>
      </c>
    </row>
    <row r="51" spans="1:20" ht="12.75" customHeight="1" x14ac:dyDescent="0.25">
      <c r="A51" s="146"/>
      <c r="B51" s="142"/>
      <c r="C51" s="107"/>
      <c r="D51" s="107"/>
      <c r="E51" s="107"/>
      <c r="F51" s="107"/>
      <c r="G51" s="107"/>
      <c r="H51" s="107"/>
      <c r="I51" s="107"/>
      <c r="J51" s="107"/>
      <c r="K51" s="107"/>
      <c r="L51" s="146"/>
      <c r="M51" s="142"/>
      <c r="N51" s="117"/>
      <c r="O51" s="107"/>
      <c r="P51" s="107"/>
      <c r="Q51" s="162"/>
      <c r="R51" s="160"/>
      <c r="S51" s="160"/>
      <c r="T51" s="107"/>
    </row>
    <row r="52" spans="1:20" ht="12.75" customHeight="1" x14ac:dyDescent="0.25">
      <c r="A52" s="211" t="s">
        <v>132</v>
      </c>
      <c r="B52" s="212"/>
      <c r="C52" s="165">
        <v>20354.742999999999</v>
      </c>
      <c r="D52" s="165">
        <v>6878.4210000000003</v>
      </c>
      <c r="E52" s="165">
        <v>19947.476999999999</v>
      </c>
      <c r="F52" s="165">
        <v>272153.42599999998</v>
      </c>
      <c r="G52" s="165">
        <v>82910.095000000001</v>
      </c>
      <c r="H52" s="165">
        <v>240439.32699999999</v>
      </c>
      <c r="I52" s="165">
        <v>843662.95499999996</v>
      </c>
      <c r="J52" s="165">
        <v>245209.421</v>
      </c>
      <c r="K52" s="165">
        <v>588502.60199999996</v>
      </c>
      <c r="L52" s="211" t="s">
        <v>132</v>
      </c>
      <c r="M52" s="212"/>
      <c r="N52" s="168">
        <v>864357</v>
      </c>
      <c r="O52" s="165">
        <v>1713245</v>
      </c>
      <c r="P52" s="165">
        <v>1679972</v>
      </c>
      <c r="Q52" s="169">
        <v>1.9805687237644349</v>
      </c>
      <c r="R52" s="166">
        <v>772.31</v>
      </c>
      <c r="S52" s="166">
        <v>757.48</v>
      </c>
      <c r="T52" s="165">
        <v>2218330</v>
      </c>
    </row>
    <row r="53" spans="1:20" x14ac:dyDescent="0.25">
      <c r="C53" s="94"/>
      <c r="L53" s="145"/>
    </row>
    <row r="54" spans="1:20" x14ac:dyDescent="0.25">
      <c r="L54" s="148" t="s">
        <v>190</v>
      </c>
    </row>
  </sheetData>
  <mergeCells count="54">
    <mergeCell ref="L50:M50"/>
    <mergeCell ref="L52:M52"/>
    <mergeCell ref="L40:M40"/>
    <mergeCell ref="L41:M41"/>
    <mergeCell ref="L42:M42"/>
    <mergeCell ref="L43:M43"/>
    <mergeCell ref="L44:M44"/>
    <mergeCell ref="L45:M45"/>
    <mergeCell ref="L46:M46"/>
    <mergeCell ref="L47:M47"/>
    <mergeCell ref="L48:M48"/>
    <mergeCell ref="L49:M49"/>
    <mergeCell ref="A52:B52"/>
    <mergeCell ref="A43:B43"/>
    <mergeCell ref="A44:B44"/>
    <mergeCell ref="A45:B45"/>
    <mergeCell ref="A46:B46"/>
    <mergeCell ref="A47:B47"/>
    <mergeCell ref="A48:B48"/>
    <mergeCell ref="A49:B49"/>
    <mergeCell ref="A50:B50"/>
    <mergeCell ref="A42:B42"/>
    <mergeCell ref="A40:B40"/>
    <mergeCell ref="A41:B41"/>
    <mergeCell ref="N7:P7"/>
    <mergeCell ref="A34:K34"/>
    <mergeCell ref="A36:B38"/>
    <mergeCell ref="C36:E36"/>
    <mergeCell ref="F36:H36"/>
    <mergeCell ref="N38:P38"/>
    <mergeCell ref="O36:S36"/>
    <mergeCell ref="N36:N37"/>
    <mergeCell ref="R38:S38"/>
    <mergeCell ref="L28:M28"/>
    <mergeCell ref="C38:K38"/>
    <mergeCell ref="I36:K36"/>
    <mergeCell ref="L36:M38"/>
    <mergeCell ref="A1:K1"/>
    <mergeCell ref="O5:S5"/>
    <mergeCell ref="C5:E5"/>
    <mergeCell ref="I5:K5"/>
    <mergeCell ref="F5:H5"/>
    <mergeCell ref="N5:N6"/>
    <mergeCell ref="L1:T1"/>
    <mergeCell ref="L3:T3"/>
    <mergeCell ref="T5:T7"/>
    <mergeCell ref="A5:B7"/>
    <mergeCell ref="L5:M7"/>
    <mergeCell ref="A3:K3"/>
    <mergeCell ref="L34:T34"/>
    <mergeCell ref="A28:B28"/>
    <mergeCell ref="R7:S7"/>
    <mergeCell ref="C7:K7"/>
    <mergeCell ref="T36:T38"/>
  </mergeCells>
  <conditionalFormatting sqref="A39:K39 N39:T52 A51:K52 C40:K50">
    <cfRule type="expression" dxfId="5" priority="6" stopIfTrue="1">
      <formula>MOD(ROW(),2)=0</formula>
    </cfRule>
  </conditionalFormatting>
  <conditionalFormatting sqref="L39:M39 L51:M52">
    <cfRule type="expression" dxfId="4" priority="4" stopIfTrue="1">
      <formula>MOD(ROW(),2)=0</formula>
    </cfRule>
  </conditionalFormatting>
  <conditionalFormatting sqref="L40:M50">
    <cfRule type="expression" dxfId="3" priority="3">
      <formula>MOD(ROW(),2)=0</formula>
    </cfRule>
  </conditionalFormatting>
  <conditionalFormatting sqref="A40:B50">
    <cfRule type="expression" dxfId="2" priority="2">
      <formula>MOD(ROW(),2)=0</formula>
    </cfRule>
  </conditionalFormatting>
  <conditionalFormatting sqref="A8:T28">
    <cfRule type="expression" dxfId="1" priority="1">
      <formula>MOD(ROW(),2)=1</formula>
    </cfRule>
  </conditionalFormatting>
  <pageMargins left="0.59055118110236227" right="0.59055118110236227" top="0.59055118110236227" bottom="0.59055118110236227" header="0" footer="0.39370078740157483"/>
  <pageSetup paperSize="9" scale="95" firstPageNumber="6" orientation="portrait" r:id="rId1"/>
  <headerFooter differentFirst="1" scaleWithDoc="0">
    <oddFooter>&amp;L&amp;8Statistikamt Nord&amp;C&amp;8&amp;P&amp;R&amp;8Statistischer Bericht L II 9 - j/13 SH</oddFooter>
  </headerFooter>
  <ignoredErrors>
    <ignoredError sqref="A15:A25 A9:A12 L9:L2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7" t="s">
        <v>31</v>
      </c>
      <c r="B1" s="7"/>
      <c r="C1" s="7"/>
      <c r="D1" s="7"/>
      <c r="E1" s="7"/>
      <c r="F1" s="7"/>
      <c r="G1" s="7"/>
      <c r="H1" s="7"/>
      <c r="I1" s="8"/>
      <c r="J1" s="8"/>
      <c r="K1" s="8"/>
      <c r="L1" s="8"/>
      <c r="M1" s="8"/>
      <c r="N1" s="8"/>
      <c r="O1" s="8"/>
      <c r="P1" s="8"/>
      <c r="Q1" s="8"/>
      <c r="R1" s="8"/>
      <c r="S1" s="8"/>
      <c r="T1" s="8"/>
      <c r="U1" s="8"/>
      <c r="V1" s="8"/>
      <c r="W1" s="8"/>
      <c r="X1" s="8"/>
      <c r="Y1" s="8"/>
      <c r="Z1" s="8"/>
    </row>
    <row r="2" spans="1:26" x14ac:dyDescent="0.2">
      <c r="A2" s="9"/>
      <c r="B2" s="9"/>
      <c r="C2" s="9"/>
      <c r="D2" s="9"/>
      <c r="E2" s="9"/>
      <c r="F2" s="9"/>
      <c r="G2" s="9"/>
      <c r="H2" s="9"/>
      <c r="I2" s="9"/>
      <c r="J2" s="9"/>
      <c r="K2" s="9"/>
      <c r="L2" s="9"/>
      <c r="M2" s="9"/>
      <c r="N2" s="9"/>
      <c r="O2" s="10"/>
      <c r="P2" s="10"/>
      <c r="Q2" s="10"/>
      <c r="R2" s="11"/>
      <c r="S2" s="11"/>
      <c r="T2" s="11"/>
      <c r="U2" s="11"/>
      <c r="V2" s="11"/>
      <c r="W2" s="11"/>
      <c r="X2" s="11"/>
      <c r="Y2" s="11"/>
      <c r="Z2" s="11"/>
    </row>
    <row r="3" spans="1:26" x14ac:dyDescent="0.2">
      <c r="A3" s="236" t="s">
        <v>32</v>
      </c>
      <c r="B3" s="241" t="s">
        <v>33</v>
      </c>
      <c r="C3" s="242"/>
      <c r="D3" s="9"/>
      <c r="E3" s="9"/>
      <c r="F3" s="9"/>
      <c r="G3" s="9"/>
      <c r="H3" s="9"/>
      <c r="I3" s="9"/>
      <c r="J3" s="9"/>
      <c r="K3" s="9"/>
      <c r="L3" s="9"/>
      <c r="M3" s="9"/>
      <c r="N3" s="9"/>
      <c r="O3" s="9"/>
      <c r="P3" s="10"/>
      <c r="Q3" s="10"/>
      <c r="R3" s="11"/>
      <c r="S3" s="11"/>
      <c r="T3" s="11"/>
      <c r="U3" s="11"/>
      <c r="V3" s="11"/>
      <c r="W3" s="11"/>
      <c r="X3" s="11"/>
      <c r="Y3" s="11"/>
      <c r="Z3" s="11"/>
    </row>
    <row r="4" spans="1:26" x14ac:dyDescent="0.2">
      <c r="A4" s="237"/>
      <c r="B4" s="243" t="s">
        <v>51</v>
      </c>
      <c r="C4" s="244"/>
      <c r="D4" s="9"/>
      <c r="E4" s="9"/>
      <c r="F4" s="9"/>
      <c r="G4" s="9"/>
      <c r="H4" s="9"/>
      <c r="I4" s="9"/>
      <c r="J4" s="9"/>
      <c r="K4" s="9"/>
      <c r="L4" s="9"/>
      <c r="M4" s="9"/>
      <c r="N4" s="9"/>
      <c r="O4" s="9"/>
      <c r="P4" s="10"/>
      <c r="Q4" s="10"/>
      <c r="R4" s="11"/>
      <c r="S4" s="11"/>
      <c r="T4" s="11"/>
      <c r="U4" s="11"/>
      <c r="V4" s="11"/>
      <c r="W4" s="11"/>
      <c r="X4" s="11"/>
      <c r="Y4" s="11"/>
      <c r="Z4" s="11"/>
    </row>
    <row r="5" spans="1:26" x14ac:dyDescent="0.2">
      <c r="A5" s="237"/>
      <c r="B5" s="239"/>
      <c r="C5" s="240"/>
      <c r="D5" s="9"/>
      <c r="E5" s="9"/>
      <c r="F5" s="9"/>
      <c r="G5" s="9"/>
      <c r="H5" s="9"/>
      <c r="I5" s="9"/>
      <c r="J5" s="9"/>
      <c r="K5" s="9"/>
      <c r="L5" s="9"/>
      <c r="M5" s="9"/>
      <c r="N5" s="9"/>
      <c r="O5" s="9"/>
      <c r="P5" s="9"/>
      <c r="Q5" s="9"/>
      <c r="R5" s="9"/>
      <c r="S5" s="9"/>
      <c r="T5" s="9"/>
      <c r="U5" s="9"/>
      <c r="V5" s="9"/>
      <c r="W5" s="9"/>
      <c r="X5" s="9"/>
      <c r="Y5" s="9"/>
      <c r="Z5" s="11"/>
    </row>
    <row r="6" spans="1:26" x14ac:dyDescent="0.2">
      <c r="A6" s="238"/>
      <c r="B6" s="239"/>
      <c r="C6" s="240"/>
      <c r="D6" s="9"/>
      <c r="E6" s="9"/>
      <c r="F6" s="9"/>
      <c r="G6" s="9"/>
      <c r="H6" s="9"/>
      <c r="I6" s="9"/>
      <c r="J6" s="9"/>
      <c r="K6" s="9"/>
      <c r="L6" s="9"/>
      <c r="M6" s="9"/>
      <c r="N6" s="9"/>
      <c r="O6" s="9"/>
      <c r="P6" s="9"/>
      <c r="Q6" s="9"/>
      <c r="R6" s="9"/>
      <c r="S6" s="9"/>
      <c r="T6" s="9"/>
      <c r="U6" s="9"/>
      <c r="V6" s="9"/>
      <c r="W6" s="9"/>
      <c r="X6" s="9"/>
      <c r="Y6" s="9"/>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9"/>
      <c r="G8" s="9"/>
      <c r="H8" s="9"/>
      <c r="I8" s="9"/>
      <c r="J8" s="9"/>
      <c r="K8" s="9"/>
      <c r="L8" s="9"/>
      <c r="M8" s="9"/>
      <c r="N8" s="9"/>
      <c r="O8" s="9"/>
      <c r="P8" s="9"/>
      <c r="Q8" s="9"/>
      <c r="R8" s="9"/>
      <c r="S8" s="9"/>
      <c r="T8" s="9"/>
      <c r="U8" s="9"/>
      <c r="V8" s="9"/>
      <c r="W8" s="9"/>
      <c r="X8" s="9"/>
      <c r="Y8" s="9"/>
      <c r="Z8" s="11"/>
    </row>
    <row r="9" spans="1:26" x14ac:dyDescent="0.2">
      <c r="A9" s="18" t="s">
        <v>21</v>
      </c>
      <c r="B9" s="41">
        <v>41742.923681</v>
      </c>
      <c r="C9" s="42"/>
      <c r="D9" s="41">
        <v>35575.836859000003</v>
      </c>
      <c r="E9" s="42"/>
      <c r="F9" s="9"/>
      <c r="G9" s="9"/>
      <c r="H9" s="9"/>
      <c r="I9" s="9"/>
      <c r="J9" s="9"/>
      <c r="K9" s="9"/>
      <c r="L9" s="9"/>
      <c r="M9" s="9"/>
      <c r="N9" s="9"/>
      <c r="O9" s="9"/>
      <c r="P9" s="9"/>
      <c r="Q9" s="9"/>
      <c r="R9" s="9"/>
      <c r="S9" s="9"/>
      <c r="T9" s="9"/>
      <c r="U9" s="9"/>
      <c r="V9" s="9"/>
      <c r="W9" s="9"/>
      <c r="X9" s="9"/>
      <c r="Y9" s="9"/>
      <c r="Z9" s="19"/>
    </row>
    <row r="10" spans="1:26" x14ac:dyDescent="0.2">
      <c r="A10" s="20"/>
      <c r="B10" s="21">
        <v>2011</v>
      </c>
      <c r="C10" s="21">
        <v>2011</v>
      </c>
      <c r="D10" s="9">
        <v>2010</v>
      </c>
      <c r="E10" s="9">
        <v>2010</v>
      </c>
      <c r="F10" s="9"/>
      <c r="G10" s="9"/>
      <c r="H10" s="9"/>
      <c r="I10" s="9"/>
      <c r="J10" s="9"/>
      <c r="K10" s="9"/>
      <c r="L10" s="9"/>
      <c r="M10" s="9"/>
      <c r="N10" s="9"/>
      <c r="O10" s="9"/>
      <c r="P10" s="9"/>
      <c r="Q10" s="9"/>
      <c r="R10" s="9"/>
      <c r="S10" s="9"/>
      <c r="T10" s="9"/>
      <c r="U10" s="9"/>
      <c r="V10" s="9"/>
      <c r="W10" s="9"/>
      <c r="X10" s="9"/>
      <c r="Y10" s="9"/>
      <c r="Z10" s="11"/>
    </row>
    <row r="11" spans="1:26" x14ac:dyDescent="0.2">
      <c r="A11" s="20" t="s">
        <v>52</v>
      </c>
      <c r="B11" s="40">
        <v>12997.45435</v>
      </c>
      <c r="C11" s="43">
        <f t="shared" ref="C11:C25" si="0">IF(B$9&gt;0,B11/B$9*100,0)</f>
        <v>31.136904662756077</v>
      </c>
      <c r="D11" s="44">
        <v>10695.711109</v>
      </c>
      <c r="E11" s="45">
        <f t="shared" ref="E11:E25" si="1">IF(D$9&gt;0,D11/D$9*100,0)</f>
        <v>30.064538330864842</v>
      </c>
      <c r="F11" s="9"/>
      <c r="G11" s="9"/>
      <c r="H11" s="9"/>
      <c r="I11" s="9"/>
      <c r="J11" s="9"/>
      <c r="K11" s="9"/>
      <c r="L11" s="9"/>
      <c r="M11" s="9"/>
      <c r="N11" s="9"/>
      <c r="O11" s="9"/>
      <c r="P11" s="9"/>
      <c r="Q11" s="9"/>
      <c r="R11" s="9"/>
      <c r="S11" s="9"/>
      <c r="T11" s="9"/>
      <c r="U11" s="9"/>
      <c r="V11" s="9"/>
      <c r="W11" s="9"/>
      <c r="X11" s="9"/>
      <c r="Y11" s="9"/>
      <c r="Z11" s="11"/>
    </row>
    <row r="12" spans="1:26" x14ac:dyDescent="0.2">
      <c r="A12" s="20" t="s">
        <v>53</v>
      </c>
      <c r="B12" s="40">
        <v>3221.2845360000001</v>
      </c>
      <c r="C12" s="43">
        <f t="shared" si="0"/>
        <v>7.7169595513172515</v>
      </c>
      <c r="D12" s="44">
        <v>2525.9179559999998</v>
      </c>
      <c r="E12" s="45">
        <f t="shared" si="1"/>
        <v>7.1000942746930527</v>
      </c>
      <c r="F12" s="9"/>
      <c r="G12" s="9"/>
      <c r="H12" s="9"/>
      <c r="I12" s="11"/>
      <c r="J12" s="11"/>
      <c r="K12" s="11"/>
      <c r="L12" s="11"/>
      <c r="M12" s="11"/>
      <c r="N12" s="11"/>
      <c r="O12" s="11"/>
      <c r="P12" s="11"/>
      <c r="Q12" s="11"/>
      <c r="R12" s="11"/>
      <c r="S12" s="11"/>
      <c r="T12" s="11"/>
      <c r="U12" s="11"/>
      <c r="V12" s="11"/>
      <c r="W12" s="11"/>
      <c r="X12" s="11"/>
      <c r="Y12" s="11"/>
      <c r="Z12" s="11"/>
    </row>
    <row r="13" spans="1:26" x14ac:dyDescent="0.2">
      <c r="A13" s="20" t="s">
        <v>54</v>
      </c>
      <c r="B13" s="40">
        <v>3077.5672049999998</v>
      </c>
      <c r="C13" s="43">
        <f t="shared" si="0"/>
        <v>7.3726680682905945</v>
      </c>
      <c r="D13" s="44">
        <v>3248.6621719999998</v>
      </c>
      <c r="E13" s="45">
        <f t="shared" si="1"/>
        <v>9.1316535570916617</v>
      </c>
      <c r="F13" s="9"/>
      <c r="G13" s="9"/>
      <c r="H13" s="9"/>
      <c r="I13" s="11"/>
      <c r="J13" s="11"/>
      <c r="K13" s="11"/>
      <c r="L13" s="11"/>
      <c r="M13" s="11"/>
      <c r="N13" s="11"/>
      <c r="O13" s="11"/>
      <c r="P13" s="11"/>
      <c r="Q13" s="11"/>
      <c r="R13" s="11"/>
      <c r="S13" s="11"/>
      <c r="T13" s="11"/>
      <c r="U13" s="11"/>
      <c r="V13" s="11"/>
      <c r="W13" s="11"/>
      <c r="X13" s="11"/>
      <c r="Y13" s="11"/>
      <c r="Z13" s="11"/>
    </row>
    <row r="14" spans="1:26" x14ac:dyDescent="0.2">
      <c r="A14" s="20" t="s">
        <v>24</v>
      </c>
      <c r="B14" s="40">
        <v>1990.886094</v>
      </c>
      <c r="C14" s="43">
        <f t="shared" si="0"/>
        <v>4.7693978246813256</v>
      </c>
      <c r="D14" s="44">
        <v>1392.581543</v>
      </c>
      <c r="E14" s="45">
        <f t="shared" si="1"/>
        <v>3.9144027687087384</v>
      </c>
      <c r="F14" s="9"/>
      <c r="G14" s="9"/>
      <c r="H14" s="9"/>
      <c r="I14" s="11"/>
      <c r="J14" s="11"/>
      <c r="K14" s="11"/>
      <c r="L14" s="11"/>
      <c r="M14" s="11"/>
      <c r="N14" s="11"/>
      <c r="O14" s="11"/>
      <c r="P14" s="11"/>
      <c r="Q14" s="11"/>
      <c r="R14" s="11"/>
      <c r="S14" s="11"/>
      <c r="T14" s="11"/>
      <c r="U14" s="11"/>
      <c r="V14" s="11"/>
      <c r="W14" s="11"/>
      <c r="X14" s="11"/>
      <c r="Y14" s="11"/>
      <c r="Z14" s="11"/>
    </row>
    <row r="15" spans="1:26" x14ac:dyDescent="0.2">
      <c r="A15" s="20" t="s">
        <v>55</v>
      </c>
      <c r="B15" s="40">
        <v>1781.376669</v>
      </c>
      <c r="C15" s="43">
        <f t="shared" si="0"/>
        <v>4.2674937735873639</v>
      </c>
      <c r="D15" s="44">
        <v>1065.8952019999999</v>
      </c>
      <c r="E15" s="45">
        <f t="shared" si="1"/>
        <v>2.9961212331407152</v>
      </c>
      <c r="F15" s="9"/>
      <c r="G15" s="9"/>
      <c r="H15" s="9"/>
      <c r="I15" s="11"/>
      <c r="J15" s="11"/>
      <c r="K15" s="11"/>
      <c r="L15" s="11"/>
      <c r="M15" s="11"/>
      <c r="N15" s="11"/>
      <c r="O15" s="11"/>
      <c r="P15" s="11"/>
      <c r="Q15" s="11"/>
      <c r="R15" s="11"/>
      <c r="S15" s="11"/>
      <c r="T15" s="11"/>
      <c r="U15" s="11"/>
      <c r="V15" s="11"/>
      <c r="W15" s="11"/>
      <c r="X15" s="11"/>
      <c r="Y15" s="11"/>
      <c r="Z15" s="11"/>
    </row>
    <row r="16" spans="1:26" x14ac:dyDescent="0.2">
      <c r="A16" s="20" t="s">
        <v>26</v>
      </c>
      <c r="B16" s="40">
        <v>1362.1414030000001</v>
      </c>
      <c r="C16" s="43">
        <f t="shared" si="0"/>
        <v>3.2631672218493932</v>
      </c>
      <c r="D16" s="44">
        <v>1036.845812</v>
      </c>
      <c r="E16" s="45">
        <f t="shared" si="1"/>
        <v>2.9144664006342214</v>
      </c>
      <c r="F16" s="9"/>
      <c r="G16" s="9"/>
      <c r="H16" s="9"/>
      <c r="I16" s="11"/>
      <c r="J16" s="11"/>
      <c r="K16" s="11"/>
      <c r="L16" s="11"/>
      <c r="M16" s="11"/>
      <c r="N16" s="11"/>
      <c r="O16" s="11"/>
      <c r="P16" s="11"/>
      <c r="Q16" s="11"/>
      <c r="R16" s="11"/>
      <c r="S16" s="11"/>
      <c r="T16" s="11"/>
      <c r="U16" s="11"/>
      <c r="V16" s="11"/>
      <c r="W16" s="11"/>
      <c r="X16" s="11"/>
      <c r="Y16" s="11"/>
      <c r="Z16" s="11"/>
    </row>
    <row r="17" spans="1:26" x14ac:dyDescent="0.2">
      <c r="A17" s="20" t="s">
        <v>56</v>
      </c>
      <c r="B17" s="40">
        <v>1289.138972</v>
      </c>
      <c r="C17" s="43">
        <f t="shared" si="0"/>
        <v>3.0882814578385021</v>
      </c>
      <c r="D17" s="44">
        <v>1481.3130530000001</v>
      </c>
      <c r="E17" s="45">
        <f t="shared" si="1"/>
        <v>4.1638178713011964</v>
      </c>
      <c r="F17" s="9"/>
      <c r="G17" s="9"/>
      <c r="H17" s="9"/>
      <c r="I17" s="11"/>
      <c r="J17" s="11"/>
      <c r="K17" s="11"/>
      <c r="L17" s="11"/>
      <c r="M17" s="11"/>
      <c r="N17" s="11"/>
      <c r="O17" s="11"/>
      <c r="P17" s="11"/>
      <c r="Q17" s="11"/>
      <c r="R17" s="11"/>
      <c r="S17" s="11"/>
      <c r="T17" s="11"/>
      <c r="U17" s="11"/>
      <c r="V17" s="11"/>
      <c r="W17" s="11"/>
      <c r="X17" s="11"/>
      <c r="Y17" s="11"/>
      <c r="Z17" s="11"/>
    </row>
    <row r="18" spans="1:26" x14ac:dyDescent="0.2">
      <c r="A18" s="20" t="s">
        <v>28</v>
      </c>
      <c r="B18" s="40">
        <v>1229.4267319999999</v>
      </c>
      <c r="C18" s="43">
        <f t="shared" si="0"/>
        <v>2.9452338829816904</v>
      </c>
      <c r="D18" s="44">
        <v>1043.4235450000001</v>
      </c>
      <c r="E18" s="45">
        <f t="shared" si="1"/>
        <v>2.932955728168722</v>
      </c>
      <c r="F18" s="9"/>
      <c r="G18" s="9"/>
      <c r="H18" s="9"/>
      <c r="I18" s="11"/>
      <c r="J18" s="11"/>
      <c r="K18" s="11"/>
      <c r="L18" s="11"/>
      <c r="M18" s="11"/>
      <c r="N18" s="11"/>
      <c r="O18" s="11"/>
      <c r="P18" s="11"/>
      <c r="Q18" s="11"/>
      <c r="R18" s="11"/>
      <c r="S18" s="11"/>
      <c r="T18" s="11"/>
      <c r="U18" s="11"/>
      <c r="V18" s="11"/>
      <c r="W18" s="11"/>
      <c r="X18" s="11"/>
      <c r="Y18" s="11"/>
      <c r="Z18" s="11"/>
    </row>
    <row r="19" spans="1:26" x14ac:dyDescent="0.2">
      <c r="A19" s="20" t="s">
        <v>25</v>
      </c>
      <c r="B19" s="40">
        <v>1156.9064080000001</v>
      </c>
      <c r="C19" s="43">
        <f t="shared" si="0"/>
        <v>2.7715030620305727</v>
      </c>
      <c r="D19" s="44">
        <v>953.14982699999996</v>
      </c>
      <c r="E19" s="45">
        <f t="shared" si="1"/>
        <v>2.6792056383035479</v>
      </c>
      <c r="F19" s="9"/>
      <c r="G19" s="9"/>
      <c r="H19" s="9"/>
      <c r="I19" s="11"/>
      <c r="J19" s="11"/>
      <c r="K19" s="11"/>
      <c r="L19" s="11"/>
      <c r="M19" s="11"/>
      <c r="N19" s="11"/>
      <c r="O19" s="11"/>
      <c r="P19" s="11"/>
      <c r="Q19" s="11"/>
      <c r="R19" s="11"/>
      <c r="S19" s="11"/>
      <c r="T19" s="11"/>
      <c r="U19" s="11"/>
      <c r="V19" s="11"/>
      <c r="W19" s="11"/>
      <c r="X19" s="11"/>
      <c r="Y19" s="11"/>
      <c r="Z19" s="11"/>
    </row>
    <row r="20" spans="1:26" x14ac:dyDescent="0.2">
      <c r="A20" s="20" t="s">
        <v>29</v>
      </c>
      <c r="B20" s="40">
        <v>911.451323</v>
      </c>
      <c r="C20" s="43">
        <f t="shared" si="0"/>
        <v>2.1834870263648125</v>
      </c>
      <c r="D20" s="44">
        <v>345.64716800000002</v>
      </c>
      <c r="E20" s="45">
        <f t="shared" si="1"/>
        <v>0.9715784603182368</v>
      </c>
      <c r="F20" s="9"/>
      <c r="G20" s="9"/>
      <c r="H20" s="9"/>
      <c r="I20" s="11"/>
      <c r="J20" s="11"/>
      <c r="K20" s="11"/>
      <c r="L20" s="11"/>
      <c r="M20" s="11"/>
      <c r="N20" s="11"/>
      <c r="O20" s="11"/>
      <c r="P20" s="11"/>
      <c r="Q20" s="11"/>
      <c r="R20" s="11"/>
      <c r="S20" s="11"/>
      <c r="T20" s="11"/>
      <c r="U20" s="11"/>
      <c r="V20" s="11"/>
      <c r="W20" s="11"/>
      <c r="X20" s="11"/>
      <c r="Y20" s="11"/>
      <c r="Z20" s="11"/>
    </row>
    <row r="21" spans="1:26" x14ac:dyDescent="0.2">
      <c r="A21" s="20" t="s">
        <v>23</v>
      </c>
      <c r="B21" s="40">
        <v>795.67186600000002</v>
      </c>
      <c r="C21" s="43">
        <f t="shared" si="0"/>
        <v>1.9061239506857146</v>
      </c>
      <c r="D21" s="44">
        <v>608.038815</v>
      </c>
      <c r="E21" s="45">
        <f t="shared" si="1"/>
        <v>1.7091342570798245</v>
      </c>
      <c r="F21" s="9"/>
      <c r="G21" s="9"/>
      <c r="H21" s="9"/>
      <c r="I21" s="11"/>
      <c r="J21" s="11"/>
      <c r="K21" s="11"/>
      <c r="L21" s="11"/>
      <c r="M21" s="11"/>
      <c r="N21" s="11"/>
      <c r="O21" s="11"/>
      <c r="P21" s="11"/>
      <c r="Q21" s="11"/>
      <c r="R21" s="11"/>
      <c r="S21" s="11"/>
      <c r="T21" s="11"/>
      <c r="U21" s="11"/>
      <c r="V21" s="11"/>
      <c r="W21" s="11"/>
      <c r="X21" s="11"/>
      <c r="Y21" s="11"/>
      <c r="Z21" s="11"/>
    </row>
    <row r="22" spans="1:26" x14ac:dyDescent="0.2">
      <c r="A22" s="20" t="s">
        <v>30</v>
      </c>
      <c r="B22" s="40">
        <v>742.40881300000001</v>
      </c>
      <c r="C22" s="43">
        <f t="shared" si="0"/>
        <v>1.778526148943228</v>
      </c>
      <c r="D22" s="44">
        <v>845.60353899999996</v>
      </c>
      <c r="E22" s="45">
        <f t="shared" si="1"/>
        <v>2.3769041396030532</v>
      </c>
      <c r="F22" s="9"/>
      <c r="G22" s="9"/>
      <c r="H22" s="9"/>
      <c r="I22" s="11"/>
      <c r="J22" s="11"/>
      <c r="K22" s="11"/>
      <c r="L22" s="11"/>
      <c r="M22" s="11"/>
      <c r="N22" s="11"/>
      <c r="O22" s="11"/>
      <c r="P22" s="11"/>
      <c r="Q22" s="11"/>
      <c r="R22" s="11"/>
      <c r="S22" s="11"/>
      <c r="T22" s="11"/>
      <c r="U22" s="11"/>
      <c r="V22" s="11"/>
      <c r="W22" s="11"/>
      <c r="X22" s="11"/>
      <c r="Y22" s="11"/>
      <c r="Z22" s="11"/>
    </row>
    <row r="23" spans="1:26" x14ac:dyDescent="0.2">
      <c r="A23" s="20" t="s">
        <v>57</v>
      </c>
      <c r="B23" s="40">
        <v>608.08560799999998</v>
      </c>
      <c r="C23" s="43">
        <f t="shared" si="0"/>
        <v>1.4567393808996192</v>
      </c>
      <c r="D23" s="44">
        <v>346.844764</v>
      </c>
      <c r="E23" s="45">
        <f t="shared" si="1"/>
        <v>0.9749447788808796</v>
      </c>
      <c r="F23" s="9"/>
      <c r="G23" s="9"/>
      <c r="H23" s="9"/>
      <c r="I23" s="11"/>
      <c r="J23" s="11"/>
      <c r="K23" s="11"/>
      <c r="L23" s="11"/>
      <c r="M23" s="11"/>
      <c r="N23" s="11"/>
      <c r="O23" s="11"/>
      <c r="P23" s="11"/>
      <c r="Q23" s="11"/>
      <c r="R23" s="11"/>
      <c r="S23" s="11"/>
      <c r="T23" s="11"/>
      <c r="U23" s="11"/>
      <c r="V23" s="11"/>
      <c r="W23" s="11"/>
      <c r="X23" s="11"/>
      <c r="Y23" s="11"/>
      <c r="Z23" s="11"/>
    </row>
    <row r="24" spans="1:26" x14ac:dyDescent="0.2">
      <c r="A24" s="20" t="s">
        <v>58</v>
      </c>
      <c r="B24" s="40">
        <v>590.07919700000002</v>
      </c>
      <c r="C24" s="43">
        <f t="shared" si="0"/>
        <v>1.4136029414455811</v>
      </c>
      <c r="D24" s="44">
        <v>491.16022299999997</v>
      </c>
      <c r="E24" s="45">
        <f t="shared" si="1"/>
        <v>1.3806006164989086</v>
      </c>
      <c r="F24" s="9"/>
      <c r="G24" s="9"/>
      <c r="H24" s="9"/>
      <c r="I24" s="11"/>
      <c r="J24" s="11"/>
      <c r="K24" s="11"/>
      <c r="L24" s="11"/>
      <c r="M24" s="11"/>
      <c r="N24" s="11"/>
      <c r="O24" s="11"/>
      <c r="P24" s="11"/>
      <c r="Q24" s="11"/>
      <c r="R24" s="11"/>
      <c r="S24" s="11"/>
      <c r="T24" s="11"/>
      <c r="U24" s="11"/>
      <c r="V24" s="11"/>
      <c r="W24" s="11"/>
      <c r="X24" s="11"/>
      <c r="Y24" s="11"/>
      <c r="Z24" s="11"/>
    </row>
    <row r="25" spans="1:26" x14ac:dyDescent="0.2">
      <c r="A25" s="20" t="s">
        <v>27</v>
      </c>
      <c r="B25" s="40">
        <v>588.69410300000004</v>
      </c>
      <c r="C25" s="43">
        <f t="shared" si="0"/>
        <v>1.4102847886238361</v>
      </c>
      <c r="D25" s="44">
        <v>514.41679199999999</v>
      </c>
      <c r="E25" s="45">
        <f t="shared" si="1"/>
        <v>1.445972427967952</v>
      </c>
      <c r="F25" s="9"/>
      <c r="G25" s="9"/>
      <c r="H25" s="9"/>
      <c r="I25" s="11"/>
      <c r="J25" s="11"/>
      <c r="K25" s="11"/>
      <c r="L25" s="11"/>
      <c r="M25" s="11"/>
      <c r="N25" s="11"/>
      <c r="O25" s="11"/>
      <c r="P25" s="11"/>
      <c r="Q25" s="11"/>
      <c r="R25" s="11"/>
      <c r="S25" s="11"/>
      <c r="T25" s="11"/>
      <c r="U25" s="11"/>
      <c r="V25" s="11"/>
      <c r="W25" s="11"/>
      <c r="X25" s="11"/>
      <c r="Y25" s="11"/>
      <c r="Z25" s="11"/>
    </row>
    <row r="26" spans="1:26" x14ac:dyDescent="0.2">
      <c r="A26" s="11"/>
      <c r="B26" s="11"/>
      <c r="C26" s="11"/>
      <c r="D26" s="9"/>
      <c r="E26" s="9"/>
      <c r="F26" s="9"/>
      <c r="G26" s="9"/>
      <c r="H26" s="9"/>
      <c r="I26" s="11"/>
      <c r="J26" s="11"/>
      <c r="K26" s="11"/>
      <c r="L26" s="11"/>
      <c r="M26" s="11"/>
      <c r="N26" s="11"/>
      <c r="O26" s="11"/>
      <c r="P26" s="11"/>
      <c r="Q26" s="11"/>
      <c r="R26" s="11"/>
      <c r="S26" s="11"/>
      <c r="T26" s="11"/>
      <c r="U26" s="11"/>
      <c r="V26" s="11"/>
      <c r="W26" s="11"/>
      <c r="X26" s="11"/>
      <c r="Y26" s="11"/>
      <c r="Z26" s="11"/>
    </row>
    <row r="27" spans="1:26" x14ac:dyDescent="0.2">
      <c r="A27" s="20" t="s">
        <v>34</v>
      </c>
      <c r="B27" s="40">
        <f>B9-(SUM(B11:B25))</f>
        <v>9400.3504019999964</v>
      </c>
      <c r="C27" s="43">
        <f>IF(B$9&gt;0,B27/B$9*100,0)</f>
        <v>22.519626257704427</v>
      </c>
      <c r="D27" s="44">
        <f>D9-(SUM(D11:D25))</f>
        <v>8980.625339000002</v>
      </c>
      <c r="E27" s="45">
        <f>IF(D$9&gt;0,D27/D$9*100,0)</f>
        <v>25.243609516744442</v>
      </c>
      <c r="F27" s="9"/>
      <c r="G27" s="9"/>
      <c r="H27" s="9"/>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8"/>
      <c r="L31" s="8"/>
      <c r="M31" s="8"/>
      <c r="N31" s="8"/>
      <c r="O31" s="8"/>
      <c r="P31" s="8"/>
      <c r="Q31" s="8"/>
      <c r="R31" s="8"/>
      <c r="S31" s="8"/>
      <c r="T31" s="8"/>
      <c r="U31" s="8"/>
      <c r="V31" s="8"/>
      <c r="W31" s="8"/>
      <c r="X31" s="8"/>
      <c r="Y31" s="8"/>
      <c r="Z31" s="11"/>
    </row>
    <row r="32" spans="1:26" x14ac:dyDescent="0.2">
      <c r="A32" s="9"/>
      <c r="B32" s="9"/>
      <c r="C32" s="9"/>
      <c r="D32" s="9"/>
      <c r="E32" s="9"/>
      <c r="F32" s="9"/>
      <c r="G32" s="9"/>
      <c r="H32" s="9"/>
      <c r="I32" s="9"/>
      <c r="J32" s="10"/>
      <c r="K32" s="9"/>
      <c r="L32" s="9"/>
      <c r="M32" s="9"/>
      <c r="N32" s="9"/>
      <c r="O32" s="9"/>
      <c r="P32" s="9"/>
      <c r="Q32" s="10"/>
      <c r="R32" s="10"/>
      <c r="S32" s="10"/>
      <c r="T32" s="11"/>
      <c r="U32" s="11"/>
      <c r="V32" s="11"/>
      <c r="W32" s="11"/>
      <c r="X32" s="11"/>
      <c r="Y32" s="11"/>
      <c r="Z32" s="11"/>
    </row>
    <row r="33" spans="1:26" x14ac:dyDescent="0.2">
      <c r="A33" s="28" t="s">
        <v>22</v>
      </c>
      <c r="B33" s="29"/>
      <c r="C33" s="29"/>
      <c r="D33" s="29"/>
      <c r="E33" s="29"/>
      <c r="F33" s="30"/>
      <c r="G33" s="31"/>
      <c r="H33" s="11"/>
      <c r="I33" s="32"/>
      <c r="J33" s="32"/>
      <c r="K33" s="10"/>
      <c r="L33" s="9"/>
      <c r="M33" s="9"/>
      <c r="N33" s="9"/>
      <c r="O33" s="9"/>
      <c r="P33" s="9"/>
      <c r="Q33" s="10"/>
      <c r="R33" s="10"/>
      <c r="S33" s="10"/>
      <c r="T33" s="11"/>
      <c r="U33" s="11"/>
      <c r="V33" s="11"/>
      <c r="W33" s="11"/>
      <c r="X33" s="11"/>
      <c r="Y33" s="11"/>
      <c r="Z33" s="11"/>
    </row>
    <row r="34" spans="1:26" x14ac:dyDescent="0.2">
      <c r="A34" s="33"/>
      <c r="B34" s="34"/>
      <c r="C34" s="34"/>
      <c r="D34" s="34"/>
      <c r="E34" s="34"/>
      <c r="F34" s="34"/>
      <c r="G34" s="35"/>
      <c r="H34" s="11"/>
      <c r="I34" s="32"/>
      <c r="J34" s="32"/>
      <c r="K34" s="10"/>
      <c r="L34" s="9"/>
      <c r="M34" s="9"/>
      <c r="N34" s="9"/>
      <c r="O34" s="9"/>
      <c r="P34" s="9"/>
      <c r="Q34" s="10"/>
      <c r="R34" s="10"/>
      <c r="S34" s="10"/>
      <c r="T34" s="11"/>
      <c r="U34" s="11"/>
      <c r="V34" s="11"/>
      <c r="W34" s="11"/>
      <c r="X34" s="11"/>
      <c r="Y34" s="11"/>
      <c r="Z34" s="11"/>
    </row>
    <row r="35" spans="1:26" x14ac:dyDescent="0.2">
      <c r="A35" s="36"/>
      <c r="B35" s="17"/>
      <c r="C35" s="17"/>
      <c r="D35" s="17"/>
      <c r="E35" s="17"/>
      <c r="F35" s="17"/>
      <c r="G35" s="17"/>
      <c r="H35" s="11"/>
      <c r="I35" s="32"/>
      <c r="J35" s="32"/>
      <c r="K35" s="36"/>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7"/>
      <c r="F36" s="37"/>
      <c r="G36" s="37"/>
      <c r="H36" s="37"/>
      <c r="I36" s="17"/>
      <c r="J36" s="17"/>
      <c r="K36" s="38"/>
      <c r="L36" s="17"/>
      <c r="M36" s="17"/>
      <c r="N36" s="17"/>
      <c r="O36" s="17"/>
      <c r="P36" s="17"/>
      <c r="Q36" s="11"/>
      <c r="R36" s="11"/>
      <c r="S36" s="11"/>
      <c r="T36" s="11"/>
      <c r="U36" s="11"/>
      <c r="V36" s="11"/>
      <c r="W36" s="11"/>
      <c r="X36" s="11"/>
      <c r="Y36" s="11"/>
      <c r="Z36" s="11"/>
    </row>
    <row r="37" spans="1:26" x14ac:dyDescent="0.2">
      <c r="A37" s="4" t="s">
        <v>35</v>
      </c>
      <c r="B37" s="46">
        <v>3.0692584319999998</v>
      </c>
      <c r="C37" s="46">
        <v>2.1916808489999999</v>
      </c>
      <c r="D37" s="46">
        <v>2.4400849619999998</v>
      </c>
      <c r="E37" s="37"/>
      <c r="F37" s="37"/>
      <c r="G37" s="37"/>
      <c r="H37" s="37"/>
      <c r="I37" s="17"/>
      <c r="J37" s="17"/>
      <c r="K37" s="38"/>
      <c r="L37" s="17"/>
      <c r="M37" s="17"/>
      <c r="N37" s="17"/>
      <c r="O37" s="17"/>
      <c r="P37" s="17"/>
      <c r="Q37" s="11"/>
      <c r="R37" s="11"/>
      <c r="S37" s="11"/>
      <c r="T37" s="11"/>
      <c r="U37" s="11"/>
      <c r="V37" s="11"/>
      <c r="W37" s="11"/>
      <c r="X37" s="11"/>
      <c r="Y37" s="11"/>
      <c r="Z37" s="11"/>
    </row>
    <row r="38" spans="1:26" x14ac:dyDescent="0.2">
      <c r="A38" s="11" t="s">
        <v>36</v>
      </c>
      <c r="B38" s="46">
        <v>2.6266473719999999</v>
      </c>
      <c r="C38" s="46">
        <v>2.7800568449999998</v>
      </c>
      <c r="D38" s="46">
        <v>2.806178584</v>
      </c>
      <c r="E38" s="37"/>
      <c r="F38" s="37"/>
      <c r="G38" s="37"/>
      <c r="H38" s="37"/>
      <c r="I38" s="17"/>
      <c r="J38" s="17"/>
      <c r="K38" s="38"/>
      <c r="L38" s="17"/>
      <c r="M38" s="17"/>
      <c r="N38" s="17"/>
      <c r="O38" s="17"/>
      <c r="P38" s="17"/>
      <c r="Q38" s="11"/>
      <c r="R38" s="11"/>
      <c r="S38" s="11"/>
      <c r="T38" s="11"/>
      <c r="U38" s="11"/>
      <c r="V38" s="11"/>
      <c r="W38" s="11"/>
      <c r="X38" s="11"/>
      <c r="Y38" s="11"/>
      <c r="Z38" s="11"/>
    </row>
    <row r="39" spans="1:26" x14ac:dyDescent="0.2">
      <c r="A39" s="11" t="s">
        <v>37</v>
      </c>
      <c r="B39" s="46">
        <v>3.8786539649999998</v>
      </c>
      <c r="C39" s="46">
        <v>2.9736338959999999</v>
      </c>
      <c r="D39" s="46">
        <v>2.937669852</v>
      </c>
      <c r="E39" s="37"/>
      <c r="F39" s="37"/>
      <c r="G39" s="37"/>
      <c r="H39" s="37"/>
      <c r="I39" s="17"/>
      <c r="J39" s="17"/>
      <c r="K39" s="38"/>
      <c r="L39" s="17"/>
      <c r="M39" s="17"/>
      <c r="N39" s="17"/>
      <c r="O39" s="17"/>
      <c r="P39" s="17"/>
      <c r="Q39" s="11"/>
      <c r="R39" s="11"/>
      <c r="S39" s="11"/>
      <c r="T39" s="11"/>
      <c r="U39" s="11"/>
      <c r="V39" s="11"/>
      <c r="W39" s="11"/>
      <c r="X39" s="11"/>
      <c r="Y39" s="11"/>
      <c r="Z39" s="11"/>
    </row>
    <row r="40" spans="1:26" x14ac:dyDescent="0.2">
      <c r="A40" s="4" t="s">
        <v>38</v>
      </c>
      <c r="B40" s="46">
        <v>2.7075284719999999</v>
      </c>
      <c r="C40" s="46">
        <v>2.6942510409999998</v>
      </c>
      <c r="D40" s="46">
        <v>2.6756576700000001</v>
      </c>
      <c r="E40" s="37"/>
      <c r="F40" s="37"/>
      <c r="G40" s="37"/>
      <c r="H40" s="37"/>
      <c r="I40" s="17"/>
      <c r="J40" s="17"/>
      <c r="K40" s="38"/>
      <c r="L40" s="17"/>
      <c r="M40" s="17"/>
      <c r="N40" s="17"/>
      <c r="O40" s="17"/>
      <c r="P40" s="17"/>
      <c r="Q40" s="11"/>
      <c r="R40" s="11"/>
      <c r="S40" s="11"/>
      <c r="T40" s="11"/>
      <c r="U40" s="11"/>
      <c r="V40" s="11"/>
      <c r="W40" s="11"/>
      <c r="X40" s="11"/>
      <c r="Y40" s="11"/>
      <c r="Z40" s="11"/>
    </row>
    <row r="41" spans="1:26" x14ac:dyDescent="0.2">
      <c r="A41" s="11" t="s">
        <v>39</v>
      </c>
      <c r="B41" s="46">
        <v>3.617311752</v>
      </c>
      <c r="C41" s="46">
        <v>2.7720492819999998</v>
      </c>
      <c r="D41" s="46">
        <v>2.7738653640000002</v>
      </c>
      <c r="E41" s="37"/>
      <c r="F41" s="37"/>
      <c r="G41" s="37"/>
      <c r="H41" s="37"/>
      <c r="I41" s="17"/>
      <c r="J41" s="17"/>
      <c r="K41" s="38"/>
      <c r="L41" s="17"/>
      <c r="M41" s="17"/>
      <c r="N41" s="17"/>
      <c r="O41" s="17"/>
      <c r="P41" s="17"/>
      <c r="Q41" s="11"/>
      <c r="R41" s="11"/>
      <c r="S41" s="11"/>
      <c r="T41" s="11"/>
      <c r="U41" s="11"/>
      <c r="V41" s="11"/>
      <c r="W41" s="11"/>
      <c r="X41" s="11"/>
      <c r="Y41" s="11"/>
      <c r="Z41" s="11"/>
    </row>
    <row r="42" spans="1:26" x14ac:dyDescent="0.2">
      <c r="A42" s="11" t="s">
        <v>40</v>
      </c>
      <c r="B42" s="46">
        <v>3.4297013340000002</v>
      </c>
      <c r="C42" s="46">
        <v>3.7342531129999998</v>
      </c>
      <c r="D42" s="46">
        <v>2.8833154200000002</v>
      </c>
      <c r="E42" s="21"/>
      <c r="F42" s="37"/>
      <c r="G42" s="37"/>
      <c r="H42" s="17"/>
      <c r="I42" s="17"/>
      <c r="J42" s="17"/>
      <c r="K42" s="17"/>
      <c r="L42" s="17"/>
      <c r="M42" s="17"/>
      <c r="N42" s="17"/>
      <c r="O42" s="17"/>
      <c r="P42" s="11"/>
      <c r="Q42" s="11"/>
      <c r="R42" s="11"/>
      <c r="S42" s="11"/>
      <c r="T42" s="11"/>
      <c r="U42" s="11"/>
      <c r="V42" s="11"/>
      <c r="W42" s="11"/>
      <c r="X42" s="11"/>
      <c r="Y42" s="11"/>
      <c r="Z42" s="11"/>
    </row>
    <row r="43" spans="1:26" x14ac:dyDescent="0.2">
      <c r="A43" s="4" t="s">
        <v>41</v>
      </c>
      <c r="B43" s="46">
        <v>2.7591745419999998</v>
      </c>
      <c r="C43" s="46">
        <v>3.1761142040000001</v>
      </c>
      <c r="D43" s="46">
        <v>2.6145635860000001</v>
      </c>
      <c r="E43" s="21"/>
      <c r="F43" s="37"/>
      <c r="G43" s="37"/>
      <c r="H43" s="17"/>
      <c r="I43" s="17"/>
      <c r="J43" s="17"/>
      <c r="K43" s="17"/>
      <c r="L43" s="17"/>
      <c r="M43" s="17"/>
      <c r="N43" s="17"/>
      <c r="O43" s="17"/>
      <c r="P43" s="11"/>
      <c r="Q43" s="11"/>
      <c r="R43" s="11"/>
      <c r="S43" s="11"/>
      <c r="T43" s="11"/>
      <c r="U43" s="11"/>
      <c r="V43" s="11"/>
      <c r="W43" s="11"/>
      <c r="X43" s="11"/>
      <c r="Y43" s="11"/>
      <c r="Z43" s="11"/>
    </row>
    <row r="44" spans="1:26" x14ac:dyDescent="0.2">
      <c r="A44" s="11" t="s">
        <v>42</v>
      </c>
      <c r="B44" s="46">
        <v>3.2293621629999998</v>
      </c>
      <c r="C44" s="46">
        <v>2.8653727240000002</v>
      </c>
      <c r="D44" s="46">
        <v>2.4275503810000001</v>
      </c>
      <c r="E44" s="21"/>
      <c r="F44" s="37"/>
      <c r="G44" s="37"/>
      <c r="H44" s="17"/>
      <c r="I44" s="17"/>
      <c r="J44" s="17"/>
      <c r="K44" s="17"/>
      <c r="L44" s="17"/>
      <c r="M44" s="17"/>
      <c r="N44" s="17"/>
      <c r="O44" s="17"/>
      <c r="P44" s="11"/>
      <c r="Q44" s="11"/>
      <c r="R44" s="11"/>
      <c r="S44" s="11"/>
      <c r="T44" s="11"/>
      <c r="U44" s="11"/>
      <c r="V44" s="11"/>
      <c r="W44" s="11"/>
      <c r="X44" s="11"/>
      <c r="Y44" s="11"/>
      <c r="Z44" s="11"/>
    </row>
    <row r="45" spans="1:26" x14ac:dyDescent="0.2">
      <c r="A45" s="11" t="s">
        <v>43</v>
      </c>
      <c r="B45" s="46">
        <v>4.0653183999999998</v>
      </c>
      <c r="C45" s="46">
        <v>3.044228065</v>
      </c>
      <c r="D45" s="46">
        <v>2.1681721760000001</v>
      </c>
      <c r="E45" s="21"/>
      <c r="F45" s="37"/>
      <c r="G45" s="37"/>
      <c r="H45" s="17"/>
      <c r="I45" s="17"/>
      <c r="J45" s="17"/>
      <c r="K45" s="17"/>
      <c r="L45" s="17"/>
      <c r="M45" s="17"/>
      <c r="N45" s="17"/>
      <c r="O45" s="17"/>
      <c r="P45" s="11"/>
      <c r="Q45" s="11"/>
      <c r="R45" s="11"/>
      <c r="S45" s="11"/>
      <c r="T45" s="11"/>
      <c r="U45" s="11"/>
      <c r="V45" s="11"/>
      <c r="W45" s="11"/>
      <c r="X45" s="11"/>
      <c r="Y45" s="11"/>
      <c r="Z45" s="11"/>
    </row>
    <row r="46" spans="1:26" x14ac:dyDescent="0.2">
      <c r="A46" s="4" t="s">
        <v>44</v>
      </c>
      <c r="B46" s="46">
        <v>3.6456636869999999</v>
      </c>
      <c r="C46" s="46">
        <v>2.7773782489999999</v>
      </c>
      <c r="D46" s="46">
        <v>2.6364729819999999</v>
      </c>
      <c r="E46" s="21"/>
      <c r="F46" s="37"/>
      <c r="G46" s="37"/>
      <c r="H46" s="17"/>
      <c r="I46" s="17"/>
      <c r="J46" s="17"/>
      <c r="K46" s="17"/>
      <c r="L46" s="17"/>
      <c r="M46" s="17"/>
      <c r="N46" s="17"/>
      <c r="O46" s="17"/>
      <c r="P46" s="11"/>
      <c r="Q46" s="11"/>
      <c r="R46" s="11"/>
      <c r="S46" s="11"/>
      <c r="T46" s="11"/>
      <c r="U46" s="11"/>
      <c r="V46" s="11"/>
      <c r="W46" s="11"/>
      <c r="X46" s="11"/>
      <c r="Y46" s="11"/>
      <c r="Z46" s="11"/>
    </row>
    <row r="47" spans="1:26" x14ac:dyDescent="0.2">
      <c r="A47" s="11" t="s">
        <v>45</v>
      </c>
      <c r="B47" s="46">
        <v>4.5612706559999996</v>
      </c>
      <c r="C47" s="46">
        <v>3.419011325</v>
      </c>
      <c r="D47" s="46">
        <v>2.5812811949999999</v>
      </c>
      <c r="E47" s="37"/>
      <c r="F47" s="37"/>
      <c r="G47" s="37"/>
      <c r="H47" s="37"/>
      <c r="I47" s="17"/>
      <c r="J47" s="17"/>
      <c r="K47" s="38"/>
      <c r="L47" s="17"/>
      <c r="M47" s="17"/>
      <c r="N47" s="17"/>
      <c r="O47" s="17"/>
      <c r="P47" s="17"/>
      <c r="Q47" s="11"/>
      <c r="R47" s="11"/>
      <c r="S47" s="11"/>
      <c r="T47" s="11"/>
      <c r="U47" s="11"/>
      <c r="V47" s="11"/>
      <c r="W47" s="11"/>
      <c r="X47" s="11"/>
      <c r="Y47" s="11"/>
      <c r="Z47" s="11"/>
    </row>
    <row r="48" spans="1:26" x14ac:dyDescent="0.2">
      <c r="A48" s="11" t="s">
        <v>46</v>
      </c>
      <c r="B48" s="46">
        <v>4.153032906</v>
      </c>
      <c r="C48" s="46">
        <v>3.147807266</v>
      </c>
      <c r="D48" s="46">
        <v>3.1505692440000002</v>
      </c>
      <c r="E48" s="39"/>
      <c r="F48" s="39"/>
      <c r="G48" s="39"/>
      <c r="H48" s="39"/>
      <c r="I48" s="39"/>
      <c r="J48" s="39"/>
      <c r="K48" s="38"/>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view="pageLayout" topLeftCell="A19" zoomScaleNormal="100" workbookViewId="0">
      <selection activeCell="G8" sqref="G8:H8"/>
    </sheetView>
  </sheetViews>
  <sheetFormatPr baseColWidth="10" defaultColWidth="9" defaultRowHeight="12.75" x14ac:dyDescent="0.2"/>
  <cols>
    <col min="1" max="1" width="4" bestFit="1" customWidth="1"/>
    <col min="2" max="2" width="21" customWidth="1"/>
    <col min="3" max="3" width="10.140625" customWidth="1"/>
    <col min="4" max="4" width="11.28515625" bestFit="1" customWidth="1"/>
    <col min="5" max="5" width="10.140625" customWidth="1"/>
    <col min="6" max="6" width="9.85546875" bestFit="1" customWidth="1"/>
    <col min="7" max="7" width="9.7109375" customWidth="1"/>
    <col min="8" max="8" width="10.7109375" customWidth="1"/>
    <col min="9" max="9" width="9.42578125" customWidth="1"/>
  </cols>
  <sheetData>
    <row r="1" spans="1:9" x14ac:dyDescent="0.2">
      <c r="A1" s="202"/>
      <c r="B1" s="202"/>
      <c r="C1" s="202"/>
      <c r="D1" s="202"/>
      <c r="E1" s="202"/>
      <c r="F1" s="202"/>
      <c r="G1" s="202"/>
      <c r="H1" s="202"/>
      <c r="I1" s="202"/>
    </row>
    <row r="2" spans="1:9" x14ac:dyDescent="0.2">
      <c r="A2" s="202" t="s">
        <v>175</v>
      </c>
      <c r="B2" s="202"/>
      <c r="C2" s="202"/>
      <c r="D2" s="202"/>
      <c r="E2" s="202"/>
      <c r="F2" s="202"/>
      <c r="G2" s="202"/>
      <c r="H2" s="202"/>
      <c r="I2" s="202"/>
    </row>
    <row r="3" spans="1:9" x14ac:dyDescent="0.2">
      <c r="A3" s="134"/>
      <c r="B3" s="134"/>
      <c r="C3" s="134"/>
      <c r="D3" s="134"/>
      <c r="E3" s="134"/>
      <c r="F3" s="134"/>
      <c r="G3" s="134"/>
      <c r="H3" s="134"/>
      <c r="I3" s="134"/>
    </row>
    <row r="4" spans="1:9" x14ac:dyDescent="0.2">
      <c r="A4" s="202" t="s">
        <v>156</v>
      </c>
      <c r="B4" s="202"/>
      <c r="C4" s="202"/>
      <c r="D4" s="202"/>
      <c r="E4" s="202"/>
      <c r="F4" s="202"/>
      <c r="G4" s="202"/>
      <c r="H4" s="202"/>
      <c r="I4" s="202"/>
    </row>
    <row r="5" spans="1:9" x14ac:dyDescent="0.2">
      <c r="A5" s="112"/>
      <c r="B5" s="245"/>
      <c r="C5" s="245"/>
      <c r="D5" s="245"/>
      <c r="E5" s="245"/>
      <c r="F5" s="245"/>
      <c r="G5" s="245"/>
      <c r="H5" s="245"/>
      <c r="I5" s="245"/>
    </row>
    <row r="6" spans="1:9" ht="12.75" customHeight="1" x14ac:dyDescent="0.2">
      <c r="A6" s="203" t="s">
        <v>188</v>
      </c>
      <c r="B6" s="204"/>
      <c r="C6" s="219" t="s">
        <v>145</v>
      </c>
      <c r="D6" s="219"/>
      <c r="E6" s="215" t="s">
        <v>176</v>
      </c>
      <c r="F6" s="204"/>
      <c r="G6" s="246" t="s">
        <v>144</v>
      </c>
      <c r="H6" s="219" t="s">
        <v>146</v>
      </c>
      <c r="I6" s="213"/>
    </row>
    <row r="7" spans="1:9" ht="50.25" customHeight="1" x14ac:dyDescent="0.2">
      <c r="A7" s="230"/>
      <c r="B7" s="231"/>
      <c r="C7" s="219"/>
      <c r="D7" s="219"/>
      <c r="E7" s="224"/>
      <c r="F7" s="206"/>
      <c r="G7" s="247"/>
      <c r="H7" s="219"/>
      <c r="I7" s="213"/>
    </row>
    <row r="8" spans="1:9" ht="28.35" customHeight="1" x14ac:dyDescent="0.2">
      <c r="A8" s="205"/>
      <c r="B8" s="206"/>
      <c r="C8" s="121" t="s">
        <v>125</v>
      </c>
      <c r="D8" s="121" t="s">
        <v>147</v>
      </c>
      <c r="E8" s="121" t="s">
        <v>125</v>
      </c>
      <c r="F8" s="121" t="s">
        <v>147</v>
      </c>
      <c r="G8" s="213" t="s">
        <v>125</v>
      </c>
      <c r="H8" s="214"/>
      <c r="I8" s="93" t="s">
        <v>147</v>
      </c>
    </row>
    <row r="9" spans="1:9" ht="13.35" customHeight="1" x14ac:dyDescent="0.2">
      <c r="A9" s="90"/>
      <c r="B9" s="91"/>
      <c r="C9" s="90"/>
      <c r="D9" s="90"/>
      <c r="E9" s="90"/>
      <c r="F9" s="90"/>
      <c r="G9" s="90"/>
      <c r="H9" s="90"/>
      <c r="I9" s="147"/>
    </row>
    <row r="10" spans="1:9" ht="13.35" customHeight="1" x14ac:dyDescent="0.2">
      <c r="A10" s="96" t="s">
        <v>88</v>
      </c>
      <c r="B10" s="149" t="s">
        <v>116</v>
      </c>
      <c r="C10" s="107">
        <v>62751</v>
      </c>
      <c r="D10" s="160">
        <v>702.74</v>
      </c>
      <c r="E10" s="107">
        <v>11620</v>
      </c>
      <c r="F10" s="153">
        <v>130.13</v>
      </c>
      <c r="G10" s="107" t="s">
        <v>18</v>
      </c>
      <c r="H10" s="107">
        <v>74372</v>
      </c>
      <c r="I10" s="160">
        <v>832.87</v>
      </c>
    </row>
    <row r="11" spans="1:9" ht="13.35" customHeight="1" x14ac:dyDescent="0.2">
      <c r="A11" s="96" t="s">
        <v>89</v>
      </c>
      <c r="B11" s="149" t="s">
        <v>117</v>
      </c>
      <c r="C11" s="107">
        <v>163441</v>
      </c>
      <c r="D11" s="160">
        <v>674.78</v>
      </c>
      <c r="E11" s="107">
        <v>34906</v>
      </c>
      <c r="F11" s="153">
        <v>144.11000000000001</v>
      </c>
      <c r="G11" s="107" t="s">
        <v>18</v>
      </c>
      <c r="H11" s="107">
        <v>198347</v>
      </c>
      <c r="I11" s="160">
        <v>818.89</v>
      </c>
    </row>
    <row r="12" spans="1:9" ht="13.35" customHeight="1" x14ac:dyDescent="0.2">
      <c r="A12" s="96" t="s">
        <v>90</v>
      </c>
      <c r="B12" s="149" t="s">
        <v>118</v>
      </c>
      <c r="C12" s="107">
        <v>137454</v>
      </c>
      <c r="D12" s="160">
        <v>651.97</v>
      </c>
      <c r="E12" s="107">
        <v>32788</v>
      </c>
      <c r="F12" s="153">
        <v>155.52000000000001</v>
      </c>
      <c r="G12" s="107" t="s">
        <v>18</v>
      </c>
      <c r="H12" s="107">
        <v>170242</v>
      </c>
      <c r="I12" s="160">
        <v>807.48</v>
      </c>
    </row>
    <row r="13" spans="1:9" ht="13.35" customHeight="1" x14ac:dyDescent="0.2">
      <c r="A13" s="96" t="s">
        <v>91</v>
      </c>
      <c r="B13" s="149" t="s">
        <v>119</v>
      </c>
      <c r="C13" s="107">
        <v>53406</v>
      </c>
      <c r="D13" s="160">
        <v>694</v>
      </c>
      <c r="E13" s="107">
        <v>10350</v>
      </c>
      <c r="F13" s="153">
        <v>134.5</v>
      </c>
      <c r="G13" s="107" t="s">
        <v>18</v>
      </c>
      <c r="H13" s="107">
        <v>63757</v>
      </c>
      <c r="I13" s="160">
        <v>828.5</v>
      </c>
    </row>
    <row r="14" spans="1:9" ht="19.899999999999999" customHeight="1" x14ac:dyDescent="0.2">
      <c r="A14" s="96"/>
      <c r="B14" s="149" t="s">
        <v>120</v>
      </c>
      <c r="C14" s="107">
        <v>417053</v>
      </c>
      <c r="D14" s="160">
        <v>673.43</v>
      </c>
      <c r="E14" s="107">
        <v>89664</v>
      </c>
      <c r="F14" s="153">
        <v>144.78</v>
      </c>
      <c r="G14" s="107" t="s">
        <v>18</v>
      </c>
      <c r="H14" s="107">
        <v>506717</v>
      </c>
      <c r="I14" s="160">
        <v>818.22</v>
      </c>
    </row>
    <row r="15" spans="1:9" ht="13.35" customHeight="1" x14ac:dyDescent="0.2">
      <c r="A15" s="96"/>
      <c r="B15" s="149"/>
      <c r="C15" s="107"/>
      <c r="D15" s="160"/>
      <c r="E15" s="107"/>
      <c r="F15" s="153"/>
      <c r="G15" s="107"/>
      <c r="H15" s="107"/>
      <c r="I15" s="160"/>
    </row>
    <row r="16" spans="1:9" ht="13.35" customHeight="1" x14ac:dyDescent="0.2">
      <c r="A16" s="96" t="s">
        <v>92</v>
      </c>
      <c r="B16" s="149" t="s">
        <v>93</v>
      </c>
      <c r="C16" s="107">
        <v>89254</v>
      </c>
      <c r="D16" s="160">
        <v>666.22</v>
      </c>
      <c r="E16" s="107">
        <v>25440</v>
      </c>
      <c r="F16" s="153">
        <v>189.89</v>
      </c>
      <c r="G16" s="107">
        <v>699.37199999999996</v>
      </c>
      <c r="H16" s="107">
        <v>113994</v>
      </c>
      <c r="I16" s="160">
        <v>850.89</v>
      </c>
    </row>
    <row r="17" spans="1:9" ht="13.35" customHeight="1" x14ac:dyDescent="0.2">
      <c r="A17" s="96" t="s">
        <v>94</v>
      </c>
      <c r="B17" s="149" t="s">
        <v>128</v>
      </c>
      <c r="C17" s="107">
        <v>130413</v>
      </c>
      <c r="D17" s="160">
        <v>695.69</v>
      </c>
      <c r="E17" s="107">
        <v>29429</v>
      </c>
      <c r="F17" s="153">
        <v>156.99</v>
      </c>
      <c r="G17" s="107">
        <v>669.21600000000001</v>
      </c>
      <c r="H17" s="107">
        <v>159172</v>
      </c>
      <c r="I17" s="160">
        <v>849.1</v>
      </c>
    </row>
    <row r="18" spans="1:9" ht="13.35" customHeight="1" x14ac:dyDescent="0.2">
      <c r="A18" s="96" t="s">
        <v>95</v>
      </c>
      <c r="B18" s="149" t="s">
        <v>96</v>
      </c>
      <c r="C18" s="107">
        <v>137999</v>
      </c>
      <c r="D18" s="160">
        <v>837.04</v>
      </c>
      <c r="E18" s="107">
        <v>27104</v>
      </c>
      <c r="F18" s="153">
        <v>164.4</v>
      </c>
      <c r="G18" s="107">
        <v>4986.7079999999996</v>
      </c>
      <c r="H18" s="107">
        <v>160116</v>
      </c>
      <c r="I18" s="160">
        <v>971.19</v>
      </c>
    </row>
    <row r="19" spans="1:9" ht="13.35" customHeight="1" x14ac:dyDescent="0.2">
      <c r="A19" s="96" t="s">
        <v>97</v>
      </c>
      <c r="B19" s="149" t="s">
        <v>98</v>
      </c>
      <c r="C19" s="107">
        <v>130735</v>
      </c>
      <c r="D19" s="160">
        <v>641.57000000000005</v>
      </c>
      <c r="E19" s="107">
        <v>36376</v>
      </c>
      <c r="F19" s="153">
        <v>178.51</v>
      </c>
      <c r="G19" s="107">
        <v>16.571999999999999</v>
      </c>
      <c r="H19" s="107">
        <v>167095</v>
      </c>
      <c r="I19" s="160">
        <v>820</v>
      </c>
    </row>
    <row r="20" spans="1:9" ht="13.35" customHeight="1" x14ac:dyDescent="0.2">
      <c r="A20" s="96" t="s">
        <v>99</v>
      </c>
      <c r="B20" s="149" t="s">
        <v>100</v>
      </c>
      <c r="C20" s="107">
        <v>271064</v>
      </c>
      <c r="D20" s="160">
        <v>887.57</v>
      </c>
      <c r="E20" s="107">
        <v>20834</v>
      </c>
      <c r="F20" s="153">
        <v>68.22</v>
      </c>
      <c r="G20" s="107">
        <v>3569.0039999999999</v>
      </c>
      <c r="H20" s="107">
        <v>288329</v>
      </c>
      <c r="I20" s="160">
        <v>944.11</v>
      </c>
    </row>
    <row r="21" spans="1:9" ht="13.35" customHeight="1" x14ac:dyDescent="0.2">
      <c r="A21" s="96" t="s">
        <v>101</v>
      </c>
      <c r="B21" s="149" t="s">
        <v>102</v>
      </c>
      <c r="C21" s="107">
        <v>93284</v>
      </c>
      <c r="D21" s="160">
        <v>700.14</v>
      </c>
      <c r="E21" s="107">
        <v>29075</v>
      </c>
      <c r="F21" s="153">
        <v>218.22</v>
      </c>
      <c r="G21" s="107">
        <v>2632.248</v>
      </c>
      <c r="H21" s="107">
        <v>119726</v>
      </c>
      <c r="I21" s="160">
        <v>898.61</v>
      </c>
    </row>
    <row r="22" spans="1:9" ht="13.35" customHeight="1" x14ac:dyDescent="0.2">
      <c r="A22" s="96" t="s">
        <v>103</v>
      </c>
      <c r="B22" s="149" t="s">
        <v>121</v>
      </c>
      <c r="C22" s="107">
        <v>181125</v>
      </c>
      <c r="D22" s="160">
        <v>674.3</v>
      </c>
      <c r="E22" s="107">
        <v>44655</v>
      </c>
      <c r="F22" s="153">
        <v>166.24</v>
      </c>
      <c r="G22" s="107">
        <v>329.60399999999998</v>
      </c>
      <c r="H22" s="107">
        <v>225450</v>
      </c>
      <c r="I22" s="160">
        <v>839.32</v>
      </c>
    </row>
    <row r="23" spans="1:9" ht="13.35" customHeight="1" x14ac:dyDescent="0.2">
      <c r="A23" s="96" t="s">
        <v>104</v>
      </c>
      <c r="B23" s="149" t="s">
        <v>105</v>
      </c>
      <c r="C23" s="107">
        <v>121026</v>
      </c>
      <c r="D23" s="160">
        <v>613.82000000000005</v>
      </c>
      <c r="E23" s="107">
        <v>40837</v>
      </c>
      <c r="F23" s="153">
        <v>207.12</v>
      </c>
      <c r="G23" s="107">
        <v>122.208</v>
      </c>
      <c r="H23" s="107">
        <v>161741</v>
      </c>
      <c r="I23" s="160">
        <v>820.32</v>
      </c>
    </row>
    <row r="24" spans="1:9" ht="13.35" customHeight="1" x14ac:dyDescent="0.2">
      <c r="A24" s="96" t="s">
        <v>106</v>
      </c>
      <c r="B24" s="149" t="s">
        <v>107</v>
      </c>
      <c r="C24" s="107">
        <v>221063</v>
      </c>
      <c r="D24" s="160">
        <v>848.99</v>
      </c>
      <c r="E24" s="107">
        <v>27646</v>
      </c>
      <c r="F24" s="153">
        <v>106.18</v>
      </c>
      <c r="G24" s="107">
        <v>3872.6759999999999</v>
      </c>
      <c r="H24" s="107">
        <v>244836</v>
      </c>
      <c r="I24" s="160">
        <v>940.3</v>
      </c>
    </row>
    <row r="25" spans="1:9" ht="13.35" customHeight="1" x14ac:dyDescent="0.2">
      <c r="A25" s="96" t="s">
        <v>108</v>
      </c>
      <c r="B25" s="149" t="s">
        <v>109</v>
      </c>
      <c r="C25" s="107">
        <v>95441</v>
      </c>
      <c r="D25" s="160">
        <v>721.73</v>
      </c>
      <c r="E25" s="107">
        <v>21849</v>
      </c>
      <c r="F25" s="153">
        <v>165.22</v>
      </c>
      <c r="G25" s="107">
        <v>1309.548</v>
      </c>
      <c r="H25" s="107">
        <v>115981</v>
      </c>
      <c r="I25" s="160">
        <v>877.05</v>
      </c>
    </row>
    <row r="26" spans="1:9" ht="13.35" customHeight="1" x14ac:dyDescent="0.2">
      <c r="A26" s="96" t="s">
        <v>110</v>
      </c>
      <c r="B26" s="149" t="s">
        <v>111</v>
      </c>
      <c r="C26" s="107">
        <v>241843</v>
      </c>
      <c r="D26" s="160">
        <v>1045.9100000000001</v>
      </c>
      <c r="E26" s="107">
        <v>11109</v>
      </c>
      <c r="F26" s="153">
        <v>48.04</v>
      </c>
      <c r="G26" s="107">
        <v>8028.2160000000003</v>
      </c>
      <c r="H26" s="107">
        <v>244924</v>
      </c>
      <c r="I26" s="160">
        <v>1059.24</v>
      </c>
    </row>
    <row r="27" spans="1:9" ht="19.899999999999999" customHeight="1" x14ac:dyDescent="0.2">
      <c r="A27" s="96"/>
      <c r="B27" s="98" t="s">
        <v>112</v>
      </c>
      <c r="C27" s="107">
        <v>1713246</v>
      </c>
      <c r="D27" s="160">
        <v>772.31</v>
      </c>
      <c r="E27" s="107">
        <v>314354</v>
      </c>
      <c r="F27" s="153">
        <v>141.71</v>
      </c>
      <c r="G27" s="107">
        <v>26235.371999999999</v>
      </c>
      <c r="H27" s="107">
        <v>2001365</v>
      </c>
      <c r="I27" s="160">
        <v>902.19</v>
      </c>
    </row>
    <row r="28" spans="1:9" ht="13.35" customHeight="1" x14ac:dyDescent="0.2">
      <c r="A28" s="96"/>
      <c r="B28" s="98"/>
      <c r="C28" s="108"/>
      <c r="D28" s="163"/>
      <c r="E28" s="78"/>
      <c r="F28" s="153"/>
      <c r="G28" s="107"/>
      <c r="H28" s="107"/>
      <c r="I28" s="160"/>
    </row>
    <row r="29" spans="1:9" ht="13.35" customHeight="1" x14ac:dyDescent="0.2">
      <c r="A29" s="211" t="s">
        <v>129</v>
      </c>
      <c r="B29" s="212"/>
      <c r="C29" s="155">
        <v>2130299</v>
      </c>
      <c r="D29" s="161">
        <v>750.73</v>
      </c>
      <c r="E29" s="155">
        <v>404017</v>
      </c>
      <c r="F29" s="156">
        <v>142.38</v>
      </c>
      <c r="G29" s="155">
        <v>26235</v>
      </c>
      <c r="H29" s="155">
        <v>2508081</v>
      </c>
      <c r="I29" s="161">
        <v>883.87</v>
      </c>
    </row>
    <row r="30" spans="1:9" x14ac:dyDescent="0.2">
      <c r="A30" s="101"/>
      <c r="B30" s="138"/>
      <c r="C30" s="120"/>
      <c r="D30" s="123"/>
      <c r="E30" s="120"/>
      <c r="F30" s="119"/>
      <c r="G30" s="120"/>
      <c r="H30" s="117"/>
      <c r="I30" s="119"/>
    </row>
    <row r="31" spans="1:9" x14ac:dyDescent="0.2">
      <c r="A31" s="101"/>
      <c r="B31" s="116"/>
      <c r="C31" s="120"/>
      <c r="D31" s="123"/>
      <c r="E31" s="120"/>
      <c r="F31" s="119"/>
      <c r="G31" s="120"/>
      <c r="H31" s="117"/>
      <c r="I31" s="119"/>
    </row>
    <row r="32" spans="1:9" x14ac:dyDescent="0.2">
      <c r="A32" s="101"/>
      <c r="B32" s="116"/>
      <c r="C32" s="120"/>
      <c r="D32" s="123"/>
      <c r="E32" s="120"/>
      <c r="F32" s="119"/>
      <c r="G32" s="120"/>
      <c r="H32" s="117"/>
      <c r="I32" s="119"/>
    </row>
    <row r="33" spans="1:9" x14ac:dyDescent="0.2">
      <c r="A33" s="101"/>
      <c r="B33" s="116"/>
      <c r="C33" s="120"/>
      <c r="D33" s="123"/>
      <c r="E33" s="120"/>
      <c r="F33" s="119"/>
      <c r="G33" s="120"/>
      <c r="H33" s="117"/>
      <c r="I33" s="119"/>
    </row>
    <row r="34" spans="1:9" x14ac:dyDescent="0.2">
      <c r="A34" s="249" t="s">
        <v>170</v>
      </c>
      <c r="B34" s="250"/>
      <c r="C34" s="250"/>
      <c r="D34" s="250"/>
      <c r="E34" s="250"/>
      <c r="F34" s="250"/>
      <c r="G34" s="250"/>
      <c r="H34" s="250"/>
      <c r="I34" s="250"/>
    </row>
    <row r="35" spans="1:9" x14ac:dyDescent="0.2">
      <c r="A35" s="101"/>
      <c r="B35" s="139"/>
      <c r="C35" s="120"/>
      <c r="D35" s="123"/>
      <c r="E35" s="120"/>
      <c r="F35" s="119"/>
      <c r="G35" s="120"/>
      <c r="H35" s="117"/>
      <c r="I35" s="119"/>
    </row>
    <row r="36" spans="1:9" x14ac:dyDescent="0.2">
      <c r="A36" s="203" t="s">
        <v>174</v>
      </c>
      <c r="B36" s="204"/>
      <c r="C36" s="215" t="s">
        <v>145</v>
      </c>
      <c r="D36" s="204"/>
      <c r="E36" s="215" t="s">
        <v>176</v>
      </c>
      <c r="F36" s="204"/>
      <c r="G36" s="246" t="s">
        <v>144</v>
      </c>
      <c r="H36" s="215" t="s">
        <v>146</v>
      </c>
      <c r="I36" s="203"/>
    </row>
    <row r="37" spans="1:9" ht="49.7" customHeight="1" x14ac:dyDescent="0.2">
      <c r="A37" s="230"/>
      <c r="B37" s="231"/>
      <c r="C37" s="224"/>
      <c r="D37" s="206"/>
      <c r="E37" s="224"/>
      <c r="F37" s="206"/>
      <c r="G37" s="247"/>
      <c r="H37" s="224"/>
      <c r="I37" s="205"/>
    </row>
    <row r="38" spans="1:9" ht="28.35" customHeight="1" x14ac:dyDescent="0.2">
      <c r="A38" s="205"/>
      <c r="B38" s="206"/>
      <c r="C38" s="150" t="s">
        <v>125</v>
      </c>
      <c r="D38" s="150" t="s">
        <v>147</v>
      </c>
      <c r="E38" s="150" t="s">
        <v>125</v>
      </c>
      <c r="F38" s="150" t="s">
        <v>147</v>
      </c>
      <c r="G38" s="213" t="s">
        <v>125</v>
      </c>
      <c r="H38" s="214"/>
      <c r="I38" s="151" t="s">
        <v>148</v>
      </c>
    </row>
    <row r="39" spans="1:9" ht="13.35" customHeight="1" x14ac:dyDescent="0.2">
      <c r="A39" s="103"/>
      <c r="B39" s="104"/>
      <c r="C39" s="105"/>
      <c r="D39" s="105"/>
      <c r="E39" s="105"/>
      <c r="F39" s="105"/>
      <c r="G39" s="105"/>
      <c r="H39" s="105"/>
      <c r="I39" s="105"/>
    </row>
    <row r="40" spans="1:9" ht="13.35" customHeight="1" x14ac:dyDescent="0.2">
      <c r="A40" s="248" t="s">
        <v>155</v>
      </c>
      <c r="B40" s="232"/>
      <c r="C40" s="107">
        <v>32373</v>
      </c>
      <c r="D40" s="160">
        <v>1114.4396020517058</v>
      </c>
      <c r="E40" s="107">
        <v>7284.348</v>
      </c>
      <c r="F40" s="164">
        <v>250.76071465454922</v>
      </c>
      <c r="G40" s="107">
        <v>3237.3119999999999</v>
      </c>
      <c r="H40" s="107">
        <v>36420.392</v>
      </c>
      <c r="I40" s="160">
        <v>1253.7571689214776</v>
      </c>
    </row>
    <row r="41" spans="1:9" ht="13.35" customHeight="1" x14ac:dyDescent="0.2">
      <c r="A41" s="248" t="s">
        <v>154</v>
      </c>
      <c r="B41" s="232"/>
      <c r="C41" s="107">
        <v>52485</v>
      </c>
      <c r="D41" s="160">
        <v>602.02</v>
      </c>
      <c r="E41" s="107">
        <v>21879.936000000002</v>
      </c>
      <c r="F41" s="164">
        <v>250.97138137897019</v>
      </c>
      <c r="G41" s="107">
        <v>849.96</v>
      </c>
      <c r="H41" s="107">
        <v>73514.596000000005</v>
      </c>
      <c r="I41" s="160">
        <v>843.24102728805588</v>
      </c>
    </row>
    <row r="42" spans="1:9" ht="13.35" customHeight="1" x14ac:dyDescent="0.2">
      <c r="A42" s="248" t="s">
        <v>153</v>
      </c>
      <c r="B42" s="232"/>
      <c r="C42" s="107">
        <v>62326</v>
      </c>
      <c r="D42" s="160">
        <v>578.08000000000004</v>
      </c>
      <c r="E42" s="107">
        <v>26493.743999999999</v>
      </c>
      <c r="F42" s="164">
        <v>245.7333766173538</v>
      </c>
      <c r="G42" s="107">
        <v>469.65600000000001</v>
      </c>
      <c r="H42" s="107">
        <v>88349.964999999997</v>
      </c>
      <c r="I42" s="160">
        <v>819.45893428558179</v>
      </c>
    </row>
    <row r="43" spans="1:9" ht="13.35" customHeight="1" x14ac:dyDescent="0.2">
      <c r="A43" s="251" t="s">
        <v>152</v>
      </c>
      <c r="B43" s="232"/>
      <c r="C43" s="107">
        <v>62195</v>
      </c>
      <c r="D43" s="160">
        <v>593.42999999999995</v>
      </c>
      <c r="E43" s="107">
        <v>25648.536</v>
      </c>
      <c r="F43" s="164">
        <v>244.72392801938821</v>
      </c>
      <c r="G43" s="107">
        <v>723.9</v>
      </c>
      <c r="H43" s="107">
        <v>87119.487999999998</v>
      </c>
      <c r="I43" s="160">
        <v>831.24523405148557</v>
      </c>
    </row>
    <row r="44" spans="1:9" ht="13.35" customHeight="1" x14ac:dyDescent="0.2">
      <c r="A44" s="248" t="s">
        <v>143</v>
      </c>
      <c r="B44" s="232"/>
      <c r="C44" s="107">
        <v>154786</v>
      </c>
      <c r="D44" s="160">
        <v>640.25</v>
      </c>
      <c r="E44" s="107">
        <v>50122.055999999997</v>
      </c>
      <c r="F44" s="164">
        <v>207.32154202514891</v>
      </c>
      <c r="G44" s="107">
        <v>1630.3679999999999</v>
      </c>
      <c r="H44" s="107">
        <v>203277.829</v>
      </c>
      <c r="I44" s="160">
        <v>840.82490486432823</v>
      </c>
    </row>
    <row r="45" spans="1:9" ht="13.35" customHeight="1" x14ac:dyDescent="0.2">
      <c r="A45" s="248" t="s">
        <v>142</v>
      </c>
      <c r="B45" s="232"/>
      <c r="C45" s="107">
        <v>107103</v>
      </c>
      <c r="D45" s="160">
        <v>627.82000000000005</v>
      </c>
      <c r="E45" s="107">
        <v>33357.660000000003</v>
      </c>
      <c r="F45" s="164">
        <v>195.53714938890354</v>
      </c>
      <c r="G45" s="107">
        <v>170.44800000000001</v>
      </c>
      <c r="H45" s="107">
        <v>140290.55499999999</v>
      </c>
      <c r="I45" s="160">
        <v>822.36029778129489</v>
      </c>
    </row>
    <row r="46" spans="1:9" ht="13.35" customHeight="1" x14ac:dyDescent="0.2">
      <c r="A46" s="248" t="s">
        <v>141</v>
      </c>
      <c r="B46" s="232"/>
      <c r="C46" s="107">
        <v>122592</v>
      </c>
      <c r="D46" s="160">
        <v>679.93</v>
      </c>
      <c r="E46" s="107">
        <v>29127.624</v>
      </c>
      <c r="F46" s="164">
        <v>161.54908986034542</v>
      </c>
      <c r="G46" s="107">
        <v>204.44399999999999</v>
      </c>
      <c r="H46" s="107">
        <v>151515.394</v>
      </c>
      <c r="I46" s="160">
        <v>840.34228128362417</v>
      </c>
    </row>
    <row r="47" spans="1:9" ht="13.35" customHeight="1" x14ac:dyDescent="0.2">
      <c r="A47" s="248" t="s">
        <v>140</v>
      </c>
      <c r="B47" s="232"/>
      <c r="C47" s="107">
        <v>241998</v>
      </c>
      <c r="D47" s="160">
        <v>813.03</v>
      </c>
      <c r="E47" s="107">
        <v>39672.072</v>
      </c>
      <c r="F47" s="164">
        <v>133.28385256558855</v>
      </c>
      <c r="G47" s="107">
        <v>5539.4639999999999</v>
      </c>
      <c r="H47" s="107">
        <v>276130.96799999999</v>
      </c>
      <c r="I47" s="160">
        <v>927.70045455919853</v>
      </c>
    </row>
    <row r="48" spans="1:9" ht="13.35" customHeight="1" x14ac:dyDescent="0.2">
      <c r="A48" s="248" t="s">
        <v>177</v>
      </c>
      <c r="B48" s="232"/>
      <c r="C48" s="107">
        <v>380150</v>
      </c>
      <c r="D48" s="160">
        <v>804.35</v>
      </c>
      <c r="E48" s="107">
        <v>52767.24</v>
      </c>
      <c r="F48" s="164">
        <v>111.64905198077936</v>
      </c>
      <c r="G48" s="107">
        <v>4372.5959999999995</v>
      </c>
      <c r="H48" s="107">
        <v>428544.95799999998</v>
      </c>
      <c r="I48" s="160">
        <v>906.74892777872992</v>
      </c>
    </row>
    <row r="49" spans="1:9" ht="13.35" customHeight="1" x14ac:dyDescent="0.2">
      <c r="A49" s="248" t="s">
        <v>139</v>
      </c>
      <c r="B49" s="232"/>
      <c r="C49" s="107">
        <v>407977</v>
      </c>
      <c r="D49" s="160">
        <v>898.68</v>
      </c>
      <c r="E49" s="107">
        <v>28000.511999999999</v>
      </c>
      <c r="F49" s="164">
        <v>61.678940551399648</v>
      </c>
      <c r="G49" s="107">
        <v>5164.5479999999998</v>
      </c>
      <c r="H49" s="107">
        <v>430813.46100000001</v>
      </c>
      <c r="I49" s="160">
        <v>948.98685601755176</v>
      </c>
    </row>
    <row r="50" spans="1:9" ht="13.35" customHeight="1" x14ac:dyDescent="0.2">
      <c r="A50" s="252" t="s">
        <v>133</v>
      </c>
      <c r="B50" s="235"/>
      <c r="C50" s="107">
        <v>89260</v>
      </c>
      <c r="D50" s="160">
        <v>1229.78</v>
      </c>
      <c r="E50" s="107" t="s">
        <v>18</v>
      </c>
      <c r="F50" s="164" t="s">
        <v>18</v>
      </c>
      <c r="G50" s="107">
        <v>3872.6759999999999</v>
      </c>
      <c r="H50" s="107">
        <v>85387.186000000002</v>
      </c>
      <c r="I50" s="160">
        <v>1176.4237138684523</v>
      </c>
    </row>
    <row r="51" spans="1:9" ht="13.35" customHeight="1" x14ac:dyDescent="0.2">
      <c r="A51" s="146"/>
      <c r="B51" s="142"/>
      <c r="C51" s="107"/>
      <c r="D51" s="160"/>
      <c r="E51" s="107"/>
      <c r="F51" s="164"/>
      <c r="G51" s="107"/>
      <c r="H51" s="107"/>
      <c r="I51" s="160"/>
    </row>
    <row r="52" spans="1:9" ht="13.35" customHeight="1" x14ac:dyDescent="0.2">
      <c r="A52" s="211" t="s">
        <v>132</v>
      </c>
      <c r="B52" s="212"/>
      <c r="C52" s="165">
        <v>1713246</v>
      </c>
      <c r="D52" s="166">
        <v>772.31</v>
      </c>
      <c r="E52" s="165">
        <v>314353.728</v>
      </c>
      <c r="F52" s="167">
        <v>141.70737807269433</v>
      </c>
      <c r="G52" s="165">
        <v>26235.371999999999</v>
      </c>
      <c r="H52" s="165">
        <v>2001364.7919999999</v>
      </c>
      <c r="I52" s="166">
        <v>902.19434980368112</v>
      </c>
    </row>
  </sheetData>
  <mergeCells count="30">
    <mergeCell ref="A52:B52"/>
    <mergeCell ref="A45:B45"/>
    <mergeCell ref="A46:B46"/>
    <mergeCell ref="A47:B47"/>
    <mergeCell ref="A50:B50"/>
    <mergeCell ref="A49:B49"/>
    <mergeCell ref="A48:B48"/>
    <mergeCell ref="A44:B44"/>
    <mergeCell ref="A36:B38"/>
    <mergeCell ref="A29:B29"/>
    <mergeCell ref="A34:I34"/>
    <mergeCell ref="H36:I37"/>
    <mergeCell ref="G36:G37"/>
    <mergeCell ref="G38:H38"/>
    <mergeCell ref="E36:F37"/>
    <mergeCell ref="A43:B43"/>
    <mergeCell ref="A40:B40"/>
    <mergeCell ref="C36:D37"/>
    <mergeCell ref="A41:B41"/>
    <mergeCell ref="A42:B42"/>
    <mergeCell ref="A1:I1"/>
    <mergeCell ref="A2:I2"/>
    <mergeCell ref="A4:I4"/>
    <mergeCell ref="G8:H8"/>
    <mergeCell ref="B5:I5"/>
    <mergeCell ref="C6:D7"/>
    <mergeCell ref="E6:F7"/>
    <mergeCell ref="H6:I7"/>
    <mergeCell ref="G6:G7"/>
    <mergeCell ref="A6:B8"/>
  </mergeCells>
  <conditionalFormatting sqref="A9:I28 A39:I52 C29:I29 A29">
    <cfRule type="expression" dxfId="0" priority="2">
      <formula>MOD(ROW(),2)=0</formula>
    </cfRule>
  </conditionalFormatting>
  <pageMargins left="0.59055118110236227" right="0.59055118110236227" top="0.59055118110236227" bottom="0.59055118110236227" header="0" footer="0.39370078740157483"/>
  <pageSetup paperSize="9" scale="95" firstPageNumber="8" orientation="portrait" r:id="rId1"/>
  <headerFooter differentFirst="1" scaleWithDoc="0">
    <oddFooter>&amp;L&amp;8Statistikamt Nord&amp;C&amp;8&amp;P&amp;R&amp;8Statistischer Bericht L II 9 - j/13 SH</oddFooter>
  </headerFooter>
  <ignoredErrors>
    <ignoredError sqref="A10:A2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L II 9 - j13 SH</vt:lpstr>
      <vt:lpstr>Seite 2 - Impressum</vt:lpstr>
      <vt:lpstr>Inhaltsverzeichnis</vt:lpstr>
      <vt:lpstr>Erläuterungen </vt:lpstr>
      <vt:lpstr>Tab 1.</vt:lpstr>
      <vt:lpstr>Tab 2.1-2.2</vt:lpstr>
      <vt:lpstr>T3_1</vt:lpstr>
      <vt:lpstr>Tab 3. </vt:lpstr>
      <vt:lpstr>'Erläuterungen '!Druckbereich</vt:lpstr>
      <vt:lpstr>Inhaltsverzeichnis!Druckbereich</vt:lpstr>
      <vt:lpstr>'Tab 2.1-2.2'!Druckbereich</vt:lpstr>
      <vt:lpstr>'Tab 3. '!Druckbereich</vt:lpstr>
      <vt:lpstr>'Tab 2.1-2.2'!Drucktitel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2014-02-03T12:48:44Z</cp:lastPrinted>
  <dcterms:created xsi:type="dcterms:W3CDTF">2012-03-28T07:56:08Z</dcterms:created>
  <dcterms:modified xsi:type="dcterms:W3CDTF">2014-02-03T12:48:51Z</dcterms:modified>
  <cp:category>LIS-Bericht</cp:category>
</cp:coreProperties>
</file>