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0905"/>
  </bookViews>
  <sheets>
    <sheet name="A_I_1_j12_HH" sheetId="16" r:id="rId1"/>
    <sheet name="Seite2_Impressum" sheetId="14" r:id="rId2"/>
    <sheet name="Seite3 - Erklärung" sheetId="12" r:id="rId3"/>
    <sheet name="Seite4Gesamtübersicht" sheetId="13" r:id="rId4"/>
    <sheet name="Seite5BevStadtBez" sheetId="17" r:id="rId5"/>
    <sheet name="T3_1" sheetId="9" state="hidden" r:id="rId6"/>
  </sheets>
  <definedNames>
    <definedName name="_xlnm._FilterDatabase" localSheetId="4" hidden="1">Seite5BevStadtBez!$A$7:$L$78</definedName>
    <definedName name="_xlnm.Print_Area" localSheetId="3">Seite4Gesamtübersicht!$A$1:$D$40</definedName>
    <definedName name="_xlnm.Print_Area" localSheetId="4">Seite5BevStadtBez!$A$1:$L$80</definedName>
    <definedName name="_xlnm.Print_Titles" localSheetId="4">Seite5BevStadtBez!$1:$6</definedName>
  </definedNames>
  <calcPr calcId="145621"/>
</workbook>
</file>

<file path=xl/calcChain.xml><?xml version="1.0" encoding="utf-8"?>
<calcChain xmlns="http://schemas.openxmlformats.org/spreadsheetml/2006/main">
  <c r="D29" i="13" l="1"/>
  <c r="C29" i="13"/>
  <c r="D23" i="13"/>
  <c r="C23" i="13"/>
  <c r="C32" i="13" s="1"/>
  <c r="D32" i="13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<sst xmlns="http://schemas.openxmlformats.org/spreadsheetml/2006/main" count="248" uniqueCount="150">
  <si>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</si>
  <si>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</si>
  <si>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</si>
  <si>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</si>
  <si>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</si>
  <si>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</si>
  <si>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</si>
  <si>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</si>
  <si>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</si>
  <si>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</si>
  <si>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</si>
  <si>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</si>
  <si>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</si>
  <si>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</si>
  <si>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</si>
  <si>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</si>
  <si>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</si>
  <si>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</si>
  <si>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</si>
  <si>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</si>
  <si>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</si>
  <si>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</si>
  <si>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</si>
  <si>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</si>
  <si>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</si>
  <si>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</si>
  <si>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</si>
  <si>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</si>
  <si>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</si>
  <si>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</si>
  <si>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</si>
  <si>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</si>
  <si>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</si>
  <si>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</si>
  <si>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</si>
  <si>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</si>
  <si>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</si>
  <si>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</si>
  <si>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</si>
  <si>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</si>
  <si>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</si>
  <si>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</si>
  <si>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</si>
  <si>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</si>
  <si>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</si>
  <si>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</si>
  <si>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</si>
  <si>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</si>
  <si>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</si>
  <si>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</si>
  <si>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</si>
  <si>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</si>
  <si>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</si>
  <si>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</si>
  <si>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</si>
  <si>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 040 42831-1754</t>
  </si>
  <si>
    <t>E-Mail: isolde.schlueter@statistik-nord.de</t>
  </si>
  <si>
    <t>Isolde Schlüter</t>
  </si>
  <si>
    <t>m</t>
  </si>
  <si>
    <t>w</t>
  </si>
  <si>
    <t>i</t>
  </si>
  <si>
    <t xml:space="preserve">Bevölkerungsbewegung im Jahr 2012 </t>
  </si>
  <si>
    <t>Ge-schl.</t>
  </si>
  <si>
    <t>Merkmal</t>
  </si>
  <si>
    <t>Bezirk</t>
  </si>
  <si>
    <t>Hamburg-Mitte</t>
  </si>
  <si>
    <t>Deutsche</t>
  </si>
  <si>
    <t>Ausländer</t>
  </si>
  <si>
    <t>Altona</t>
  </si>
  <si>
    <t>Eimsbüttel</t>
  </si>
  <si>
    <t>Hamburg-Nord</t>
  </si>
  <si>
    <t>Wandsbek</t>
  </si>
  <si>
    <t>Bergedorf</t>
  </si>
  <si>
    <t>Harburg</t>
  </si>
  <si>
    <t>Hamburg</t>
  </si>
  <si>
    <t>Bevölkerungsstand am Anfang des Berichtsjahres</t>
  </si>
  <si>
    <t>Zuzüge insgesamt</t>
  </si>
  <si>
    <t xml:space="preserve">   davon aus</t>
  </si>
  <si>
    <t>Schleswig-Holstein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</si>
  <si>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</si>
  <si>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</si>
  <si>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</si>
  <si>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</si>
  <si>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</si>
  <si>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</si>
  <si>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</si>
  <si>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>Natürliche Bevölkerungsbewegung</t>
  </si>
  <si>
    <t>Lebendgeborene</t>
  </si>
  <si>
    <t>Gestorbene</t>
  </si>
  <si>
    <t>Geborenen- (+) bzw. Gestorbenenüberschuss (-)</t>
  </si>
  <si>
    <t>Umzüge innerhalb Hamburgs</t>
  </si>
  <si>
    <t xml:space="preserve"> Art der Angabe</t>
  </si>
  <si>
    <t>09.05.2011 - 31.12.2011</t>
  </si>
  <si>
    <t>Fortschreibung zum 31.12.2012 auf Basis des Zensus 2011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</si>
  <si>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</si>
  <si>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</si>
  <si>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</si>
  <si>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</si>
  <si>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</si>
  <si>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</si>
  <si>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</si>
  <si>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</si>
  <si>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</si>
  <si>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</si>
  <si>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</si>
  <si>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</si>
  <si>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</si>
  <si>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</si>
  <si>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</si>
  <si>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Kennziffer: A  I 1 - j/12 HH</t>
  </si>
  <si>
    <t>STATISTISCHE BERICHTE</t>
  </si>
  <si>
    <t>Herausgeber:</t>
  </si>
  <si>
    <t>Bevölkerungszahlen nach dem 09. Mai 2011 werden durch Fortschreibung des festgestellten Zensusergebnisses</t>
  </si>
  <si>
    <t xml:space="preserve">vom 09. Mai 2011 mit den Zu- und Fortzügen (Statistik der räumlichen Bevölkerungsbewegung) und den Geburten </t>
  </si>
  <si>
    <t>und Sterbefällen (Statistik der natürlichen Bevölkerungsbewegung) gemeindeweise ermittelt. Bis zum Vorliegen</t>
  </si>
  <si>
    <t>der vollständigen Zensusergebnisse sind die Untergliederungen nach Geschlecht und deutsch/nichtdeutsch</t>
  </si>
  <si>
    <t>vorläufig. Für die Statistik der natürlichen Bevölkerungsbewegung werden Zählblätter der Standesbeamten über</t>
  </si>
  <si>
    <t>beurkundete Geburten und Sterbefälle ausgewertet; Grundlage der räumlichen  Bevölkerungsbewegung sind die bei den</t>
  </si>
  <si>
    <t>Meldebehörden anfallenden Meldescheine und Erklärungen über die Aufgabe bzw. Änderung der Hauptwohnung. Leider</t>
  </si>
  <si>
    <t xml:space="preserve">wird nicht bei allen Meldevorgängen nach den Vorschriften des Meldegesetzes gehandelt, besonders nicht, wenn Personen </t>
  </si>
  <si>
    <t xml:space="preserve">mehrere Wohnungen haben. Diese Fehler gehen auch in die Ergebnisse der Statistik ein, wodurch die fortgeschriebenen </t>
  </si>
  <si>
    <t xml:space="preserve">Bevölkerungszahlen überhöht oder zu niedrig sein können. </t>
  </si>
  <si>
    <t>Reihe 1 „Gebiet und Bevölkerung“.</t>
  </si>
  <si>
    <t xml:space="preserve">Bundeszahlen veröffentlicht das Statistische Bundesamt in seiner Fachserie 1 „Bevölkerung und Erwerbstätigkeit“, </t>
  </si>
  <si>
    <t>In der Berechnung der Bevölkerungsveränderung wurden nur Ereignisse mit Datum nach dem 09.05.2011 (Zensusstichtag)</t>
  </si>
  <si>
    <t>Sterbefälle- und Wanderungsstatistik abweichen.</t>
  </si>
  <si>
    <t xml:space="preserve">berücksichtigt. Die vorliegenden Bevölkerungsbewegungen können deshalb  von den Ergebnissen der Geburten-, </t>
  </si>
  <si>
    <t>Hinweis</t>
  </si>
  <si>
    <t>1. Gesamtübersicht</t>
  </si>
  <si>
    <r>
      <t>Zu- (+) bzw. Abnahme (-) der Bevölkerung</t>
    </r>
    <r>
      <rPr>
        <vertAlign val="superscript"/>
        <sz val="9"/>
        <rFont val="Helvetica"/>
        <family val="2"/>
      </rPr>
      <t xml:space="preserve"> </t>
    </r>
  </si>
  <si>
    <r>
      <t>Bevölkerungsstand am Ende des Berichtsjahres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</si>
  <si>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</t>
    </r>
    <r>
      <rPr>
        <sz val="8"/>
        <rFont val="Helvetica"/>
      </rPr>
      <t xml:space="preserve">Einschl. nachträglicher bestandsrelevanter Veränderungen. </t>
    </r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</si>
  <si>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</si>
  <si>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</si>
  <si>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</si>
  <si>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Hamburgs 2012</t>
  </si>
  <si>
    <t>Bevölkerungsentwicklung in den Bezirken</t>
  </si>
  <si>
    <t xml:space="preserve">Tabelle 2: Bevölkerungsentwicklung in den Bezirken Hamburgs 2012 </t>
  </si>
  <si>
    <t>Bevölkerung   am 01.01.2012</t>
  </si>
  <si>
    <t>Bevöl-kerung      am 31.12.2012</t>
  </si>
  <si>
    <t>Lebend-gebo-rene</t>
  </si>
  <si>
    <t>Gestor-bene</t>
  </si>
  <si>
    <t>Saldo</t>
  </si>
  <si>
    <r>
      <t xml:space="preserve">Zuge-zogene </t>
    </r>
    <r>
      <rPr>
        <vertAlign val="superscript"/>
        <sz val="8"/>
        <rFont val="Arial"/>
        <family val="2"/>
      </rPr>
      <t>1</t>
    </r>
  </si>
  <si>
    <r>
      <t xml:space="preserve">Fortge-zogene </t>
    </r>
    <r>
      <rPr>
        <vertAlign val="superscript"/>
        <sz val="8"/>
        <rFont val="Arial"/>
        <family val="2"/>
      </rPr>
      <t>1</t>
    </r>
  </si>
  <si>
    <t>Sons-tige Verän-derun-gen</t>
  </si>
  <si>
    <t xml:space="preserve">– 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</si>
  <si>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über die Bezirksgrenze</t>
    </r>
  </si>
  <si>
    <t>Herausgegeben am: 25. November 2013</t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</si>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</sst>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_-* #,##0.00\ &quot;DM&quot;_-;\-* #,##0.00\ &quot;DM&quot;_-;_-* &quot;-&quot;??\ &quot;DM&quot;_-;_-@_-"/>
  </numFmts>
  <fonts count="5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8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Helvetica"/>
      <family val="2"/>
    </font>
    <font>
      <vertAlign val="superscript"/>
      <sz val="9"/>
      <color theme="1"/>
      <name val="Arial"/>
      <family val="2"/>
    </font>
    <font>
      <sz val="27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indexed="64"/>
      </right>
      <top style="thin">
        <color rgb="FF1E4B7D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5" fillId="0" borderId="0" applyFill="0" applyAlignment="0"/>
    <xf numFmtId="0" fontId="37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2" fillId="0" borderId="0"/>
    <xf numFmtId="171" fontId="6" fillId="0" borderId="0" applyFont="0" applyFill="0" applyBorder="0" applyAlignment="0" applyProtection="0"/>
    <xf numFmtId="0" fontId="41" fillId="0" borderId="0"/>
    <xf numFmtId="0" fontId="2" fillId="0" borderId="0"/>
  </cellStyleXfs>
  <cellXfs count="16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Fill="1"/>
    <xf numFmtId="170" fontId="0" fillId="0" borderId="0" xfId="0" applyNumberFormat="1" applyFont="1" applyFill="1" applyBorder="1" applyAlignment="1">
      <alignment horizontal="right"/>
    </xf>
    <xf numFmtId="0" fontId="0" fillId="0" borderId="0" xfId="55" applyFont="1" applyFill="1" applyAlignment="1">
      <alignment horizontal="left"/>
    </xf>
    <xf numFmtId="170" fontId="0" fillId="0" borderId="0" xfId="0" applyNumberFormat="1" applyFont="1"/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4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 horizontal="right"/>
    </xf>
    <xf numFmtId="170" fontId="14" fillId="0" borderId="0" xfId="53" applyNumberFormat="1" applyFont="1" applyBorder="1" applyAlignment="1">
      <alignment horizontal="right"/>
    </xf>
    <xf numFmtId="0" fontId="13" fillId="0" borderId="0" xfId="55" quotePrefix="1" applyFont="1" applyFill="1"/>
    <xf numFmtId="0" fontId="1" fillId="0" borderId="28" xfId="0" applyFont="1" applyBorder="1" applyAlignment="1">
      <alignment horizontal="left"/>
    </xf>
    <xf numFmtId="0" fontId="1" fillId="0" borderId="29" xfId="55" applyFont="1" applyBorder="1" applyAlignment="1">
      <alignment horizontal="left"/>
    </xf>
    <xf numFmtId="0" fontId="1" fillId="0" borderId="31" xfId="55" applyFont="1" applyBorder="1" applyAlignment="1">
      <alignment horizontal="left"/>
    </xf>
    <xf numFmtId="170" fontId="14" fillId="0" borderId="32" xfId="53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55" quotePrefix="1" applyFont="1" applyAlignment="1"/>
    <xf numFmtId="0" fontId="1" fillId="0" borderId="32" xfId="55" quotePrefix="1" applyFont="1" applyBorder="1" applyAlignment="1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47" fillId="37" borderId="23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169" fontId="1" fillId="0" borderId="0" xfId="0" applyNumberFormat="1" applyFont="1" applyBorder="1" applyAlignment="1">
      <alignment horizontal="center" vertical="top"/>
    </xf>
    <xf numFmtId="169" fontId="1" fillId="0" borderId="0" xfId="0" applyNumberFormat="1" applyFont="1" applyAlignment="1"/>
    <xf numFmtId="169" fontId="0" fillId="0" borderId="0" xfId="0" applyNumberFormat="1" applyFont="1"/>
    <xf numFmtId="0" fontId="13" fillId="0" borderId="0" xfId="55" quotePrefix="1" applyFont="1"/>
    <xf numFmtId="0" fontId="13" fillId="0" borderId="0" xfId="55" applyFont="1" applyAlignment="1">
      <alignment horizontal="center"/>
    </xf>
    <xf numFmtId="169" fontId="47" fillId="0" borderId="36" xfId="53" applyNumberFormat="1" applyFont="1" applyBorder="1" applyAlignment="1">
      <alignment horizontal="center"/>
    </xf>
    <xf numFmtId="170" fontId="13" fillId="0" borderId="0" xfId="58" applyNumberFormat="1" applyFont="1" applyAlignment="1">
      <alignment horizontal="right"/>
    </xf>
    <xf numFmtId="0" fontId="13" fillId="0" borderId="36" xfId="0" applyFont="1" applyBorder="1" applyAlignment="1">
      <alignment horizontal="center"/>
    </xf>
    <xf numFmtId="0" fontId="49" fillId="0" borderId="0" xfId="55" quotePrefix="1" applyFont="1"/>
    <xf numFmtId="0" fontId="49" fillId="0" borderId="0" xfId="55" applyFont="1" applyAlignment="1">
      <alignment horizontal="center"/>
    </xf>
    <xf numFmtId="0" fontId="49" fillId="0" borderId="36" xfId="0" applyFont="1" applyBorder="1" applyAlignment="1">
      <alignment horizontal="center"/>
    </xf>
    <xf numFmtId="170" fontId="49" fillId="0" borderId="0" xfId="58" applyNumberFormat="1" applyFont="1" applyAlignment="1">
      <alignment horizontal="right"/>
    </xf>
    <xf numFmtId="169" fontId="50" fillId="0" borderId="36" xfId="53" applyNumberFormat="1" applyFont="1" applyBorder="1" applyAlignment="1">
      <alignment horizontal="center"/>
    </xf>
    <xf numFmtId="0" fontId="12" fillId="0" borderId="0" xfId="0" applyFont="1" applyBorder="1"/>
    <xf numFmtId="0" fontId="49" fillId="0" borderId="37" xfId="55" quotePrefix="1" applyFont="1" applyBorder="1"/>
    <xf numFmtId="0" fontId="49" fillId="0" borderId="37" xfId="55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170" fontId="49" fillId="0" borderId="37" xfId="58" applyNumberFormat="1" applyFont="1" applyBorder="1" applyAlignment="1">
      <alignment horizontal="right"/>
    </xf>
    <xf numFmtId="0" fontId="51" fillId="0" borderId="0" xfId="0" applyFont="1" applyAlignment="1">
      <alignment horizontal="right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3 2" xfId="57"/>
    <cellStyle name="Standard 4" xfId="50"/>
    <cellStyle name="Standard 5" xfId="54"/>
    <cellStyle name="Standard 5 2" xfId="58"/>
    <cellStyle name="Standard 6" xfId="55"/>
    <cellStyle name="Standard_AuslTab 2" xfId="53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_JAHR01" xfId="56"/>
    <cellStyle name="Warnender Text" xfId="2" builtinId="11" hidden="1"/>
    <cellStyle name="Zelle überprüfen" xfId="19" builtinId="23" hidden="1"/>
  </cellStyles>
  <dxfs count="19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145658</xdr:rowOff>
    </xdr:from>
    <xdr:to>
      <xdr:col>6</xdr:col>
      <xdr:colOff>871875</xdr:colOff>
      <xdr:row>53</xdr:row>
      <xdr:rowOff>111305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3492"/>
          <a:ext cx="6429053" cy="3201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>
      <selection activeCell="A11" sqref="A11"/>
    </sheetView>
  </sheetViews>
  <sheetFormatPr baseColWidth="10" defaultColWidth="11.28515625" defaultRowHeight="12.75" x14ac:dyDescent="0.2"/>
  <cols>
    <col min="1" max="7" width="13.140625" style="50" customWidth="1"/>
    <col min="8" max="8" width="10.7109375" style="50" customWidth="1"/>
    <col min="9" max="95" width="12.140625" style="50" customWidth="1"/>
    <col min="96" max="16384" width="11.28515625" style="50"/>
  </cols>
  <sheetData>
    <row r="3" spans="1:7" ht="20.25" x14ac:dyDescent="0.3">
      <c r="A3" s="101" t="s">
        <v>41</v>
      </c>
      <c r="B3" s="101"/>
      <c r="C3" s="101"/>
      <c r="D3" s="101"/>
    </row>
    <row r="4" spans="1:7" ht="20.25" x14ac:dyDescent="0.3">
      <c r="A4" s="101" t="s">
        <v>42</v>
      </c>
      <c r="B4" s="101"/>
      <c r="C4" s="101"/>
      <c r="D4" s="10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2" t="s">
        <v>110</v>
      </c>
      <c r="E15" s="102"/>
      <c r="F15" s="102"/>
      <c r="G15" s="102"/>
    </row>
    <row r="16" spans="1:7" ht="15" x14ac:dyDescent="0.2">
      <c r="D16" s="103" t="s">
        <v>109</v>
      </c>
      <c r="E16" s="103"/>
      <c r="F16" s="103"/>
      <c r="G16" s="103"/>
    </row>
    <row r="18" spans="1:7" ht="33.75" x14ac:dyDescent="0.45">
      <c r="A18" s="99" t="s">
        <v>136</v>
      </c>
      <c r="B18" s="99"/>
      <c r="C18" s="99"/>
      <c r="D18" s="99"/>
      <c r="E18" s="99"/>
      <c r="F18" s="99"/>
      <c r="G18" s="99"/>
    </row>
    <row r="19" spans="1:7" ht="33.75" x14ac:dyDescent="0.45">
      <c r="A19" s="99" t="s">
        <v>135</v>
      </c>
      <c r="B19" s="99"/>
      <c r="C19" s="99"/>
      <c r="D19" s="99"/>
      <c r="E19" s="99"/>
      <c r="F19" s="99"/>
      <c r="G19" s="99"/>
    </row>
    <row r="20" spans="1:7" ht="15" x14ac:dyDescent="0.2">
      <c r="A20" s="100" t="s">
        <v>93</v>
      </c>
      <c r="B20" s="100"/>
      <c r="C20" s="100"/>
      <c r="D20" s="100"/>
      <c r="E20" s="100"/>
      <c r="F20" s="100"/>
      <c r="G20" s="100"/>
    </row>
    <row r="21" spans="1:7" ht="18" x14ac:dyDescent="0.25">
      <c r="A21" s="78"/>
      <c r="B21" s="78"/>
      <c r="C21" s="78"/>
      <c r="D21" s="78"/>
      <c r="E21" s="78"/>
      <c r="F21" s="78"/>
      <c r="G21" s="161" t="s">
        <v>149</v>
      </c>
    </row>
    <row r="22" spans="1:7" ht="15" x14ac:dyDescent="0.2">
      <c r="B22" s="100" t="s">
        <v>148</v>
      </c>
      <c r="C22" s="100"/>
      <c r="D22" s="100"/>
      <c r="E22" s="100"/>
      <c r="F22" s="100"/>
      <c r="G22" s="100"/>
    </row>
    <row r="23" spans="1:7" ht="16.5" x14ac:dyDescent="0.25">
      <c r="A23" s="98"/>
      <c r="B23" s="98"/>
      <c r="C23" s="98"/>
      <c r="D23" s="98"/>
      <c r="E23" s="98"/>
      <c r="F23" s="98"/>
      <c r="G23" s="98"/>
    </row>
  </sheetData>
  <mergeCells count="9">
    <mergeCell ref="A23:G23"/>
    <mergeCell ref="A18:G18"/>
    <mergeCell ref="A19:G19"/>
    <mergeCell ref="A20:G20"/>
    <mergeCell ref="A3:D3"/>
    <mergeCell ref="A4:D4"/>
    <mergeCell ref="D15:G15"/>
    <mergeCell ref="D16:G16"/>
    <mergeCell ref="B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Layout" zoomScaleNormal="100" workbookViewId="0">
      <selection activeCell="A34" sqref="A34:F34"/>
    </sheetView>
  </sheetViews>
  <sheetFormatPr baseColWidth="10" defaultColWidth="10.85546875" defaultRowHeight="12.75" x14ac:dyDescent="0.2"/>
  <cols>
    <col min="1" max="3" width="14.85546875" style="50" customWidth="1"/>
    <col min="4" max="5" width="16.42578125" style="50" customWidth="1"/>
    <col min="6" max="6" width="14.85546875" style="50" customWidth="1"/>
    <col min="7" max="22" width="12.140625" style="50" customWidth="1"/>
    <col min="23" max="16384" width="10.85546875" style="50"/>
  </cols>
  <sheetData>
    <row r="1" spans="1:6" s="52" customFormat="1" x14ac:dyDescent="0.2"/>
    <row r="2" spans="1:6" s="52" customFormat="1" ht="15.75" x14ac:dyDescent="0.25">
      <c r="A2" s="106" t="s">
        <v>0</v>
      </c>
      <c r="B2" s="106"/>
      <c r="C2" s="106"/>
      <c r="D2" s="106"/>
      <c r="E2" s="106"/>
      <c r="F2" s="106"/>
    </row>
    <row r="3" spans="1:6" s="52" customFormat="1" x14ac:dyDescent="0.2"/>
    <row r="4" spans="1:6" s="52" customFormat="1" ht="15.75" x14ac:dyDescent="0.25">
      <c r="A4" s="107" t="s">
        <v>1</v>
      </c>
      <c r="B4" s="108"/>
      <c r="C4" s="108"/>
      <c r="D4" s="108"/>
      <c r="E4" s="108"/>
      <c r="F4" s="108"/>
    </row>
    <row r="5" spans="1:6" s="52" customFormat="1" x14ac:dyDescent="0.2">
      <c r="A5" s="109"/>
      <c r="B5" s="109"/>
      <c r="C5" s="109"/>
      <c r="D5" s="109"/>
      <c r="E5" s="109"/>
      <c r="F5" s="109"/>
    </row>
    <row r="6" spans="1:6" s="52" customFormat="1" x14ac:dyDescent="0.2">
      <c r="A6" s="70" t="s">
        <v>111</v>
      </c>
    </row>
    <row r="7" spans="1:6" s="52" customFormat="1" ht="12.75" customHeight="1" x14ac:dyDescent="0.2">
      <c r="A7" s="70"/>
    </row>
    <row r="8" spans="1:6" s="52" customFormat="1" ht="12.75" customHeight="1" x14ac:dyDescent="0.2">
      <c r="A8" s="110" t="s">
        <v>43</v>
      </c>
      <c r="B8" s="111"/>
      <c r="C8" s="111"/>
      <c r="D8" s="111"/>
      <c r="E8" s="111"/>
      <c r="F8" s="111"/>
    </row>
    <row r="9" spans="1:6" s="52" customFormat="1" x14ac:dyDescent="0.2">
      <c r="A9" s="105" t="s">
        <v>4</v>
      </c>
      <c r="B9" s="111"/>
      <c r="C9" s="111"/>
      <c r="D9" s="111"/>
      <c r="E9" s="111"/>
      <c r="F9" s="111"/>
    </row>
    <row r="10" spans="1:6" s="52" customFormat="1" x14ac:dyDescent="0.2">
      <c r="A10" s="74"/>
    </row>
    <row r="11" spans="1:6" s="52" customFormat="1" x14ac:dyDescent="0.2">
      <c r="A11" s="112" t="s">
        <v>2</v>
      </c>
      <c r="B11" s="112"/>
      <c r="C11" s="112"/>
      <c r="D11" s="112"/>
      <c r="E11" s="112"/>
      <c r="F11" s="112"/>
    </row>
    <row r="12" spans="1:6" s="52" customFormat="1" x14ac:dyDescent="0.2">
      <c r="A12" s="105" t="s">
        <v>3</v>
      </c>
      <c r="B12" s="111"/>
      <c r="C12" s="111"/>
      <c r="D12" s="111"/>
      <c r="E12" s="111"/>
      <c r="F12" s="111"/>
    </row>
    <row r="13" spans="1:6" s="52" customFormat="1" x14ac:dyDescent="0.2">
      <c r="A13" s="75"/>
      <c r="B13" s="71"/>
      <c r="C13" s="71"/>
      <c r="D13" s="71"/>
      <c r="E13" s="71"/>
      <c r="F13" s="71"/>
    </row>
    <row r="14" spans="1:6" s="52" customFormat="1" x14ac:dyDescent="0.2">
      <c r="A14" s="75"/>
      <c r="B14" s="71"/>
      <c r="C14" s="71"/>
      <c r="D14" s="71"/>
      <c r="E14" s="71"/>
      <c r="F14" s="71"/>
    </row>
    <row r="15" spans="1:6" s="52" customFormat="1" x14ac:dyDescent="0.2">
      <c r="A15" s="110" t="s">
        <v>44</v>
      </c>
      <c r="B15" s="110"/>
      <c r="C15" s="110"/>
      <c r="D15" s="110"/>
      <c r="E15" s="110"/>
      <c r="F15" s="110"/>
    </row>
    <row r="16" spans="1:6" s="52" customFormat="1" x14ac:dyDescent="0.2">
      <c r="A16" s="72"/>
      <c r="B16" s="72"/>
      <c r="C16" s="72"/>
      <c r="D16" s="72"/>
      <c r="E16" s="72"/>
      <c r="F16" s="72"/>
    </row>
    <row r="17" spans="1:7" s="52" customFormat="1" x14ac:dyDescent="0.2">
      <c r="A17" s="104" t="s">
        <v>57</v>
      </c>
      <c r="B17" s="105"/>
      <c r="C17" s="105"/>
      <c r="D17" s="105"/>
      <c r="E17" s="105"/>
      <c r="F17" s="105"/>
    </row>
    <row r="18" spans="1:7" s="52" customFormat="1" x14ac:dyDescent="0.2">
      <c r="A18" s="104" t="s">
        <v>55</v>
      </c>
      <c r="B18" s="105"/>
      <c r="C18" s="105"/>
      <c r="D18" s="105"/>
      <c r="E18" s="105"/>
      <c r="F18" s="105"/>
    </row>
    <row r="19" spans="1:7" s="52" customFormat="1" x14ac:dyDescent="0.2">
      <c r="A19" s="104" t="s">
        <v>56</v>
      </c>
      <c r="B19" s="105"/>
      <c r="C19" s="105"/>
      <c r="D19" s="105"/>
      <c r="E19" s="105"/>
      <c r="F19" s="105"/>
    </row>
    <row r="20" spans="1:7" s="52" customFormat="1" x14ac:dyDescent="0.2">
      <c r="A20" s="69"/>
      <c r="B20" s="75"/>
      <c r="C20" s="75"/>
      <c r="D20" s="75"/>
      <c r="E20" s="75"/>
      <c r="F20" s="75"/>
    </row>
    <row r="21" spans="1:7" s="52" customFormat="1" x14ac:dyDescent="0.2">
      <c r="A21" s="75"/>
      <c r="B21" s="67"/>
      <c r="C21" s="67"/>
      <c r="D21" s="67"/>
      <c r="E21" s="67"/>
      <c r="F21" s="67"/>
    </row>
    <row r="22" spans="1:7" s="52" customFormat="1" x14ac:dyDescent="0.2">
      <c r="A22" s="110" t="s">
        <v>94</v>
      </c>
      <c r="B22" s="111"/>
      <c r="C22" s="66"/>
      <c r="D22" s="66"/>
      <c r="E22" s="66"/>
      <c r="F22" s="66"/>
    </row>
    <row r="23" spans="1:7" s="52" customFormat="1" x14ac:dyDescent="0.2">
      <c r="A23" s="66"/>
      <c r="B23" s="67"/>
      <c r="C23" s="66"/>
      <c r="D23" s="66"/>
      <c r="E23" s="66"/>
      <c r="F23" s="66"/>
    </row>
    <row r="24" spans="1:7" s="52" customFormat="1" x14ac:dyDescent="0.2">
      <c r="A24" s="65" t="s">
        <v>95</v>
      </c>
      <c r="B24" s="105" t="s">
        <v>96</v>
      </c>
      <c r="C24" s="111"/>
      <c r="D24" s="75"/>
      <c r="E24" s="75"/>
      <c r="F24" s="75"/>
    </row>
    <row r="25" spans="1:7" s="52" customFormat="1" x14ac:dyDescent="0.2">
      <c r="A25" s="75" t="s">
        <v>97</v>
      </c>
      <c r="B25" s="105" t="s">
        <v>98</v>
      </c>
      <c r="C25" s="111"/>
      <c r="D25" s="75"/>
      <c r="E25" s="75"/>
      <c r="F25" s="75"/>
    </row>
    <row r="26" spans="1:7" s="52" customFormat="1" x14ac:dyDescent="0.2">
      <c r="A26" s="75"/>
      <c r="B26" s="111" t="s">
        <v>99</v>
      </c>
      <c r="C26" s="111"/>
      <c r="D26" s="67"/>
      <c r="E26" s="67"/>
      <c r="F26" s="67"/>
    </row>
    <row r="27" spans="1:7" s="52" customFormat="1" x14ac:dyDescent="0.2">
      <c r="A27" s="73"/>
    </row>
    <row r="28" spans="1:7" s="52" customFormat="1" x14ac:dyDescent="0.2">
      <c r="A28" s="59" t="s">
        <v>100</v>
      </c>
      <c r="B28" s="52" t="s">
        <v>101</v>
      </c>
    </row>
    <row r="29" spans="1:7" s="52" customFormat="1" x14ac:dyDescent="0.2">
      <c r="A29" s="59"/>
    </row>
    <row r="30" spans="1:7" s="52" customFormat="1" x14ac:dyDescent="0.2">
      <c r="A30" s="59"/>
    </row>
    <row r="31" spans="1:7" s="52" customFormat="1" x14ac:dyDescent="0.2">
      <c r="A31" s="73"/>
    </row>
    <row r="32" spans="1:7" s="77" customFormat="1" x14ac:dyDescent="0.2">
      <c r="A32" s="104" t="s">
        <v>132</v>
      </c>
      <c r="B32" s="104"/>
      <c r="C32" s="104"/>
      <c r="D32" s="104"/>
      <c r="E32" s="104"/>
      <c r="F32" s="104"/>
      <c r="G32" s="97"/>
    </row>
    <row r="33" spans="1:7" s="77" customFormat="1" x14ac:dyDescent="0.2">
      <c r="A33" s="105" t="s">
        <v>133</v>
      </c>
      <c r="B33" s="105"/>
      <c r="C33" s="105"/>
      <c r="D33" s="105"/>
      <c r="E33" s="105"/>
      <c r="F33" s="105"/>
    </row>
    <row r="34" spans="1:7" s="77" customFormat="1" ht="31.15" customHeight="1" x14ac:dyDescent="0.2">
      <c r="A34" s="104" t="s">
        <v>134</v>
      </c>
      <c r="B34" s="104"/>
      <c r="C34" s="104"/>
      <c r="D34" s="104"/>
      <c r="E34" s="104"/>
      <c r="F34" s="104"/>
      <c r="G34" s="97"/>
    </row>
    <row r="35" spans="1:7" s="52" customFormat="1" x14ac:dyDescent="0.2">
      <c r="A35" s="104"/>
      <c r="B35" s="104"/>
      <c r="C35" s="104"/>
      <c r="D35" s="104"/>
      <c r="E35" s="104"/>
      <c r="F35" s="104"/>
    </row>
    <row r="36" spans="1:7" s="52" customFormat="1" x14ac:dyDescent="0.2">
      <c r="A36" s="69"/>
      <c r="B36" s="69"/>
      <c r="C36" s="69"/>
      <c r="D36" s="69"/>
      <c r="E36" s="69"/>
      <c r="F36" s="69"/>
    </row>
    <row r="37" spans="1:7" s="52" customFormat="1" x14ac:dyDescent="0.2">
      <c r="A37" s="69"/>
      <c r="B37" s="69"/>
      <c r="C37" s="69"/>
      <c r="D37" s="69"/>
      <c r="E37" s="69"/>
      <c r="F37" s="69"/>
    </row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>
      <c r="A42" s="68" t="s">
        <v>102</v>
      </c>
    </row>
    <row r="43" spans="1:7" s="52" customFormat="1" x14ac:dyDescent="0.2"/>
    <row r="44" spans="1:7" s="52" customFormat="1" x14ac:dyDescent="0.2">
      <c r="A44" s="6">
        <v>0</v>
      </c>
      <c r="B44" s="7" t="s">
        <v>5</v>
      </c>
    </row>
    <row r="45" spans="1:7" s="52" customFormat="1" x14ac:dyDescent="0.2">
      <c r="A45" s="7" t="s">
        <v>12</v>
      </c>
      <c r="B45" s="7" t="s">
        <v>6</v>
      </c>
    </row>
    <row r="46" spans="1:7" s="52" customFormat="1" x14ac:dyDescent="0.2">
      <c r="A46" s="76" t="s">
        <v>13</v>
      </c>
      <c r="B46" s="7" t="s">
        <v>7</v>
      </c>
    </row>
    <row r="47" spans="1:7" s="52" customFormat="1" x14ac:dyDescent="0.2">
      <c r="A47" s="76" t="s">
        <v>14</v>
      </c>
      <c r="B47" s="7" t="s">
        <v>8</v>
      </c>
    </row>
    <row r="48" spans="1:7" s="52" customFormat="1" x14ac:dyDescent="0.2">
      <c r="A48" s="7" t="s">
        <v>103</v>
      </c>
      <c r="B48" s="7" t="s">
        <v>9</v>
      </c>
    </row>
    <row r="49" spans="1:6" s="52" customFormat="1" x14ac:dyDescent="0.2">
      <c r="A49" s="7" t="s">
        <v>104</v>
      </c>
      <c r="B49" s="7" t="s">
        <v>10</v>
      </c>
    </row>
    <row r="50" spans="1:6" s="52" customFormat="1" x14ac:dyDescent="0.2">
      <c r="A50" s="7" t="s">
        <v>54</v>
      </c>
      <c r="B50" s="7" t="s">
        <v>11</v>
      </c>
    </row>
    <row r="51" spans="1:6" s="52" customFormat="1" x14ac:dyDescent="0.2">
      <c r="A51" s="52" t="s">
        <v>105</v>
      </c>
      <c r="B51" s="52" t="s">
        <v>106</v>
      </c>
    </row>
    <row r="52" spans="1:6" s="52" customFormat="1" x14ac:dyDescent="0.2">
      <c r="A52" s="7" t="s">
        <v>107</v>
      </c>
      <c r="B52" s="51" t="s">
        <v>108</v>
      </c>
      <c r="C52" s="51"/>
      <c r="D52" s="51"/>
      <c r="E52" s="51"/>
      <c r="F52" s="51"/>
    </row>
    <row r="53" spans="1:6" s="52" customFormat="1" x14ac:dyDescent="0.2">
      <c r="A53" s="51"/>
      <c r="B53" s="51"/>
      <c r="C53" s="51"/>
      <c r="D53" s="51"/>
      <c r="E53" s="51"/>
      <c r="F53" s="51"/>
    </row>
    <row r="54" spans="1:6" s="52" customFormat="1" x14ac:dyDescent="0.2">
      <c r="A54" s="51"/>
      <c r="B54" s="51"/>
      <c r="C54" s="51"/>
      <c r="D54" s="51"/>
      <c r="E54" s="51"/>
      <c r="F54" s="51"/>
    </row>
    <row r="55" spans="1:6" s="52" customFormat="1" x14ac:dyDescent="0.2">
      <c r="A55" s="51"/>
      <c r="B55" s="51"/>
      <c r="C55" s="51"/>
      <c r="D55" s="51"/>
      <c r="E55" s="51"/>
      <c r="F55" s="51"/>
    </row>
  </sheetData>
  <mergeCells count="19">
    <mergeCell ref="A32:F32"/>
    <mergeCell ref="A33:F33"/>
    <mergeCell ref="A34:F34"/>
    <mergeCell ref="A35:F35"/>
    <mergeCell ref="A18:F18"/>
    <mergeCell ref="A19:F19"/>
    <mergeCell ref="A22:B22"/>
    <mergeCell ref="B24:C24"/>
    <mergeCell ref="B25:C25"/>
    <mergeCell ref="B26:C26"/>
    <mergeCell ref="A17:F17"/>
    <mergeCell ref="A2:F2"/>
    <mergeCell ref="A4:F4"/>
    <mergeCell ref="A5:F5"/>
    <mergeCell ref="A8:F8"/>
    <mergeCell ref="A9:F9"/>
    <mergeCell ref="A11:F11"/>
    <mergeCell ref="A12:F12"/>
    <mergeCell ref="A15:F15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view="pageLayout" zoomScaleNormal="100" workbookViewId="0">
      <selection activeCell="A23" sqref="A23"/>
    </sheetView>
  </sheetViews>
  <sheetFormatPr baseColWidth="10" defaultColWidth="11.28515625" defaultRowHeight="12.75" x14ac:dyDescent="0.2"/>
  <cols>
    <col min="1" max="1" width="91.85546875" style="50" customWidth="1"/>
    <col min="2" max="16384" width="11.28515625" style="50"/>
  </cols>
  <sheetData>
    <row r="1" spans="1:1" x14ac:dyDescent="0.2">
      <c r="A1" s="79" t="s">
        <v>127</v>
      </c>
    </row>
    <row r="2" spans="1:1" x14ac:dyDescent="0.2">
      <c r="A2" s="80"/>
    </row>
    <row r="3" spans="1:1" x14ac:dyDescent="0.2">
      <c r="A3" s="80" t="s">
        <v>112</v>
      </c>
    </row>
    <row r="4" spans="1:1" x14ac:dyDescent="0.2">
      <c r="A4" s="81" t="s">
        <v>113</v>
      </c>
    </row>
    <row r="5" spans="1:1" x14ac:dyDescent="0.2">
      <c r="A5" s="80" t="s">
        <v>114</v>
      </c>
    </row>
    <row r="6" spans="1:1" x14ac:dyDescent="0.2">
      <c r="A6" s="80" t="s">
        <v>115</v>
      </c>
    </row>
    <row r="7" spans="1:1" x14ac:dyDescent="0.2">
      <c r="A7" s="80" t="s">
        <v>116</v>
      </c>
    </row>
    <row r="8" spans="1:1" x14ac:dyDescent="0.2">
      <c r="A8" s="80" t="s">
        <v>117</v>
      </c>
    </row>
    <row r="9" spans="1:1" x14ac:dyDescent="0.2">
      <c r="A9" s="80" t="s">
        <v>118</v>
      </c>
    </row>
    <row r="10" spans="1:1" x14ac:dyDescent="0.2">
      <c r="A10" s="80" t="s">
        <v>119</v>
      </c>
    </row>
    <row r="11" spans="1:1" x14ac:dyDescent="0.2">
      <c r="A11" s="80" t="s">
        <v>120</v>
      </c>
    </row>
    <row r="12" spans="1:1" x14ac:dyDescent="0.2">
      <c r="A12" s="80" t="s">
        <v>121</v>
      </c>
    </row>
    <row r="13" spans="1:1" x14ac:dyDescent="0.2">
      <c r="A13" s="81"/>
    </row>
    <row r="14" spans="1:1" x14ac:dyDescent="0.2">
      <c r="A14" s="80" t="s">
        <v>123</v>
      </c>
    </row>
    <row r="15" spans="1:1" x14ac:dyDescent="0.2">
      <c r="A15" s="80" t="s">
        <v>122</v>
      </c>
    </row>
    <row r="16" spans="1:1" x14ac:dyDescent="0.2">
      <c r="A16" s="80"/>
    </row>
    <row r="17" spans="1:1" x14ac:dyDescent="0.2">
      <c r="A17" s="80"/>
    </row>
    <row r="18" spans="1:1" ht="24" x14ac:dyDescent="0.2">
      <c r="A18" s="82" t="s">
        <v>124</v>
      </c>
    </row>
    <row r="19" spans="1:1" x14ac:dyDescent="0.2">
      <c r="A19" s="80" t="s">
        <v>126</v>
      </c>
    </row>
    <row r="20" spans="1:1" x14ac:dyDescent="0.2">
      <c r="A20" s="80" t="s">
        <v>125</v>
      </c>
    </row>
    <row r="21" spans="1:1" x14ac:dyDescent="0.2">
      <c r="A21" s="80"/>
    </row>
    <row r="22" spans="1:1" x14ac:dyDescent="0.2">
      <c r="A22" s="8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j/12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WhiteSpace="0" view="pageLayout" zoomScaleNormal="100" workbookViewId="0">
      <selection sqref="A1:D1"/>
    </sheetView>
  </sheetViews>
  <sheetFormatPr baseColWidth="10" defaultColWidth="11.140625" defaultRowHeight="12.75" x14ac:dyDescent="0.2"/>
  <cols>
    <col min="1" max="1" width="16.28515625" style="57" customWidth="1"/>
    <col min="2" max="2" width="31.140625" style="59" customWidth="1"/>
    <col min="3" max="3" width="15.28515625" style="57" customWidth="1"/>
    <col min="4" max="4" width="21.5703125" style="55" customWidth="1"/>
    <col min="5" max="16384" width="11.140625" style="55"/>
  </cols>
  <sheetData>
    <row r="1" spans="1:4" s="58" customFormat="1" x14ac:dyDescent="0.2">
      <c r="A1" s="119" t="s">
        <v>128</v>
      </c>
      <c r="B1" s="119"/>
      <c r="C1" s="119"/>
      <c r="D1" s="119"/>
    </row>
    <row r="2" spans="1:4" s="56" customFormat="1" x14ac:dyDescent="0.2">
      <c r="B2" s="120"/>
      <c r="C2" s="120"/>
      <c r="D2" s="120"/>
    </row>
    <row r="3" spans="1:4" ht="13.15" customHeight="1" x14ac:dyDescent="0.2">
      <c r="A3" s="113" t="s">
        <v>91</v>
      </c>
      <c r="B3" s="114"/>
      <c r="C3" s="114">
        <v>2012</v>
      </c>
      <c r="D3" s="121" t="s">
        <v>92</v>
      </c>
    </row>
    <row r="4" spans="1:4" x14ac:dyDescent="0.2">
      <c r="A4" s="115"/>
      <c r="B4" s="116"/>
      <c r="C4" s="116"/>
      <c r="D4" s="122">
        <v>40908</v>
      </c>
    </row>
    <row r="5" spans="1:4" x14ac:dyDescent="0.2">
      <c r="A5" s="117"/>
      <c r="B5" s="118"/>
      <c r="C5" s="118"/>
      <c r="D5" s="123"/>
    </row>
    <row r="6" spans="1:4" ht="14.1" customHeight="1" x14ac:dyDescent="0.2">
      <c r="A6" s="84"/>
      <c r="B6" s="89"/>
      <c r="C6" s="85"/>
      <c r="D6" s="80"/>
    </row>
    <row r="7" spans="1:4" ht="14.1" customHeight="1" x14ac:dyDescent="0.2">
      <c r="A7" s="93" t="s">
        <v>75</v>
      </c>
      <c r="B7" s="94"/>
      <c r="C7" s="86">
        <v>1718187</v>
      </c>
      <c r="D7" s="86">
        <v>1706696</v>
      </c>
    </row>
    <row r="8" spans="1:4" ht="14.1" customHeight="1" x14ac:dyDescent="0.2">
      <c r="A8" s="93"/>
      <c r="B8" s="94"/>
      <c r="C8" s="86"/>
      <c r="D8" s="86"/>
    </row>
    <row r="9" spans="1:4" ht="14.1" customHeight="1" x14ac:dyDescent="0.2">
      <c r="A9" s="95" t="s">
        <v>76</v>
      </c>
      <c r="B9" s="90"/>
      <c r="C9" s="86">
        <v>94346</v>
      </c>
      <c r="D9" s="86">
        <v>62617</v>
      </c>
    </row>
    <row r="10" spans="1:4" ht="14.1" customHeight="1" x14ac:dyDescent="0.2">
      <c r="A10" s="95" t="s">
        <v>77</v>
      </c>
      <c r="B10" s="90" t="s">
        <v>78</v>
      </c>
      <c r="C10" s="86">
        <v>19307</v>
      </c>
      <c r="D10" s="86">
        <v>12297</v>
      </c>
    </row>
    <row r="11" spans="1:4" ht="14.1" customHeight="1" x14ac:dyDescent="0.2">
      <c r="A11" s="95"/>
      <c r="B11" s="90" t="s">
        <v>79</v>
      </c>
      <c r="C11" s="86">
        <v>13132</v>
      </c>
      <c r="D11" s="86">
        <v>9009</v>
      </c>
    </row>
    <row r="12" spans="1:4" ht="14.1" customHeight="1" x14ac:dyDescent="0.2">
      <c r="A12" s="95"/>
      <c r="B12" s="90" t="s">
        <v>80</v>
      </c>
      <c r="C12" s="87">
        <v>1486</v>
      </c>
      <c r="D12" s="87">
        <v>1105</v>
      </c>
    </row>
    <row r="13" spans="1:4" ht="14.1" customHeight="1" x14ac:dyDescent="0.2">
      <c r="A13" s="95"/>
      <c r="B13" s="90" t="s">
        <v>81</v>
      </c>
      <c r="C13" s="86">
        <v>28009</v>
      </c>
      <c r="D13" s="86">
        <v>19086</v>
      </c>
    </row>
    <row r="14" spans="1:4" ht="14.1" customHeight="1" x14ac:dyDescent="0.2">
      <c r="A14" s="95"/>
      <c r="B14" s="90" t="s">
        <v>82</v>
      </c>
      <c r="C14" s="86">
        <v>32412</v>
      </c>
      <c r="D14" s="86">
        <v>21120</v>
      </c>
    </row>
    <row r="15" spans="1:4" ht="14.1" customHeight="1" x14ac:dyDescent="0.2">
      <c r="A15" s="95"/>
      <c r="B15" s="90"/>
      <c r="C15" s="86"/>
      <c r="D15" s="86"/>
    </row>
    <row r="16" spans="1:4" ht="14.1" customHeight="1" x14ac:dyDescent="0.2">
      <c r="A16" s="95" t="s">
        <v>83</v>
      </c>
      <c r="B16" s="90"/>
      <c r="C16" s="87">
        <v>78996</v>
      </c>
      <c r="D16" s="87">
        <v>51620</v>
      </c>
    </row>
    <row r="17" spans="1:4" ht="14.1" customHeight="1" x14ac:dyDescent="0.2">
      <c r="A17" s="95" t="s">
        <v>84</v>
      </c>
      <c r="B17" s="90" t="s">
        <v>78</v>
      </c>
      <c r="C17" s="86">
        <v>22944</v>
      </c>
      <c r="D17" s="86">
        <v>14274</v>
      </c>
    </row>
    <row r="18" spans="1:4" ht="14.1" customHeight="1" x14ac:dyDescent="0.2">
      <c r="A18" s="95"/>
      <c r="B18" s="90" t="s">
        <v>79</v>
      </c>
      <c r="C18" s="86">
        <v>12853</v>
      </c>
      <c r="D18" s="86">
        <v>7937</v>
      </c>
    </row>
    <row r="19" spans="1:4" ht="14.1" customHeight="1" x14ac:dyDescent="0.2">
      <c r="A19" s="95"/>
      <c r="B19" s="90" t="s">
        <v>80</v>
      </c>
      <c r="C19" s="86">
        <v>1094</v>
      </c>
      <c r="D19" s="86">
        <v>693</v>
      </c>
    </row>
    <row r="20" spans="1:4" ht="14.1" customHeight="1" x14ac:dyDescent="0.2">
      <c r="A20" s="95"/>
      <c r="B20" s="90" t="s">
        <v>81</v>
      </c>
      <c r="C20" s="87">
        <v>21126</v>
      </c>
      <c r="D20" s="87">
        <v>14099</v>
      </c>
    </row>
    <row r="21" spans="1:4" ht="14.1" customHeight="1" x14ac:dyDescent="0.2">
      <c r="A21" s="95"/>
      <c r="B21" s="90" t="s">
        <v>82</v>
      </c>
      <c r="C21" s="86">
        <v>20979</v>
      </c>
      <c r="D21" s="86">
        <v>14617</v>
      </c>
    </row>
    <row r="22" spans="1:4" ht="14.1" customHeight="1" x14ac:dyDescent="0.2">
      <c r="A22" s="95"/>
      <c r="B22" s="90"/>
      <c r="C22" s="86"/>
      <c r="D22" s="86"/>
    </row>
    <row r="23" spans="1:4" ht="14.1" customHeight="1" x14ac:dyDescent="0.2">
      <c r="A23" s="95" t="s">
        <v>85</v>
      </c>
      <c r="B23" s="90"/>
      <c r="C23" s="86">
        <f>SUM(C9-C16)</f>
        <v>15350</v>
      </c>
      <c r="D23" s="86">
        <f>SUM(D9-D16)</f>
        <v>10997</v>
      </c>
    </row>
    <row r="24" spans="1:4" ht="14.1" customHeight="1" x14ac:dyDescent="0.2">
      <c r="A24" s="95"/>
      <c r="B24" s="90"/>
      <c r="C24" s="87"/>
      <c r="D24" s="87"/>
    </row>
    <row r="25" spans="1:4" ht="14.1" customHeight="1" x14ac:dyDescent="0.2">
      <c r="A25" s="95"/>
      <c r="B25" s="90"/>
      <c r="C25" s="86"/>
      <c r="D25" s="86"/>
    </row>
    <row r="26" spans="1:4" ht="14.1" customHeight="1" x14ac:dyDescent="0.2">
      <c r="A26" s="95" t="s">
        <v>86</v>
      </c>
      <c r="B26" s="90"/>
      <c r="C26" s="87"/>
      <c r="D26" s="87"/>
    </row>
    <row r="27" spans="1:4" ht="14.1" customHeight="1" x14ac:dyDescent="0.2">
      <c r="A27" s="95"/>
      <c r="B27" s="90" t="s">
        <v>87</v>
      </c>
      <c r="C27" s="86">
        <v>17696</v>
      </c>
      <c r="D27" s="86">
        <v>11274</v>
      </c>
    </row>
    <row r="28" spans="1:4" ht="14.1" customHeight="1" x14ac:dyDescent="0.2">
      <c r="A28" s="95"/>
      <c r="B28" s="90" t="s">
        <v>88</v>
      </c>
      <c r="C28" s="86">
        <v>17012</v>
      </c>
      <c r="D28" s="86">
        <v>10808</v>
      </c>
    </row>
    <row r="29" spans="1:4" ht="14.1" customHeight="1" x14ac:dyDescent="0.2">
      <c r="A29" s="95" t="s">
        <v>89</v>
      </c>
      <c r="B29" s="90"/>
      <c r="C29" s="86">
        <f>C27-C28</f>
        <v>684</v>
      </c>
      <c r="D29" s="86">
        <f>D27-D28</f>
        <v>466</v>
      </c>
    </row>
    <row r="30" spans="1:4" ht="14.1" customHeight="1" x14ac:dyDescent="0.2">
      <c r="A30" s="95"/>
      <c r="B30" s="90"/>
      <c r="C30" s="87"/>
      <c r="D30" s="87"/>
    </row>
    <row r="31" spans="1:4" ht="14.1" customHeight="1" x14ac:dyDescent="0.2">
      <c r="A31" s="95"/>
      <c r="B31" s="90"/>
      <c r="C31" s="86"/>
      <c r="D31" s="86"/>
    </row>
    <row r="32" spans="1:4" ht="14.1" customHeight="1" x14ac:dyDescent="0.2">
      <c r="A32" s="95" t="s">
        <v>129</v>
      </c>
      <c r="B32" s="90"/>
      <c r="C32" s="87">
        <f>C23+C29</f>
        <v>16034</v>
      </c>
      <c r="D32" s="87">
        <f>D23+D29</f>
        <v>11463</v>
      </c>
    </row>
    <row r="33" spans="1:5" ht="14.1" customHeight="1" x14ac:dyDescent="0.2">
      <c r="A33" s="95"/>
      <c r="B33" s="90"/>
      <c r="C33" s="86"/>
      <c r="D33" s="86"/>
    </row>
    <row r="34" spans="1:5" ht="14.1" customHeight="1" x14ac:dyDescent="0.2">
      <c r="A34" s="95"/>
      <c r="B34" s="90"/>
      <c r="C34" s="86"/>
      <c r="D34" s="86"/>
    </row>
    <row r="35" spans="1:5" ht="14.1" customHeight="1" x14ac:dyDescent="0.2">
      <c r="A35" s="95" t="s">
        <v>130</v>
      </c>
      <c r="B35" s="90"/>
      <c r="C35" s="86">
        <v>1734272</v>
      </c>
      <c r="D35" s="86">
        <v>1718187</v>
      </c>
    </row>
    <row r="36" spans="1:5" ht="14.1" customHeight="1" x14ac:dyDescent="0.2">
      <c r="A36" s="95"/>
      <c r="B36" s="90"/>
      <c r="C36" s="87"/>
      <c r="D36" s="87"/>
      <c r="E36" s="64"/>
    </row>
    <row r="37" spans="1:5" ht="14.1" customHeight="1" x14ac:dyDescent="0.2">
      <c r="A37" s="95"/>
      <c r="B37" s="90"/>
      <c r="C37" s="86"/>
      <c r="D37" s="86"/>
    </row>
    <row r="38" spans="1:5" ht="14.1" customHeight="1" x14ac:dyDescent="0.2">
      <c r="A38" s="96" t="s">
        <v>90</v>
      </c>
      <c r="B38" s="91"/>
      <c r="C38" s="92">
        <v>102783</v>
      </c>
      <c r="D38" s="92">
        <v>65137</v>
      </c>
    </row>
    <row r="40" spans="1:5" s="61" customFormat="1" x14ac:dyDescent="0.2">
      <c r="A40" s="88" t="s">
        <v>131</v>
      </c>
      <c r="B40" s="63"/>
      <c r="C40" s="62"/>
      <c r="D40" s="62"/>
    </row>
  </sheetData>
  <mergeCells count="5">
    <mergeCell ref="A3:B5"/>
    <mergeCell ref="A1:D1"/>
    <mergeCell ref="B2:D2"/>
    <mergeCell ref="C3:C5"/>
    <mergeCell ref="D3:D5"/>
  </mergeCells>
  <conditionalFormatting sqref="B11:C11 B9:C9 B15:C15 B19:C19 B23:C23 B27 B31 C29 B35:C35">
    <cfRule type="expression" dxfId="195" priority="162">
      <formula>MOD(ROW(),2)=1</formula>
    </cfRule>
  </conditionalFormatting>
  <conditionalFormatting sqref="B7:C8">
    <cfRule type="expression" dxfId="194" priority="161">
      <formula>MOD(ROW(),2)=1</formula>
    </cfRule>
  </conditionalFormatting>
  <conditionalFormatting sqref="B16:C17">
    <cfRule type="expression" dxfId="193" priority="149">
      <formula>MOD(ROW(),2)=1</formula>
    </cfRule>
  </conditionalFormatting>
  <conditionalFormatting sqref="B10:C10">
    <cfRule type="expression" dxfId="192" priority="158">
      <formula>MOD(ROW(),2)=1</formula>
    </cfRule>
  </conditionalFormatting>
  <conditionalFormatting sqref="B18:C18">
    <cfRule type="expression" dxfId="191" priority="146">
      <formula>MOD(ROW(),2)=1</formula>
    </cfRule>
  </conditionalFormatting>
  <conditionalFormatting sqref="B12:C13">
    <cfRule type="expression" dxfId="190" priority="155">
      <formula>MOD(ROW(),2)=1</formula>
    </cfRule>
  </conditionalFormatting>
  <conditionalFormatting sqref="B20:C21 C26:C27 C32:C33 C38">
    <cfRule type="expression" dxfId="189" priority="143">
      <formula>MOD(ROW(),2)=1</formula>
    </cfRule>
  </conditionalFormatting>
  <conditionalFormatting sqref="B14:C14">
    <cfRule type="expression" dxfId="188" priority="152">
      <formula>MOD(ROW(),2)=1</formula>
    </cfRule>
  </conditionalFormatting>
  <conditionalFormatting sqref="B22:C22 C28 C34">
    <cfRule type="expression" dxfId="187" priority="140">
      <formula>MOD(ROW(),2)=1</formula>
    </cfRule>
  </conditionalFormatting>
  <conditionalFormatting sqref="B24:C25 C30:C31 C36:C37">
    <cfRule type="expression" dxfId="186" priority="137">
      <formula>MOD(ROW(),2)=1</formula>
    </cfRule>
  </conditionalFormatting>
  <conditionalFormatting sqref="B26">
    <cfRule type="expression" dxfId="185" priority="134">
      <formula>MOD(ROW(),2)=1</formula>
    </cfRule>
  </conditionalFormatting>
  <conditionalFormatting sqref="B28:B29">
    <cfRule type="expression" dxfId="184" priority="131">
      <formula>MOD(ROW(),2)=1</formula>
    </cfRule>
  </conditionalFormatting>
  <conditionalFormatting sqref="B30">
    <cfRule type="expression" dxfId="183" priority="128">
      <formula>MOD(ROW(),2)=1</formula>
    </cfRule>
  </conditionalFormatting>
  <conditionalFormatting sqref="B32:B33">
    <cfRule type="expression" dxfId="182" priority="125">
      <formula>MOD(ROW(),2)=1</formula>
    </cfRule>
  </conditionalFormatting>
  <conditionalFormatting sqref="B34">
    <cfRule type="expression" dxfId="181" priority="122">
      <formula>MOD(ROW(),2)=1</formula>
    </cfRule>
  </conditionalFormatting>
  <conditionalFormatting sqref="B36:B37">
    <cfRule type="expression" dxfId="180" priority="119">
      <formula>MOD(ROW(),2)=1</formula>
    </cfRule>
  </conditionalFormatting>
  <conditionalFormatting sqref="B38">
    <cfRule type="expression" dxfId="179" priority="116">
      <formula>MOD(ROW(),2)=1</formula>
    </cfRule>
  </conditionalFormatting>
  <conditionalFormatting sqref="A11 A9 A15 A19 A23 A27 A31 A35">
    <cfRule type="expression" dxfId="178" priority="52">
      <formula>MOD(ROW(),2)=1</formula>
    </cfRule>
  </conditionalFormatting>
  <conditionalFormatting sqref="A10">
    <cfRule type="expression" dxfId="177" priority="50">
      <formula>MOD(ROW(),2)=1</formula>
    </cfRule>
  </conditionalFormatting>
  <conditionalFormatting sqref="A12:A13">
    <cfRule type="expression" dxfId="176" priority="49">
      <formula>MOD(ROW(),2)=1</formula>
    </cfRule>
  </conditionalFormatting>
  <conditionalFormatting sqref="A16:A17">
    <cfRule type="expression" dxfId="175" priority="47">
      <formula>MOD(ROW(),2)=1</formula>
    </cfRule>
  </conditionalFormatting>
  <conditionalFormatting sqref="A18">
    <cfRule type="expression" dxfId="174" priority="46">
      <formula>MOD(ROW(),2)=1</formula>
    </cfRule>
  </conditionalFormatting>
  <conditionalFormatting sqref="A7:A8">
    <cfRule type="expression" dxfId="173" priority="51">
      <formula>MOD(ROW(),2)=1</formula>
    </cfRule>
  </conditionalFormatting>
  <conditionalFormatting sqref="A22">
    <cfRule type="expression" dxfId="172" priority="44">
      <formula>MOD(ROW(),2)=1</formula>
    </cfRule>
  </conditionalFormatting>
  <conditionalFormatting sqref="A24:A25">
    <cfRule type="expression" dxfId="171" priority="43">
      <formula>MOD(ROW(),2)=1</formula>
    </cfRule>
  </conditionalFormatting>
  <conditionalFormatting sqref="A14">
    <cfRule type="expression" dxfId="170" priority="48">
      <formula>MOD(ROW(),2)=1</formula>
    </cfRule>
  </conditionalFormatting>
  <conditionalFormatting sqref="A20:A21">
    <cfRule type="expression" dxfId="169" priority="45">
      <formula>MOD(ROW(),2)=1</formula>
    </cfRule>
  </conditionalFormatting>
  <conditionalFormatting sqref="A26">
    <cfRule type="expression" dxfId="168" priority="42">
      <formula>MOD(ROW(),2)=1</formula>
    </cfRule>
  </conditionalFormatting>
  <conditionalFormatting sqref="A28:A29">
    <cfRule type="expression" dxfId="167" priority="41">
      <formula>MOD(ROW(),2)=1</formula>
    </cfRule>
  </conditionalFormatting>
  <conditionalFormatting sqref="A30">
    <cfRule type="expression" dxfId="166" priority="40">
      <formula>MOD(ROW(),2)=1</formula>
    </cfRule>
  </conditionalFormatting>
  <conditionalFormatting sqref="A32:A33">
    <cfRule type="expression" dxfId="165" priority="39">
      <formula>MOD(ROW(),2)=1</formula>
    </cfRule>
  </conditionalFormatting>
  <conditionalFormatting sqref="A34">
    <cfRule type="expression" dxfId="164" priority="38">
      <formula>MOD(ROW(),2)=1</formula>
    </cfRule>
  </conditionalFormatting>
  <conditionalFormatting sqref="A36:A37">
    <cfRule type="expression" dxfId="163" priority="37">
      <formula>MOD(ROW(),2)=1</formula>
    </cfRule>
  </conditionalFormatting>
  <conditionalFormatting sqref="A38">
    <cfRule type="expression" dxfId="162" priority="36">
      <formula>MOD(ROW(),2)=1</formula>
    </cfRule>
  </conditionalFormatting>
  <conditionalFormatting sqref="D11 D9 D15 D19 D23 D29 D35">
    <cfRule type="expression" dxfId="161" priority="14">
      <formula>MOD(ROW(),2)=1</formula>
    </cfRule>
  </conditionalFormatting>
  <conditionalFormatting sqref="D7:D8">
    <cfRule type="expression" dxfId="160" priority="13">
      <formula>MOD(ROW(),2)=1</formula>
    </cfRule>
  </conditionalFormatting>
  <conditionalFormatting sqref="D10">
    <cfRule type="expression" dxfId="159" priority="12">
      <formula>MOD(ROW(),2)=1</formula>
    </cfRule>
  </conditionalFormatting>
  <conditionalFormatting sqref="D12:D13">
    <cfRule type="expression" dxfId="158" priority="11">
      <formula>MOD(ROW(),2)=1</formula>
    </cfRule>
  </conditionalFormatting>
  <conditionalFormatting sqref="D14">
    <cfRule type="expression" dxfId="157" priority="10">
      <formula>MOD(ROW(),2)=1</formula>
    </cfRule>
  </conditionalFormatting>
  <conditionalFormatting sqref="D16:D17">
    <cfRule type="expression" dxfId="156" priority="9">
      <formula>MOD(ROW(),2)=1</formula>
    </cfRule>
  </conditionalFormatting>
  <conditionalFormatting sqref="D18">
    <cfRule type="expression" dxfId="155" priority="8">
      <formula>MOD(ROW(),2)=1</formula>
    </cfRule>
  </conditionalFormatting>
  <conditionalFormatting sqref="D20:D21 D26:D27 D32:D33 D38">
    <cfRule type="expression" dxfId="154" priority="7">
      <formula>MOD(ROW(),2)=1</formula>
    </cfRule>
  </conditionalFormatting>
  <conditionalFormatting sqref="D22 D28 D34">
    <cfRule type="expression" dxfId="153" priority="6">
      <formula>MOD(ROW(),2)=1</formula>
    </cfRule>
  </conditionalFormatting>
  <conditionalFormatting sqref="D24:D25 D30:D31 D36:D37">
    <cfRule type="expression" dxfId="152" priority="5">
      <formula>MOD(ROW(),2)=1</formula>
    </cfRule>
  </conditionalFormatting>
  <conditionalFormatting sqref="C40">
    <cfRule type="expression" dxfId="151" priority="4">
      <formula>MOD(ROW(),2)=1</formula>
    </cfRule>
  </conditionalFormatting>
  <conditionalFormatting sqref="B40">
    <cfRule type="expression" dxfId="150" priority="3">
      <formula>MOD(ROW(),2)=1</formula>
    </cfRule>
  </conditionalFormatting>
  <conditionalFormatting sqref="A40">
    <cfRule type="expression" dxfId="149" priority="2">
      <formula>MOD(ROW(),2)=1</formula>
    </cfRule>
  </conditionalFormatting>
  <conditionalFormatting sqref="D40">
    <cfRule type="expression" dxfId="1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j/12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Layout" zoomScaleNormal="100" workbookViewId="0">
      <selection activeCell="I11" sqref="I11"/>
    </sheetView>
  </sheetViews>
  <sheetFormatPr baseColWidth="10" defaultColWidth="11.28515625" defaultRowHeight="12.75" x14ac:dyDescent="0.2"/>
  <cols>
    <col min="1" max="1" width="10.5703125" style="57" customWidth="1"/>
    <col min="2" max="2" width="10.7109375" style="57" customWidth="1"/>
    <col min="3" max="3" width="4.28515625" style="57" customWidth="1"/>
    <col min="4" max="4" width="9.42578125" style="55" customWidth="1"/>
    <col min="5" max="5" width="6.85546875" style="55" customWidth="1"/>
    <col min="6" max="6" width="7.28515625" style="55" customWidth="1"/>
    <col min="7" max="7" width="6.7109375" style="55" customWidth="1"/>
    <col min="8" max="8" width="8.140625" style="55" customWidth="1"/>
    <col min="9" max="9" width="8" style="55" customWidth="1"/>
    <col min="10" max="10" width="6.85546875" style="55" customWidth="1"/>
    <col min="11" max="11" width="6.7109375" style="55" customWidth="1"/>
    <col min="12" max="12" width="8.42578125" style="55" customWidth="1"/>
    <col min="13" max="16384" width="11.28515625" style="55"/>
  </cols>
  <sheetData>
    <row r="1" spans="1:13" s="58" customFormat="1" ht="14.1" customHeight="1" x14ac:dyDescent="0.2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s="56" customFormat="1" ht="14.1" customHeight="1" x14ac:dyDescent="0.2">
      <c r="B2" s="120"/>
      <c r="C2" s="120"/>
      <c r="D2" s="120"/>
      <c r="E2" s="120"/>
      <c r="F2" s="120"/>
      <c r="G2" s="120"/>
    </row>
    <row r="3" spans="1:13" ht="28.35" customHeight="1" x14ac:dyDescent="0.2">
      <c r="A3" s="133" t="s">
        <v>64</v>
      </c>
      <c r="B3" s="133" t="s">
        <v>63</v>
      </c>
      <c r="C3" s="133" t="s">
        <v>62</v>
      </c>
      <c r="D3" s="133" t="s">
        <v>138</v>
      </c>
      <c r="E3" s="134" t="s">
        <v>61</v>
      </c>
      <c r="F3" s="135"/>
      <c r="G3" s="135"/>
      <c r="H3" s="135"/>
      <c r="I3" s="135"/>
      <c r="J3" s="135"/>
      <c r="K3" s="135"/>
      <c r="L3" s="133" t="s">
        <v>139</v>
      </c>
    </row>
    <row r="4" spans="1:13" s="54" customFormat="1" ht="28.35" customHeight="1" x14ac:dyDescent="0.2">
      <c r="A4" s="136"/>
      <c r="B4" s="136"/>
      <c r="C4" s="136"/>
      <c r="D4" s="136"/>
      <c r="E4" s="137" t="s">
        <v>140</v>
      </c>
      <c r="F4" s="137" t="s">
        <v>141</v>
      </c>
      <c r="G4" s="137" t="s">
        <v>142</v>
      </c>
      <c r="H4" s="137" t="s">
        <v>143</v>
      </c>
      <c r="I4" s="137" t="s">
        <v>144</v>
      </c>
      <c r="J4" s="137" t="s">
        <v>142</v>
      </c>
      <c r="K4" s="137" t="s">
        <v>145</v>
      </c>
      <c r="L4" s="136"/>
    </row>
    <row r="5" spans="1:13" ht="28.35" customHeight="1" x14ac:dyDescent="0.2">
      <c r="A5" s="138"/>
      <c r="B5" s="138"/>
      <c r="C5" s="138"/>
      <c r="D5" s="138"/>
      <c r="E5" s="139"/>
      <c r="F5" s="139"/>
      <c r="G5" s="139"/>
      <c r="H5" s="139"/>
      <c r="I5" s="139"/>
      <c r="J5" s="139"/>
      <c r="K5" s="139"/>
      <c r="L5" s="138"/>
    </row>
    <row r="6" spans="1:13" ht="14.1" customHeight="1" x14ac:dyDescent="0.2">
      <c r="A6" s="140"/>
      <c r="B6" s="141"/>
      <c r="C6" s="142"/>
      <c r="D6" s="143"/>
      <c r="E6" s="144"/>
      <c r="F6" s="144"/>
      <c r="G6" s="144"/>
      <c r="H6" s="145"/>
      <c r="I6" s="145"/>
      <c r="J6" s="145"/>
      <c r="K6" s="145"/>
      <c r="L6" s="145"/>
    </row>
    <row r="7" spans="1:13" ht="14.1" customHeight="1" x14ac:dyDescent="0.2">
      <c r="A7" s="146" t="s">
        <v>65</v>
      </c>
      <c r="B7" s="147" t="s">
        <v>66</v>
      </c>
      <c r="C7" s="148" t="s">
        <v>58</v>
      </c>
      <c r="D7" s="149">
        <v>105967</v>
      </c>
      <c r="E7" s="149">
        <v>1413</v>
      </c>
      <c r="F7" s="149">
        <v>1188</v>
      </c>
      <c r="G7" s="149">
        <v>225</v>
      </c>
      <c r="H7" s="149">
        <v>8560</v>
      </c>
      <c r="I7" s="149">
        <v>8624</v>
      </c>
      <c r="J7" s="149">
        <v>-64</v>
      </c>
      <c r="K7" s="149">
        <v>718</v>
      </c>
      <c r="L7" s="149">
        <v>106846</v>
      </c>
      <c r="M7" s="64"/>
    </row>
    <row r="8" spans="1:13" ht="14.1" customHeight="1" x14ac:dyDescent="0.2">
      <c r="A8" s="146"/>
      <c r="B8" s="147"/>
      <c r="C8" s="150" t="s">
        <v>59</v>
      </c>
      <c r="D8" s="149">
        <v>104319</v>
      </c>
      <c r="E8" s="149">
        <v>1294</v>
      </c>
      <c r="F8" s="149">
        <v>1073</v>
      </c>
      <c r="G8" s="149">
        <v>221</v>
      </c>
      <c r="H8" s="149">
        <v>8031</v>
      </c>
      <c r="I8" s="149">
        <v>8168</v>
      </c>
      <c r="J8" s="149">
        <v>-137</v>
      </c>
      <c r="K8" s="149">
        <v>781</v>
      </c>
      <c r="L8" s="149">
        <v>105184</v>
      </c>
    </row>
    <row r="9" spans="1:13" ht="14.1" customHeight="1" x14ac:dyDescent="0.2">
      <c r="A9" s="146"/>
      <c r="B9" s="147"/>
      <c r="C9" s="150" t="s">
        <v>60</v>
      </c>
      <c r="D9" s="149">
        <v>210286</v>
      </c>
      <c r="E9" s="149">
        <v>2707</v>
      </c>
      <c r="F9" s="149">
        <v>2261</v>
      </c>
      <c r="G9" s="149">
        <v>446</v>
      </c>
      <c r="H9" s="149">
        <v>16591</v>
      </c>
      <c r="I9" s="149">
        <v>16792</v>
      </c>
      <c r="J9" s="149">
        <v>-201</v>
      </c>
      <c r="K9" s="149">
        <v>1499</v>
      </c>
      <c r="L9" s="149">
        <v>212030</v>
      </c>
    </row>
    <row r="10" spans="1:13" ht="14.1" customHeight="1" x14ac:dyDescent="0.2">
      <c r="A10" s="146"/>
      <c r="B10" s="147" t="s">
        <v>67</v>
      </c>
      <c r="C10" s="150" t="s">
        <v>58</v>
      </c>
      <c r="D10" s="149">
        <v>35715</v>
      </c>
      <c r="E10" s="149">
        <v>203</v>
      </c>
      <c r="F10" s="149">
        <v>116</v>
      </c>
      <c r="G10" s="149">
        <v>87</v>
      </c>
      <c r="H10" s="149">
        <v>9703</v>
      </c>
      <c r="I10" s="149">
        <v>8498</v>
      </c>
      <c r="J10" s="149">
        <v>1205</v>
      </c>
      <c r="K10" s="149">
        <v>-708</v>
      </c>
      <c r="L10" s="149">
        <v>36299</v>
      </c>
    </row>
    <row r="11" spans="1:13" ht="14.1" customHeight="1" x14ac:dyDescent="0.2">
      <c r="A11" s="146"/>
      <c r="B11" s="147"/>
      <c r="C11" s="148" t="s">
        <v>59</v>
      </c>
      <c r="D11" s="149">
        <v>27999</v>
      </c>
      <c r="E11" s="149">
        <v>170</v>
      </c>
      <c r="F11" s="149">
        <v>67</v>
      </c>
      <c r="G11" s="149">
        <v>103</v>
      </c>
      <c r="H11" s="149">
        <v>4622</v>
      </c>
      <c r="I11" s="149">
        <v>3790</v>
      </c>
      <c r="J11" s="149">
        <v>832</v>
      </c>
      <c r="K11" s="149">
        <v>-780</v>
      </c>
      <c r="L11" s="149">
        <v>28154</v>
      </c>
    </row>
    <row r="12" spans="1:13" ht="14.1" customHeight="1" x14ac:dyDescent="0.2">
      <c r="A12" s="146"/>
      <c r="B12" s="147"/>
      <c r="C12" s="150" t="s">
        <v>60</v>
      </c>
      <c r="D12" s="149">
        <v>63714</v>
      </c>
      <c r="E12" s="149">
        <v>373</v>
      </c>
      <c r="F12" s="149">
        <v>183</v>
      </c>
      <c r="G12" s="149">
        <v>190</v>
      </c>
      <c r="H12" s="149">
        <v>14325</v>
      </c>
      <c r="I12" s="149">
        <v>12288</v>
      </c>
      <c r="J12" s="149">
        <v>2037</v>
      </c>
      <c r="K12" s="149">
        <v>-1488</v>
      </c>
      <c r="L12" s="149">
        <v>64453</v>
      </c>
    </row>
    <row r="13" spans="1:13" ht="14.1" customHeight="1" x14ac:dyDescent="0.2">
      <c r="A13" s="146"/>
      <c r="B13" s="147" t="s">
        <v>15</v>
      </c>
      <c r="C13" s="150" t="s">
        <v>58</v>
      </c>
      <c r="D13" s="149">
        <v>141682</v>
      </c>
      <c r="E13" s="149">
        <v>1616</v>
      </c>
      <c r="F13" s="149">
        <v>1304</v>
      </c>
      <c r="G13" s="149">
        <v>312</v>
      </c>
      <c r="H13" s="149">
        <v>18263</v>
      </c>
      <c r="I13" s="149">
        <v>17122</v>
      </c>
      <c r="J13" s="149">
        <v>1141</v>
      </c>
      <c r="K13" s="149">
        <v>10</v>
      </c>
      <c r="L13" s="149">
        <v>143145</v>
      </c>
    </row>
    <row r="14" spans="1:13" ht="14.1" customHeight="1" x14ac:dyDescent="0.2">
      <c r="A14" s="146"/>
      <c r="B14" s="147"/>
      <c r="C14" s="150" t="s">
        <v>59</v>
      </c>
      <c r="D14" s="149">
        <v>132318</v>
      </c>
      <c r="E14" s="149">
        <v>1464</v>
      </c>
      <c r="F14" s="149">
        <v>1140</v>
      </c>
      <c r="G14" s="149">
        <v>324</v>
      </c>
      <c r="H14" s="149">
        <v>12653</v>
      </c>
      <c r="I14" s="149">
        <v>11958</v>
      </c>
      <c r="J14" s="149">
        <v>695</v>
      </c>
      <c r="K14" s="149">
        <v>1</v>
      </c>
      <c r="L14" s="149">
        <v>133338</v>
      </c>
    </row>
    <row r="15" spans="1:13" ht="14.1" customHeight="1" x14ac:dyDescent="0.2">
      <c r="A15" s="146"/>
      <c r="B15" s="147"/>
      <c r="C15" s="148" t="s">
        <v>60</v>
      </c>
      <c r="D15" s="149">
        <v>274000</v>
      </c>
      <c r="E15" s="149">
        <v>3080</v>
      </c>
      <c r="F15" s="149">
        <v>2444</v>
      </c>
      <c r="G15" s="149">
        <v>636</v>
      </c>
      <c r="H15" s="149">
        <v>30916</v>
      </c>
      <c r="I15" s="149">
        <v>29080</v>
      </c>
      <c r="J15" s="149">
        <v>1836</v>
      </c>
      <c r="K15" s="149">
        <v>11</v>
      </c>
      <c r="L15" s="149">
        <v>276483</v>
      </c>
    </row>
    <row r="16" spans="1:13" ht="14.1" customHeight="1" x14ac:dyDescent="0.2">
      <c r="A16" s="146" t="s">
        <v>68</v>
      </c>
      <c r="B16" s="147" t="s">
        <v>66</v>
      </c>
      <c r="C16" s="150" t="s">
        <v>58</v>
      </c>
      <c r="D16" s="149">
        <v>103958</v>
      </c>
      <c r="E16" s="149">
        <v>1382</v>
      </c>
      <c r="F16" s="149">
        <v>1040</v>
      </c>
      <c r="G16" s="149">
        <v>342</v>
      </c>
      <c r="H16" s="149">
        <v>7097</v>
      </c>
      <c r="I16" s="149">
        <v>6646</v>
      </c>
      <c r="J16" s="149">
        <v>451</v>
      </c>
      <c r="K16" s="149">
        <v>333</v>
      </c>
      <c r="L16" s="149">
        <v>105084</v>
      </c>
    </row>
    <row r="17" spans="1:12" ht="14.1" customHeight="1" x14ac:dyDescent="0.2">
      <c r="A17" s="146"/>
      <c r="B17" s="147"/>
      <c r="C17" s="150" t="s">
        <v>59</v>
      </c>
      <c r="D17" s="149">
        <v>113887</v>
      </c>
      <c r="E17" s="149">
        <v>1228</v>
      </c>
      <c r="F17" s="149">
        <v>1354</v>
      </c>
      <c r="G17" s="149">
        <v>-126</v>
      </c>
      <c r="H17" s="149">
        <v>7712</v>
      </c>
      <c r="I17" s="149">
        <v>6946</v>
      </c>
      <c r="J17" s="149">
        <v>766</v>
      </c>
      <c r="K17" s="149">
        <v>364</v>
      </c>
      <c r="L17" s="149">
        <v>114891</v>
      </c>
    </row>
    <row r="18" spans="1:12" ht="14.1" customHeight="1" x14ac:dyDescent="0.2">
      <c r="A18" s="146"/>
      <c r="B18" s="147"/>
      <c r="C18" s="150" t="s">
        <v>60</v>
      </c>
      <c r="D18" s="149">
        <v>217845</v>
      </c>
      <c r="E18" s="149">
        <v>2610</v>
      </c>
      <c r="F18" s="149">
        <v>2394</v>
      </c>
      <c r="G18" s="149">
        <v>216</v>
      </c>
      <c r="H18" s="149">
        <v>14809</v>
      </c>
      <c r="I18" s="149">
        <v>13592</v>
      </c>
      <c r="J18" s="149">
        <v>1217</v>
      </c>
      <c r="K18" s="149">
        <v>697</v>
      </c>
      <c r="L18" s="149">
        <v>219975</v>
      </c>
    </row>
    <row r="19" spans="1:12" ht="14.1" customHeight="1" x14ac:dyDescent="0.2">
      <c r="A19" s="146"/>
      <c r="B19" s="147" t="s">
        <v>67</v>
      </c>
      <c r="C19" s="148" t="s">
        <v>58</v>
      </c>
      <c r="D19" s="149">
        <v>15747</v>
      </c>
      <c r="E19" s="149">
        <v>85</v>
      </c>
      <c r="F19" s="149">
        <v>58</v>
      </c>
      <c r="G19" s="149">
        <v>27</v>
      </c>
      <c r="H19" s="149">
        <v>3592</v>
      </c>
      <c r="I19" s="149">
        <v>2463</v>
      </c>
      <c r="J19" s="149">
        <v>1129</v>
      </c>
      <c r="K19" s="149">
        <v>-330</v>
      </c>
      <c r="L19" s="149">
        <v>16573</v>
      </c>
    </row>
    <row r="20" spans="1:12" ht="14.1" customHeight="1" x14ac:dyDescent="0.2">
      <c r="A20" s="146"/>
      <c r="B20" s="147"/>
      <c r="C20" s="150" t="s">
        <v>59</v>
      </c>
      <c r="D20" s="149">
        <v>15034</v>
      </c>
      <c r="E20" s="149">
        <v>78</v>
      </c>
      <c r="F20" s="149">
        <v>47</v>
      </c>
      <c r="G20" s="149">
        <v>31</v>
      </c>
      <c r="H20" s="149">
        <v>2797</v>
      </c>
      <c r="I20" s="149">
        <v>1888</v>
      </c>
      <c r="J20" s="149">
        <v>909</v>
      </c>
      <c r="K20" s="149">
        <v>-363</v>
      </c>
      <c r="L20" s="149">
        <v>15611</v>
      </c>
    </row>
    <row r="21" spans="1:12" ht="14.1" customHeight="1" x14ac:dyDescent="0.2">
      <c r="A21" s="146"/>
      <c r="B21" s="147"/>
      <c r="C21" s="150" t="s">
        <v>60</v>
      </c>
      <c r="D21" s="149">
        <v>30781</v>
      </c>
      <c r="E21" s="149">
        <v>163</v>
      </c>
      <c r="F21" s="149">
        <v>105</v>
      </c>
      <c r="G21" s="149">
        <v>58</v>
      </c>
      <c r="H21" s="149">
        <v>6389</v>
      </c>
      <c r="I21" s="149">
        <v>4351</v>
      </c>
      <c r="J21" s="149">
        <v>2038</v>
      </c>
      <c r="K21" s="149">
        <v>-693</v>
      </c>
      <c r="L21" s="149">
        <v>32184</v>
      </c>
    </row>
    <row r="22" spans="1:12" ht="14.1" customHeight="1" x14ac:dyDescent="0.2">
      <c r="A22" s="146"/>
      <c r="B22" s="147" t="s">
        <v>15</v>
      </c>
      <c r="C22" s="150" t="s">
        <v>58</v>
      </c>
      <c r="D22" s="149">
        <v>119705</v>
      </c>
      <c r="E22" s="149">
        <v>1467</v>
      </c>
      <c r="F22" s="149">
        <v>1098</v>
      </c>
      <c r="G22" s="149">
        <v>369</v>
      </c>
      <c r="H22" s="149">
        <v>10689</v>
      </c>
      <c r="I22" s="149">
        <v>9109</v>
      </c>
      <c r="J22" s="149">
        <v>1580</v>
      </c>
      <c r="K22" s="149">
        <v>3</v>
      </c>
      <c r="L22" s="149">
        <v>121657</v>
      </c>
    </row>
    <row r="23" spans="1:12" ht="14.1" customHeight="1" x14ac:dyDescent="0.2">
      <c r="A23" s="146"/>
      <c r="B23" s="147"/>
      <c r="C23" s="148" t="s">
        <v>59</v>
      </c>
      <c r="D23" s="149">
        <v>128921</v>
      </c>
      <c r="E23" s="149">
        <v>1306</v>
      </c>
      <c r="F23" s="149">
        <v>1401</v>
      </c>
      <c r="G23" s="149">
        <v>-95</v>
      </c>
      <c r="H23" s="149">
        <v>10509</v>
      </c>
      <c r="I23" s="149">
        <v>8834</v>
      </c>
      <c r="J23" s="149">
        <v>1675</v>
      </c>
      <c r="K23" s="149">
        <v>1</v>
      </c>
      <c r="L23" s="149">
        <v>130502</v>
      </c>
    </row>
    <row r="24" spans="1:12" ht="14.1" customHeight="1" x14ac:dyDescent="0.2">
      <c r="A24" s="146"/>
      <c r="B24" s="147"/>
      <c r="C24" s="150" t="s">
        <v>60</v>
      </c>
      <c r="D24" s="149">
        <v>248626</v>
      </c>
      <c r="E24" s="149">
        <v>2773</v>
      </c>
      <c r="F24" s="149">
        <v>2499</v>
      </c>
      <c r="G24" s="149">
        <v>274</v>
      </c>
      <c r="H24" s="149">
        <v>21198</v>
      </c>
      <c r="I24" s="149">
        <v>17943</v>
      </c>
      <c r="J24" s="149">
        <v>3255</v>
      </c>
      <c r="K24" s="149">
        <v>4</v>
      </c>
      <c r="L24" s="149">
        <v>252159</v>
      </c>
    </row>
    <row r="25" spans="1:12" ht="14.1" customHeight="1" x14ac:dyDescent="0.2">
      <c r="A25" s="146" t="s">
        <v>69</v>
      </c>
      <c r="B25" s="147" t="s">
        <v>66</v>
      </c>
      <c r="C25" s="148" t="s">
        <v>58</v>
      </c>
      <c r="D25" s="149">
        <v>104645</v>
      </c>
      <c r="E25" s="149">
        <v>1277</v>
      </c>
      <c r="F25" s="149">
        <v>1004</v>
      </c>
      <c r="G25" s="149">
        <v>273</v>
      </c>
      <c r="H25" s="149">
        <v>7933</v>
      </c>
      <c r="I25" s="149">
        <v>7794</v>
      </c>
      <c r="J25" s="149">
        <v>139</v>
      </c>
      <c r="K25" s="149">
        <v>239</v>
      </c>
      <c r="L25" s="149">
        <v>105296</v>
      </c>
    </row>
    <row r="26" spans="1:12" ht="14.1" customHeight="1" x14ac:dyDescent="0.2">
      <c r="A26" s="146"/>
      <c r="B26" s="147"/>
      <c r="C26" s="150" t="s">
        <v>59</v>
      </c>
      <c r="D26" s="149">
        <v>116545</v>
      </c>
      <c r="E26" s="149">
        <v>1225</v>
      </c>
      <c r="F26" s="149">
        <v>1148</v>
      </c>
      <c r="G26" s="149">
        <v>77</v>
      </c>
      <c r="H26" s="149">
        <v>8816</v>
      </c>
      <c r="I26" s="149">
        <v>8362</v>
      </c>
      <c r="J26" s="149">
        <v>454</v>
      </c>
      <c r="K26" s="149">
        <v>267</v>
      </c>
      <c r="L26" s="149">
        <v>117343</v>
      </c>
    </row>
    <row r="27" spans="1:12" ht="14.1" customHeight="1" x14ac:dyDescent="0.2">
      <c r="A27" s="146"/>
      <c r="B27" s="147"/>
      <c r="C27" s="150" t="s">
        <v>60</v>
      </c>
      <c r="D27" s="149">
        <v>221190</v>
      </c>
      <c r="E27" s="149">
        <v>2502</v>
      </c>
      <c r="F27" s="149">
        <v>2152</v>
      </c>
      <c r="G27" s="149">
        <v>350</v>
      </c>
      <c r="H27" s="149">
        <v>16749</v>
      </c>
      <c r="I27" s="149">
        <v>16156</v>
      </c>
      <c r="J27" s="149">
        <v>593</v>
      </c>
      <c r="K27" s="149">
        <v>506</v>
      </c>
      <c r="L27" s="149">
        <v>222639</v>
      </c>
    </row>
    <row r="28" spans="1:12" ht="14.1" customHeight="1" x14ac:dyDescent="0.2">
      <c r="A28" s="146"/>
      <c r="B28" s="147" t="s">
        <v>67</v>
      </c>
      <c r="C28" s="150" t="s">
        <v>58</v>
      </c>
      <c r="D28" s="149">
        <v>10995</v>
      </c>
      <c r="E28" s="149">
        <v>41</v>
      </c>
      <c r="F28" s="149">
        <v>42</v>
      </c>
      <c r="G28" s="149">
        <v>-1</v>
      </c>
      <c r="H28" s="149">
        <v>3270</v>
      </c>
      <c r="I28" s="149">
        <v>2445</v>
      </c>
      <c r="J28" s="149">
        <v>825</v>
      </c>
      <c r="K28" s="149">
        <v>-235</v>
      </c>
      <c r="L28" s="149">
        <v>11584</v>
      </c>
    </row>
    <row r="29" spans="1:12" ht="14.1" customHeight="1" x14ac:dyDescent="0.2">
      <c r="A29" s="146"/>
      <c r="B29" s="147"/>
      <c r="C29" s="148" t="s">
        <v>59</v>
      </c>
      <c r="D29" s="149">
        <v>12099</v>
      </c>
      <c r="E29" s="149">
        <v>43</v>
      </c>
      <c r="F29" s="149">
        <v>38</v>
      </c>
      <c r="G29" s="149">
        <v>5</v>
      </c>
      <c r="H29" s="149">
        <v>2635</v>
      </c>
      <c r="I29" s="149">
        <v>1951</v>
      </c>
      <c r="J29" s="149">
        <v>684</v>
      </c>
      <c r="K29" s="149">
        <v>-267</v>
      </c>
      <c r="L29" s="149">
        <v>12521</v>
      </c>
    </row>
    <row r="30" spans="1:12" ht="14.1" customHeight="1" x14ac:dyDescent="0.2">
      <c r="A30" s="146"/>
      <c r="B30" s="147"/>
      <c r="C30" s="150" t="s">
        <v>60</v>
      </c>
      <c r="D30" s="149">
        <v>23094</v>
      </c>
      <c r="E30" s="149">
        <v>84</v>
      </c>
      <c r="F30" s="149">
        <v>80</v>
      </c>
      <c r="G30" s="149">
        <v>4</v>
      </c>
      <c r="H30" s="149">
        <v>5905</v>
      </c>
      <c r="I30" s="149">
        <v>4396</v>
      </c>
      <c r="J30" s="149">
        <v>1509</v>
      </c>
      <c r="K30" s="149">
        <v>-502</v>
      </c>
      <c r="L30" s="149">
        <v>24105</v>
      </c>
    </row>
    <row r="31" spans="1:12" ht="14.1" customHeight="1" x14ac:dyDescent="0.2">
      <c r="A31" s="146"/>
      <c r="B31" s="147" t="s">
        <v>15</v>
      </c>
      <c r="C31" s="148" t="s">
        <v>58</v>
      </c>
      <c r="D31" s="149">
        <v>115640</v>
      </c>
      <c r="E31" s="149">
        <v>1318</v>
      </c>
      <c r="F31" s="149">
        <v>1046</v>
      </c>
      <c r="G31" s="149">
        <v>272</v>
      </c>
      <c r="H31" s="149">
        <v>11203</v>
      </c>
      <c r="I31" s="149">
        <v>10239</v>
      </c>
      <c r="J31" s="149">
        <v>964</v>
      </c>
      <c r="K31" s="149">
        <v>4</v>
      </c>
      <c r="L31" s="149">
        <v>116880</v>
      </c>
    </row>
    <row r="32" spans="1:12" ht="14.1" customHeight="1" x14ac:dyDescent="0.2">
      <c r="A32" s="146"/>
      <c r="B32" s="147"/>
      <c r="C32" s="150" t="s">
        <v>59</v>
      </c>
      <c r="D32" s="149">
        <v>128644</v>
      </c>
      <c r="E32" s="149">
        <v>1268</v>
      </c>
      <c r="F32" s="149">
        <v>1186</v>
      </c>
      <c r="G32" s="149">
        <v>82</v>
      </c>
      <c r="H32" s="149">
        <v>11451</v>
      </c>
      <c r="I32" s="149">
        <v>10313</v>
      </c>
      <c r="J32" s="149">
        <v>1138</v>
      </c>
      <c r="K32" s="149" t="s">
        <v>146</v>
      </c>
      <c r="L32" s="149">
        <v>129864</v>
      </c>
    </row>
    <row r="33" spans="1:12" ht="14.1" customHeight="1" x14ac:dyDescent="0.2">
      <c r="A33" s="146"/>
      <c r="B33" s="147"/>
      <c r="C33" s="150" t="s">
        <v>60</v>
      </c>
      <c r="D33" s="149">
        <v>244284</v>
      </c>
      <c r="E33" s="149">
        <v>2586</v>
      </c>
      <c r="F33" s="149">
        <v>2232</v>
      </c>
      <c r="G33" s="149">
        <v>354</v>
      </c>
      <c r="H33" s="149">
        <v>22654</v>
      </c>
      <c r="I33" s="149">
        <v>20552</v>
      </c>
      <c r="J33" s="149">
        <v>2102</v>
      </c>
      <c r="K33" s="149">
        <v>4</v>
      </c>
      <c r="L33" s="149">
        <v>246744</v>
      </c>
    </row>
    <row r="34" spans="1:12" ht="14.1" customHeight="1" x14ac:dyDescent="0.2">
      <c r="A34" s="146" t="s">
        <v>70</v>
      </c>
      <c r="B34" s="147" t="s">
        <v>66</v>
      </c>
      <c r="C34" s="150" t="s">
        <v>58</v>
      </c>
      <c r="D34" s="149">
        <v>117373</v>
      </c>
      <c r="E34" s="149">
        <v>1489</v>
      </c>
      <c r="F34" s="149">
        <v>1121</v>
      </c>
      <c r="G34" s="149">
        <v>368</v>
      </c>
      <c r="H34" s="149">
        <v>10849</v>
      </c>
      <c r="I34" s="149">
        <v>10266</v>
      </c>
      <c r="J34" s="149">
        <v>583</v>
      </c>
      <c r="K34" s="149">
        <v>338</v>
      </c>
      <c r="L34" s="149">
        <v>118662</v>
      </c>
    </row>
    <row r="35" spans="1:12" ht="14.1" customHeight="1" x14ac:dyDescent="0.2">
      <c r="A35" s="146"/>
      <c r="B35" s="147"/>
      <c r="C35" s="148" t="s">
        <v>59</v>
      </c>
      <c r="D35" s="149">
        <v>132624</v>
      </c>
      <c r="E35" s="149">
        <v>1437</v>
      </c>
      <c r="F35" s="149">
        <v>1495</v>
      </c>
      <c r="G35" s="149">
        <v>-58</v>
      </c>
      <c r="H35" s="149">
        <v>11785</v>
      </c>
      <c r="I35" s="149">
        <v>11279</v>
      </c>
      <c r="J35" s="149">
        <v>506</v>
      </c>
      <c r="K35" s="149">
        <v>404</v>
      </c>
      <c r="L35" s="149">
        <v>133476</v>
      </c>
    </row>
    <row r="36" spans="1:12" ht="14.1" customHeight="1" x14ac:dyDescent="0.2">
      <c r="A36" s="146"/>
      <c r="B36" s="147"/>
      <c r="C36" s="150" t="s">
        <v>60</v>
      </c>
      <c r="D36" s="149">
        <v>249997</v>
      </c>
      <c r="E36" s="149">
        <v>2926</v>
      </c>
      <c r="F36" s="149">
        <v>2616</v>
      </c>
      <c r="G36" s="149">
        <v>310</v>
      </c>
      <c r="H36" s="149">
        <v>22634</v>
      </c>
      <c r="I36" s="149">
        <v>21545</v>
      </c>
      <c r="J36" s="149">
        <v>1089</v>
      </c>
      <c r="K36" s="149">
        <v>742</v>
      </c>
      <c r="L36" s="149">
        <v>252138</v>
      </c>
    </row>
    <row r="37" spans="1:12" ht="14.1" customHeight="1" x14ac:dyDescent="0.2">
      <c r="A37" s="146"/>
      <c r="B37" s="147" t="s">
        <v>67</v>
      </c>
      <c r="C37" s="148" t="s">
        <v>58</v>
      </c>
      <c r="D37" s="149">
        <v>13718</v>
      </c>
      <c r="E37" s="149">
        <v>73</v>
      </c>
      <c r="F37" s="149">
        <v>78</v>
      </c>
      <c r="G37" s="149">
        <v>-5</v>
      </c>
      <c r="H37" s="149">
        <v>4098</v>
      </c>
      <c r="I37" s="149">
        <v>3185</v>
      </c>
      <c r="J37" s="149">
        <v>913</v>
      </c>
      <c r="K37" s="149">
        <v>-324</v>
      </c>
      <c r="L37" s="149">
        <v>14302</v>
      </c>
    </row>
    <row r="38" spans="1:12" ht="14.1" customHeight="1" x14ac:dyDescent="0.2">
      <c r="A38" s="146"/>
      <c r="B38" s="147"/>
      <c r="C38" s="150" t="s">
        <v>59</v>
      </c>
      <c r="D38" s="149">
        <v>13997</v>
      </c>
      <c r="E38" s="149">
        <v>71</v>
      </c>
      <c r="F38" s="149">
        <v>39</v>
      </c>
      <c r="G38" s="149">
        <v>32</v>
      </c>
      <c r="H38" s="149">
        <v>3319</v>
      </c>
      <c r="I38" s="149">
        <v>2371</v>
      </c>
      <c r="J38" s="149">
        <v>948</v>
      </c>
      <c r="K38" s="149">
        <v>-396</v>
      </c>
      <c r="L38" s="149">
        <v>14581</v>
      </c>
    </row>
    <row r="39" spans="1:12" ht="14.1" customHeight="1" x14ac:dyDescent="0.2">
      <c r="A39" s="146"/>
      <c r="B39" s="147"/>
      <c r="C39" s="150" t="s">
        <v>60</v>
      </c>
      <c r="D39" s="149">
        <v>27715</v>
      </c>
      <c r="E39" s="149">
        <v>144</v>
      </c>
      <c r="F39" s="149">
        <v>117</v>
      </c>
      <c r="G39" s="149">
        <v>27</v>
      </c>
      <c r="H39" s="149">
        <v>7417</v>
      </c>
      <c r="I39" s="149">
        <v>5556</v>
      </c>
      <c r="J39" s="149">
        <v>1861</v>
      </c>
      <c r="K39" s="149">
        <v>-720</v>
      </c>
      <c r="L39" s="149">
        <v>28883</v>
      </c>
    </row>
    <row r="40" spans="1:12" ht="14.1" customHeight="1" x14ac:dyDescent="0.2">
      <c r="A40" s="146"/>
      <c r="B40" s="147" t="s">
        <v>15</v>
      </c>
      <c r="C40" s="150" t="s">
        <v>58</v>
      </c>
      <c r="D40" s="149">
        <v>131091</v>
      </c>
      <c r="E40" s="149">
        <v>1562</v>
      </c>
      <c r="F40" s="149">
        <v>1199</v>
      </c>
      <c r="G40" s="149">
        <v>363</v>
      </c>
      <c r="H40" s="149">
        <v>14947</v>
      </c>
      <c r="I40" s="149">
        <v>13451</v>
      </c>
      <c r="J40" s="149">
        <v>1496</v>
      </c>
      <c r="K40" s="149">
        <v>14</v>
      </c>
      <c r="L40" s="149">
        <v>132964</v>
      </c>
    </row>
    <row r="41" spans="1:12" ht="14.1" customHeight="1" x14ac:dyDescent="0.2">
      <c r="A41" s="146"/>
      <c r="B41" s="147"/>
      <c r="C41" s="148" t="s">
        <v>59</v>
      </c>
      <c r="D41" s="149">
        <v>146621</v>
      </c>
      <c r="E41" s="149">
        <v>1508</v>
      </c>
      <c r="F41" s="149">
        <v>1534</v>
      </c>
      <c r="G41" s="149">
        <v>-26</v>
      </c>
      <c r="H41" s="149">
        <v>15104</v>
      </c>
      <c r="I41" s="149">
        <v>13650</v>
      </c>
      <c r="J41" s="149">
        <v>1454</v>
      </c>
      <c r="K41" s="149">
        <v>8</v>
      </c>
      <c r="L41" s="149">
        <v>148057</v>
      </c>
    </row>
    <row r="42" spans="1:12" ht="14.1" customHeight="1" x14ac:dyDescent="0.2">
      <c r="A42" s="146"/>
      <c r="B42" s="147"/>
      <c r="C42" s="150" t="s">
        <v>60</v>
      </c>
      <c r="D42" s="149">
        <v>277712</v>
      </c>
      <c r="E42" s="149">
        <v>3070</v>
      </c>
      <c r="F42" s="149">
        <v>2733</v>
      </c>
      <c r="G42" s="149">
        <v>337</v>
      </c>
      <c r="H42" s="149">
        <v>30051</v>
      </c>
      <c r="I42" s="149">
        <v>27101</v>
      </c>
      <c r="J42" s="149">
        <v>2950</v>
      </c>
      <c r="K42" s="149">
        <v>22</v>
      </c>
      <c r="L42" s="149">
        <v>281021</v>
      </c>
    </row>
    <row r="43" spans="1:12" ht="14.1" customHeight="1" x14ac:dyDescent="0.2">
      <c r="A43" s="146" t="s">
        <v>71</v>
      </c>
      <c r="B43" s="147" t="s">
        <v>66</v>
      </c>
      <c r="C43" s="148" t="s">
        <v>58</v>
      </c>
      <c r="D43" s="149">
        <v>175703</v>
      </c>
      <c r="E43" s="149">
        <v>1759</v>
      </c>
      <c r="F43" s="149">
        <v>1921</v>
      </c>
      <c r="G43" s="149">
        <v>-162</v>
      </c>
      <c r="H43" s="149">
        <v>9628</v>
      </c>
      <c r="I43" s="149">
        <v>9420</v>
      </c>
      <c r="J43" s="149">
        <v>208</v>
      </c>
      <c r="K43" s="149">
        <v>608</v>
      </c>
      <c r="L43" s="149">
        <v>176357</v>
      </c>
    </row>
    <row r="44" spans="1:12" ht="14.1" customHeight="1" x14ac:dyDescent="0.2">
      <c r="A44" s="146"/>
      <c r="B44" s="147"/>
      <c r="C44" s="150" t="s">
        <v>59</v>
      </c>
      <c r="D44" s="149">
        <v>193261</v>
      </c>
      <c r="E44" s="149">
        <v>1653</v>
      </c>
      <c r="F44" s="149">
        <v>2357</v>
      </c>
      <c r="G44" s="149">
        <v>-704</v>
      </c>
      <c r="H44" s="149">
        <v>10031</v>
      </c>
      <c r="I44" s="149">
        <v>9763</v>
      </c>
      <c r="J44" s="149">
        <v>268</v>
      </c>
      <c r="K44" s="149">
        <v>622</v>
      </c>
      <c r="L44" s="149">
        <v>193447</v>
      </c>
    </row>
    <row r="45" spans="1:12" ht="14.1" customHeight="1" x14ac:dyDescent="0.2">
      <c r="A45" s="146"/>
      <c r="B45" s="147"/>
      <c r="C45" s="150" t="s">
        <v>60</v>
      </c>
      <c r="D45" s="149">
        <v>368964</v>
      </c>
      <c r="E45" s="149">
        <v>3412</v>
      </c>
      <c r="F45" s="149">
        <v>4278</v>
      </c>
      <c r="G45" s="149">
        <v>-866</v>
      </c>
      <c r="H45" s="149">
        <v>19659</v>
      </c>
      <c r="I45" s="149">
        <v>19183</v>
      </c>
      <c r="J45" s="149">
        <v>476</v>
      </c>
      <c r="K45" s="149">
        <v>1230</v>
      </c>
      <c r="L45" s="149">
        <v>369804</v>
      </c>
    </row>
    <row r="46" spans="1:12" ht="14.1" customHeight="1" x14ac:dyDescent="0.2">
      <c r="A46" s="146"/>
      <c r="B46" s="147" t="s">
        <v>67</v>
      </c>
      <c r="C46" s="150" t="s">
        <v>58</v>
      </c>
      <c r="D46" s="149">
        <v>17815</v>
      </c>
      <c r="E46" s="149">
        <v>98</v>
      </c>
      <c r="F46" s="149">
        <v>76</v>
      </c>
      <c r="G46" s="149">
        <v>22</v>
      </c>
      <c r="H46" s="149">
        <v>4110</v>
      </c>
      <c r="I46" s="149">
        <v>2595</v>
      </c>
      <c r="J46" s="149">
        <v>1515</v>
      </c>
      <c r="K46" s="149">
        <v>-602</v>
      </c>
      <c r="L46" s="149">
        <v>18750</v>
      </c>
    </row>
    <row r="47" spans="1:12" ht="14.1" customHeight="1" x14ac:dyDescent="0.2">
      <c r="A47" s="146"/>
      <c r="B47" s="147"/>
      <c r="C47" s="148" t="s">
        <v>59</v>
      </c>
      <c r="D47" s="149">
        <v>19187</v>
      </c>
      <c r="E47" s="149">
        <v>99</v>
      </c>
      <c r="F47" s="149">
        <v>58</v>
      </c>
      <c r="G47" s="149">
        <v>41</v>
      </c>
      <c r="H47" s="149">
        <v>3167</v>
      </c>
      <c r="I47" s="149">
        <v>1948</v>
      </c>
      <c r="J47" s="149">
        <v>1219</v>
      </c>
      <c r="K47" s="149">
        <v>-626</v>
      </c>
      <c r="L47" s="149">
        <v>19821</v>
      </c>
    </row>
    <row r="48" spans="1:12" ht="14.1" customHeight="1" x14ac:dyDescent="0.2">
      <c r="A48" s="146"/>
      <c r="B48" s="147"/>
      <c r="C48" s="150" t="s">
        <v>60</v>
      </c>
      <c r="D48" s="149">
        <v>37002</v>
      </c>
      <c r="E48" s="149">
        <v>197</v>
      </c>
      <c r="F48" s="149">
        <v>134</v>
      </c>
      <c r="G48" s="149">
        <v>63</v>
      </c>
      <c r="H48" s="149">
        <v>7277</v>
      </c>
      <c r="I48" s="149">
        <v>4543</v>
      </c>
      <c r="J48" s="149">
        <v>2734</v>
      </c>
      <c r="K48" s="149">
        <v>-1228</v>
      </c>
      <c r="L48" s="149">
        <v>38571</v>
      </c>
    </row>
    <row r="49" spans="1:12" ht="14.1" customHeight="1" x14ac:dyDescent="0.2">
      <c r="A49" s="146"/>
      <c r="B49" s="147" t="s">
        <v>15</v>
      </c>
      <c r="C49" s="148" t="s">
        <v>58</v>
      </c>
      <c r="D49" s="149">
        <v>193518</v>
      </c>
      <c r="E49" s="149">
        <v>1857</v>
      </c>
      <c r="F49" s="149">
        <v>1997</v>
      </c>
      <c r="G49" s="149">
        <v>-140</v>
      </c>
      <c r="H49" s="149">
        <v>13738</v>
      </c>
      <c r="I49" s="149">
        <v>12015</v>
      </c>
      <c r="J49" s="149">
        <v>1723</v>
      </c>
      <c r="K49" s="149">
        <v>6</v>
      </c>
      <c r="L49" s="149">
        <v>195107</v>
      </c>
    </row>
    <row r="50" spans="1:12" ht="14.1" customHeight="1" x14ac:dyDescent="0.2">
      <c r="A50" s="146"/>
      <c r="B50" s="147"/>
      <c r="C50" s="150" t="s">
        <v>59</v>
      </c>
      <c r="D50" s="149">
        <v>212448</v>
      </c>
      <c r="E50" s="149">
        <v>1752</v>
      </c>
      <c r="F50" s="149">
        <v>2415</v>
      </c>
      <c r="G50" s="149">
        <v>-663</v>
      </c>
      <c r="H50" s="149">
        <v>13198</v>
      </c>
      <c r="I50" s="149">
        <v>11711</v>
      </c>
      <c r="J50" s="149">
        <v>1487</v>
      </c>
      <c r="K50" s="149">
        <v>-4</v>
      </c>
      <c r="L50" s="149">
        <v>213268</v>
      </c>
    </row>
    <row r="51" spans="1:12" ht="14.1" customHeight="1" x14ac:dyDescent="0.2">
      <c r="A51" s="146"/>
      <c r="B51" s="147"/>
      <c r="C51" s="150" t="s">
        <v>60</v>
      </c>
      <c r="D51" s="149">
        <v>405966</v>
      </c>
      <c r="E51" s="149">
        <v>3609</v>
      </c>
      <c r="F51" s="149">
        <v>4412</v>
      </c>
      <c r="G51" s="149">
        <v>-803</v>
      </c>
      <c r="H51" s="149">
        <v>26936</v>
      </c>
      <c r="I51" s="149">
        <v>23726</v>
      </c>
      <c r="J51" s="149">
        <v>3210</v>
      </c>
      <c r="K51" s="149">
        <v>2</v>
      </c>
      <c r="L51" s="149">
        <v>408375</v>
      </c>
    </row>
    <row r="52" spans="1:12" ht="14.1" customHeight="1" x14ac:dyDescent="0.2">
      <c r="A52" s="146" t="s">
        <v>72</v>
      </c>
      <c r="B52" s="147" t="s">
        <v>66</v>
      </c>
      <c r="C52" s="150" t="s">
        <v>58</v>
      </c>
      <c r="D52" s="149">
        <v>52314</v>
      </c>
      <c r="E52" s="149">
        <v>527</v>
      </c>
      <c r="F52" s="149">
        <v>513</v>
      </c>
      <c r="G52" s="149">
        <v>14</v>
      </c>
      <c r="H52" s="149">
        <v>2607</v>
      </c>
      <c r="I52" s="149">
        <v>2659</v>
      </c>
      <c r="J52" s="149">
        <v>-52</v>
      </c>
      <c r="K52" s="149">
        <v>208</v>
      </c>
      <c r="L52" s="149">
        <v>52484</v>
      </c>
    </row>
    <row r="53" spans="1:12" ht="14.1" customHeight="1" x14ac:dyDescent="0.2">
      <c r="A53" s="146"/>
      <c r="B53" s="147"/>
      <c r="C53" s="148" t="s">
        <v>59</v>
      </c>
      <c r="D53" s="149">
        <v>55534</v>
      </c>
      <c r="E53" s="149">
        <v>479</v>
      </c>
      <c r="F53" s="149">
        <v>571</v>
      </c>
      <c r="G53" s="149">
        <v>-92</v>
      </c>
      <c r="H53" s="149">
        <v>2795</v>
      </c>
      <c r="I53" s="149">
        <v>2748</v>
      </c>
      <c r="J53" s="149">
        <v>47</v>
      </c>
      <c r="K53" s="149">
        <v>202</v>
      </c>
      <c r="L53" s="149">
        <v>55691</v>
      </c>
    </row>
    <row r="54" spans="1:12" ht="14.1" customHeight="1" x14ac:dyDescent="0.2">
      <c r="A54" s="146"/>
      <c r="B54" s="147"/>
      <c r="C54" s="150" t="s">
        <v>60</v>
      </c>
      <c r="D54" s="149">
        <v>107848</v>
      </c>
      <c r="E54" s="149">
        <v>1006</v>
      </c>
      <c r="F54" s="149">
        <v>1084</v>
      </c>
      <c r="G54" s="149">
        <v>-78</v>
      </c>
      <c r="H54" s="149">
        <v>5402</v>
      </c>
      <c r="I54" s="149">
        <v>5407</v>
      </c>
      <c r="J54" s="149">
        <v>-5</v>
      </c>
      <c r="K54" s="149">
        <v>410</v>
      </c>
      <c r="L54" s="149">
        <v>108175</v>
      </c>
    </row>
    <row r="55" spans="1:12" ht="14.1" customHeight="1" x14ac:dyDescent="0.2">
      <c r="A55" s="146"/>
      <c r="B55" s="147" t="s">
        <v>67</v>
      </c>
      <c r="C55" s="148" t="s">
        <v>58</v>
      </c>
      <c r="D55" s="149">
        <v>5736</v>
      </c>
      <c r="E55" s="149">
        <v>30</v>
      </c>
      <c r="F55" s="149">
        <v>21</v>
      </c>
      <c r="G55" s="149">
        <v>9</v>
      </c>
      <c r="H55" s="149">
        <v>1443</v>
      </c>
      <c r="I55" s="149">
        <v>1051</v>
      </c>
      <c r="J55" s="149">
        <v>392</v>
      </c>
      <c r="K55" s="149">
        <v>-207</v>
      </c>
      <c r="L55" s="149">
        <v>5930</v>
      </c>
    </row>
    <row r="56" spans="1:12" ht="14.1" customHeight="1" x14ac:dyDescent="0.2">
      <c r="A56" s="146"/>
      <c r="B56" s="147"/>
      <c r="C56" s="150" t="s">
        <v>59</v>
      </c>
      <c r="D56" s="149">
        <v>5714</v>
      </c>
      <c r="E56" s="149">
        <v>22</v>
      </c>
      <c r="F56" s="149">
        <v>9</v>
      </c>
      <c r="G56" s="149">
        <v>13</v>
      </c>
      <c r="H56" s="149">
        <v>1023</v>
      </c>
      <c r="I56" s="149">
        <v>578</v>
      </c>
      <c r="J56" s="149">
        <v>445</v>
      </c>
      <c r="K56" s="149">
        <v>-203</v>
      </c>
      <c r="L56" s="149">
        <v>5969</v>
      </c>
    </row>
    <row r="57" spans="1:12" ht="14.1" customHeight="1" x14ac:dyDescent="0.2">
      <c r="A57" s="146"/>
      <c r="B57" s="147"/>
      <c r="C57" s="150" t="s">
        <v>60</v>
      </c>
      <c r="D57" s="149">
        <v>11450</v>
      </c>
      <c r="E57" s="149">
        <v>52</v>
      </c>
      <c r="F57" s="149">
        <v>30</v>
      </c>
      <c r="G57" s="149">
        <v>22</v>
      </c>
      <c r="H57" s="149">
        <v>2466</v>
      </c>
      <c r="I57" s="149">
        <v>1629</v>
      </c>
      <c r="J57" s="149">
        <v>837</v>
      </c>
      <c r="K57" s="149">
        <v>-410</v>
      </c>
      <c r="L57" s="149">
        <v>11899</v>
      </c>
    </row>
    <row r="58" spans="1:12" ht="14.1" customHeight="1" x14ac:dyDescent="0.2">
      <c r="A58" s="146"/>
      <c r="B58" s="147" t="s">
        <v>15</v>
      </c>
      <c r="C58" s="150" t="s">
        <v>58</v>
      </c>
      <c r="D58" s="149">
        <v>58050</v>
      </c>
      <c r="E58" s="149">
        <v>557</v>
      </c>
      <c r="F58" s="149">
        <v>534</v>
      </c>
      <c r="G58" s="149">
        <v>23</v>
      </c>
      <c r="H58" s="149">
        <v>4050</v>
      </c>
      <c r="I58" s="149">
        <v>3710</v>
      </c>
      <c r="J58" s="149">
        <v>340</v>
      </c>
      <c r="K58" s="149">
        <v>1</v>
      </c>
      <c r="L58" s="149">
        <v>58414</v>
      </c>
    </row>
    <row r="59" spans="1:12" ht="14.1" customHeight="1" x14ac:dyDescent="0.2">
      <c r="A59" s="146"/>
      <c r="B59" s="147"/>
      <c r="C59" s="148" t="s">
        <v>59</v>
      </c>
      <c r="D59" s="149">
        <v>61248</v>
      </c>
      <c r="E59" s="149">
        <v>501</v>
      </c>
      <c r="F59" s="149">
        <v>580</v>
      </c>
      <c r="G59" s="149">
        <v>-79</v>
      </c>
      <c r="H59" s="149">
        <v>3818</v>
      </c>
      <c r="I59" s="149">
        <v>3326</v>
      </c>
      <c r="J59" s="149">
        <v>492</v>
      </c>
      <c r="K59" s="149">
        <v>-1</v>
      </c>
      <c r="L59" s="149">
        <v>61660</v>
      </c>
    </row>
    <row r="60" spans="1:12" ht="14.1" customHeight="1" x14ac:dyDescent="0.2">
      <c r="A60" s="146"/>
      <c r="B60" s="147"/>
      <c r="C60" s="150" t="s">
        <v>60</v>
      </c>
      <c r="D60" s="149">
        <v>119298</v>
      </c>
      <c r="E60" s="149">
        <v>1058</v>
      </c>
      <c r="F60" s="149">
        <v>1114</v>
      </c>
      <c r="G60" s="149">
        <v>-56</v>
      </c>
      <c r="H60" s="149">
        <v>7868</v>
      </c>
      <c r="I60" s="149">
        <v>7036</v>
      </c>
      <c r="J60" s="149">
        <v>832</v>
      </c>
      <c r="K60" s="149" t="s">
        <v>146</v>
      </c>
      <c r="L60" s="149">
        <v>120074</v>
      </c>
    </row>
    <row r="61" spans="1:12" ht="14.1" customHeight="1" x14ac:dyDescent="0.2">
      <c r="A61" s="146" t="s">
        <v>73</v>
      </c>
      <c r="B61" s="147" t="s">
        <v>66</v>
      </c>
      <c r="C61" s="148" t="s">
        <v>58</v>
      </c>
      <c r="D61" s="149">
        <v>61660</v>
      </c>
      <c r="E61" s="149">
        <v>742</v>
      </c>
      <c r="F61" s="149">
        <v>712</v>
      </c>
      <c r="G61" s="149">
        <v>30</v>
      </c>
      <c r="H61" s="149">
        <v>3318</v>
      </c>
      <c r="I61" s="149">
        <v>3640</v>
      </c>
      <c r="J61" s="149">
        <v>-322</v>
      </c>
      <c r="K61" s="149">
        <v>284</v>
      </c>
      <c r="L61" s="149">
        <v>61652</v>
      </c>
    </row>
    <row r="62" spans="1:12" ht="14.1" customHeight="1" x14ac:dyDescent="0.2">
      <c r="A62" s="146"/>
      <c r="B62" s="147"/>
      <c r="C62" s="150" t="s">
        <v>59</v>
      </c>
      <c r="D62" s="149">
        <v>64993</v>
      </c>
      <c r="E62" s="149">
        <v>624</v>
      </c>
      <c r="F62" s="149">
        <v>806</v>
      </c>
      <c r="G62" s="149">
        <v>-182</v>
      </c>
      <c r="H62" s="149">
        <v>3284</v>
      </c>
      <c r="I62" s="149">
        <v>3544</v>
      </c>
      <c r="J62" s="149">
        <v>-260</v>
      </c>
      <c r="K62" s="149">
        <v>273</v>
      </c>
      <c r="L62" s="149">
        <v>64824</v>
      </c>
    </row>
    <row r="63" spans="1:12" ht="14.1" customHeight="1" x14ac:dyDescent="0.2">
      <c r="A63" s="146"/>
      <c r="B63" s="147"/>
      <c r="C63" s="150" t="s">
        <v>60</v>
      </c>
      <c r="D63" s="149">
        <v>126653</v>
      </c>
      <c r="E63" s="149">
        <v>1366</v>
      </c>
      <c r="F63" s="149">
        <v>1518</v>
      </c>
      <c r="G63" s="149">
        <v>-152</v>
      </c>
      <c r="H63" s="149">
        <v>6602</v>
      </c>
      <c r="I63" s="149">
        <v>7184</v>
      </c>
      <c r="J63" s="149">
        <v>-582</v>
      </c>
      <c r="K63" s="149">
        <v>557</v>
      </c>
      <c r="L63" s="149">
        <v>126476</v>
      </c>
    </row>
    <row r="64" spans="1:12" ht="14.1" customHeight="1" x14ac:dyDescent="0.2">
      <c r="A64" s="146"/>
      <c r="B64" s="147" t="s">
        <v>67</v>
      </c>
      <c r="C64" s="150" t="s">
        <v>58</v>
      </c>
      <c r="D64" s="149">
        <v>11241</v>
      </c>
      <c r="E64" s="149">
        <v>74</v>
      </c>
      <c r="F64" s="149">
        <v>43</v>
      </c>
      <c r="G64" s="149">
        <v>31</v>
      </c>
      <c r="H64" s="149">
        <v>3270</v>
      </c>
      <c r="I64" s="149">
        <v>2314</v>
      </c>
      <c r="J64" s="149">
        <v>956</v>
      </c>
      <c r="K64" s="149">
        <v>-278</v>
      </c>
      <c r="L64" s="149">
        <v>11950</v>
      </c>
    </row>
    <row r="65" spans="1:15" ht="14.1" customHeight="1" x14ac:dyDescent="0.2">
      <c r="A65" s="146"/>
      <c r="B65" s="147"/>
      <c r="C65" s="148" t="s">
        <v>59</v>
      </c>
      <c r="D65" s="149">
        <v>10407</v>
      </c>
      <c r="E65" s="149">
        <v>80</v>
      </c>
      <c r="F65" s="149">
        <v>17</v>
      </c>
      <c r="G65" s="149">
        <v>63</v>
      </c>
      <c r="H65" s="149">
        <v>2032</v>
      </c>
      <c r="I65" s="149">
        <v>1241</v>
      </c>
      <c r="J65" s="149">
        <v>791</v>
      </c>
      <c r="K65" s="149">
        <v>-271</v>
      </c>
      <c r="L65" s="149">
        <v>10990</v>
      </c>
    </row>
    <row r="66" spans="1:15" ht="14.1" customHeight="1" x14ac:dyDescent="0.2">
      <c r="A66" s="146"/>
      <c r="B66" s="147"/>
      <c r="C66" s="150" t="s">
        <v>60</v>
      </c>
      <c r="D66" s="149">
        <v>21648</v>
      </c>
      <c r="E66" s="149">
        <v>154</v>
      </c>
      <c r="F66" s="149">
        <v>60</v>
      </c>
      <c r="G66" s="149">
        <v>94</v>
      </c>
      <c r="H66" s="149">
        <v>5302</v>
      </c>
      <c r="I66" s="149">
        <v>3555</v>
      </c>
      <c r="J66" s="149">
        <v>1747</v>
      </c>
      <c r="K66" s="149">
        <v>-549</v>
      </c>
      <c r="L66" s="149">
        <v>22940</v>
      </c>
    </row>
    <row r="67" spans="1:15" ht="14.1" customHeight="1" x14ac:dyDescent="0.2">
      <c r="A67" s="146"/>
      <c r="B67" s="147" t="s">
        <v>15</v>
      </c>
      <c r="C67" s="148" t="s">
        <v>58</v>
      </c>
      <c r="D67" s="149">
        <v>72901</v>
      </c>
      <c r="E67" s="149">
        <v>816</v>
      </c>
      <c r="F67" s="149">
        <v>755</v>
      </c>
      <c r="G67" s="149">
        <v>61</v>
      </c>
      <c r="H67" s="149">
        <v>6588</v>
      </c>
      <c r="I67" s="149">
        <v>5954</v>
      </c>
      <c r="J67" s="149">
        <v>634</v>
      </c>
      <c r="K67" s="149">
        <v>6</v>
      </c>
      <c r="L67" s="149">
        <v>73602</v>
      </c>
    </row>
    <row r="68" spans="1:15" ht="14.1" customHeight="1" x14ac:dyDescent="0.2">
      <c r="A68" s="146"/>
      <c r="B68" s="147"/>
      <c r="C68" s="150" t="s">
        <v>59</v>
      </c>
      <c r="D68" s="149">
        <v>75400</v>
      </c>
      <c r="E68" s="149">
        <v>704</v>
      </c>
      <c r="F68" s="149">
        <v>823</v>
      </c>
      <c r="G68" s="149">
        <v>-119</v>
      </c>
      <c r="H68" s="149">
        <v>5316</v>
      </c>
      <c r="I68" s="149">
        <v>4785</v>
      </c>
      <c r="J68" s="149">
        <v>531</v>
      </c>
      <c r="K68" s="149">
        <v>2</v>
      </c>
      <c r="L68" s="149">
        <v>75814</v>
      </c>
    </row>
    <row r="69" spans="1:15" ht="14.1" customHeight="1" x14ac:dyDescent="0.2">
      <c r="A69" s="146"/>
      <c r="B69" s="147"/>
      <c r="C69" s="150" t="s">
        <v>60</v>
      </c>
      <c r="D69" s="149">
        <v>148301</v>
      </c>
      <c r="E69" s="149">
        <v>1520</v>
      </c>
      <c r="F69" s="149">
        <v>1578</v>
      </c>
      <c r="G69" s="149">
        <v>-58</v>
      </c>
      <c r="H69" s="149">
        <v>11904</v>
      </c>
      <c r="I69" s="149">
        <v>10739</v>
      </c>
      <c r="J69" s="149">
        <v>1165</v>
      </c>
      <c r="K69" s="149">
        <v>8</v>
      </c>
      <c r="L69" s="149">
        <v>149416</v>
      </c>
    </row>
    <row r="70" spans="1:15" s="53" customFormat="1" ht="14.1" customHeight="1" x14ac:dyDescent="0.2">
      <c r="A70" s="151" t="s">
        <v>74</v>
      </c>
      <c r="B70" s="152" t="s">
        <v>66</v>
      </c>
      <c r="C70" s="153" t="s">
        <v>58</v>
      </c>
      <c r="D70" s="154">
        <v>721620</v>
      </c>
      <c r="E70" s="154">
        <v>8589</v>
      </c>
      <c r="F70" s="154">
        <v>7499</v>
      </c>
      <c r="G70" s="154">
        <v>1090</v>
      </c>
      <c r="H70" s="154">
        <v>49992</v>
      </c>
      <c r="I70" s="154">
        <v>49049</v>
      </c>
      <c r="J70" s="154">
        <v>943</v>
      </c>
      <c r="K70" s="154">
        <v>2728</v>
      </c>
      <c r="L70" s="154">
        <v>726381</v>
      </c>
    </row>
    <row r="71" spans="1:15" s="53" customFormat="1" ht="14.1" customHeight="1" x14ac:dyDescent="0.2">
      <c r="A71" s="151"/>
      <c r="B71" s="152"/>
      <c r="C71" s="155" t="s">
        <v>59</v>
      </c>
      <c r="D71" s="154">
        <v>781163</v>
      </c>
      <c r="E71" s="154">
        <v>7940</v>
      </c>
      <c r="F71" s="154">
        <v>8804</v>
      </c>
      <c r="G71" s="154">
        <v>-864</v>
      </c>
      <c r="H71" s="154">
        <v>52454</v>
      </c>
      <c r="I71" s="154">
        <v>50810</v>
      </c>
      <c r="J71" s="154">
        <v>1644</v>
      </c>
      <c r="K71" s="154">
        <v>2913</v>
      </c>
      <c r="L71" s="154">
        <v>784856</v>
      </c>
    </row>
    <row r="72" spans="1:15" s="53" customFormat="1" ht="14.1" customHeight="1" x14ac:dyDescent="0.2">
      <c r="A72" s="151"/>
      <c r="B72" s="152"/>
      <c r="C72" s="153" t="s">
        <v>60</v>
      </c>
      <c r="D72" s="154">
        <v>1502783</v>
      </c>
      <c r="E72" s="154">
        <v>16529</v>
      </c>
      <c r="F72" s="154">
        <v>16303</v>
      </c>
      <c r="G72" s="154">
        <v>226</v>
      </c>
      <c r="H72" s="154">
        <v>102446</v>
      </c>
      <c r="I72" s="154">
        <v>99859</v>
      </c>
      <c r="J72" s="154">
        <v>2587</v>
      </c>
      <c r="K72" s="154">
        <v>5641</v>
      </c>
      <c r="L72" s="154">
        <v>1511237</v>
      </c>
    </row>
    <row r="73" spans="1:15" s="53" customFormat="1" ht="14.1" customHeight="1" x14ac:dyDescent="0.2">
      <c r="A73" s="151"/>
      <c r="B73" s="152" t="s">
        <v>67</v>
      </c>
      <c r="C73" s="155" t="s">
        <v>58</v>
      </c>
      <c r="D73" s="154">
        <v>110967</v>
      </c>
      <c r="E73" s="154">
        <v>604</v>
      </c>
      <c r="F73" s="154">
        <v>434</v>
      </c>
      <c r="G73" s="154">
        <v>170</v>
      </c>
      <c r="H73" s="154">
        <v>29486</v>
      </c>
      <c r="I73" s="154">
        <v>22551</v>
      </c>
      <c r="J73" s="154">
        <v>6935</v>
      </c>
      <c r="K73" s="154">
        <v>-2684</v>
      </c>
      <c r="L73" s="154">
        <v>115388</v>
      </c>
    </row>
    <row r="74" spans="1:15" s="53" customFormat="1" ht="14.1" customHeight="1" x14ac:dyDescent="0.2">
      <c r="A74" s="151"/>
      <c r="B74" s="152"/>
      <c r="C74" s="153" t="s">
        <v>59</v>
      </c>
      <c r="D74" s="154">
        <v>104437</v>
      </c>
      <c r="E74" s="154">
        <v>563</v>
      </c>
      <c r="F74" s="154">
        <v>275</v>
      </c>
      <c r="G74" s="154">
        <v>288</v>
      </c>
      <c r="H74" s="154">
        <v>19595</v>
      </c>
      <c r="I74" s="154">
        <v>13767</v>
      </c>
      <c r="J74" s="154">
        <v>5828</v>
      </c>
      <c r="K74" s="154">
        <v>-2906</v>
      </c>
      <c r="L74" s="154">
        <v>107647</v>
      </c>
    </row>
    <row r="75" spans="1:15" s="53" customFormat="1" ht="13.15" customHeight="1" x14ac:dyDescent="0.2">
      <c r="A75" s="151"/>
      <c r="B75" s="152"/>
      <c r="C75" s="153" t="s">
        <v>60</v>
      </c>
      <c r="D75" s="154">
        <v>215404</v>
      </c>
      <c r="E75" s="154">
        <v>1167</v>
      </c>
      <c r="F75" s="154">
        <v>709</v>
      </c>
      <c r="G75" s="154">
        <v>458</v>
      </c>
      <c r="H75" s="154">
        <v>49081</v>
      </c>
      <c r="I75" s="154">
        <v>36318</v>
      </c>
      <c r="J75" s="154">
        <v>12763</v>
      </c>
      <c r="K75" s="154">
        <v>-5590</v>
      </c>
      <c r="L75" s="154">
        <v>223035</v>
      </c>
    </row>
    <row r="76" spans="1:15" s="53" customFormat="1" ht="14.1" customHeight="1" x14ac:dyDescent="0.2">
      <c r="A76" s="151"/>
      <c r="B76" s="152" t="s">
        <v>15</v>
      </c>
      <c r="C76" s="153" t="s">
        <v>58</v>
      </c>
      <c r="D76" s="154">
        <v>832587</v>
      </c>
      <c r="E76" s="154">
        <v>9193</v>
      </c>
      <c r="F76" s="154">
        <v>7933</v>
      </c>
      <c r="G76" s="154">
        <v>1260</v>
      </c>
      <c r="H76" s="154">
        <v>79478</v>
      </c>
      <c r="I76" s="154">
        <v>71600</v>
      </c>
      <c r="J76" s="154">
        <v>7878</v>
      </c>
      <c r="K76" s="154">
        <v>44</v>
      </c>
      <c r="L76" s="154">
        <v>841769</v>
      </c>
    </row>
    <row r="77" spans="1:15" s="53" customFormat="1" x14ac:dyDescent="0.2">
      <c r="A77" s="151"/>
      <c r="B77" s="152"/>
      <c r="C77" s="155" t="s">
        <v>59</v>
      </c>
      <c r="D77" s="154">
        <v>885600</v>
      </c>
      <c r="E77" s="154">
        <v>8503</v>
      </c>
      <c r="F77" s="154">
        <v>9079</v>
      </c>
      <c r="G77" s="154">
        <v>-576</v>
      </c>
      <c r="H77" s="154">
        <v>72049</v>
      </c>
      <c r="I77" s="154">
        <v>64577</v>
      </c>
      <c r="J77" s="154">
        <v>7472</v>
      </c>
      <c r="K77" s="154">
        <v>7</v>
      </c>
      <c r="L77" s="154">
        <v>892503</v>
      </c>
      <c r="O77" s="156"/>
    </row>
    <row r="78" spans="1:15" s="53" customFormat="1" x14ac:dyDescent="0.2">
      <c r="A78" s="157"/>
      <c r="B78" s="158"/>
      <c r="C78" s="159" t="s">
        <v>60</v>
      </c>
      <c r="D78" s="160">
        <v>1718187</v>
      </c>
      <c r="E78" s="160">
        <v>17696</v>
      </c>
      <c r="F78" s="160">
        <v>17012</v>
      </c>
      <c r="G78" s="160">
        <v>684</v>
      </c>
      <c r="H78" s="160">
        <v>151527</v>
      </c>
      <c r="I78" s="160">
        <v>136177</v>
      </c>
      <c r="J78" s="160">
        <v>15350</v>
      </c>
      <c r="K78" s="160">
        <v>51</v>
      </c>
      <c r="L78" s="160">
        <v>1734272</v>
      </c>
    </row>
    <row r="80" spans="1:15" s="54" customFormat="1" ht="11.25" x14ac:dyDescent="0.2">
      <c r="A80" s="60" t="s">
        <v>147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</sheetData>
  <mergeCells count="15">
    <mergeCell ref="G4:G5"/>
    <mergeCell ref="H4:H5"/>
    <mergeCell ref="I4:I5"/>
    <mergeCell ref="J4:J5"/>
    <mergeCell ref="K4:K5"/>
    <mergeCell ref="A1:L1"/>
    <mergeCell ref="B2:G2"/>
    <mergeCell ref="A3:A5"/>
    <mergeCell ref="B3:B5"/>
    <mergeCell ref="C3:C5"/>
    <mergeCell ref="D3:D5"/>
    <mergeCell ref="E3:K3"/>
    <mergeCell ref="L3:L5"/>
    <mergeCell ref="E4:E5"/>
    <mergeCell ref="F4:F5"/>
  </mergeCells>
  <conditionalFormatting sqref="B62 B10:F10 B7:F8 B14:F14 B18:F18 B22:F22 B26 B30 B38 B42 B50 B54 B66 B68 D68:F68 D66:F66 D54:F54 D50:F50 D42:F42 D38:F38 D30:F30 D26:F26 D62:F62 C28 B34:F34 C40 B46:F46 C52 B58:F58 C64 B70:F70 C76">
    <cfRule type="expression" dxfId="147" priority="148">
      <formula>MOD(ROW(),2)=1</formula>
    </cfRule>
  </conditionalFormatting>
  <conditionalFormatting sqref="B6:G6">
    <cfRule type="expression" dxfId="146" priority="147">
      <formula>MOD(ROW(),2)=1</formula>
    </cfRule>
  </conditionalFormatting>
  <conditionalFormatting sqref="G7:K7">
    <cfRule type="expression" dxfId="145" priority="146">
      <formula>MOD(ROW(),2)=1</formula>
    </cfRule>
  </conditionalFormatting>
  <conditionalFormatting sqref="L7">
    <cfRule type="expression" dxfId="144" priority="145">
      <formula>MOD(ROW(),2)=1</formula>
    </cfRule>
  </conditionalFormatting>
  <conditionalFormatting sqref="B9:F9">
    <cfRule type="expression" dxfId="143" priority="144">
      <formula>MOD(ROW(),2)=1</formula>
    </cfRule>
  </conditionalFormatting>
  <conditionalFormatting sqref="G9:K9">
    <cfRule type="expression" dxfId="142" priority="143">
      <formula>MOD(ROW(),2)=1</formula>
    </cfRule>
  </conditionalFormatting>
  <conditionalFormatting sqref="L9">
    <cfRule type="expression" dxfId="141" priority="142">
      <formula>MOD(ROW(),2)=1</formula>
    </cfRule>
  </conditionalFormatting>
  <conditionalFormatting sqref="B11:F12">
    <cfRule type="expression" dxfId="140" priority="141">
      <formula>MOD(ROW(),2)=1</formula>
    </cfRule>
  </conditionalFormatting>
  <conditionalFormatting sqref="G11:K11">
    <cfRule type="expression" dxfId="139" priority="140">
      <formula>MOD(ROW(),2)=1</formula>
    </cfRule>
  </conditionalFormatting>
  <conditionalFormatting sqref="L11">
    <cfRule type="expression" dxfId="138" priority="139">
      <formula>MOD(ROW(),2)=1</formula>
    </cfRule>
  </conditionalFormatting>
  <conditionalFormatting sqref="B13:F13">
    <cfRule type="expression" dxfId="137" priority="138">
      <formula>MOD(ROW(),2)=1</formula>
    </cfRule>
  </conditionalFormatting>
  <conditionalFormatting sqref="G13:K13">
    <cfRule type="expression" dxfId="136" priority="137">
      <formula>MOD(ROW(),2)=1</formula>
    </cfRule>
  </conditionalFormatting>
  <conditionalFormatting sqref="L13">
    <cfRule type="expression" dxfId="135" priority="136">
      <formula>MOD(ROW(),2)=1</formula>
    </cfRule>
  </conditionalFormatting>
  <conditionalFormatting sqref="B15:F16">
    <cfRule type="expression" dxfId="134" priority="135">
      <formula>MOD(ROW(),2)=1</formula>
    </cfRule>
  </conditionalFormatting>
  <conditionalFormatting sqref="G15:K15">
    <cfRule type="expression" dxfId="133" priority="134">
      <formula>MOD(ROW(),2)=1</formula>
    </cfRule>
  </conditionalFormatting>
  <conditionalFormatting sqref="L15">
    <cfRule type="expression" dxfId="132" priority="133">
      <formula>MOD(ROW(),2)=1</formula>
    </cfRule>
  </conditionalFormatting>
  <conditionalFormatting sqref="B17:F17">
    <cfRule type="expression" dxfId="131" priority="132">
      <formula>MOD(ROW(),2)=1</formula>
    </cfRule>
  </conditionalFormatting>
  <conditionalFormatting sqref="G17:K17">
    <cfRule type="expression" dxfId="130" priority="131">
      <formula>MOD(ROW(),2)=1</formula>
    </cfRule>
  </conditionalFormatting>
  <conditionalFormatting sqref="L17">
    <cfRule type="expression" dxfId="129" priority="130">
      <formula>MOD(ROW(),2)=1</formula>
    </cfRule>
  </conditionalFormatting>
  <conditionalFormatting sqref="B19:F20 C25:C26 C31:C32 C37:C38 C43:C44 C49:C50 C55:C56 C61:C62 C67:C68 C73:C74">
    <cfRule type="expression" dxfId="128" priority="129">
      <formula>MOD(ROW(),2)=1</formula>
    </cfRule>
  </conditionalFormatting>
  <conditionalFormatting sqref="G19:K19">
    <cfRule type="expression" dxfId="127" priority="128">
      <formula>MOD(ROW(),2)=1</formula>
    </cfRule>
  </conditionalFormatting>
  <conditionalFormatting sqref="L19">
    <cfRule type="expression" dxfId="126" priority="127">
      <formula>MOD(ROW(),2)=1</formula>
    </cfRule>
  </conditionalFormatting>
  <conditionalFormatting sqref="B21:F21 C27 C33 C39 C45 C51 C57 C63 C69 C75">
    <cfRule type="expression" dxfId="125" priority="126">
      <formula>MOD(ROW(),2)=1</formula>
    </cfRule>
  </conditionalFormatting>
  <conditionalFormatting sqref="G21:K21">
    <cfRule type="expression" dxfId="124" priority="125">
      <formula>MOD(ROW(),2)=1</formula>
    </cfRule>
  </conditionalFormatting>
  <conditionalFormatting sqref="L21">
    <cfRule type="expression" dxfId="123" priority="124">
      <formula>MOD(ROW(),2)=1</formula>
    </cfRule>
  </conditionalFormatting>
  <conditionalFormatting sqref="B23:F24 C29:C30 C35:C36 C41:C42 C47:C48 C53:C54 C59:C60 C65:C66 C71:C72 C77:C78">
    <cfRule type="expression" dxfId="122" priority="123">
      <formula>MOD(ROW(),2)=1</formula>
    </cfRule>
  </conditionalFormatting>
  <conditionalFormatting sqref="G23:K23">
    <cfRule type="expression" dxfId="121" priority="122">
      <formula>MOD(ROW(),2)=1</formula>
    </cfRule>
  </conditionalFormatting>
  <conditionalFormatting sqref="L23">
    <cfRule type="expression" dxfId="120" priority="121">
      <formula>MOD(ROW(),2)=1</formula>
    </cfRule>
  </conditionalFormatting>
  <conditionalFormatting sqref="B25 D25:F25">
    <cfRule type="expression" dxfId="119" priority="120">
      <formula>MOD(ROW(),2)=1</formula>
    </cfRule>
  </conditionalFormatting>
  <conditionalFormatting sqref="G25:K25">
    <cfRule type="expression" dxfId="118" priority="119">
      <formula>MOD(ROW(),2)=1</formula>
    </cfRule>
  </conditionalFormatting>
  <conditionalFormatting sqref="L25">
    <cfRule type="expression" dxfId="117" priority="118">
      <formula>MOD(ROW(),2)=1</formula>
    </cfRule>
  </conditionalFormatting>
  <conditionalFormatting sqref="B27:B28 D27:F28">
    <cfRule type="expression" dxfId="116" priority="117">
      <formula>MOD(ROW(),2)=1</formula>
    </cfRule>
  </conditionalFormatting>
  <conditionalFormatting sqref="G27:K27">
    <cfRule type="expression" dxfId="115" priority="116">
      <formula>MOD(ROW(),2)=1</formula>
    </cfRule>
  </conditionalFormatting>
  <conditionalFormatting sqref="L27">
    <cfRule type="expression" dxfId="114" priority="115">
      <formula>MOD(ROW(),2)=1</formula>
    </cfRule>
  </conditionalFormatting>
  <conditionalFormatting sqref="B29 D29:F29">
    <cfRule type="expression" dxfId="113" priority="114">
      <formula>MOD(ROW(),2)=1</formula>
    </cfRule>
  </conditionalFormatting>
  <conditionalFormatting sqref="G29:K29">
    <cfRule type="expression" dxfId="112" priority="113">
      <formula>MOD(ROW(),2)=1</formula>
    </cfRule>
  </conditionalFormatting>
  <conditionalFormatting sqref="L29">
    <cfRule type="expression" dxfId="111" priority="112">
      <formula>MOD(ROW(),2)=1</formula>
    </cfRule>
  </conditionalFormatting>
  <conditionalFormatting sqref="B31:B32 D31:F32">
    <cfRule type="expression" dxfId="110" priority="111">
      <formula>MOD(ROW(),2)=1</formula>
    </cfRule>
  </conditionalFormatting>
  <conditionalFormatting sqref="G31:K31">
    <cfRule type="expression" dxfId="109" priority="110">
      <formula>MOD(ROW(),2)=1</formula>
    </cfRule>
  </conditionalFormatting>
  <conditionalFormatting sqref="L31">
    <cfRule type="expression" dxfId="108" priority="109">
      <formula>MOD(ROW(),2)=1</formula>
    </cfRule>
  </conditionalFormatting>
  <conditionalFormatting sqref="B33 D33:F33">
    <cfRule type="expression" dxfId="107" priority="108">
      <formula>MOD(ROW(),2)=1</formula>
    </cfRule>
  </conditionalFormatting>
  <conditionalFormatting sqref="G33:K33">
    <cfRule type="expression" dxfId="106" priority="107">
      <formula>MOD(ROW(),2)=1</formula>
    </cfRule>
  </conditionalFormatting>
  <conditionalFormatting sqref="L33">
    <cfRule type="expression" dxfId="105" priority="106">
      <formula>MOD(ROW(),2)=1</formula>
    </cfRule>
  </conditionalFormatting>
  <conditionalFormatting sqref="B35:B36 D35:F36">
    <cfRule type="expression" dxfId="104" priority="105">
      <formula>MOD(ROW(),2)=1</formula>
    </cfRule>
  </conditionalFormatting>
  <conditionalFormatting sqref="G35:K35">
    <cfRule type="expression" dxfId="103" priority="104">
      <formula>MOD(ROW(),2)=1</formula>
    </cfRule>
  </conditionalFormatting>
  <conditionalFormatting sqref="L35">
    <cfRule type="expression" dxfId="102" priority="103">
      <formula>MOD(ROW(),2)=1</formula>
    </cfRule>
  </conditionalFormatting>
  <conditionalFormatting sqref="B37 D37:F37">
    <cfRule type="expression" dxfId="101" priority="102">
      <formula>MOD(ROW(),2)=1</formula>
    </cfRule>
  </conditionalFormatting>
  <conditionalFormatting sqref="G37:K37">
    <cfRule type="expression" dxfId="100" priority="101">
      <formula>MOD(ROW(),2)=1</formula>
    </cfRule>
  </conditionalFormatting>
  <conditionalFormatting sqref="L37">
    <cfRule type="expression" dxfId="99" priority="100">
      <formula>MOD(ROW(),2)=1</formula>
    </cfRule>
  </conditionalFormatting>
  <conditionalFormatting sqref="B39:B40 D39:F40">
    <cfRule type="expression" dxfId="98" priority="99">
      <formula>MOD(ROW(),2)=1</formula>
    </cfRule>
  </conditionalFormatting>
  <conditionalFormatting sqref="G39:K39">
    <cfRule type="expression" dxfId="97" priority="98">
      <formula>MOD(ROW(),2)=1</formula>
    </cfRule>
  </conditionalFormatting>
  <conditionalFormatting sqref="L39">
    <cfRule type="expression" dxfId="96" priority="97">
      <formula>MOD(ROW(),2)=1</formula>
    </cfRule>
  </conditionalFormatting>
  <conditionalFormatting sqref="B41 D41:F41">
    <cfRule type="expression" dxfId="95" priority="96">
      <formula>MOD(ROW(),2)=1</formula>
    </cfRule>
  </conditionalFormatting>
  <conditionalFormatting sqref="G41:K41">
    <cfRule type="expression" dxfId="94" priority="95">
      <formula>MOD(ROW(),2)=1</formula>
    </cfRule>
  </conditionalFormatting>
  <conditionalFormatting sqref="L41">
    <cfRule type="expression" dxfId="93" priority="94">
      <formula>MOD(ROW(),2)=1</formula>
    </cfRule>
  </conditionalFormatting>
  <conditionalFormatting sqref="B43:B44 D43:F44">
    <cfRule type="expression" dxfId="92" priority="93">
      <formula>MOD(ROW(),2)=1</formula>
    </cfRule>
  </conditionalFormatting>
  <conditionalFormatting sqref="G43:K43">
    <cfRule type="expression" dxfId="91" priority="92">
      <formula>MOD(ROW(),2)=1</formula>
    </cfRule>
  </conditionalFormatting>
  <conditionalFormatting sqref="L43">
    <cfRule type="expression" dxfId="90" priority="91">
      <formula>MOD(ROW(),2)=1</formula>
    </cfRule>
  </conditionalFormatting>
  <conditionalFormatting sqref="B45 D45:F45">
    <cfRule type="expression" dxfId="89" priority="90">
      <formula>MOD(ROW(),2)=1</formula>
    </cfRule>
  </conditionalFormatting>
  <conditionalFormatting sqref="G45:K45">
    <cfRule type="expression" dxfId="88" priority="89">
      <formula>MOD(ROW(),2)=1</formula>
    </cfRule>
  </conditionalFormatting>
  <conditionalFormatting sqref="L45">
    <cfRule type="expression" dxfId="87" priority="88">
      <formula>MOD(ROW(),2)=1</formula>
    </cfRule>
  </conditionalFormatting>
  <conditionalFormatting sqref="B47:B48 D47:F48">
    <cfRule type="expression" dxfId="86" priority="87">
      <formula>MOD(ROW(),2)=1</formula>
    </cfRule>
  </conditionalFormatting>
  <conditionalFormatting sqref="G47:K47">
    <cfRule type="expression" dxfId="85" priority="86">
      <formula>MOD(ROW(),2)=1</formula>
    </cfRule>
  </conditionalFormatting>
  <conditionalFormatting sqref="L47">
    <cfRule type="expression" dxfId="84" priority="85">
      <formula>MOD(ROW(),2)=1</formula>
    </cfRule>
  </conditionalFormatting>
  <conditionalFormatting sqref="B49 D49:F49">
    <cfRule type="expression" dxfId="83" priority="84">
      <formula>MOD(ROW(),2)=1</formula>
    </cfRule>
  </conditionalFormatting>
  <conditionalFormatting sqref="G49:K49">
    <cfRule type="expression" dxfId="82" priority="83">
      <formula>MOD(ROW(),2)=1</formula>
    </cfRule>
  </conditionalFormatting>
  <conditionalFormatting sqref="L49">
    <cfRule type="expression" dxfId="81" priority="82">
      <formula>MOD(ROW(),2)=1</formula>
    </cfRule>
  </conditionalFormatting>
  <conditionalFormatting sqref="B51:B52 D51:F52">
    <cfRule type="expression" dxfId="80" priority="81">
      <formula>MOD(ROW(),2)=1</formula>
    </cfRule>
  </conditionalFormatting>
  <conditionalFormatting sqref="G51:K51">
    <cfRule type="expression" dxfId="79" priority="80">
      <formula>MOD(ROW(),2)=1</formula>
    </cfRule>
  </conditionalFormatting>
  <conditionalFormatting sqref="L51">
    <cfRule type="expression" dxfId="78" priority="79">
      <formula>MOD(ROW(),2)=1</formula>
    </cfRule>
  </conditionalFormatting>
  <conditionalFormatting sqref="B53 D53:F53">
    <cfRule type="expression" dxfId="77" priority="78">
      <formula>MOD(ROW(),2)=1</formula>
    </cfRule>
  </conditionalFormatting>
  <conditionalFormatting sqref="G53:K53">
    <cfRule type="expression" dxfId="76" priority="77">
      <formula>MOD(ROW(),2)=1</formula>
    </cfRule>
  </conditionalFormatting>
  <conditionalFormatting sqref="L53">
    <cfRule type="expression" dxfId="75" priority="76">
      <formula>MOD(ROW(),2)=1</formula>
    </cfRule>
  </conditionalFormatting>
  <conditionalFormatting sqref="B55:B56 D55:F56">
    <cfRule type="expression" dxfId="74" priority="75">
      <formula>MOD(ROW(),2)=1</formula>
    </cfRule>
  </conditionalFormatting>
  <conditionalFormatting sqref="G55:K55">
    <cfRule type="expression" dxfId="73" priority="74">
      <formula>MOD(ROW(),2)=1</formula>
    </cfRule>
  </conditionalFormatting>
  <conditionalFormatting sqref="L55">
    <cfRule type="expression" dxfId="72" priority="73">
      <formula>MOD(ROW(),2)=1</formula>
    </cfRule>
  </conditionalFormatting>
  <conditionalFormatting sqref="B57 D57:F57">
    <cfRule type="expression" dxfId="71" priority="72">
      <formula>MOD(ROW(),2)=1</formula>
    </cfRule>
  </conditionalFormatting>
  <conditionalFormatting sqref="G57:K57">
    <cfRule type="expression" dxfId="70" priority="71">
      <formula>MOD(ROW(),2)=1</formula>
    </cfRule>
  </conditionalFormatting>
  <conditionalFormatting sqref="L57">
    <cfRule type="expression" dxfId="69" priority="70">
      <formula>MOD(ROW(),2)=1</formula>
    </cfRule>
  </conditionalFormatting>
  <conditionalFormatting sqref="B59:B60 D59:F60">
    <cfRule type="expression" dxfId="68" priority="69">
      <formula>MOD(ROW(),2)=1</formula>
    </cfRule>
  </conditionalFormatting>
  <conditionalFormatting sqref="G59:K59">
    <cfRule type="expression" dxfId="67" priority="68">
      <formula>MOD(ROW(),2)=1</formula>
    </cfRule>
  </conditionalFormatting>
  <conditionalFormatting sqref="L59">
    <cfRule type="expression" dxfId="66" priority="67">
      <formula>MOD(ROW(),2)=1</formula>
    </cfRule>
  </conditionalFormatting>
  <conditionalFormatting sqref="B61 D61:F61">
    <cfRule type="expression" dxfId="65" priority="66">
      <formula>MOD(ROW(),2)=1</formula>
    </cfRule>
  </conditionalFormatting>
  <conditionalFormatting sqref="G61:K61">
    <cfRule type="expression" dxfId="64" priority="65">
      <formula>MOD(ROW(),2)=1</formula>
    </cfRule>
  </conditionalFormatting>
  <conditionalFormatting sqref="L61">
    <cfRule type="expression" dxfId="63" priority="64">
      <formula>MOD(ROW(),2)=1</formula>
    </cfRule>
  </conditionalFormatting>
  <conditionalFormatting sqref="B63:B64 D63:F64">
    <cfRule type="expression" dxfId="62" priority="63">
      <formula>MOD(ROW(),2)=1</formula>
    </cfRule>
  </conditionalFormatting>
  <conditionalFormatting sqref="G63:K63">
    <cfRule type="expression" dxfId="61" priority="62">
      <formula>MOD(ROW(),2)=1</formula>
    </cfRule>
  </conditionalFormatting>
  <conditionalFormatting sqref="L63">
    <cfRule type="expression" dxfId="60" priority="61">
      <formula>MOD(ROW(),2)=1</formula>
    </cfRule>
  </conditionalFormatting>
  <conditionalFormatting sqref="B65 D65:F65">
    <cfRule type="expression" dxfId="59" priority="60">
      <formula>MOD(ROW(),2)=1</formula>
    </cfRule>
  </conditionalFormatting>
  <conditionalFormatting sqref="G65:K65">
    <cfRule type="expression" dxfId="58" priority="59">
      <formula>MOD(ROW(),2)=1</formula>
    </cfRule>
  </conditionalFormatting>
  <conditionalFormatting sqref="L65">
    <cfRule type="expression" dxfId="57" priority="58">
      <formula>MOD(ROW(),2)=1</formula>
    </cfRule>
  </conditionalFormatting>
  <conditionalFormatting sqref="B67 D67:F67">
    <cfRule type="expression" dxfId="56" priority="57">
      <formula>MOD(ROW(),2)=1</formula>
    </cfRule>
  </conditionalFormatting>
  <conditionalFormatting sqref="G67:K67">
    <cfRule type="expression" dxfId="55" priority="56">
      <formula>MOD(ROW(),2)=1</formula>
    </cfRule>
  </conditionalFormatting>
  <conditionalFormatting sqref="L67">
    <cfRule type="expression" dxfId="54" priority="55">
      <formula>MOD(ROW(),2)=1</formula>
    </cfRule>
  </conditionalFormatting>
  <conditionalFormatting sqref="B69 D69:F69">
    <cfRule type="expression" dxfId="53" priority="54">
      <formula>MOD(ROW(),2)=1</formula>
    </cfRule>
  </conditionalFormatting>
  <conditionalFormatting sqref="G69:K69">
    <cfRule type="expression" dxfId="52" priority="53">
      <formula>MOD(ROW(),2)=1</formula>
    </cfRule>
  </conditionalFormatting>
  <conditionalFormatting sqref="L69">
    <cfRule type="expression" dxfId="51" priority="52">
      <formula>MOD(ROW(),2)=1</formula>
    </cfRule>
  </conditionalFormatting>
  <conditionalFormatting sqref="B78 B74 D74:F74 D78:F78">
    <cfRule type="expression" dxfId="50" priority="51">
      <formula>MOD(ROW(),2)=1</formula>
    </cfRule>
  </conditionalFormatting>
  <conditionalFormatting sqref="B71:B72 D71:F72">
    <cfRule type="expression" dxfId="49" priority="50">
      <formula>MOD(ROW(),2)=1</formula>
    </cfRule>
  </conditionalFormatting>
  <conditionalFormatting sqref="G71:K71">
    <cfRule type="expression" dxfId="48" priority="49">
      <formula>MOD(ROW(),2)=1</formula>
    </cfRule>
  </conditionalFormatting>
  <conditionalFormatting sqref="L71">
    <cfRule type="expression" dxfId="47" priority="48">
      <formula>MOD(ROW(),2)=1</formula>
    </cfRule>
  </conditionalFormatting>
  <conditionalFormatting sqref="B73 D73:F73">
    <cfRule type="expression" dxfId="46" priority="47">
      <formula>MOD(ROW(),2)=1</formula>
    </cfRule>
  </conditionalFormatting>
  <conditionalFormatting sqref="G73:K73">
    <cfRule type="expression" dxfId="45" priority="46">
      <formula>MOD(ROW(),2)=1</formula>
    </cfRule>
  </conditionalFormatting>
  <conditionalFormatting sqref="L73">
    <cfRule type="expression" dxfId="44" priority="45">
      <formula>MOD(ROW(),2)=1</formula>
    </cfRule>
  </conditionalFormatting>
  <conditionalFormatting sqref="B75:B76 D75:F76">
    <cfRule type="expression" dxfId="43" priority="44">
      <formula>MOD(ROW(),2)=1</formula>
    </cfRule>
  </conditionalFormatting>
  <conditionalFormatting sqref="G75:K75">
    <cfRule type="expression" dxfId="42" priority="43">
      <formula>MOD(ROW(),2)=1</formula>
    </cfRule>
  </conditionalFormatting>
  <conditionalFormatting sqref="L75">
    <cfRule type="expression" dxfId="41" priority="42">
      <formula>MOD(ROW(),2)=1</formula>
    </cfRule>
  </conditionalFormatting>
  <conditionalFormatting sqref="B77 D77:F77">
    <cfRule type="expression" dxfId="40" priority="41">
      <formula>MOD(ROW(),2)=1</formula>
    </cfRule>
  </conditionalFormatting>
  <conditionalFormatting sqref="G77:K77">
    <cfRule type="expression" dxfId="39" priority="40">
      <formula>MOD(ROW(),2)=1</formula>
    </cfRule>
  </conditionalFormatting>
  <conditionalFormatting sqref="L77">
    <cfRule type="expression" dxfId="38" priority="39">
      <formula>MOD(ROW(),2)=1</formula>
    </cfRule>
  </conditionalFormatting>
  <conditionalFormatting sqref="A62 A10 A7:A8 A14 A18 A22 A26 A30 A34 A38 A42 A46 A50 A54 A58 A66 A68 A70">
    <cfRule type="expression" dxfId="37" priority="38">
      <formula>MOD(ROW(),2)=1</formula>
    </cfRule>
  </conditionalFormatting>
  <conditionalFormatting sqref="A6">
    <cfRule type="expression" dxfId="36" priority="37">
      <formula>MOD(ROW(),2)=1</formula>
    </cfRule>
  </conditionalFormatting>
  <conditionalFormatting sqref="A9">
    <cfRule type="expression" dxfId="35" priority="36">
      <formula>MOD(ROW(),2)=1</formula>
    </cfRule>
  </conditionalFormatting>
  <conditionalFormatting sqref="A11:A12">
    <cfRule type="expression" dxfId="34" priority="35">
      <formula>MOD(ROW(),2)=1</formula>
    </cfRule>
  </conditionalFormatting>
  <conditionalFormatting sqref="A13">
    <cfRule type="expression" dxfId="33" priority="34">
      <formula>MOD(ROW(),2)=1</formula>
    </cfRule>
  </conditionalFormatting>
  <conditionalFormatting sqref="A15:A16">
    <cfRule type="expression" dxfId="32" priority="33">
      <formula>MOD(ROW(),2)=1</formula>
    </cfRule>
  </conditionalFormatting>
  <conditionalFormatting sqref="A17">
    <cfRule type="expression" dxfId="31" priority="32">
      <formula>MOD(ROW(),2)=1</formula>
    </cfRule>
  </conditionalFormatting>
  <conditionalFormatting sqref="A19:A20">
    <cfRule type="expression" dxfId="30" priority="31">
      <formula>MOD(ROW(),2)=1</formula>
    </cfRule>
  </conditionalFormatting>
  <conditionalFormatting sqref="A21">
    <cfRule type="expression" dxfId="29" priority="30">
      <formula>MOD(ROW(),2)=1</formula>
    </cfRule>
  </conditionalFormatting>
  <conditionalFormatting sqref="A23:A24">
    <cfRule type="expression" dxfId="28" priority="29">
      <formula>MOD(ROW(),2)=1</formula>
    </cfRule>
  </conditionalFormatting>
  <conditionalFormatting sqref="A25">
    <cfRule type="expression" dxfId="27" priority="28">
      <formula>MOD(ROW(),2)=1</formula>
    </cfRule>
  </conditionalFormatting>
  <conditionalFormatting sqref="A27:A28">
    <cfRule type="expression" dxfId="26" priority="27">
      <formula>MOD(ROW(),2)=1</formula>
    </cfRule>
  </conditionalFormatting>
  <conditionalFormatting sqref="A29">
    <cfRule type="expression" dxfId="25" priority="26">
      <formula>MOD(ROW(),2)=1</formula>
    </cfRule>
  </conditionalFormatting>
  <conditionalFormatting sqref="A31:A32">
    <cfRule type="expression" dxfId="24" priority="25">
      <formula>MOD(ROW(),2)=1</formula>
    </cfRule>
  </conditionalFormatting>
  <conditionalFormatting sqref="A33">
    <cfRule type="expression" dxfId="23" priority="24">
      <formula>MOD(ROW(),2)=1</formula>
    </cfRule>
  </conditionalFormatting>
  <conditionalFormatting sqref="A35:A36">
    <cfRule type="expression" dxfId="22" priority="23">
      <formula>MOD(ROW(),2)=1</formula>
    </cfRule>
  </conditionalFormatting>
  <conditionalFormatting sqref="A37">
    <cfRule type="expression" dxfId="21" priority="22">
      <formula>MOD(ROW(),2)=1</formula>
    </cfRule>
  </conditionalFormatting>
  <conditionalFormatting sqref="A39:A40">
    <cfRule type="expression" dxfId="20" priority="21">
      <formula>MOD(ROW(),2)=1</formula>
    </cfRule>
  </conditionalFormatting>
  <conditionalFormatting sqref="A41">
    <cfRule type="expression" dxfId="19" priority="20">
      <formula>MOD(ROW(),2)=1</formula>
    </cfRule>
  </conditionalFormatting>
  <conditionalFormatting sqref="A43:A44">
    <cfRule type="expression" dxfId="18" priority="19">
      <formula>MOD(ROW(),2)=1</formula>
    </cfRule>
  </conditionalFormatting>
  <conditionalFormatting sqref="A45">
    <cfRule type="expression" dxfId="17" priority="18">
      <formula>MOD(ROW(),2)=1</formula>
    </cfRule>
  </conditionalFormatting>
  <conditionalFormatting sqref="A47:A48">
    <cfRule type="expression" dxfId="16" priority="17">
      <formula>MOD(ROW(),2)=1</formula>
    </cfRule>
  </conditionalFormatting>
  <conditionalFormatting sqref="A49">
    <cfRule type="expression" dxfId="15" priority="16">
      <formula>MOD(ROW(),2)=1</formula>
    </cfRule>
  </conditionalFormatting>
  <conditionalFormatting sqref="A51:A52">
    <cfRule type="expression" dxfId="14" priority="15">
      <formula>MOD(ROW(),2)=1</formula>
    </cfRule>
  </conditionalFormatting>
  <conditionalFormatting sqref="A53">
    <cfRule type="expression" dxfId="13" priority="14">
      <formula>MOD(ROW(),2)=1</formula>
    </cfRule>
  </conditionalFormatting>
  <conditionalFormatting sqref="A55:A56">
    <cfRule type="expression" dxfId="12" priority="13">
      <formula>MOD(ROW(),2)=1</formula>
    </cfRule>
  </conditionalFormatting>
  <conditionalFormatting sqref="A57">
    <cfRule type="expression" dxfId="11" priority="12">
      <formula>MOD(ROW(),2)=1</formula>
    </cfRule>
  </conditionalFormatting>
  <conditionalFormatting sqref="A59:A60">
    <cfRule type="expression" dxfId="10" priority="11">
      <formula>MOD(ROW(),2)=1</formula>
    </cfRule>
  </conditionalFormatting>
  <conditionalFormatting sqref="A61">
    <cfRule type="expression" dxfId="9" priority="10">
      <formula>MOD(ROW(),2)=1</formula>
    </cfRule>
  </conditionalFormatting>
  <conditionalFormatting sqref="A63:A64">
    <cfRule type="expression" dxfId="8" priority="9">
      <formula>MOD(ROW(),2)=1</formula>
    </cfRule>
  </conditionalFormatting>
  <conditionalFormatting sqref="A65">
    <cfRule type="expression" dxfId="7" priority="8">
      <formula>MOD(ROW(),2)=1</formula>
    </cfRule>
  </conditionalFormatting>
  <conditionalFormatting sqref="A67">
    <cfRule type="expression" dxfId="6" priority="7">
      <formula>MOD(ROW(),2)=1</formula>
    </cfRule>
  </conditionalFormatting>
  <conditionalFormatting sqref="A69">
    <cfRule type="expression" dxfId="5" priority="6">
      <formula>MOD(ROW(),2)=1</formula>
    </cfRule>
  </conditionalFormatting>
  <conditionalFormatting sqref="A78 A74">
    <cfRule type="expression" dxfId="4" priority="5">
      <formula>MOD(ROW(),2)=1</formula>
    </cfRule>
  </conditionalFormatting>
  <conditionalFormatting sqref="A71:A72">
    <cfRule type="expression" dxfId="3" priority="4">
      <formula>MOD(ROW(),2)=1</formula>
    </cfRule>
  </conditionalFormatting>
  <conditionalFormatting sqref="A73">
    <cfRule type="expression" dxfId="2" priority="3">
      <formula>MOD(ROW(),2)=1</formula>
    </cfRule>
  </conditionalFormatting>
  <conditionalFormatting sqref="A75:A76">
    <cfRule type="expression" dxfId="1" priority="2">
      <formula>MOD(ROW(),2)=1</formula>
    </cfRule>
  </conditionalFormatting>
  <conditionalFormatting sqref="A7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scaleWithDoc="0">
    <oddFooter>&amp;L&amp;8Statistikamt Nord&amp;C&amp;8&amp;P&amp;R&amp;8Statistischer Bericht A I1/j - HH - 2012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4" t="s">
        <v>26</v>
      </c>
      <c r="B3" s="129" t="s">
        <v>27</v>
      </c>
      <c r="C3" s="13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5"/>
      <c r="B4" s="131" t="s">
        <v>45</v>
      </c>
      <c r="C4" s="13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5"/>
      <c r="B5" s="127"/>
      <c r="C5" s="12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26"/>
      <c r="B6" s="127"/>
      <c r="C6" s="12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A_I_1_j12_HH</vt:lpstr>
      <vt:lpstr>Seite2_Impressum</vt:lpstr>
      <vt:lpstr>Seite3 - Erklärung</vt:lpstr>
      <vt:lpstr>Seite4Gesamtübersicht</vt:lpstr>
      <vt:lpstr>Seite5BevStadtBez</vt:lpstr>
      <vt:lpstr>T3_1</vt:lpstr>
      <vt:lpstr>Seite4Gesamtübersicht!Druckbereich</vt:lpstr>
      <vt:lpstr>Seite5BevStadtBez!Druckbereich</vt:lpstr>
      <vt:lpstr>Seite5BevStadtBez!Drucktitel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2013-11-25T07:25:51Z</cp:lastPrinted>
  <dcterms:created xsi:type="dcterms:W3CDTF">2012-03-28T07:56:08Z</dcterms:created>
  <dcterms:modified xsi:type="dcterms:W3CDTF">2013-11-25T07:26:14Z</dcterms:modified>
  <cp:category>LIS-Bericht</cp:category>
</cp:coreProperties>
</file>