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85" windowWidth="17925" windowHeight="10605"/>
  </bookViews>
  <sheets>
    <sheet name="A_I_4_j13_SH" sheetId="17" r:id="rId1"/>
    <sheet name="Impressum (S.2)" sheetId="18" r:id="rId2"/>
    <sheet name="Inhaltsverz. (S.3)" sheetId="19" r:id="rId3"/>
    <sheet name="Tab.1 Staats (S.4" sheetId="5" r:id="rId4"/>
    <sheet name="Tab.2 StaatsKreise" sheetId="10" r:id="rId5"/>
    <sheet name="Tab.3 StaatsAlter" sheetId="12" r:id="rId6"/>
    <sheet name="T3_1" sheetId="9" state="hidden" r:id="rId7"/>
    <sheet name="Tab.4 StaatsAufenth" sheetId="14" r:id="rId8"/>
    <sheet name="Tab.5 LangeReihe" sheetId="13" r:id="rId9"/>
  </sheets>
  <definedNames>
    <definedName name="_xlnm._FilterDatabase" localSheetId="4" hidden="1">'Tab.2 StaatsKreise'!$A$6:$Q$134</definedName>
    <definedName name="_xlnm.Print_Area" localSheetId="5">'Tab.3 StaatsAlter'!$A$1:$R$354</definedName>
    <definedName name="_xlnm.Print_Area" localSheetId="7">'Tab.4 StaatsAufenth'!$A$1:$O$136</definedName>
    <definedName name="_xlnm.Print_Titles" localSheetId="3">'Tab.1 Staats (S.4'!$1:$5</definedName>
    <definedName name="_xlnm.Print_Titles" localSheetId="4">'Tab.2 StaatsKreise'!$1:$5</definedName>
    <definedName name="_xlnm.Print_Titles" localSheetId="5">'Tab.3 StaatsAlter'!$1:$5</definedName>
    <definedName name="_xlnm.Print_Titles" localSheetId="7">'Tab.4 StaatsAufenth'!$1:$5</definedName>
  </definedNames>
  <calcPr calcId="145621"/>
</workbook>
</file>

<file path=xl/calcChain.xml><?xml version="1.0" encoding="utf-8"?>
<calcChain xmlns="http://schemas.openxmlformats.org/spreadsheetml/2006/main">
  <c r="H42" i="13" l="1"/>
  <c r="I42" i="13" s="1"/>
  <c r="C42" i="13"/>
  <c r="E42" i="13"/>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<sst xmlns="http://schemas.openxmlformats.org/spreadsheetml/2006/main" count="2369" uniqueCount="338">
  <si>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</si>
  <si>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</si>
  <si>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</si>
  <si>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</si>
  <si>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</si>
  <si>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</si>
  <si>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</si>
  <si>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</si>
  <si>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</si>
  <si>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</si>
  <si>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</si>
  <si>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</si>
  <si>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</si>
  <si>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</si>
  <si>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</si>
  <si>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</si>
  <si>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</si>
  <si>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</si>
  <si>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</si>
  <si>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</si>
  <si>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</si>
  <si>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</si>
  <si>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</si>
  <si>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</si>
  <si>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</si>
  <si>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</si>
  <si>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</si>
  <si>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</si>
  <si>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</si>
  <si>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</si>
  <si>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</si>
  <si>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</si>
  <si>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</si>
  <si>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</si>
  <si>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</si>
  <si>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</si>
  <si>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</si>
  <si>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</si>
  <si>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</si>
  <si>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</si>
  <si>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</si>
  <si>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</si>
  <si>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</si>
  <si>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</si>
  <si>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</si>
  <si>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</si>
  <si>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</si>
  <si>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</si>
  <si>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</si>
  <si>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</si>
  <si>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</si>
  <si>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</si>
  <si>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</si>
  <si>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</si>
  <si>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</si>
  <si>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</si>
  <si>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</si>
  <si>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</si>
  <si>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</si>
  <si>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</si>
  <si>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</si>
  <si>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Anzahl </t>
  </si>
  <si>
    <t>insgesamt</t>
  </si>
  <si>
    <t>männlich</t>
  </si>
  <si>
    <t>weiblich</t>
  </si>
  <si>
    <t>Europa</t>
  </si>
  <si>
    <t xml:space="preserve">  EU-Staaten</t>
  </si>
  <si>
    <t xml:space="preserve">  EU-Kandidatenländer</t>
  </si>
  <si>
    <t xml:space="preserve">  EWR-Staaten/Schweiz</t>
  </si>
  <si>
    <t>Afrika</t>
  </si>
  <si>
    <t xml:space="preserve">  Zentralafrika</t>
  </si>
  <si>
    <t xml:space="preserve">  Ostafrika</t>
  </si>
  <si>
    <t xml:space="preserve">  Südliches Afrika</t>
  </si>
  <si>
    <t>Amerika</t>
  </si>
  <si>
    <t xml:space="preserve">  Nordamerika</t>
  </si>
  <si>
    <t xml:space="preserve">  Mittelamerika und Karibik</t>
  </si>
  <si>
    <t xml:space="preserve">  Südamerika</t>
  </si>
  <si>
    <t>Asien</t>
  </si>
  <si>
    <t xml:space="preserve">  Vorderasien</t>
  </si>
  <si>
    <t xml:space="preserve">  Süd- und Südostasien</t>
  </si>
  <si>
    <t xml:space="preserve">  Ost- und Zentralasien</t>
  </si>
  <si>
    <t>Australien und 0zeanien</t>
  </si>
  <si>
    <t>Sonstige Ausprägungen</t>
  </si>
  <si>
    <t xml:space="preserve">  darunter</t>
  </si>
  <si>
    <t xml:space="preserve">  Gebiet des ehemaligen Jugoslawien</t>
  </si>
  <si>
    <t xml:space="preserve">  Gebiet der ehemaligen Sowjetunion</t>
  </si>
  <si>
    <t>Kreisfreie Stadt</t>
  </si>
  <si>
    <t>Flensburg</t>
  </si>
  <si>
    <t>Kiel</t>
  </si>
  <si>
    <t>Lübeck</t>
  </si>
  <si>
    <t>Kreis</t>
  </si>
  <si>
    <t>Pinneberg</t>
  </si>
  <si>
    <t>Plön</t>
  </si>
  <si>
    <t>Schleswig-Flensburg</t>
  </si>
  <si>
    <t>Segeberg</t>
  </si>
  <si>
    <t>Steinburg</t>
  </si>
  <si>
    <t>Stormarn</t>
  </si>
  <si>
    <t xml:space="preserve">  Sonstiges Europa</t>
  </si>
  <si>
    <t xml:space="preserve">  Nordafrika</t>
  </si>
  <si>
    <t xml:space="preserve">  Westafrika</t>
  </si>
  <si>
    <t>unter 5</t>
  </si>
  <si>
    <t xml:space="preserve"> 10 - 15</t>
  </si>
  <si>
    <t>15 - 20</t>
  </si>
  <si>
    <t>20 - 25</t>
  </si>
  <si>
    <t>25 - 35</t>
  </si>
  <si>
    <t>35 - 45</t>
  </si>
  <si>
    <t>45 - 55</t>
  </si>
  <si>
    <t>55 - 65</t>
  </si>
  <si>
    <t>65 - 75</t>
  </si>
  <si>
    <t>75 - 85</t>
  </si>
  <si>
    <t>85 - 95</t>
  </si>
  <si>
    <t>Davon im Alter von… bis unter… Jahren</t>
  </si>
  <si>
    <t>Männlich</t>
  </si>
  <si>
    <t>Weiblich</t>
  </si>
  <si>
    <t>%</t>
  </si>
  <si>
    <t>Stichtag</t>
  </si>
  <si>
    <t>unter 1</t>
  </si>
  <si>
    <t xml:space="preserve"> 01 -  04</t>
  </si>
  <si>
    <t xml:space="preserve"> 04 - 06</t>
  </si>
  <si>
    <t xml:space="preserve"> 06 - 08</t>
  </si>
  <si>
    <t xml:space="preserve"> 08 - 10</t>
  </si>
  <si>
    <t>25 - 30</t>
  </si>
  <si>
    <t>30 - 35</t>
  </si>
  <si>
    <t>35 - 40</t>
  </si>
  <si>
    <t>40 und mehr</t>
  </si>
  <si>
    <t>Seite</t>
  </si>
  <si>
    <t>Erläuterungen</t>
  </si>
  <si>
    <t>Isolde Schlüter</t>
  </si>
  <si>
    <t xml:space="preserve">–  </t>
  </si>
  <si>
    <t>STATISTISCHE BERICHTE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</si>
  <si>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</si>
  <si>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</si>
  <si>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</si>
  <si>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</si>
  <si>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</si>
  <si>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</si>
  <si>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</si>
  <si>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</si>
  <si>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</si>
  <si>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</si>
  <si>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</si>
  <si>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</si>
  <si>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</si>
  <si>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</si>
  <si>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</si>
  <si>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</si>
  <si>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</si>
  <si>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</si>
  <si>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</si>
  <si>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</si>
  <si>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Die registrierten Ausländer</t>
  </si>
  <si>
    <t>in Schleswig-Holstein</t>
  </si>
  <si>
    <t>isolde.schlueter@statistik-nord.de</t>
  </si>
  <si>
    <t>040 42831-1754</t>
  </si>
  <si>
    <t>Nord-friesland</t>
  </si>
  <si>
    <t>Dith-marschen</t>
  </si>
  <si>
    <t>Neu-münster</t>
  </si>
  <si>
    <t>Inhaltsverzeichnis</t>
  </si>
  <si>
    <t>Geschlecht</t>
  </si>
  <si>
    <t>Kennziffer: A I 4 - j/13 SH</t>
  </si>
  <si>
    <t>am 31.12.2013</t>
  </si>
  <si>
    <t>Produkten ausgewiesenen Copyrightbestimmungen zu wahren. Alle übrigen Rechte bleiben vorbehalten.</t>
  </si>
  <si>
    <t xml:space="preserve">  Gebiet d. ehem. Serbien u. Montenegro</t>
  </si>
  <si>
    <t xml:space="preserve">  Gebiet d. ehem.Tschechoslowakei</t>
  </si>
  <si>
    <t xml:space="preserve">    Jemen</t>
  </si>
  <si>
    <t xml:space="preserve">    Jordanien</t>
  </si>
  <si>
    <t xml:space="preserve">    Libanon</t>
  </si>
  <si>
    <t xml:space="preserve">    Syrien</t>
  </si>
  <si>
    <t>1. Ausländische Bevölkerung in Schleswig-Holstein am 31.12.2013 
nach Staatsangehörigkeit und Geschlecht</t>
  </si>
  <si>
    <r>
      <t>Staatsangehörigkeit (Land)</t>
    </r>
    <r>
      <rPr>
        <vertAlign val="superscript"/>
        <sz val="9"/>
        <rFont val="Arial"/>
        <family val="2"/>
      </rPr>
      <t>1</t>
    </r>
  </si>
  <si>
    <t>Anteil 
der Frauen 
in %</t>
  </si>
  <si>
    <t xml:space="preserve"> </t>
  </si>
  <si>
    <r>
      <rPr>
        <vertAlign val="superscript"/>
        <sz val="8"/>
        <rFont val="Arial"/>
        <family val="2"/>
      </rPr>
      <t xml:space="preserve">1 </t>
    </r>
    <r>
      <rPr>
        <sz val="8"/>
        <rFont val="Arial"/>
        <family val="2"/>
      </rPr>
      <t xml:space="preserve"> für die Staatsangehörigkeit Serbien (mit und ohne Kosovo) –  welche in unserer Fachserie so dargestellt wird:</t>
    </r>
  </si>
  <si>
    <t>"Vor 2004 war die Staatsangehörigkeit von "Serbien und Montenegro" mit der des früheren Jugoslawien identisch; ab August 2006 werden auch die Staatsangehörigkeiten der beiden Nachfolgestaaten "Serbien" und "Montenegro" nachgewiesen. Ab 01.05.2008 wird Kosovo getrennt nachgewiesen. Serbien ist vor und nach Ausgliederung des Kosovo in den Tabellen zusammen ausgewiesen".</t>
  </si>
  <si>
    <t xml:space="preserve">    davon</t>
  </si>
  <si>
    <t xml:space="preserve">    Island</t>
  </si>
  <si>
    <t xml:space="preserve">    Liechtenstein</t>
  </si>
  <si>
    <t xml:space="preserve">    Norwegen</t>
  </si>
  <si>
    <t xml:space="preserve">    Schweiz</t>
  </si>
  <si>
    <t xml:space="preserve">    Mazedonien</t>
  </si>
  <si>
    <t xml:space="preserve">    Montenegro</t>
  </si>
  <si>
    <t xml:space="preserve">    Serbien (mit und ohne Kosovo)</t>
  </si>
  <si>
    <t xml:space="preserve">    ehem. Serbien und Montenegro</t>
  </si>
  <si>
    <t xml:space="preserve">    Türkei</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</si>
  <si>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</si>
  <si>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</si>
  <si>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</si>
  <si>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</si>
  <si>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</si>
  <si>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</si>
  <si>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</si>
  <si>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</si>
  <si>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Italien</t>
  </si>
  <si>
    <t xml:space="preserve">    Kroatien</t>
  </si>
  <si>
    <t xml:space="preserve">    Lettland</t>
  </si>
  <si>
    <t xml:space="preserve">    Litauen</t>
  </si>
  <si>
    <t xml:space="preserve">    Luxemburg</t>
  </si>
  <si>
    <t xml:space="preserve">    Malta</t>
  </si>
  <si>
    <t xml:space="preserve">    Niederlande</t>
  </si>
  <si>
    <t xml:space="preserve">    Österreich</t>
  </si>
  <si>
    <t xml:space="preserve">    Polen</t>
  </si>
  <si>
    <t xml:space="preserve">    Portugal</t>
  </si>
  <si>
    <t xml:space="preserve">    Rumänien</t>
  </si>
  <si>
    <t xml:space="preserve">    Schweden</t>
  </si>
  <si>
    <t xml:space="preserve">    Slowakei</t>
  </si>
  <si>
    <t xml:space="preserve">    Slowenien</t>
  </si>
  <si>
    <t xml:space="preserve">    Spanien</t>
  </si>
  <si>
    <t xml:space="preserve">    Tschechien</t>
  </si>
  <si>
    <t xml:space="preserve">    Ungarn</t>
  </si>
  <si>
    <t xml:space="preserve">    Vereinigtes Königreich</t>
  </si>
  <si>
    <t xml:space="preserve">    Zypern</t>
  </si>
  <si>
    <t xml:space="preserve">    darunter</t>
  </si>
  <si>
    <t xml:space="preserve">    Albanien</t>
  </si>
  <si>
    <t xml:space="preserve">    Bosnien und Herzegowina</t>
  </si>
  <si>
    <t xml:space="preserve">    Kosovo</t>
  </si>
  <si>
    <t xml:space="preserve">    Moldau</t>
  </si>
  <si>
    <t xml:space="preserve">    Russische Föderation</t>
  </si>
  <si>
    <t xml:space="preserve">    Ukraine</t>
  </si>
  <si>
    <t xml:space="preserve">    Weißrussland</t>
  </si>
  <si>
    <t xml:space="preserve">    Ägypten</t>
  </si>
  <si>
    <t xml:space="preserve">    Algerien</t>
  </si>
  <si>
    <t xml:space="preserve">    Libyen</t>
  </si>
  <si>
    <t xml:space="preserve">    Marokko</t>
  </si>
  <si>
    <t xml:space="preserve">    Tunesien</t>
  </si>
  <si>
    <t xml:space="preserve">    Ghana</t>
  </si>
  <si>
    <t xml:space="preserve">    Nigeria</t>
  </si>
  <si>
    <t xml:space="preserve">    Togo</t>
  </si>
  <si>
    <t xml:space="preserve">    Kamerun</t>
  </si>
  <si>
    <t xml:space="preserve">    Kongo, Demokratische Republik</t>
  </si>
  <si>
    <t xml:space="preserve">    Äthiopien</t>
  </si>
  <si>
    <t xml:space="preserve">    Südafrika</t>
  </si>
  <si>
    <t xml:space="preserve">    Vereinigte Staaten</t>
  </si>
  <si>
    <t xml:space="preserve">    Argentinien</t>
  </si>
  <si>
    <t xml:space="preserve">    Brasilien</t>
  </si>
  <si>
    <t xml:space="preserve">    Chile</t>
  </si>
  <si>
    <t xml:space="preserve">    Armenien</t>
  </si>
  <si>
    <t xml:space="preserve">    Aserbaidschan</t>
  </si>
  <si>
    <t xml:space="preserve">    Georgien</t>
  </si>
  <si>
    <t xml:space="preserve">    Irak</t>
  </si>
  <si>
    <t xml:space="preserve">    Iran</t>
  </si>
  <si>
    <t xml:space="preserve">    Israel</t>
  </si>
  <si>
    <t xml:space="preserve">   Jemen</t>
  </si>
  <si>
    <t xml:space="preserve">   Jordanien</t>
  </si>
  <si>
    <t xml:space="preserve">   Libanon</t>
  </si>
  <si>
    <t xml:space="preserve">   Syrien</t>
  </si>
  <si>
    <t xml:space="preserve">    Indien</t>
  </si>
  <si>
    <t xml:space="preserve">    Indonesien</t>
  </si>
  <si>
    <t xml:space="preserve">    Pakistan</t>
  </si>
  <si>
    <t xml:space="preserve">    Philippinen</t>
  </si>
  <si>
    <t xml:space="preserve">    Sri Lanka</t>
  </si>
  <si>
    <t xml:space="preserve">    Thailand</t>
  </si>
  <si>
    <t xml:space="preserve">    Vietnam</t>
  </si>
  <si>
    <t xml:space="preserve">    Afghanistan</t>
  </si>
  <si>
    <t xml:space="preserve">    China</t>
  </si>
  <si>
    <t xml:space="preserve">    Japan</t>
  </si>
  <si>
    <t xml:space="preserve">    Kasachstan</t>
  </si>
  <si>
    <t xml:space="preserve">    Korea, Republik</t>
  </si>
  <si>
    <t xml:space="preserve">    Taiwan</t>
  </si>
  <si>
    <t xml:space="preserve">    Australien</t>
  </si>
  <si>
    <t xml:space="preserve">    Staatenlos</t>
  </si>
  <si>
    <t xml:space="preserve">    Ungeklärt und ohne Angabe</t>
  </si>
  <si>
    <t>Herzogtum 
Lauenburg</t>
  </si>
  <si>
    <r>
      <t>Staatsangehörigkeit (Land)</t>
    </r>
    <r>
      <rPr>
        <vertAlign val="superscript"/>
        <sz val="8"/>
        <rFont val="Arial"/>
        <family val="2"/>
      </rPr>
      <t>1</t>
    </r>
  </si>
  <si>
    <r>
      <t>Staatsangehörigkeit (Land)</t>
    </r>
    <r>
      <rPr>
        <vertAlign val="superscript"/>
        <sz val="8"/>
        <color theme="1"/>
        <rFont val="Arial"/>
        <family val="2"/>
      </rPr>
      <t>1</t>
    </r>
  </si>
  <si>
    <t>Ost-
holstein</t>
  </si>
  <si>
    <r>
      <rPr>
        <vertAlign val="superscript"/>
        <sz val="7"/>
        <rFont val="Arial"/>
        <family val="2"/>
      </rPr>
      <t>1</t>
    </r>
    <r>
      <rPr>
        <sz val="7"/>
        <rFont val="Arial"/>
        <family val="2"/>
      </rPr>
      <t xml:space="preserve">  für die Staatsangehörigkeit Serbien (mit und ohne Kosovo) –  welche in unserer Fachserie so dargestellt wird:</t>
    </r>
  </si>
  <si>
    <t>"Vor 2004 war die Staatsangehörigkeit von "Serbien und Montenegro" mit der des früheren Jugoslawien identisch; ab August 2006 werden auch die Staatsangehörigkeiten 
der beiden Nachfolgestaaten "Serbien" und "Montenegro" nachgewiesen. Ab 01.05.2008 wird Kosovo getrennt nachgewiesen. Serbien ist vor und nach Ausgliederung des
 Kosovo in den Tabellen zusammen ausgewiesen".</t>
  </si>
  <si>
    <t>Rendsburg-
Eckernförde</t>
  </si>
  <si>
    <t xml:space="preserve">  Gebiet des ehemaligen 
    Jugoslawien</t>
  </si>
  <si>
    <t xml:space="preserve">  Gebiet d. ehem. Serbien u. 
    Montenegro</t>
  </si>
  <si>
    <t xml:space="preserve">  Gebiet der ehemaligen 
    Sowjetunion</t>
  </si>
  <si>
    <t xml:space="preserve">  Gebiet d. ehem.
    Tschechoslowakei</t>
  </si>
  <si>
    <t xml:space="preserve">    Serbien (mit u.ohne Kosovo)</t>
  </si>
  <si>
    <t xml:space="preserve">    ehem. Serbien u. Montenegro</t>
  </si>
  <si>
    <t xml:space="preserve">    Kongo, Demokratische 
      Republik</t>
  </si>
  <si>
    <t>3. Ausländische Bevölkerung in Schleswig-Holstein am 31.12.2013
nach Staatsangehörigkeit, Geschlecht und Altersgruppen</t>
  </si>
  <si>
    <t>5 - 10</t>
  </si>
  <si>
    <t>ins-
gesamt</t>
  </si>
  <si>
    <t xml:space="preserve">     Österreich</t>
  </si>
  <si>
    <t xml:space="preserve">    Serbien (mit u. ohne Kosovo)</t>
  </si>
  <si>
    <t xml:space="preserve">     Jordanien</t>
  </si>
  <si>
    <t>95 
u. mehr</t>
  </si>
  <si>
    <t>Darunter
 Kinder unter 15 Jahre</t>
  </si>
  <si>
    <r>
      <rPr>
        <vertAlign val="superscript"/>
        <sz val="8"/>
        <color theme="1"/>
        <rFont val="Arial"/>
        <family val="2"/>
      </rPr>
      <t>a</t>
    </r>
    <r>
      <rPr>
        <sz val="8"/>
        <color theme="1"/>
        <rFont val="Arial"/>
        <family val="2"/>
      </rPr>
      <t xml:space="preserve">  Zahlen aus dem Ausländerzentralregister, die an die Ergebnisse der Volkszählung 1987 angepasst wurden</t>
    </r>
  </si>
  <si>
    <r>
      <rPr>
        <vertAlign val="superscript"/>
        <sz val="8"/>
        <rFont val="Arial"/>
        <family val="2"/>
      </rPr>
      <t>b</t>
    </r>
    <r>
      <rPr>
        <sz val="8"/>
        <rFont val="Arial"/>
        <family val="2"/>
      </rPr>
      <t xml:space="preserve">  Zahlen aus dem Ausländerzentralregister nach Registerbereinigung</t>
    </r>
  </si>
  <si>
    <r>
      <t>31.12.2013</t>
    </r>
    <r>
      <rPr>
        <vertAlign val="superscript"/>
        <sz val="9"/>
        <rFont val="Arial"/>
        <family val="2"/>
      </rPr>
      <t>b</t>
    </r>
  </si>
  <si>
    <r>
      <t>31.12.2012</t>
    </r>
    <r>
      <rPr>
        <vertAlign val="superscript"/>
        <sz val="9"/>
        <rFont val="Arial"/>
        <family val="2"/>
      </rPr>
      <t>b</t>
    </r>
  </si>
  <si>
    <r>
      <t>31.12.2011</t>
    </r>
    <r>
      <rPr>
        <vertAlign val="superscript"/>
        <sz val="9"/>
        <rFont val="Arial"/>
        <family val="2"/>
      </rPr>
      <t>b</t>
    </r>
  </si>
  <si>
    <r>
      <t>31.12.2010</t>
    </r>
    <r>
      <rPr>
        <vertAlign val="superscript"/>
        <sz val="9"/>
        <rFont val="Arial"/>
        <family val="2"/>
      </rPr>
      <t>b</t>
    </r>
  </si>
  <si>
    <r>
      <t>31.12.2009</t>
    </r>
    <r>
      <rPr>
        <vertAlign val="superscript"/>
        <sz val="9"/>
        <rFont val="Arial"/>
        <family val="2"/>
      </rPr>
      <t>b</t>
    </r>
  </si>
  <si>
    <r>
      <t>31.12.2008</t>
    </r>
    <r>
      <rPr>
        <vertAlign val="superscript"/>
        <sz val="9"/>
        <rFont val="Arial"/>
        <family val="2"/>
      </rPr>
      <t>b</t>
    </r>
  </si>
  <si>
    <r>
      <t>31.12.2007</t>
    </r>
    <r>
      <rPr>
        <vertAlign val="superscript"/>
        <sz val="9"/>
        <rFont val="Arial"/>
        <family val="2"/>
      </rPr>
      <t>b</t>
    </r>
  </si>
  <si>
    <r>
      <t>31.12.2006</t>
    </r>
    <r>
      <rPr>
        <vertAlign val="superscript"/>
        <sz val="9"/>
        <rFont val="Arial"/>
        <family val="2"/>
      </rPr>
      <t>b</t>
    </r>
  </si>
  <si>
    <r>
      <t>31.12.2005</t>
    </r>
    <r>
      <rPr>
        <vertAlign val="superscript"/>
        <sz val="9"/>
        <rFont val="Arial"/>
        <family val="2"/>
      </rPr>
      <t>b</t>
    </r>
  </si>
  <si>
    <r>
      <t>31.12.2004</t>
    </r>
    <r>
      <rPr>
        <vertAlign val="superscript"/>
        <sz val="9"/>
        <rFont val="Arial"/>
        <family val="2"/>
      </rPr>
      <t>b</t>
    </r>
  </si>
  <si>
    <r>
      <t>31.12.2003</t>
    </r>
    <r>
      <rPr>
        <vertAlign val="superscript"/>
        <sz val="9"/>
        <rFont val="Arial"/>
        <family val="2"/>
      </rPr>
      <t>b</t>
    </r>
  </si>
  <si>
    <r>
      <t>31.12.2002</t>
    </r>
    <r>
      <rPr>
        <vertAlign val="superscript"/>
        <sz val="9"/>
        <rFont val="Arial"/>
        <family val="2"/>
      </rPr>
      <t>b</t>
    </r>
  </si>
  <si>
    <r>
      <t>31.12.2001</t>
    </r>
    <r>
      <rPr>
        <vertAlign val="superscript"/>
        <sz val="9"/>
        <rFont val="Arial"/>
        <family val="2"/>
      </rPr>
      <t>b</t>
    </r>
  </si>
  <si>
    <r>
      <t>31.12.2000</t>
    </r>
    <r>
      <rPr>
        <vertAlign val="superscript"/>
        <sz val="9"/>
        <rFont val="Arial"/>
        <family val="2"/>
      </rPr>
      <t>b</t>
    </r>
  </si>
  <si>
    <r>
      <t>31.12.1999</t>
    </r>
    <r>
      <rPr>
        <vertAlign val="superscript"/>
        <sz val="9"/>
        <rFont val="Arial"/>
        <family val="2"/>
      </rPr>
      <t>b</t>
    </r>
  </si>
  <si>
    <r>
      <t>31.12.1998</t>
    </r>
    <r>
      <rPr>
        <vertAlign val="superscript"/>
        <sz val="9"/>
        <rFont val="Arial"/>
        <family val="2"/>
      </rPr>
      <t>b</t>
    </r>
  </si>
  <si>
    <r>
      <t>31.12.1997</t>
    </r>
    <r>
      <rPr>
        <vertAlign val="superscript"/>
        <sz val="9"/>
        <rFont val="Arial"/>
        <family val="2"/>
      </rPr>
      <t>b</t>
    </r>
  </si>
  <si>
    <r>
      <t>31.12.1996</t>
    </r>
    <r>
      <rPr>
        <vertAlign val="superscript"/>
        <sz val="9"/>
        <rFont val="Arial"/>
        <family val="2"/>
      </rPr>
      <t>b</t>
    </r>
  </si>
  <si>
    <r>
      <t>31.12.1995</t>
    </r>
    <r>
      <rPr>
        <vertAlign val="superscript"/>
        <sz val="9"/>
        <rFont val="Arial"/>
        <family val="2"/>
      </rPr>
      <t>b</t>
    </r>
  </si>
  <si>
    <r>
      <t>31.12.1994</t>
    </r>
    <r>
      <rPr>
        <vertAlign val="superscript"/>
        <sz val="9"/>
        <rFont val="Arial"/>
        <family val="2"/>
      </rPr>
      <t>b</t>
    </r>
  </si>
  <si>
    <r>
      <t>31.12.1993</t>
    </r>
    <r>
      <rPr>
        <vertAlign val="superscript"/>
        <sz val="9"/>
        <rFont val="Arial"/>
        <family val="2"/>
      </rPr>
      <t>b</t>
    </r>
  </si>
  <si>
    <r>
      <t>31.12.1992</t>
    </r>
    <r>
      <rPr>
        <vertAlign val="superscript"/>
        <sz val="9"/>
        <rFont val="Arial"/>
        <family val="2"/>
      </rPr>
      <t>b</t>
    </r>
  </si>
  <si>
    <r>
      <t>31.12.1991</t>
    </r>
    <r>
      <rPr>
        <vertAlign val="superscript"/>
        <sz val="9"/>
        <rFont val="Arial"/>
        <family val="2"/>
      </rPr>
      <t>b</t>
    </r>
  </si>
  <si>
    <r>
      <t>31.12.1990</t>
    </r>
    <r>
      <rPr>
        <vertAlign val="superscript"/>
        <sz val="9"/>
        <rFont val="Arial"/>
        <family val="2"/>
      </rPr>
      <t>b</t>
    </r>
  </si>
  <si>
    <r>
      <t>31.12.1989</t>
    </r>
    <r>
      <rPr>
        <vertAlign val="superscript"/>
        <sz val="9"/>
        <rFont val="Arial"/>
        <family val="2"/>
      </rPr>
      <t>a</t>
    </r>
  </si>
  <si>
    <r>
      <t>31.12.1988</t>
    </r>
    <r>
      <rPr>
        <vertAlign val="superscript"/>
        <sz val="9"/>
        <rFont val="Arial"/>
        <family val="2"/>
      </rPr>
      <t>a</t>
    </r>
  </si>
  <si>
    <r>
      <t>31.12.1987</t>
    </r>
    <r>
      <rPr>
        <vertAlign val="superscript"/>
        <sz val="9"/>
        <rFont val="Arial"/>
        <family val="2"/>
      </rPr>
      <t>a</t>
    </r>
  </si>
  <si>
    <t>5. Ausländische Bevölkerung in Schleswig-Holstein 1978 bis 2013</t>
  </si>
  <si>
    <t>4. Ausländische Bevölkerung  in Schleswig-Holstein am 31.12.2013 
nach Staatsangehörigkeit und Aufenthaltsdauer</t>
  </si>
  <si>
    <t>Ausländische 
Bevölkerung 
insgesamt</t>
  </si>
  <si>
    <t xml:space="preserve">  Gebiet d. ehem.
   </t>
  </si>
  <si>
    <t xml:space="preserve"> Tschechoslowakei</t>
  </si>
  <si>
    <t xml:space="preserve">    Jugoslawien</t>
  </si>
  <si>
    <t xml:space="preserve">  Gebiet der ehemaligen</t>
  </si>
  <si>
    <t xml:space="preserve">    Sowjetunion</t>
  </si>
  <si>
    <t xml:space="preserve">  Gebiet des ehemaligen   </t>
  </si>
  <si>
    <t xml:space="preserve">  Gebiet d. ehem. Serbien u.  </t>
  </si>
  <si>
    <t>1.</t>
  </si>
  <si>
    <t>2.</t>
  </si>
  <si>
    <t xml:space="preserve">  </t>
  </si>
  <si>
    <t>3.</t>
  </si>
  <si>
    <t>4.</t>
  </si>
  <si>
    <t>5.</t>
  </si>
  <si>
    <t>Nach § 1 Abs. 2 des Ausländergesetzes vom 9. 7. 1990 sind alle Personen, die nicht Deutsche im Sinne des Artikels 116  Abs. 1 GG sind, Ausländer.Dazu zählen auch Staatenlose und Personen mit ungeklärter Staatsangehörigkeit. Deutsche, die zusätzlich eine fremde Staatsangehörigkeit besitzen, gehören nicht zu den Ausländern. Die Mitglieder der Stationierungsstreitkräfte, der ausländischen und konsularischen Vertretungen im Bundesgebiet sowie deren Familienangehörige unterliegen nicht den Bestimmungen des Ausländergesetzes.</t>
  </si>
  <si>
    <t>Ausländische Bevölkerung in Schleswig-Holstein 1978 bis 2013</t>
  </si>
  <si>
    <t>Ausländische Bevölkerung in Schleswig-Holstein am 31.12.2013 
  nach Staatsangehörigkeit und Geschlecht</t>
  </si>
  <si>
    <t>Ausländische Bevölkerung in Schleswig-Holstein am 31.12.2012 
  nach Staatsangehörigkeit und Geschlecht</t>
  </si>
  <si>
    <t>Ausländische Bevölkerung in Schleswig-Holstein am 31.12.2013
  nach Staatsangehörigkeit, Geschlecht und Altersgruppen</t>
  </si>
  <si>
    <t>Ausländische Bevölkerung  in Schleswig-Holstein am 31.12.2013 
  nach Staatsangehörigkeit und Aufenthaltsdauer</t>
  </si>
  <si>
    <t>Herausgegeben am: 2. April 2014</t>
  </si>
  <si>
    <t>© Statistisches Amt für Hamburg und Schleswig-Holstein, Hamburg 2014</t>
  </si>
  <si>
    <t>2. Ausländische Bevölkerung in Schleswig-Holstein am 31.12.2013
nach Staatsangehörigkeit und Geschlecht</t>
  </si>
  <si>
    <t>– Ergebnisse des Ausländerzentralregisters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</si>
</sst>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0.0"/>
    <numFmt numFmtId="171" formatCode="#\ ###\ ###\ \ "/>
    <numFmt numFmtId="172" formatCode="0.0\ \ "/>
  </numFmts>
  <fonts count="61"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9"/>
      <color theme="4"/>
      <name val="Arial"/>
      <family val="2"/>
    </font>
    <font>
      <sz val="10"/>
      <name val="Arial"/>
      <family val="2"/>
    </font>
    <font>
      <b/>
      <sz val="9"/>
      <name val="Arial"/>
      <family val="2"/>
    </font>
    <font>
      <vertAlign val="superscript"/>
      <sz val="9"/>
      <name val="Arial"/>
      <family val="2"/>
    </font>
    <font>
      <b/>
      <sz val="8"/>
      <name val="Arial"/>
      <family val="2"/>
    </font>
    <font>
      <b/>
      <sz val="8"/>
      <color theme="1"/>
      <name val="Arial"/>
      <family val="2"/>
    </font>
    <font>
      <vertAlign val="superscript"/>
      <sz val="8"/>
      <color theme="1"/>
      <name val="Arial"/>
      <family val="2"/>
    </font>
    <font>
      <vertAlign val="superscript"/>
      <sz val="8"/>
      <name val="Arial"/>
      <family val="2"/>
    </font>
    <font>
      <sz val="8"/>
      <name val="Helvetica"/>
    </font>
    <font>
      <sz val="8"/>
      <color theme="4"/>
      <name val="Arial"/>
      <family val="2"/>
    </font>
    <font>
      <b/>
      <sz val="8"/>
      <name val="Helvetica"/>
    </font>
    <font>
      <sz val="10"/>
      <color indexed="8"/>
      <name val="MS Sans Serif"/>
      <family val="2"/>
    </font>
    <font>
      <u/>
      <sz val="10"/>
      <color theme="10"/>
      <name val="Arial"/>
      <family val="2"/>
    </font>
    <font>
      <b/>
      <sz val="10"/>
      <name val="Arial Narrow"/>
      <family val="2"/>
    </font>
    <font>
      <vertAlign val="superscript"/>
      <sz val="7"/>
      <name val="Arial"/>
      <family val="2"/>
    </font>
    <font>
      <b/>
      <sz val="9"/>
      <name val="Helvetica"/>
    </font>
    <font>
      <sz val="10"/>
      <name val="Arial"/>
      <family val="2"/>
    </font>
    <font>
      <sz val="15"/>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001E4B"/>
      </right>
      <top/>
      <bottom style="thin">
        <color rgb="FF001E4B"/>
      </bottom>
      <diagonal/>
    </border>
    <border>
      <left style="thin">
        <color rgb="FF1E4B7D"/>
      </left>
      <right/>
      <top/>
      <bottom style="thin">
        <color rgb="FF1E4B7D"/>
      </bottom>
      <diagonal/>
    </border>
    <border>
      <left/>
      <right/>
      <top/>
      <bottom style="thin">
        <color rgb="FF001E4B"/>
      </bottom>
      <diagonal/>
    </border>
    <border>
      <left/>
      <right style="thin">
        <color rgb="FF001E4B"/>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61">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1" fillId="36" borderId="0" applyNumberFormat="0" applyBorder="0" applyAlignment="0" applyProtection="0"/>
    <xf numFmtId="0" fontId="17" fillId="0" borderId="0" applyFill="0" applyBorder="0" applyAlignment="0"/>
    <xf numFmtId="0" fontId="18" fillId="0" borderId="0" applyFill="0" applyBorder="0" applyAlignment="0"/>
    <xf numFmtId="0" fontId="5" fillId="0" borderId="0" applyFill="0" applyAlignment="0"/>
    <xf numFmtId="0" fontId="42" fillId="0" borderId="0"/>
    <xf numFmtId="0" fontId="44" fillId="0" borderId="0"/>
    <xf numFmtId="0" fontId="6" fillId="0" borderId="0"/>
    <xf numFmtId="0" fontId="5" fillId="0" borderId="0"/>
    <xf numFmtId="0" fontId="54" fillId="0" borderId="0"/>
    <xf numFmtId="0" fontId="55" fillId="0" borderId="0" applyNumberFormat="0" applyFill="0" applyBorder="0" applyAlignment="0" applyProtection="0"/>
    <xf numFmtId="0" fontId="59" fillId="0" borderId="0"/>
    <xf numFmtId="0" fontId="6" fillId="0" borderId="0"/>
    <xf numFmtId="0" fontId="6" fillId="0" borderId="0"/>
    <xf numFmtId="0" fontId="6" fillId="0" borderId="0"/>
    <xf numFmtId="0" fontId="6" fillId="0" borderId="0"/>
  </cellStyleXfs>
  <cellXfs count="275">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6"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9" fillId="0" borderId="0" xfId="0" applyFont="1" applyFill="1" applyAlignment="1">
      <alignment horizontal="centerContinuous" vertical="center"/>
    </xf>
    <xf numFmtId="0" fontId="13" fillId="0" borderId="0" xfId="0" applyFont="1" applyFill="1" applyAlignment="1">
      <alignment horizontal="centerContinuous" vertical="center"/>
    </xf>
    <xf numFmtId="0" fontId="6" fillId="0" borderId="0" xfId="0" applyFont="1" applyFill="1" applyAlignment="1">
      <alignment horizontal="centerContinuous" vertical="center"/>
    </xf>
    <xf numFmtId="0" fontId="20"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2"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0" fillId="0" borderId="0" xfId="0" applyAlignment="1">
      <alignment horizontal="center"/>
    </xf>
    <xf numFmtId="0" fontId="14" fillId="0" borderId="0" xfId="0" applyFont="1"/>
    <xf numFmtId="0" fontId="0" fillId="0" borderId="0" xfId="0" applyFill="1"/>
    <xf numFmtId="0" fontId="17" fillId="0" borderId="0" xfId="0" applyFont="1"/>
    <xf numFmtId="169" fontId="17" fillId="0" borderId="0" xfId="0" applyNumberFormat="1" applyFont="1"/>
    <xf numFmtId="0" fontId="0" fillId="0" borderId="0" xfId="0" applyFont="1"/>
    <xf numFmtId="0" fontId="0" fillId="0" borderId="0" xfId="0" applyAlignment="1">
      <alignment horizontal="right" vertical="center"/>
    </xf>
    <xf numFmtId="0" fontId="0" fillId="0" borderId="0" xfId="0" applyAlignment="1">
      <alignment horizontal="right"/>
    </xf>
    <xf numFmtId="169" fontId="17" fillId="0" borderId="0" xfId="0" applyNumberFormat="1" applyFont="1" applyAlignment="1">
      <alignment horizontal="right"/>
    </xf>
    <xf numFmtId="0" fontId="17" fillId="0" borderId="0" xfId="0" applyFont="1" applyAlignment="1">
      <alignment horizontal="left"/>
    </xf>
    <xf numFmtId="0" fontId="14" fillId="0" borderId="0" xfId="0" applyFont="1" applyBorder="1"/>
    <xf numFmtId="169" fontId="42" fillId="0" borderId="0" xfId="50" applyNumberFormat="1" applyFont="1" applyBorder="1" applyProtection="1">
      <protection locked="0"/>
    </xf>
    <xf numFmtId="169" fontId="42" fillId="0" borderId="0" xfId="50" applyNumberFormat="1" applyFont="1" applyBorder="1" applyAlignment="1" applyProtection="1">
      <alignment horizontal="right"/>
      <protection locked="0"/>
    </xf>
    <xf numFmtId="170" fontId="42" fillId="0" borderId="0" xfId="50" applyNumberFormat="1" applyFont="1" applyBorder="1" applyProtection="1">
      <protection locked="0"/>
    </xf>
    <xf numFmtId="169" fontId="11" fillId="0" borderId="0" xfId="0" applyNumberFormat="1" applyFont="1" applyFill="1" applyAlignment="1"/>
    <xf numFmtId="0" fontId="17" fillId="0" borderId="0" xfId="0" applyFont="1" applyBorder="1"/>
    <xf numFmtId="0" fontId="47" fillId="0" borderId="0" xfId="0" applyFont="1" applyBorder="1" applyAlignment="1"/>
    <xf numFmtId="169" fontId="48" fillId="0" borderId="0" xfId="0" applyNumberFormat="1" applyFont="1" applyAlignment="1">
      <alignment horizontal="right"/>
    </xf>
    <xf numFmtId="0" fontId="15" fillId="0" borderId="0" xfId="0" applyFont="1" applyAlignment="1">
      <alignment horizontal="center"/>
    </xf>
    <xf numFmtId="170" fontId="0" fillId="0" borderId="0" xfId="0" applyNumberFormat="1"/>
    <xf numFmtId="0" fontId="11" fillId="0" borderId="0" xfId="0" applyFont="1" applyFill="1"/>
    <xf numFmtId="0" fontId="15" fillId="0" borderId="0" xfId="0" applyFont="1" applyFill="1"/>
    <xf numFmtId="0" fontId="47" fillId="0" borderId="0" xfId="0" applyFont="1" applyBorder="1" applyAlignment="1">
      <alignment horizontal="right"/>
    </xf>
    <xf numFmtId="0" fontId="0" fillId="0" borderId="0" xfId="0" applyFont="1" applyAlignment="1">
      <alignment horizontal="left"/>
    </xf>
    <xf numFmtId="0" fontId="17" fillId="0" borderId="0" xfId="0" applyFont="1" applyAlignment="1">
      <alignment horizontal="center"/>
    </xf>
    <xf numFmtId="170" fontId="17" fillId="0" borderId="0" xfId="0" applyNumberFormat="1" applyFont="1"/>
    <xf numFmtId="0" fontId="18" fillId="0" borderId="27" xfId="0" applyFont="1" applyBorder="1" applyAlignment="1">
      <alignment horizontal="center"/>
    </xf>
    <xf numFmtId="0" fontId="0" fillId="0" borderId="0" xfId="0" applyFont="1" applyAlignment="1">
      <alignment vertical="center"/>
    </xf>
    <xf numFmtId="171" fontId="53" fillId="0" borderId="0" xfId="50" applyNumberFormat="1" applyFont="1" applyBorder="1" applyAlignment="1" applyProtection="1">
      <alignment horizontal="right"/>
      <protection locked="0"/>
    </xf>
    <xf numFmtId="171" fontId="47" fillId="0" borderId="0" xfId="0" applyNumberFormat="1" applyFont="1" applyBorder="1" applyAlignment="1">
      <alignment horizontal="right"/>
    </xf>
    <xf numFmtId="171" fontId="51" fillId="0" borderId="0" xfId="50" applyNumberFormat="1" applyFont="1" applyBorder="1" applyAlignment="1" applyProtection="1">
      <alignment horizontal="right"/>
      <protection locked="0"/>
    </xf>
    <xf numFmtId="171" fontId="17" fillId="0" borderId="0" xfId="0" applyNumberFormat="1" applyFont="1" applyAlignment="1">
      <alignment horizontal="right"/>
    </xf>
    <xf numFmtId="171" fontId="11" fillId="0" borderId="0" xfId="0" applyNumberFormat="1" applyFont="1" applyBorder="1" applyAlignment="1">
      <alignment horizontal="right"/>
    </xf>
    <xf numFmtId="171" fontId="48" fillId="0" borderId="0" xfId="0" applyNumberFormat="1" applyFont="1" applyAlignment="1">
      <alignment horizontal="right"/>
    </xf>
    <xf numFmtId="171" fontId="47" fillId="0" borderId="0" xfId="0" applyNumberFormat="1" applyFont="1" applyBorder="1" applyAlignment="1"/>
    <xf numFmtId="171" fontId="11" fillId="0" borderId="0" xfId="0" applyNumberFormat="1" applyFont="1" applyBorder="1" applyAlignment="1"/>
    <xf numFmtId="0" fontId="24" fillId="0" borderId="0" xfId="0" applyFont="1" applyAlignment="1">
      <alignment horizontal="right"/>
    </xf>
    <xf numFmtId="0" fontId="0" fillId="0" borderId="0" xfId="0" applyFont="1" applyAlignment="1">
      <alignment horizontal="left" wrapText="1"/>
    </xf>
    <xf numFmtId="0" fontId="14" fillId="0" borderId="0" xfId="0" applyFont="1" applyAlignment="1">
      <alignment horizontal="left"/>
    </xf>
    <xf numFmtId="0" fontId="0" fillId="0" borderId="0" xfId="0" applyAlignment="1">
      <alignment horizontal="left" wrapText="1"/>
    </xf>
    <xf numFmtId="0" fontId="14"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left" wrapText="1"/>
    </xf>
    <xf numFmtId="0" fontId="5" fillId="0" borderId="0" xfId="0" applyFont="1"/>
    <xf numFmtId="0" fontId="13" fillId="0" borderId="0" xfId="0" applyFont="1" applyAlignment="1">
      <alignment horizontal="left"/>
    </xf>
    <xf numFmtId="0" fontId="17" fillId="0" borderId="0" xfId="0" applyFont="1" applyAlignment="1">
      <alignment wrapText="1"/>
    </xf>
    <xf numFmtId="0" fontId="11" fillId="0" borderId="0" xfId="0" applyFont="1" applyBorder="1" applyAlignment="1">
      <alignment wrapText="1"/>
    </xf>
    <xf numFmtId="0" fontId="47" fillId="0" borderId="0" xfId="0" applyFont="1" applyBorder="1" applyAlignment="1">
      <alignment wrapText="1"/>
    </xf>
    <xf numFmtId="0" fontId="11" fillId="0" borderId="0" xfId="0" applyFont="1" applyAlignment="1">
      <alignment wrapText="1"/>
    </xf>
    <xf numFmtId="0" fontId="0" fillId="0" borderId="0" xfId="0" applyFont="1" applyAlignment="1">
      <alignment horizontal="right" vertical="center"/>
    </xf>
    <xf numFmtId="169" fontId="47" fillId="0" borderId="0" xfId="50" applyNumberFormat="1" applyFont="1" applyBorder="1" applyAlignment="1" applyProtection="1">
      <alignment horizontal="right"/>
      <protection locked="0"/>
    </xf>
    <xf numFmtId="171" fontId="47" fillId="0" borderId="0" xfId="50" applyNumberFormat="1" applyFont="1" applyBorder="1" applyAlignment="1" applyProtection="1">
      <alignment horizontal="right"/>
      <protection locked="0"/>
    </xf>
    <xf numFmtId="171" fontId="11" fillId="0" borderId="0" xfId="50" applyNumberFormat="1" applyFont="1" applyBorder="1" applyAlignment="1" applyProtection="1">
      <alignment horizontal="right"/>
      <protection locked="0"/>
    </xf>
    <xf numFmtId="0" fontId="0" fillId="0" borderId="0" xfId="0" applyFont="1" applyFill="1"/>
    <xf numFmtId="0" fontId="0" fillId="0" borderId="0" xfId="0" applyFont="1" applyAlignment="1">
      <alignment horizontal="center"/>
    </xf>
    <xf numFmtId="0" fontId="0" fillId="0" borderId="0" xfId="0" applyFont="1" applyAlignment="1">
      <alignment horizontal="right"/>
    </xf>
    <xf numFmtId="0" fontId="11" fillId="0" borderId="0" xfId="0" applyFont="1" applyBorder="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55" fillId="0" borderId="0" xfId="55" applyAlignment="1">
      <alignment horizontal="left" wrapText="1"/>
    </xf>
    <xf numFmtId="0" fontId="0" fillId="0" borderId="0" xfId="0" applyAlignment="1">
      <alignment wrapText="1"/>
    </xf>
    <xf numFmtId="171" fontId="18" fillId="0" borderId="0" xfId="50" applyNumberFormat="1" applyFont="1" applyFill="1" applyBorder="1" applyAlignment="1" applyProtection="1">
      <alignment horizontal="right" indent="2"/>
      <protection locked="0"/>
    </xf>
    <xf numFmtId="172" fontId="18" fillId="0" borderId="0" xfId="50" applyNumberFormat="1" applyFont="1" applyFill="1" applyBorder="1" applyAlignment="1" applyProtection="1">
      <alignment horizontal="right" indent="2"/>
      <protection locked="0"/>
    </xf>
    <xf numFmtId="169" fontId="18" fillId="0" borderId="0" xfId="50" applyNumberFormat="1" applyFont="1" applyBorder="1" applyProtection="1">
      <protection locked="0"/>
    </xf>
    <xf numFmtId="171" fontId="45" fillId="0" borderId="0" xfId="50" applyNumberFormat="1" applyFont="1" applyBorder="1" applyAlignment="1" applyProtection="1">
      <alignment horizontal="right" indent="2"/>
      <protection locked="0"/>
    </xf>
    <xf numFmtId="172" fontId="45" fillId="0" borderId="0" xfId="50" applyNumberFormat="1" applyFont="1" applyBorder="1" applyAlignment="1" applyProtection="1">
      <alignment horizontal="right" indent="2"/>
      <protection locked="0"/>
    </xf>
    <xf numFmtId="171" fontId="18" fillId="0" borderId="0" xfId="50" applyNumberFormat="1" applyFont="1" applyBorder="1" applyAlignment="1" applyProtection="1">
      <alignment horizontal="right" indent="2"/>
      <protection locked="0"/>
    </xf>
    <xf numFmtId="172" fontId="18" fillId="0" borderId="0" xfId="50" applyNumberFormat="1" applyFont="1" applyBorder="1" applyAlignment="1" applyProtection="1">
      <alignment horizontal="right" indent="2"/>
      <protection locked="0"/>
    </xf>
    <xf numFmtId="0" fontId="3" fillId="0" borderId="0" xfId="0" applyFont="1"/>
    <xf numFmtId="0" fontId="3" fillId="0" borderId="0" xfId="0" applyFont="1" applyAlignment="1">
      <alignment horizontal="right" indent="2"/>
    </xf>
    <xf numFmtId="0" fontId="18" fillId="0" borderId="0" xfId="0" applyFont="1" applyFill="1"/>
    <xf numFmtId="169" fontId="18" fillId="0" borderId="0" xfId="0" applyNumberFormat="1" applyFont="1" applyFill="1" applyAlignment="1"/>
    <xf numFmtId="0" fontId="3" fillId="0" borderId="0" xfId="0" applyFont="1" applyFill="1"/>
    <xf numFmtId="0" fontId="18" fillId="0" borderId="0" xfId="0" applyFont="1" applyFill="1" applyBorder="1"/>
    <xf numFmtId="169" fontId="18" fillId="0" borderId="0" xfId="0" applyNumberFormat="1" applyFont="1" applyFill="1" applyBorder="1" applyAlignment="1"/>
    <xf numFmtId="0" fontId="3" fillId="0" borderId="0" xfId="0" applyFont="1" applyFill="1" applyBorder="1"/>
    <xf numFmtId="0" fontId="3" fillId="37" borderId="29" xfId="0" applyFont="1" applyFill="1" applyBorder="1" applyAlignment="1">
      <alignment horizontal="center" vertical="center"/>
    </xf>
    <xf numFmtId="0" fontId="18" fillId="0" borderId="31" xfId="0" applyFont="1" applyBorder="1" applyAlignment="1"/>
    <xf numFmtId="0" fontId="45" fillId="0" borderId="32" xfId="0" applyFont="1" applyBorder="1" applyAlignment="1"/>
    <xf numFmtId="0" fontId="18" fillId="0" borderId="32" xfId="0" applyFont="1" applyBorder="1" applyAlignment="1"/>
    <xf numFmtId="0" fontId="18" fillId="0" borderId="32" xfId="0" applyFont="1" applyFill="1" applyBorder="1" applyAlignment="1"/>
    <xf numFmtId="0" fontId="18" fillId="0" borderId="32" xfId="0" applyFont="1" applyBorder="1" applyAlignment="1">
      <alignment wrapText="1"/>
    </xf>
    <xf numFmtId="0" fontId="45" fillId="0" borderId="32" xfId="0" applyFont="1" applyBorder="1" applyAlignment="1">
      <alignment wrapText="1"/>
    </xf>
    <xf numFmtId="0" fontId="3" fillId="0" borderId="33" xfId="0" applyFont="1" applyBorder="1" applyAlignment="1">
      <alignment wrapText="1"/>
    </xf>
    <xf numFmtId="171" fontId="3" fillId="0" borderId="25" xfId="0" applyNumberFormat="1" applyFont="1" applyBorder="1" applyAlignment="1">
      <alignment horizontal="right" indent="2"/>
    </xf>
    <xf numFmtId="171" fontId="3" fillId="0" borderId="23" xfId="0" applyNumberFormat="1" applyFont="1" applyBorder="1" applyAlignment="1">
      <alignment horizontal="right" indent="2"/>
    </xf>
    <xf numFmtId="172" fontId="3" fillId="0" borderId="23" xfId="0" applyNumberFormat="1" applyFont="1" applyBorder="1" applyAlignment="1">
      <alignment horizontal="right" indent="2"/>
    </xf>
    <xf numFmtId="0" fontId="56" fillId="0" borderId="0" xfId="0" applyFont="1" applyBorder="1" applyAlignment="1">
      <alignment vertical="center" wrapText="1"/>
    </xf>
    <xf numFmtId="0" fontId="17" fillId="37" borderId="29" xfId="0" applyFont="1" applyFill="1" applyBorder="1" applyAlignment="1">
      <alignment horizontal="center" vertical="center" wrapText="1"/>
    </xf>
    <xf numFmtId="0" fontId="17" fillId="37" borderId="30" xfId="0" applyFont="1" applyFill="1" applyBorder="1" applyAlignment="1">
      <alignment horizontal="center" vertical="center" wrapText="1"/>
    </xf>
    <xf numFmtId="0" fontId="11" fillId="0" borderId="31" xfId="0" applyFont="1" applyBorder="1" applyAlignment="1">
      <alignment wrapText="1"/>
    </xf>
    <xf numFmtId="0" fontId="47" fillId="0" borderId="32" xfId="0" applyFont="1" applyBorder="1" applyAlignment="1">
      <alignment wrapText="1"/>
    </xf>
    <xf numFmtId="0" fontId="11" fillId="0" borderId="32" xfId="0" applyFont="1" applyBorder="1" applyAlignment="1">
      <alignment wrapText="1"/>
    </xf>
    <xf numFmtId="171" fontId="11" fillId="0" borderId="23" xfId="50" applyNumberFormat="1" applyFont="1" applyBorder="1" applyAlignment="1" applyProtection="1">
      <alignment horizontal="right"/>
      <protection locked="0"/>
    </xf>
    <xf numFmtId="171" fontId="11" fillId="0" borderId="23" xfId="0" applyNumberFormat="1" applyFont="1" applyBorder="1" applyAlignment="1">
      <alignment horizontal="right"/>
    </xf>
    <xf numFmtId="0" fontId="12" fillId="0" borderId="0" xfId="0" applyFont="1" applyAlignment="1">
      <alignment wrapText="1"/>
    </xf>
    <xf numFmtId="0" fontId="12" fillId="0" borderId="0" xfId="0" applyFont="1" applyFill="1" applyAlignment="1">
      <alignment wrapText="1"/>
    </xf>
    <xf numFmtId="0" fontId="12" fillId="0" borderId="0" xfId="0" applyFont="1" applyBorder="1" applyAlignment="1">
      <alignment wrapText="1"/>
    </xf>
    <xf numFmtId="0" fontId="11" fillId="0" borderId="32" xfId="0" applyFont="1" applyBorder="1" applyAlignment="1">
      <alignment horizontal="left" wrapText="1"/>
    </xf>
    <xf numFmtId="0" fontId="47" fillId="0" borderId="32" xfId="0" applyFont="1" applyBorder="1" applyAlignment="1">
      <alignment horizontal="left" wrapText="1"/>
    </xf>
    <xf numFmtId="0" fontId="11" fillId="0" borderId="33" xfId="0" applyFont="1" applyBorder="1" applyAlignment="1">
      <alignment horizontal="left" wrapText="1"/>
    </xf>
    <xf numFmtId="169" fontId="47" fillId="0" borderId="32" xfId="50" applyNumberFormat="1" applyFont="1" applyBorder="1" applyAlignment="1" applyProtection="1">
      <alignment horizontal="left"/>
      <protection locked="0"/>
    </xf>
    <xf numFmtId="169" fontId="11" fillId="0" borderId="32" xfId="50" applyNumberFormat="1" applyFont="1" applyBorder="1" applyAlignment="1" applyProtection="1">
      <alignment horizontal="left"/>
      <protection locked="0"/>
    </xf>
    <xf numFmtId="169" fontId="11" fillId="0" borderId="33" xfId="50" applyNumberFormat="1" applyFont="1" applyBorder="1" applyAlignment="1" applyProtection="1">
      <alignment horizontal="left"/>
      <protection locked="0"/>
    </xf>
    <xf numFmtId="169" fontId="47" fillId="0" borderId="32" xfId="50" applyNumberFormat="1" applyFont="1" applyBorder="1" applyAlignment="1" applyProtection="1">
      <alignment horizontal="center"/>
      <protection locked="0"/>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6" fontId="11" fillId="37" borderId="29" xfId="0" quotePrefix="1" applyNumberFormat="1"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4" fontId="18" fillId="0" borderId="27" xfId="0" applyNumberFormat="1" applyFont="1" applyBorder="1" applyAlignment="1">
      <alignment horizontal="left"/>
    </xf>
    <xf numFmtId="0" fontId="18" fillId="0" borderId="27" xfId="0" applyFont="1" applyBorder="1" applyAlignment="1">
      <alignment horizontal="left"/>
    </xf>
    <xf numFmtId="0" fontId="18" fillId="0" borderId="24" xfId="0" applyFont="1" applyBorder="1" applyAlignment="1">
      <alignment horizontal="left"/>
    </xf>
    <xf numFmtId="0" fontId="18" fillId="0" borderId="0" xfId="0" applyFont="1" applyBorder="1" applyAlignment="1">
      <alignment horizontal="left"/>
    </xf>
    <xf numFmtId="169" fontId="42" fillId="0" borderId="0" xfId="50" applyNumberFormat="1" applyFont="1" applyBorder="1" applyAlignment="1" applyProtection="1">
      <alignment horizontal="right" indent="1"/>
      <protection locked="0"/>
    </xf>
    <xf numFmtId="170" fontId="42" fillId="0" borderId="0" xfId="50" applyNumberFormat="1" applyFont="1" applyBorder="1" applyAlignment="1" applyProtection="1">
      <alignment horizontal="right" indent="1"/>
      <protection locked="0"/>
    </xf>
    <xf numFmtId="169" fontId="42" fillId="0" borderId="26" xfId="50" applyNumberFormat="1" applyFont="1" applyBorder="1" applyAlignment="1" applyProtection="1">
      <alignment horizontal="right" indent="1"/>
      <protection locked="0"/>
    </xf>
    <xf numFmtId="170" fontId="42" fillId="0" borderId="26" xfId="50" applyNumberFormat="1" applyFont="1" applyBorder="1" applyAlignment="1" applyProtection="1">
      <alignment horizontal="right" indent="1"/>
      <protection locked="0"/>
    </xf>
    <xf numFmtId="169" fontId="58" fillId="0" borderId="0" xfId="50" applyNumberFormat="1" applyFont="1" applyBorder="1" applyAlignment="1" applyProtection="1">
      <alignment horizontal="right" indent="1"/>
      <protection locked="0"/>
    </xf>
    <xf numFmtId="170" fontId="58" fillId="0" borderId="0" xfId="50" applyNumberFormat="1" applyFont="1" applyBorder="1" applyAlignment="1" applyProtection="1">
      <alignment horizontal="right" indent="1"/>
      <protection locked="0"/>
    </xf>
    <xf numFmtId="0" fontId="11" fillId="0" borderId="32" xfId="0" applyFont="1" applyBorder="1" applyAlignment="1"/>
    <xf numFmtId="171" fontId="11" fillId="0" borderId="23" xfId="0" applyNumberFormat="1" applyFont="1" applyBorder="1" applyAlignment="1"/>
    <xf numFmtId="0" fontId="14" fillId="0" borderId="0" xfId="0" applyFont="1" applyAlignment="1"/>
    <xf numFmtId="171" fontId="0" fillId="0" borderId="0" xfId="0" applyNumberFormat="1" applyFont="1" applyAlignment="1"/>
    <xf numFmtId="0" fontId="2" fillId="0" borderId="0" xfId="0" applyFont="1" applyAlignment="1"/>
    <xf numFmtId="0" fontId="16" fillId="0" borderId="0" xfId="0" applyFont="1" applyAlignment="1"/>
    <xf numFmtId="0" fontId="0" fillId="0" borderId="0" xfId="0" applyFont="1" applyAlignment="1"/>
    <xf numFmtId="0" fontId="45" fillId="0" borderId="0" xfId="56" applyFont="1" applyAlignment="1"/>
    <xf numFmtId="0" fontId="18" fillId="0" borderId="0" xfId="56" applyFont="1" applyAlignment="1"/>
    <xf numFmtId="0" fontId="18" fillId="0" borderId="0" xfId="56" applyFont="1" applyAlignment="1">
      <alignment horizontal="right"/>
    </xf>
    <xf numFmtId="0" fontId="59" fillId="0" borderId="0" xfId="56" applyAlignment="1"/>
    <xf numFmtId="0" fontId="18" fillId="0" borderId="0" xfId="56" applyNumberFormat="1" applyFont="1" applyAlignment="1"/>
    <xf numFmtId="3" fontId="18" fillId="0" borderId="0" xfId="56" applyNumberFormat="1" applyFont="1" applyAlignment="1">
      <alignment horizontal="right"/>
    </xf>
    <xf numFmtId="0" fontId="18" fillId="0" borderId="0" xfId="56" quotePrefix="1" applyNumberFormat="1" applyFont="1" applyAlignment="1"/>
    <xf numFmtId="0" fontId="18" fillId="0" borderId="0" xfId="56" quotePrefix="1" applyNumberFormat="1" applyFont="1" applyAlignment="1">
      <alignment vertical="top" wrapText="1"/>
    </xf>
    <xf numFmtId="0" fontId="18" fillId="0" borderId="0" xfId="56" applyNumberFormat="1" applyFont="1" applyAlignment="1">
      <alignment horizontal="left"/>
    </xf>
    <xf numFmtId="0" fontId="59" fillId="0" borderId="0" xfId="56"/>
    <xf numFmtId="0" fontId="59" fillId="0" borderId="0" xfId="56" applyNumberFormat="1"/>
    <xf numFmtId="0" fontId="59" fillId="0" borderId="0" xfId="56" applyAlignment="1">
      <alignment horizontal="right"/>
    </xf>
    <xf numFmtId="0" fontId="18" fillId="0" borderId="0" xfId="56" applyFont="1"/>
    <xf numFmtId="0" fontId="59" fillId="0" borderId="0" xfId="56" applyAlignment="1">
      <alignment horizontal="left"/>
    </xf>
    <xf numFmtId="0" fontId="18" fillId="0" borderId="0" xfId="56" quotePrefix="1" applyNumberFormat="1" applyFont="1" applyAlignment="1">
      <alignment vertical="top"/>
    </xf>
    <xf numFmtId="0" fontId="11" fillId="0" borderId="23" xfId="0" applyFont="1" applyBorder="1" applyAlignment="1">
      <alignment wrapText="1"/>
    </xf>
    <xf numFmtId="169" fontId="47" fillId="0" borderId="31" xfId="50" applyNumberFormat="1" applyFont="1" applyBorder="1" applyAlignment="1" applyProtection="1">
      <alignment horizontal="center"/>
      <protection locked="0"/>
    </xf>
    <xf numFmtId="0" fontId="16" fillId="37" borderId="29" xfId="0" applyFont="1" applyFill="1" applyBorder="1" applyAlignment="1">
      <alignment horizontal="center" vertical="center"/>
    </xf>
    <xf numFmtId="170" fontId="16" fillId="37" borderId="29" xfId="0" applyNumberFormat="1" applyFont="1" applyFill="1" applyBorder="1" applyAlignment="1">
      <alignment horizontal="center" vertical="center"/>
    </xf>
    <xf numFmtId="0" fontId="16" fillId="37" borderId="30" xfId="0" applyFont="1" applyFill="1" applyBorder="1" applyAlignment="1">
      <alignment horizontal="center" vertical="center"/>
    </xf>
    <xf numFmtId="0" fontId="24" fillId="0" borderId="0" xfId="0" applyFont="1" applyAlignment="1">
      <alignment horizontal="right"/>
    </xf>
    <xf numFmtId="0" fontId="9" fillId="0" borderId="0" xfId="0" applyFont="1" applyAlignment="1">
      <alignment horizontal="right"/>
    </xf>
    <xf numFmtId="0" fontId="10" fillId="0" borderId="0" xfId="0" applyFont="1" applyAlignment="1">
      <alignment horizontal="center" wrapText="1"/>
    </xf>
    <xf numFmtId="0" fontId="24" fillId="0" borderId="0" xfId="0" applyFont="1" applyAlignment="1">
      <alignment horizontal="right"/>
    </xf>
    <xf numFmtId="0" fontId="21" fillId="0" borderId="0" xfId="0" applyFont="1"/>
    <xf numFmtId="0" fontId="23" fillId="0" borderId="0" xfId="0" applyFont="1" applyAlignment="1">
      <alignment horizontal="right" vertical="center"/>
    </xf>
    <xf numFmtId="0" fontId="9" fillId="0" borderId="0" xfId="0" applyFont="1" applyAlignment="1">
      <alignment horizontal="right" vertical="center"/>
    </xf>
    <xf numFmtId="0" fontId="5"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9"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55" fillId="0" borderId="0" xfId="55" applyAlignment="1">
      <alignment horizontal="left" wrapText="1"/>
    </xf>
    <xf numFmtId="0" fontId="18" fillId="0" borderId="0" xfId="56" applyNumberFormat="1" applyFont="1" applyAlignment="1">
      <alignment horizontal="left" wrapText="1"/>
    </xf>
    <xf numFmtId="0" fontId="18" fillId="0" borderId="0" xfId="56" applyNumberFormat="1" applyFont="1" applyAlignment="1"/>
    <xf numFmtId="0" fontId="59" fillId="0" borderId="0" xfId="56" applyNumberFormat="1" applyAlignment="1"/>
    <xf numFmtId="0" fontId="18" fillId="0" borderId="0" xfId="56" applyNumberFormat="1" applyFont="1" applyAlignment="1">
      <alignment horizontal="left"/>
    </xf>
    <xf numFmtId="0" fontId="18" fillId="0" borderId="0" xfId="56" applyFont="1" applyAlignment="1">
      <alignment horizontal="left" wrapText="1"/>
    </xf>
    <xf numFmtId="0" fontId="45" fillId="0" borderId="0" xfId="56" applyFont="1" applyAlignment="1">
      <alignment horizontal="left"/>
    </xf>
    <xf numFmtId="0" fontId="11" fillId="0" borderId="0" xfId="0" applyFont="1" applyFill="1" applyAlignment="1">
      <alignment horizontal="left" wrapText="1"/>
    </xf>
    <xf numFmtId="0" fontId="3" fillId="37" borderId="29" xfId="0" applyFont="1" applyFill="1" applyBorder="1" applyAlignment="1">
      <alignment horizontal="center" vertical="center"/>
    </xf>
    <xf numFmtId="0" fontId="3" fillId="0" borderId="29" xfId="0" applyFont="1" applyBorder="1" applyAlignment="1">
      <alignment horizontal="center" vertical="center"/>
    </xf>
    <xf numFmtId="0" fontId="18" fillId="37" borderId="30" xfId="0" applyFont="1" applyFill="1" applyBorder="1" applyAlignment="1">
      <alignment horizontal="center" vertical="center" wrapText="1"/>
    </xf>
    <xf numFmtId="0" fontId="18" fillId="37" borderId="30" xfId="0" applyFont="1" applyFill="1" applyBorder="1" applyAlignment="1">
      <alignment horizontal="center" vertical="center"/>
    </xf>
    <xf numFmtId="0" fontId="18" fillId="37" borderId="28" xfId="0" applyFont="1" applyFill="1" applyBorder="1" applyAlignment="1">
      <alignment horizontal="center" vertical="center" wrapText="1"/>
    </xf>
    <xf numFmtId="0" fontId="43" fillId="37" borderId="28" xfId="0" applyFont="1" applyFill="1" applyBorder="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1" fillId="0" borderId="0" xfId="0" applyFont="1" applyFill="1" applyAlignment="1">
      <alignment horizontal="left"/>
    </xf>
    <xf numFmtId="0" fontId="17" fillId="37" borderId="30" xfId="0" applyFont="1" applyFill="1" applyBorder="1" applyAlignment="1">
      <alignment horizontal="center" vertical="center"/>
    </xf>
    <xf numFmtId="0" fontId="17" fillId="37" borderId="34" xfId="0" applyFont="1" applyFill="1" applyBorder="1" applyAlignment="1">
      <alignment horizontal="center" vertical="center"/>
    </xf>
    <xf numFmtId="0" fontId="12" fillId="0" borderId="0" xfId="0" applyFont="1" applyFill="1" applyAlignment="1">
      <alignment horizontal="left" wrapText="1"/>
    </xf>
    <xf numFmtId="0" fontId="12" fillId="0" borderId="0" xfId="0" applyFont="1" applyAlignment="1">
      <alignment horizontal="left" wrapText="1"/>
    </xf>
    <xf numFmtId="0" fontId="17" fillId="0" borderId="34" xfId="0" applyFont="1" applyBorder="1" applyAlignment="1">
      <alignment horizontal="center" vertical="center"/>
    </xf>
    <xf numFmtId="0" fontId="17" fillId="0" borderId="28" xfId="0" applyFont="1" applyBorder="1" applyAlignment="1">
      <alignment horizontal="center" vertical="center"/>
    </xf>
    <xf numFmtId="0" fontId="11" fillId="37" borderId="28" xfId="0" applyFont="1" applyFill="1" applyBorder="1" applyAlignment="1">
      <alignment horizontal="center" vertical="center" wrapText="1"/>
    </xf>
    <xf numFmtId="0" fontId="52" fillId="37" borderId="28" xfId="0" applyFont="1" applyFill="1" applyBorder="1" applyAlignment="1">
      <alignment horizontal="center" vertical="center" wrapText="1"/>
    </xf>
    <xf numFmtId="0" fontId="17" fillId="37" borderId="28" xfId="0" applyFont="1" applyFill="1" applyBorder="1" applyAlignment="1">
      <alignment horizontal="center" vertical="center"/>
    </xf>
    <xf numFmtId="0" fontId="14" fillId="0" borderId="0" xfId="0" applyFont="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4" fillId="0" borderId="0" xfId="0" applyFont="1" applyAlignment="1">
      <alignment horizontal="center" vertical="center"/>
    </xf>
    <xf numFmtId="0" fontId="17" fillId="37" borderId="29" xfId="0" applyFont="1" applyFill="1" applyBorder="1" applyAlignment="1">
      <alignment horizontal="center" vertical="center"/>
    </xf>
    <xf numFmtId="0" fontId="17" fillId="37" borderId="2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17" fillId="37" borderId="35" xfId="0" applyFont="1" applyFill="1" applyBorder="1" applyAlignment="1">
      <alignment horizontal="center" vertical="center" wrapText="1"/>
    </xf>
    <xf numFmtId="0" fontId="17" fillId="37" borderId="36" xfId="0" applyFont="1" applyFill="1" applyBorder="1" applyAlignment="1">
      <alignment horizontal="center" vertical="center"/>
    </xf>
    <xf numFmtId="0" fontId="17" fillId="37" borderId="31"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 fillId="37" borderId="30" xfId="0" applyFont="1" applyFill="1" applyBorder="1" applyAlignment="1">
      <alignment horizontal="center" vertical="center"/>
    </xf>
    <xf numFmtId="0" fontId="1" fillId="37" borderId="34" xfId="0" applyFont="1" applyFill="1" applyBorder="1" applyAlignment="1">
      <alignment horizontal="center" vertical="center"/>
    </xf>
    <xf numFmtId="0" fontId="17" fillId="0" borderId="0" xfId="0" applyFont="1" applyAlignment="1">
      <alignment horizontal="left"/>
    </xf>
    <xf numFmtId="0" fontId="11" fillId="0" borderId="0" xfId="0" applyFont="1" applyBorder="1" applyAlignment="1">
      <alignment horizontal="left"/>
    </xf>
    <xf numFmtId="0" fontId="1" fillId="37" borderId="29" xfId="0" applyFont="1" applyFill="1" applyBorder="1" applyAlignment="1">
      <alignment horizontal="center" vertical="center"/>
    </xf>
    <xf numFmtId="0" fontId="0" fillId="0" borderId="29" xfId="0" applyBorder="1" applyAlignment="1">
      <alignment horizontal="center" vertical="center"/>
    </xf>
    <xf numFmtId="0" fontId="1" fillId="37" borderId="29" xfId="0" applyFont="1" applyFill="1" applyBorder="1" applyAlignment="1">
      <alignment horizontal="center" vertical="center" wrapText="1"/>
    </xf>
    <xf numFmtId="0" fontId="0" fillId="0" borderId="30" xfId="0" applyBorder="1" applyAlignment="1">
      <alignment horizontal="center" vertical="center" wrapText="1"/>
    </xf>
    <xf numFmtId="0" fontId="60" fillId="0" borderId="0" xfId="0" applyFont="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5"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7"/>
    <cellStyle name="Standard 2 3" xfId="58"/>
    <cellStyle name="Standard 2 4" xfId="59"/>
    <cellStyle name="Standard 3" xfId="53"/>
    <cellStyle name="Standard 3 2" xfId="54"/>
    <cellStyle name="Standard 3 3" xfId="60"/>
    <cellStyle name="Standard 4" xfId="51"/>
    <cellStyle name="Standard 5" xfId="56"/>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5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001E4B"/>
      <color rgb="FFCCCCCC"/>
      <color rgb="FFFFCC32"/>
      <color rgb="FF66CC66"/>
      <color rgb="FF666866"/>
      <color rgb="FFE1001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30</xdr:row>
      <xdr:rowOff>123825</xdr:rowOff>
    </xdr:from>
    <xdr:to>
      <xdr:col>6</xdr:col>
      <xdr:colOff>900450</xdr:colOff>
      <xdr:row>50</xdr:row>
      <xdr:rowOff>89325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0"/>
          <a:ext cx="6444000" cy="32040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election activeCell="F25" sqref="F25"/>
    </sheetView>
  </sheetViews>
  <sheetFormatPr baseColWidth="10" defaultColWidth="11.28515625" defaultRowHeight="12.75" x14ac:dyDescent="0.2"/>
  <cols>
    <col min="1" max="7" width="13.140625" style="53" customWidth="1"/>
    <col min="8" max="8" width="10.7109375" style="53" customWidth="1"/>
    <col min="9" max="95" width="12.140625" style="53" customWidth="1"/>
    <col min="96" max="16384" width="11.28515625" style="53"/>
  </cols>
  <sheetData>
    <row r="3" spans="1:7" ht="20.25" x14ac:dyDescent="0.3">
      <c r="A3" s="208" t="s">
        <v>47</v>
      </c>
      <c r="B3" s="208"/>
      <c r="C3" s="208"/>
      <c r="D3" s="208"/>
    </row>
    <row r="4" spans="1:7" ht="20.25" x14ac:dyDescent="0.3">
      <c r="A4" s="208" t="s">
        <v>48</v>
      </c>
      <c r="B4" s="208"/>
      <c r="C4" s="208"/>
      <c r="D4" s="208"/>
    </row>
    <row r="11" spans="1:7" ht="15" x14ac:dyDescent="0.2">
      <c r="A11" s="1"/>
      <c r="F11" s="2"/>
      <c r="G11" s="3"/>
    </row>
    <row r="13" spans="1:7" x14ac:dyDescent="0.2">
      <c r="A13" s="5"/>
    </row>
    <row r="15" spans="1:7" ht="23.25" x14ac:dyDescent="0.2">
      <c r="D15" s="209" t="s">
        <v>129</v>
      </c>
      <c r="E15" s="209"/>
      <c r="F15" s="209"/>
      <c r="G15" s="209"/>
    </row>
    <row r="16" spans="1:7" ht="15" x14ac:dyDescent="0.2">
      <c r="D16" s="210" t="s">
        <v>159</v>
      </c>
      <c r="E16" s="210"/>
      <c r="F16" s="210"/>
      <c r="G16" s="210"/>
    </row>
    <row r="18" spans="1:7" ht="37.5" x14ac:dyDescent="0.5">
      <c r="B18" s="207" t="s">
        <v>150</v>
      </c>
      <c r="C18" s="207"/>
      <c r="D18" s="207"/>
      <c r="E18" s="207"/>
      <c r="F18" s="207"/>
      <c r="G18" s="207"/>
    </row>
    <row r="19" spans="1:7" ht="37.5" x14ac:dyDescent="0.5">
      <c r="B19" s="207" t="s">
        <v>151</v>
      </c>
      <c r="C19" s="207"/>
      <c r="D19" s="207"/>
      <c r="E19" s="207"/>
      <c r="F19" s="207"/>
      <c r="G19" s="207"/>
    </row>
    <row r="20" spans="1:7" ht="37.5" x14ac:dyDescent="0.5">
      <c r="A20" s="44"/>
      <c r="B20" s="207" t="s">
        <v>160</v>
      </c>
      <c r="C20" s="207"/>
      <c r="D20" s="207"/>
      <c r="E20" s="207"/>
      <c r="F20" s="207"/>
      <c r="G20" s="207"/>
    </row>
    <row r="21" spans="1:7" ht="24" customHeight="1" x14ac:dyDescent="0.5">
      <c r="A21" s="44"/>
      <c r="B21" s="92"/>
      <c r="C21" s="274" t="s">
        <v>337</v>
      </c>
      <c r="D21" s="274"/>
      <c r="E21" s="274"/>
      <c r="F21" s="274"/>
      <c r="G21" s="274"/>
    </row>
    <row r="22" spans="1:7" ht="15" customHeight="1" x14ac:dyDescent="0.5">
      <c r="A22" s="44"/>
      <c r="B22" s="204"/>
      <c r="C22" s="204"/>
      <c r="D22" s="204"/>
      <c r="E22" s="204"/>
      <c r="F22" s="204"/>
      <c r="G22" s="204"/>
    </row>
    <row r="23" spans="1:7" ht="15" x14ac:dyDescent="0.2">
      <c r="E23" s="205" t="s">
        <v>334</v>
      </c>
      <c r="F23" s="205"/>
      <c r="G23" s="205"/>
    </row>
    <row r="24" spans="1:7" ht="16.5" x14ac:dyDescent="0.25">
      <c r="A24" s="206"/>
      <c r="B24" s="206"/>
      <c r="C24" s="206"/>
      <c r="D24" s="206"/>
      <c r="E24" s="206"/>
      <c r="F24" s="206"/>
      <c r="G24" s="206"/>
    </row>
  </sheetData>
  <mergeCells count="10">
    <mergeCell ref="E23:G23"/>
    <mergeCell ref="A24:G24"/>
    <mergeCell ref="B20:G20"/>
    <mergeCell ref="A3:D3"/>
    <mergeCell ref="A4:D4"/>
    <mergeCell ref="D15:G15"/>
    <mergeCell ref="D16:G16"/>
    <mergeCell ref="B18:G18"/>
    <mergeCell ref="B19:G19"/>
    <mergeCell ref="C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4 - j/12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zoomScaleNormal="100" workbookViewId="0">
      <selection activeCell="A3" sqref="A3:G4"/>
    </sheetView>
  </sheetViews>
  <sheetFormatPr baseColWidth="10" defaultColWidth="10.85546875" defaultRowHeight="12.75" x14ac:dyDescent="0.2"/>
  <cols>
    <col min="1" max="2" width="10.140625" style="53" customWidth="1"/>
    <col min="3" max="7" width="14.28515625" style="53" customWidth="1"/>
    <col min="8" max="8" width="10.7109375" style="53" customWidth="1"/>
    <col min="9" max="78" width="12.140625" style="53" customWidth="1"/>
    <col min="79" max="16384" width="10.85546875" style="53"/>
  </cols>
  <sheetData>
    <row r="1" spans="1:7" s="55" customFormat="1" x14ac:dyDescent="0.2"/>
    <row r="2" spans="1:7" s="55" customFormat="1" ht="15.75" x14ac:dyDescent="0.25">
      <c r="A2" s="212" t="s">
        <v>0</v>
      </c>
      <c r="B2" s="212"/>
      <c r="C2" s="212"/>
      <c r="D2" s="212"/>
      <c r="E2" s="212"/>
      <c r="F2" s="212"/>
      <c r="G2" s="212"/>
    </row>
    <row r="3" spans="1:7" s="55" customFormat="1" x14ac:dyDescent="0.2"/>
    <row r="4" spans="1:7" s="55" customFormat="1" ht="15.75" x14ac:dyDescent="0.25">
      <c r="A4" s="213" t="s">
        <v>1</v>
      </c>
      <c r="B4" s="214"/>
      <c r="C4" s="214"/>
      <c r="D4" s="214"/>
      <c r="E4" s="214"/>
      <c r="F4" s="214"/>
      <c r="G4" s="214"/>
    </row>
    <row r="5" spans="1:7" s="55" customFormat="1" x14ac:dyDescent="0.2">
      <c r="A5" s="215"/>
      <c r="B5" s="215"/>
      <c r="C5" s="215"/>
      <c r="D5" s="215"/>
      <c r="E5" s="215"/>
      <c r="F5" s="215"/>
      <c r="G5" s="215"/>
    </row>
    <row r="6" spans="1:7" s="55" customFormat="1" x14ac:dyDescent="0.2">
      <c r="A6" s="94" t="s">
        <v>130</v>
      </c>
    </row>
    <row r="7" spans="1:7" s="55" customFormat="1" ht="5.25" customHeight="1" x14ac:dyDescent="0.2">
      <c r="A7" s="94"/>
    </row>
    <row r="8" spans="1:7" s="55" customFormat="1" ht="12.75" customHeight="1" x14ac:dyDescent="0.2">
      <c r="A8" s="216" t="s">
        <v>49</v>
      </c>
      <c r="B8" s="217"/>
      <c r="C8" s="217"/>
      <c r="D8" s="217"/>
      <c r="E8" s="217"/>
      <c r="F8" s="217"/>
      <c r="G8" s="217"/>
    </row>
    <row r="9" spans="1:7" s="55" customFormat="1" x14ac:dyDescent="0.2">
      <c r="A9" s="218" t="s">
        <v>4</v>
      </c>
      <c r="B9" s="217"/>
      <c r="C9" s="217"/>
      <c r="D9" s="217"/>
      <c r="E9" s="217"/>
      <c r="F9" s="217"/>
      <c r="G9" s="217"/>
    </row>
    <row r="10" spans="1:7" s="55" customFormat="1" ht="5.25" customHeight="1" x14ac:dyDescent="0.2">
      <c r="A10" s="97"/>
    </row>
    <row r="11" spans="1:7" s="55" customFormat="1" ht="12.75" customHeight="1" x14ac:dyDescent="0.2">
      <c r="A11" s="211" t="s">
        <v>2</v>
      </c>
      <c r="B11" s="211"/>
      <c r="C11" s="211"/>
      <c r="D11" s="211"/>
      <c r="E11" s="211"/>
      <c r="F11" s="211"/>
      <c r="G11" s="211"/>
    </row>
    <row r="12" spans="1:7" s="55" customFormat="1" x14ac:dyDescent="0.2">
      <c r="A12" s="218" t="s">
        <v>3</v>
      </c>
      <c r="B12" s="217"/>
      <c r="C12" s="217"/>
      <c r="D12" s="217"/>
      <c r="E12" s="217"/>
      <c r="F12" s="217"/>
      <c r="G12" s="217"/>
    </row>
    <row r="13" spans="1:7" s="55" customFormat="1" x14ac:dyDescent="0.2">
      <c r="A13" s="98"/>
      <c r="B13" s="95"/>
      <c r="C13" s="95"/>
      <c r="D13" s="95"/>
      <c r="E13" s="95"/>
      <c r="F13" s="95"/>
      <c r="G13" s="95"/>
    </row>
    <row r="14" spans="1:7" s="55" customFormat="1" ht="12.75" customHeight="1" x14ac:dyDescent="0.2">
      <c r="A14" s="97"/>
    </row>
    <row r="15" spans="1:7" s="55" customFormat="1" ht="5.25" customHeight="1" x14ac:dyDescent="0.2"/>
    <row r="16" spans="1:7" s="55" customFormat="1" ht="12.75" customHeight="1" x14ac:dyDescent="0.2">
      <c r="A16" s="216" t="s">
        <v>50</v>
      </c>
      <c r="B16" s="217"/>
      <c r="C16" s="217"/>
      <c r="D16" s="96"/>
      <c r="E16" s="96"/>
      <c r="F16" s="96"/>
      <c r="G16" s="96"/>
    </row>
    <row r="17" spans="1:7" s="55" customFormat="1" x14ac:dyDescent="0.2">
      <c r="A17" s="96"/>
      <c r="B17" s="95"/>
      <c r="C17" s="95"/>
      <c r="D17" s="96"/>
      <c r="E17" s="96"/>
      <c r="F17" s="96"/>
      <c r="G17" s="96"/>
    </row>
    <row r="18" spans="1:7" s="55" customFormat="1" ht="12.75" customHeight="1" x14ac:dyDescent="0.2">
      <c r="A18" s="219" t="s">
        <v>127</v>
      </c>
      <c r="B18" s="217"/>
      <c r="C18" s="217"/>
      <c r="D18" s="98"/>
      <c r="E18" s="98"/>
      <c r="F18" s="98"/>
      <c r="G18" s="98"/>
    </row>
    <row r="19" spans="1:7" s="55" customFormat="1" ht="12.75" customHeight="1" x14ac:dyDescent="0.2">
      <c r="A19" s="93" t="s">
        <v>131</v>
      </c>
      <c r="B19" s="219" t="s">
        <v>153</v>
      </c>
      <c r="C19" s="217"/>
      <c r="D19" s="98"/>
      <c r="E19" s="98"/>
      <c r="F19" s="98"/>
      <c r="G19" s="98"/>
    </row>
    <row r="20" spans="1:7" s="55" customFormat="1" ht="12.75" customHeight="1" x14ac:dyDescent="0.2">
      <c r="A20" s="98" t="s">
        <v>132</v>
      </c>
      <c r="B20" s="220" t="s">
        <v>152</v>
      </c>
      <c r="C20" s="217"/>
      <c r="D20" s="217"/>
      <c r="E20" s="98"/>
      <c r="F20" s="98"/>
      <c r="G20" s="98"/>
    </row>
    <row r="21" spans="1:7" s="55" customFormat="1" ht="12.75" customHeight="1" x14ac:dyDescent="0.2">
      <c r="A21" s="114"/>
      <c r="B21" s="115"/>
      <c r="C21" s="113"/>
      <c r="D21" s="113"/>
      <c r="E21" s="114"/>
      <c r="F21" s="114"/>
      <c r="G21" s="114"/>
    </row>
    <row r="22" spans="1:7" s="55" customFormat="1" x14ac:dyDescent="0.2">
      <c r="A22" s="98"/>
      <c r="B22" s="95"/>
      <c r="C22" s="95"/>
      <c r="D22" s="95"/>
      <c r="E22" s="95"/>
      <c r="F22" s="95"/>
      <c r="G22" s="95"/>
    </row>
    <row r="23" spans="1:7" s="55" customFormat="1" x14ac:dyDescent="0.2">
      <c r="A23" s="216" t="s">
        <v>133</v>
      </c>
      <c r="B23" s="217"/>
      <c r="C23" s="96"/>
      <c r="D23" s="96"/>
      <c r="E23" s="96"/>
      <c r="F23" s="96"/>
      <c r="G23" s="96"/>
    </row>
    <row r="24" spans="1:7" s="55" customFormat="1" ht="12.75" customHeight="1" x14ac:dyDescent="0.2">
      <c r="A24" s="96"/>
      <c r="B24" s="95"/>
      <c r="C24" s="96"/>
      <c r="D24" s="96"/>
      <c r="E24" s="96"/>
      <c r="F24" s="96"/>
      <c r="G24" s="96"/>
    </row>
    <row r="25" spans="1:7" s="55" customFormat="1" x14ac:dyDescent="0.2">
      <c r="A25" s="93" t="s">
        <v>134</v>
      </c>
      <c r="B25" s="218" t="s">
        <v>135</v>
      </c>
      <c r="C25" s="217"/>
      <c r="D25" s="98"/>
      <c r="E25" s="98"/>
      <c r="F25" s="98"/>
      <c r="G25" s="98"/>
    </row>
    <row r="26" spans="1:7" s="55" customFormat="1" ht="12.75" customHeight="1" x14ac:dyDescent="0.2">
      <c r="A26" s="98" t="s">
        <v>136</v>
      </c>
      <c r="B26" s="218" t="s">
        <v>137</v>
      </c>
      <c r="C26" s="217"/>
      <c r="D26" s="98"/>
      <c r="E26" s="98"/>
      <c r="F26" s="98"/>
      <c r="G26" s="98"/>
    </row>
    <row r="27" spans="1:7" s="55" customFormat="1" x14ac:dyDescent="0.2">
      <c r="A27" s="98"/>
      <c r="B27" s="217" t="s">
        <v>138</v>
      </c>
      <c r="C27" s="217"/>
      <c r="D27" s="95"/>
      <c r="E27" s="95"/>
      <c r="F27" s="95"/>
      <c r="G27" s="95"/>
    </row>
    <row r="28" spans="1:7" s="55" customFormat="1" ht="12.75" customHeight="1" x14ac:dyDescent="0.2">
      <c r="A28" s="97"/>
    </row>
    <row r="29" spans="1:7" s="55" customFormat="1" ht="14.1" customHeight="1" x14ac:dyDescent="0.2">
      <c r="A29" s="79" t="s">
        <v>139</v>
      </c>
      <c r="B29" s="55" t="s">
        <v>140</v>
      </c>
    </row>
    <row r="30" spans="1:7" s="55" customFormat="1" x14ac:dyDescent="0.2">
      <c r="A30" s="97"/>
    </row>
    <row r="31" spans="1:7" s="55" customFormat="1" ht="27.75" customHeight="1" x14ac:dyDescent="0.2">
      <c r="A31" s="219" t="s">
        <v>335</v>
      </c>
      <c r="B31" s="217"/>
      <c r="C31" s="217"/>
      <c r="D31" s="217"/>
      <c r="E31" s="217"/>
      <c r="F31" s="217"/>
      <c r="G31" s="217"/>
    </row>
    <row r="32" spans="1:7" s="55" customFormat="1" x14ac:dyDescent="0.2">
      <c r="A32" s="99" t="s">
        <v>141</v>
      </c>
      <c r="B32" s="95"/>
      <c r="C32" s="95"/>
      <c r="D32" s="95"/>
      <c r="E32" s="95"/>
      <c r="F32" s="95"/>
      <c r="G32" s="95"/>
    </row>
    <row r="33" spans="1:7" s="55" customFormat="1" x14ac:dyDescent="0.2">
      <c r="A33" s="219" t="s">
        <v>142</v>
      </c>
      <c r="B33" s="217"/>
      <c r="C33" s="217"/>
      <c r="D33" s="217"/>
      <c r="E33" s="217"/>
      <c r="F33" s="217"/>
      <c r="G33" s="217"/>
    </row>
    <row r="34" spans="1:7" s="55" customFormat="1" x14ac:dyDescent="0.2">
      <c r="A34" s="79" t="s">
        <v>161</v>
      </c>
    </row>
    <row r="35" spans="1:7" s="55" customFormat="1" x14ac:dyDescent="0.2"/>
    <row r="36" spans="1:7" s="55" customFormat="1" x14ac:dyDescent="0.2"/>
    <row r="37" spans="1:7" s="55" customFormat="1" x14ac:dyDescent="0.2"/>
    <row r="38" spans="1:7" s="55" customFormat="1" x14ac:dyDescent="0.2"/>
    <row r="39" spans="1:7" s="55" customFormat="1" x14ac:dyDescent="0.2"/>
    <row r="40" spans="1:7" s="55" customFormat="1" x14ac:dyDescent="0.2"/>
    <row r="41" spans="1:7" s="55" customFormat="1" x14ac:dyDescent="0.2"/>
    <row r="42" spans="1:7" s="55" customFormat="1" x14ac:dyDescent="0.2"/>
    <row r="43" spans="1:7" s="55" customFormat="1" x14ac:dyDescent="0.2"/>
    <row r="44" spans="1:7" s="55" customFormat="1" ht="5.25" customHeight="1" x14ac:dyDescent="0.2"/>
    <row r="45" spans="1:7" s="55" customFormat="1" x14ac:dyDescent="0.2">
      <c r="A45" s="215" t="s">
        <v>143</v>
      </c>
      <c r="B45" s="215"/>
    </row>
    <row r="46" spans="1:7" s="55" customFormat="1" x14ac:dyDescent="0.2"/>
    <row r="47" spans="1:7" s="55" customFormat="1" x14ac:dyDescent="0.2">
      <c r="A47" s="6">
        <v>0</v>
      </c>
      <c r="B47" s="7" t="s">
        <v>5</v>
      </c>
    </row>
    <row r="48" spans="1:7" s="55" customFormat="1" x14ac:dyDescent="0.2">
      <c r="A48" s="7" t="s">
        <v>18</v>
      </c>
      <c r="B48" s="7" t="s">
        <v>6</v>
      </c>
    </row>
    <row r="49" spans="1:7" s="55" customFormat="1" x14ac:dyDescent="0.2">
      <c r="A49" s="100" t="s">
        <v>19</v>
      </c>
      <c r="B49" s="7" t="s">
        <v>7</v>
      </c>
    </row>
    <row r="50" spans="1:7" s="55" customFormat="1" x14ac:dyDescent="0.2">
      <c r="A50" s="100" t="s">
        <v>20</v>
      </c>
      <c r="B50" s="7" t="s">
        <v>8</v>
      </c>
    </row>
    <row r="51" spans="1:7" s="55" customFormat="1" x14ac:dyDescent="0.2">
      <c r="A51" s="7" t="s">
        <v>144</v>
      </c>
      <c r="B51" s="7" t="s">
        <v>9</v>
      </c>
    </row>
    <row r="52" spans="1:7" s="55" customFormat="1" x14ac:dyDescent="0.2">
      <c r="A52" s="7" t="s">
        <v>15</v>
      </c>
      <c r="B52" s="7" t="s">
        <v>10</v>
      </c>
    </row>
    <row r="53" spans="1:7" s="55" customFormat="1" x14ac:dyDescent="0.2">
      <c r="A53" s="7" t="s">
        <v>16</v>
      </c>
      <c r="B53" s="7" t="s">
        <v>11</v>
      </c>
    </row>
    <row r="54" spans="1:7" s="55" customFormat="1" x14ac:dyDescent="0.2">
      <c r="A54" s="7" t="s">
        <v>17</v>
      </c>
      <c r="B54" s="7" t="s">
        <v>12</v>
      </c>
    </row>
    <row r="55" spans="1:7" s="55" customFormat="1" x14ac:dyDescent="0.2">
      <c r="A55" s="7" t="s">
        <v>145</v>
      </c>
      <c r="B55" s="7" t="s">
        <v>13</v>
      </c>
    </row>
    <row r="56" spans="1:7" x14ac:dyDescent="0.2">
      <c r="A56" s="7" t="s">
        <v>60</v>
      </c>
      <c r="B56" s="7" t="s">
        <v>14</v>
      </c>
      <c r="C56" s="55"/>
      <c r="D56" s="55"/>
      <c r="E56" s="55"/>
      <c r="F56" s="55"/>
      <c r="G56" s="55"/>
    </row>
    <row r="57" spans="1:7" x14ac:dyDescent="0.2">
      <c r="A57" s="55" t="s">
        <v>146</v>
      </c>
      <c r="B57" s="55" t="s">
        <v>147</v>
      </c>
      <c r="C57" s="55"/>
      <c r="D57" s="55"/>
      <c r="E57" s="55"/>
      <c r="F57" s="55"/>
      <c r="G57" s="55"/>
    </row>
    <row r="58" spans="1:7" x14ac:dyDescent="0.2">
      <c r="A58" s="7" t="s">
        <v>148</v>
      </c>
      <c r="B58" s="54" t="s">
        <v>149</v>
      </c>
      <c r="C58" s="54"/>
      <c r="D58" s="54"/>
      <c r="E58" s="54"/>
      <c r="F58" s="54"/>
      <c r="G58" s="54"/>
    </row>
    <row r="59" spans="1:7" x14ac:dyDescent="0.2">
      <c r="A59" s="54"/>
      <c r="B59" s="54"/>
      <c r="C59" s="54"/>
      <c r="D59" s="54"/>
      <c r="E59" s="54"/>
      <c r="F59" s="54"/>
      <c r="G59" s="54"/>
    </row>
    <row r="60" spans="1:7" x14ac:dyDescent="0.2">
      <c r="A60" s="54"/>
      <c r="B60" s="54"/>
      <c r="C60" s="54"/>
      <c r="D60" s="54"/>
      <c r="E60" s="54"/>
      <c r="F60" s="54"/>
      <c r="G60" s="54"/>
    </row>
    <row r="61" spans="1:7" x14ac:dyDescent="0.2">
      <c r="A61" s="54"/>
      <c r="B61" s="54"/>
      <c r="C61" s="54"/>
      <c r="D61" s="54"/>
      <c r="E61" s="54"/>
      <c r="F61" s="54"/>
      <c r="G61" s="54"/>
    </row>
    <row r="62" spans="1:7" x14ac:dyDescent="0.2">
      <c r="A62" s="54"/>
      <c r="B62" s="54"/>
      <c r="C62" s="54"/>
      <c r="D62" s="54"/>
      <c r="E62" s="54"/>
      <c r="F62" s="54"/>
      <c r="G62" s="54"/>
    </row>
    <row r="63" spans="1:7" x14ac:dyDescent="0.2">
      <c r="A63" s="54"/>
      <c r="B63" s="54"/>
      <c r="C63" s="54"/>
      <c r="D63" s="54"/>
      <c r="E63" s="54"/>
      <c r="F63" s="54"/>
      <c r="G63" s="54"/>
    </row>
    <row r="64" spans="1:7" x14ac:dyDescent="0.2">
      <c r="A64" s="54"/>
      <c r="B64" s="54"/>
      <c r="C64" s="54"/>
      <c r="D64" s="54"/>
      <c r="E64" s="54"/>
      <c r="F64" s="54"/>
      <c r="G64" s="54"/>
    </row>
    <row r="65" spans="1:7" x14ac:dyDescent="0.2">
      <c r="A65" s="54"/>
      <c r="B65" s="54"/>
      <c r="C65" s="54"/>
      <c r="D65" s="54"/>
      <c r="E65" s="54"/>
      <c r="F65" s="54"/>
      <c r="G65" s="54"/>
    </row>
    <row r="66" spans="1:7" x14ac:dyDescent="0.2">
      <c r="A66" s="54"/>
      <c r="B66" s="54"/>
      <c r="C66" s="54"/>
      <c r="D66" s="54"/>
      <c r="E66" s="54"/>
      <c r="F66" s="54"/>
      <c r="G66" s="54"/>
    </row>
    <row r="67" spans="1:7" x14ac:dyDescent="0.2">
      <c r="A67" s="54"/>
      <c r="B67" s="54"/>
      <c r="C67" s="54"/>
      <c r="D67" s="54"/>
      <c r="E67" s="54"/>
      <c r="F67" s="54"/>
      <c r="G67" s="54"/>
    </row>
    <row r="68" spans="1:7" x14ac:dyDescent="0.2">
      <c r="A68" s="54"/>
      <c r="B68" s="54"/>
      <c r="C68" s="54"/>
      <c r="D68" s="54"/>
      <c r="E68" s="54"/>
      <c r="F68" s="54"/>
      <c r="G68" s="54"/>
    </row>
    <row r="69" spans="1:7" x14ac:dyDescent="0.2">
      <c r="A69" s="54"/>
      <c r="B69" s="54"/>
      <c r="C69" s="54"/>
      <c r="D69" s="54"/>
      <c r="E69" s="54"/>
      <c r="F69" s="54"/>
      <c r="G69" s="54"/>
    </row>
    <row r="70" spans="1:7" x14ac:dyDescent="0.2">
      <c r="A70" s="54"/>
      <c r="B70" s="54"/>
      <c r="C70" s="54"/>
      <c r="D70" s="54"/>
      <c r="E70" s="54"/>
      <c r="F70" s="54"/>
      <c r="G70" s="54"/>
    </row>
    <row r="71" spans="1:7" x14ac:dyDescent="0.2">
      <c r="A71" s="54"/>
      <c r="B71" s="54"/>
      <c r="C71" s="54"/>
      <c r="D71" s="54"/>
      <c r="E71" s="54"/>
      <c r="F71" s="54"/>
      <c r="G71" s="54"/>
    </row>
    <row r="72" spans="1:7" x14ac:dyDescent="0.2">
      <c r="A72" s="54"/>
      <c r="B72" s="54"/>
      <c r="C72" s="54"/>
      <c r="D72" s="54"/>
      <c r="E72" s="54"/>
      <c r="F72" s="54"/>
      <c r="G72" s="54"/>
    </row>
    <row r="73" spans="1:7" x14ac:dyDescent="0.2">
      <c r="A73" s="54"/>
      <c r="B73" s="54"/>
      <c r="C73" s="54"/>
      <c r="D73" s="54"/>
      <c r="E73" s="54"/>
      <c r="F73" s="54"/>
      <c r="G73" s="54"/>
    </row>
    <row r="74" spans="1:7" x14ac:dyDescent="0.2">
      <c r="A74" s="54"/>
      <c r="B74" s="54"/>
      <c r="C74" s="54"/>
      <c r="D74" s="54"/>
      <c r="E74" s="54"/>
      <c r="F74" s="54"/>
      <c r="G74" s="54"/>
    </row>
    <row r="75" spans="1:7" x14ac:dyDescent="0.2">
      <c r="A75" s="54"/>
      <c r="B75" s="54"/>
      <c r="C75" s="54"/>
      <c r="D75" s="54"/>
      <c r="E75" s="54"/>
      <c r="F75" s="54"/>
      <c r="G75" s="54"/>
    </row>
    <row r="76" spans="1:7" x14ac:dyDescent="0.2">
      <c r="A76" s="54"/>
      <c r="B76" s="54"/>
      <c r="C76" s="54"/>
      <c r="D76" s="54"/>
      <c r="E76" s="54"/>
      <c r="F76" s="54"/>
      <c r="G76" s="54"/>
    </row>
    <row r="77" spans="1:7" x14ac:dyDescent="0.2">
      <c r="A77" s="54"/>
      <c r="B77" s="54"/>
      <c r="C77" s="54"/>
      <c r="D77" s="54"/>
      <c r="E77" s="54"/>
      <c r="F77" s="54"/>
      <c r="G77" s="54"/>
    </row>
    <row r="78" spans="1:7" x14ac:dyDescent="0.2">
      <c r="A78" s="54"/>
      <c r="B78" s="54"/>
      <c r="C78" s="54"/>
      <c r="D78" s="54"/>
      <c r="E78" s="54"/>
      <c r="F78" s="54"/>
      <c r="G78" s="54"/>
    </row>
    <row r="79" spans="1:7" x14ac:dyDescent="0.2">
      <c r="A79" s="54"/>
      <c r="B79" s="54"/>
      <c r="C79" s="54"/>
      <c r="D79" s="54"/>
      <c r="E79" s="54"/>
      <c r="F79" s="54"/>
      <c r="G79" s="54"/>
    </row>
    <row r="80" spans="1:7" x14ac:dyDescent="0.2">
      <c r="A80" s="54"/>
      <c r="B80" s="54"/>
      <c r="C80" s="54"/>
      <c r="D80" s="54"/>
      <c r="E80" s="54"/>
      <c r="F80" s="54"/>
      <c r="G80" s="54"/>
    </row>
    <row r="81" spans="1:7" x14ac:dyDescent="0.2">
      <c r="A81" s="54"/>
      <c r="B81" s="54"/>
      <c r="C81" s="54"/>
      <c r="D81" s="54"/>
      <c r="E81" s="54"/>
      <c r="F81" s="54"/>
      <c r="G81" s="54"/>
    </row>
    <row r="82" spans="1:7" x14ac:dyDescent="0.2">
      <c r="A82" s="54"/>
      <c r="B82" s="54"/>
      <c r="C82" s="54"/>
      <c r="D82" s="54"/>
      <c r="E82" s="54"/>
      <c r="F82" s="54"/>
      <c r="G82" s="54"/>
    </row>
    <row r="83" spans="1:7" x14ac:dyDescent="0.2">
      <c r="A83" s="54"/>
      <c r="B83" s="54"/>
      <c r="C83" s="54"/>
      <c r="D83" s="54"/>
      <c r="E83" s="54"/>
      <c r="F83" s="54"/>
      <c r="G83" s="54"/>
    </row>
    <row r="84" spans="1:7" x14ac:dyDescent="0.2">
      <c r="A84" s="54"/>
      <c r="B84" s="54"/>
      <c r="C84" s="54"/>
      <c r="D84" s="54"/>
      <c r="E84" s="54"/>
      <c r="F84" s="54"/>
      <c r="G84" s="54"/>
    </row>
    <row r="85" spans="1:7" x14ac:dyDescent="0.2">
      <c r="A85" s="54"/>
      <c r="B85" s="54"/>
      <c r="C85" s="54"/>
      <c r="D85" s="54"/>
      <c r="E85" s="54"/>
      <c r="F85" s="54"/>
      <c r="G85" s="54"/>
    </row>
    <row r="86" spans="1:7" x14ac:dyDescent="0.2">
      <c r="A86" s="54"/>
      <c r="B86" s="54"/>
      <c r="C86" s="54"/>
      <c r="D86" s="54"/>
      <c r="E86" s="54"/>
      <c r="F86" s="54"/>
      <c r="G86" s="54"/>
    </row>
    <row r="87" spans="1:7" x14ac:dyDescent="0.2">
      <c r="A87" s="54"/>
      <c r="B87" s="54"/>
      <c r="C87" s="54"/>
      <c r="D87" s="54"/>
      <c r="E87" s="54"/>
      <c r="F87" s="54"/>
      <c r="G87" s="54"/>
    </row>
    <row r="88" spans="1:7" x14ac:dyDescent="0.2">
      <c r="A88" s="54"/>
      <c r="B88" s="54"/>
      <c r="C88" s="54"/>
      <c r="D88" s="54"/>
      <c r="E88" s="54"/>
      <c r="F88" s="54"/>
      <c r="G88" s="54"/>
    </row>
    <row r="89" spans="1:7" x14ac:dyDescent="0.2">
      <c r="A89" s="54"/>
      <c r="B89" s="54"/>
      <c r="C89" s="54"/>
      <c r="D89" s="54"/>
      <c r="E89" s="54"/>
      <c r="F89" s="54"/>
      <c r="G89" s="54"/>
    </row>
    <row r="90" spans="1:7" x14ac:dyDescent="0.2">
      <c r="A90" s="54"/>
      <c r="B90" s="54"/>
      <c r="C90" s="54"/>
      <c r="D90" s="54"/>
      <c r="E90" s="54"/>
      <c r="F90" s="54"/>
      <c r="G90" s="54"/>
    </row>
    <row r="91" spans="1:7" x14ac:dyDescent="0.2">
      <c r="A91" s="54"/>
      <c r="B91" s="54"/>
      <c r="C91" s="54"/>
      <c r="D91" s="54"/>
      <c r="E91" s="54"/>
      <c r="F91" s="54"/>
      <c r="G91" s="54"/>
    </row>
    <row r="92" spans="1:7" x14ac:dyDescent="0.2">
      <c r="A92" s="54"/>
      <c r="B92" s="54"/>
      <c r="C92" s="54"/>
      <c r="D92" s="54"/>
      <c r="E92" s="54"/>
      <c r="F92" s="54"/>
      <c r="G92" s="54"/>
    </row>
    <row r="93" spans="1:7" x14ac:dyDescent="0.2">
      <c r="A93" s="54"/>
      <c r="B93" s="54"/>
      <c r="C93" s="54"/>
      <c r="D93" s="54"/>
      <c r="E93" s="54"/>
      <c r="F93" s="54"/>
      <c r="G93" s="54"/>
    </row>
    <row r="94" spans="1:7" x14ac:dyDescent="0.2">
      <c r="A94" s="54"/>
      <c r="B94" s="54"/>
      <c r="C94" s="54"/>
      <c r="D94" s="54"/>
      <c r="E94" s="54"/>
      <c r="F94" s="54"/>
      <c r="G94" s="54"/>
    </row>
    <row r="95" spans="1:7" x14ac:dyDescent="0.2">
      <c r="A95" s="54"/>
      <c r="B95" s="54"/>
      <c r="C95" s="54"/>
      <c r="D95" s="54"/>
      <c r="E95" s="54"/>
      <c r="F95" s="54"/>
      <c r="G95" s="54"/>
    </row>
    <row r="96" spans="1:7" x14ac:dyDescent="0.2">
      <c r="A96" s="54"/>
      <c r="B96" s="54"/>
      <c r="C96" s="54"/>
      <c r="D96" s="54"/>
      <c r="E96" s="54"/>
      <c r="F96" s="54"/>
      <c r="G96" s="54"/>
    </row>
    <row r="97" spans="1:7" x14ac:dyDescent="0.2">
      <c r="A97" s="54"/>
      <c r="B97" s="54"/>
      <c r="C97" s="54"/>
      <c r="D97" s="54"/>
      <c r="E97" s="54"/>
      <c r="F97" s="54"/>
      <c r="G97" s="54"/>
    </row>
    <row r="98" spans="1:7" x14ac:dyDescent="0.2">
      <c r="A98" s="54"/>
      <c r="B98" s="54"/>
      <c r="C98" s="54"/>
      <c r="D98" s="54"/>
      <c r="E98" s="54"/>
      <c r="F98" s="54"/>
      <c r="G98" s="54"/>
    </row>
    <row r="99" spans="1:7" x14ac:dyDescent="0.2">
      <c r="A99" s="54"/>
      <c r="B99" s="54"/>
      <c r="C99" s="54"/>
      <c r="D99" s="54"/>
      <c r="E99" s="54"/>
      <c r="F99" s="54"/>
      <c r="G99" s="54"/>
    </row>
    <row r="100" spans="1:7" x14ac:dyDescent="0.2">
      <c r="A100" s="54"/>
      <c r="B100" s="54"/>
      <c r="C100" s="54"/>
      <c r="D100" s="54"/>
      <c r="E100" s="54"/>
      <c r="F100" s="54"/>
      <c r="G100" s="54"/>
    </row>
    <row r="101" spans="1:7" x14ac:dyDescent="0.2">
      <c r="A101" s="54"/>
      <c r="B101" s="54"/>
      <c r="C101" s="54"/>
      <c r="D101" s="54"/>
      <c r="E101" s="54"/>
      <c r="F101" s="54"/>
      <c r="G101" s="54"/>
    </row>
    <row r="102" spans="1:7" x14ac:dyDescent="0.2">
      <c r="A102" s="54"/>
      <c r="B102" s="54"/>
      <c r="C102" s="54"/>
      <c r="D102" s="54"/>
      <c r="E102" s="54"/>
      <c r="F102" s="54"/>
      <c r="G102" s="54"/>
    </row>
    <row r="103" spans="1:7" x14ac:dyDescent="0.2">
      <c r="A103" s="54"/>
      <c r="B103" s="54"/>
      <c r="C103" s="54"/>
      <c r="D103" s="54"/>
      <c r="E103" s="54"/>
      <c r="F103" s="54"/>
      <c r="G103" s="54"/>
    </row>
    <row r="104" spans="1:7" x14ac:dyDescent="0.2">
      <c r="A104" s="54"/>
      <c r="B104" s="54"/>
      <c r="C104" s="54"/>
      <c r="D104" s="54"/>
      <c r="E104" s="54"/>
      <c r="F104" s="54"/>
      <c r="G104" s="54"/>
    </row>
    <row r="105" spans="1:7" x14ac:dyDescent="0.2">
      <c r="A105" s="54"/>
      <c r="B105" s="54"/>
      <c r="C105" s="54"/>
      <c r="D105" s="54"/>
      <c r="E105" s="54"/>
      <c r="F105" s="54"/>
      <c r="G105" s="54"/>
    </row>
    <row r="106" spans="1:7" x14ac:dyDescent="0.2">
      <c r="A106" s="54"/>
      <c r="B106" s="54"/>
      <c r="C106" s="54"/>
      <c r="D106" s="54"/>
      <c r="E106" s="54"/>
      <c r="F106" s="54"/>
      <c r="G106" s="54"/>
    </row>
    <row r="107" spans="1:7" x14ac:dyDescent="0.2">
      <c r="A107" s="54"/>
      <c r="B107" s="54"/>
      <c r="C107" s="54"/>
      <c r="D107" s="54"/>
      <c r="E107" s="54"/>
      <c r="F107" s="54"/>
      <c r="G107" s="54"/>
    </row>
    <row r="108" spans="1:7" x14ac:dyDescent="0.2">
      <c r="A108" s="54"/>
      <c r="B108" s="54"/>
      <c r="C108" s="54"/>
      <c r="D108" s="54"/>
      <c r="E108" s="54"/>
      <c r="F108" s="54"/>
      <c r="G108" s="54"/>
    </row>
    <row r="109" spans="1:7" x14ac:dyDescent="0.2">
      <c r="A109" s="54"/>
      <c r="B109" s="54"/>
      <c r="C109" s="54"/>
      <c r="D109" s="54"/>
      <c r="E109" s="54"/>
      <c r="F109" s="54"/>
      <c r="G109" s="54"/>
    </row>
    <row r="110" spans="1:7" x14ac:dyDescent="0.2">
      <c r="A110" s="54"/>
      <c r="B110" s="54"/>
      <c r="C110" s="54"/>
      <c r="D110" s="54"/>
      <c r="E110" s="54"/>
      <c r="F110" s="54"/>
      <c r="G110" s="54"/>
    </row>
    <row r="111" spans="1:7" x14ac:dyDescent="0.2">
      <c r="A111" s="54"/>
      <c r="B111" s="54"/>
      <c r="C111" s="54"/>
      <c r="D111" s="54"/>
      <c r="E111" s="54"/>
      <c r="F111" s="54"/>
      <c r="G111" s="54"/>
    </row>
    <row r="112" spans="1:7" x14ac:dyDescent="0.2">
      <c r="A112" s="54"/>
      <c r="B112" s="54"/>
      <c r="C112" s="54"/>
      <c r="D112" s="54"/>
      <c r="E112" s="54"/>
      <c r="F112" s="54"/>
      <c r="G112" s="54"/>
    </row>
    <row r="113" spans="1:7" x14ac:dyDescent="0.2">
      <c r="A113" s="54"/>
      <c r="B113" s="54"/>
      <c r="C113" s="54"/>
      <c r="D113" s="54"/>
      <c r="E113" s="54"/>
      <c r="F113" s="54"/>
      <c r="G113" s="54"/>
    </row>
    <row r="114" spans="1:7" x14ac:dyDescent="0.2">
      <c r="A114" s="54"/>
      <c r="B114" s="54"/>
      <c r="C114" s="54"/>
      <c r="D114" s="54"/>
      <c r="E114" s="54"/>
      <c r="F114" s="54"/>
      <c r="G114" s="54"/>
    </row>
    <row r="115" spans="1:7" x14ac:dyDescent="0.2">
      <c r="A115" s="54"/>
      <c r="B115" s="54"/>
      <c r="C115" s="54"/>
      <c r="D115" s="54"/>
      <c r="E115" s="54"/>
      <c r="F115" s="54"/>
      <c r="G115" s="54"/>
    </row>
    <row r="116" spans="1:7" x14ac:dyDescent="0.2">
      <c r="A116" s="54"/>
      <c r="B116" s="54"/>
      <c r="C116" s="54"/>
      <c r="D116" s="54"/>
      <c r="E116" s="54"/>
      <c r="F116" s="54"/>
      <c r="G116" s="54"/>
    </row>
    <row r="117" spans="1:7" x14ac:dyDescent="0.2">
      <c r="A117" s="54"/>
      <c r="B117" s="54"/>
      <c r="C117" s="54"/>
      <c r="D117" s="54"/>
      <c r="E117" s="54"/>
      <c r="F117" s="54"/>
      <c r="G117" s="54"/>
    </row>
    <row r="118" spans="1:7" x14ac:dyDescent="0.2">
      <c r="A118" s="54"/>
      <c r="B118" s="54"/>
      <c r="C118" s="54"/>
      <c r="D118" s="54"/>
      <c r="E118" s="54"/>
      <c r="F118" s="54"/>
      <c r="G118" s="54"/>
    </row>
    <row r="119" spans="1:7" x14ac:dyDescent="0.2">
      <c r="A119" s="54"/>
      <c r="B119" s="54"/>
      <c r="C119" s="54"/>
      <c r="D119" s="54"/>
      <c r="E119" s="54"/>
      <c r="F119" s="54"/>
      <c r="G119" s="54"/>
    </row>
    <row r="120" spans="1:7" x14ac:dyDescent="0.2">
      <c r="A120" s="54"/>
      <c r="B120" s="54"/>
      <c r="C120" s="54"/>
      <c r="D120" s="54"/>
      <c r="E120" s="54"/>
      <c r="F120" s="54"/>
      <c r="G120" s="54"/>
    </row>
    <row r="121" spans="1:7" x14ac:dyDescent="0.2">
      <c r="A121" s="54"/>
      <c r="B121" s="54"/>
      <c r="C121" s="54"/>
      <c r="D121" s="54"/>
      <c r="E121" s="54"/>
      <c r="F121" s="54"/>
      <c r="G121" s="54"/>
    </row>
    <row r="122" spans="1:7" x14ac:dyDescent="0.2">
      <c r="A122" s="54"/>
      <c r="B122" s="54"/>
      <c r="C122" s="54"/>
      <c r="D122" s="54"/>
      <c r="E122" s="54"/>
      <c r="F122" s="54"/>
      <c r="G122" s="54"/>
    </row>
    <row r="123" spans="1:7" x14ac:dyDescent="0.2">
      <c r="A123" s="54"/>
      <c r="B123" s="54"/>
      <c r="C123" s="54"/>
      <c r="D123" s="54"/>
      <c r="E123" s="54"/>
      <c r="F123" s="54"/>
      <c r="G123" s="54"/>
    </row>
    <row r="124" spans="1:7" x14ac:dyDescent="0.2">
      <c r="A124" s="54"/>
      <c r="B124" s="54"/>
      <c r="C124" s="54"/>
      <c r="D124" s="54"/>
      <c r="E124" s="54"/>
      <c r="F124" s="54"/>
      <c r="G124" s="54"/>
    </row>
    <row r="125" spans="1:7" x14ac:dyDescent="0.2">
      <c r="A125" s="54"/>
      <c r="B125" s="54"/>
      <c r="C125" s="54"/>
      <c r="D125" s="54"/>
      <c r="E125" s="54"/>
      <c r="F125" s="54"/>
      <c r="G125" s="54"/>
    </row>
    <row r="126" spans="1:7" x14ac:dyDescent="0.2">
      <c r="A126" s="54"/>
      <c r="B126" s="54"/>
      <c r="C126" s="54"/>
      <c r="D126" s="54"/>
      <c r="E126" s="54"/>
      <c r="F126" s="54"/>
      <c r="G126" s="54"/>
    </row>
    <row r="127" spans="1:7" x14ac:dyDescent="0.2">
      <c r="A127" s="54"/>
      <c r="B127" s="54"/>
      <c r="C127" s="54"/>
      <c r="D127" s="54"/>
      <c r="E127" s="54"/>
      <c r="F127" s="54"/>
      <c r="G127" s="54"/>
    </row>
    <row r="128" spans="1:7" x14ac:dyDescent="0.2">
      <c r="A128" s="54"/>
      <c r="B128" s="54"/>
      <c r="C128" s="54"/>
      <c r="D128" s="54"/>
      <c r="E128" s="54"/>
      <c r="F128" s="54"/>
      <c r="G128" s="54"/>
    </row>
    <row r="129" spans="1:7" x14ac:dyDescent="0.2">
      <c r="A129" s="54"/>
      <c r="B129" s="54"/>
      <c r="C129" s="54"/>
      <c r="D129" s="54"/>
      <c r="E129" s="54"/>
      <c r="F129" s="54"/>
      <c r="G129" s="54"/>
    </row>
    <row r="130" spans="1:7" x14ac:dyDescent="0.2">
      <c r="A130" s="54"/>
      <c r="B130" s="54"/>
      <c r="C130" s="54"/>
      <c r="D130" s="54"/>
      <c r="E130" s="54"/>
      <c r="F130" s="54"/>
      <c r="G130" s="54"/>
    </row>
    <row r="131" spans="1:7" x14ac:dyDescent="0.2">
      <c r="A131" s="54"/>
      <c r="B131" s="54"/>
      <c r="C131" s="54"/>
      <c r="D131" s="54"/>
      <c r="E131" s="54"/>
      <c r="F131" s="54"/>
      <c r="G131" s="54"/>
    </row>
    <row r="132" spans="1:7" x14ac:dyDescent="0.2">
      <c r="A132" s="54"/>
      <c r="B132" s="54"/>
      <c r="C132" s="54"/>
      <c r="D132" s="54"/>
      <c r="E132" s="54"/>
      <c r="F132" s="54"/>
      <c r="G132" s="54"/>
    </row>
    <row r="133" spans="1:7" x14ac:dyDescent="0.2">
      <c r="A133" s="54"/>
      <c r="B133" s="54"/>
      <c r="C133" s="54"/>
      <c r="D133" s="54"/>
      <c r="E133" s="54"/>
      <c r="F133" s="54"/>
      <c r="G133" s="54"/>
    </row>
    <row r="134" spans="1:7" x14ac:dyDescent="0.2">
      <c r="A134" s="54"/>
      <c r="B134" s="54"/>
      <c r="C134" s="54"/>
      <c r="D134" s="54"/>
      <c r="E134" s="54"/>
      <c r="F134" s="54"/>
      <c r="G134" s="54"/>
    </row>
    <row r="135" spans="1:7" x14ac:dyDescent="0.2">
      <c r="A135" s="54"/>
      <c r="B135" s="54"/>
      <c r="C135" s="54"/>
      <c r="D135" s="54"/>
      <c r="E135" s="54"/>
      <c r="F135" s="54"/>
      <c r="G135" s="54"/>
    </row>
    <row r="136" spans="1:7" x14ac:dyDescent="0.2">
      <c r="A136" s="54"/>
      <c r="B136" s="54"/>
      <c r="C136" s="54"/>
      <c r="D136" s="54"/>
      <c r="E136" s="54"/>
      <c r="F136" s="54"/>
      <c r="G136" s="54"/>
    </row>
    <row r="137" spans="1:7" x14ac:dyDescent="0.2">
      <c r="A137" s="54"/>
      <c r="B137" s="54"/>
      <c r="C137" s="54"/>
      <c r="D137" s="54"/>
      <c r="E137" s="54"/>
      <c r="F137" s="54"/>
      <c r="G137" s="54"/>
    </row>
    <row r="138" spans="1:7" x14ac:dyDescent="0.2">
      <c r="A138" s="54"/>
      <c r="B138" s="54"/>
      <c r="C138" s="54"/>
      <c r="D138" s="54"/>
      <c r="E138" s="54"/>
      <c r="F138" s="54"/>
      <c r="G138" s="54"/>
    </row>
    <row r="139" spans="1:7" x14ac:dyDescent="0.2">
      <c r="A139" s="54"/>
      <c r="B139" s="54"/>
      <c r="C139" s="54"/>
      <c r="D139" s="54"/>
      <c r="E139" s="54"/>
      <c r="F139" s="54"/>
      <c r="G139" s="54"/>
    </row>
    <row r="140" spans="1:7" x14ac:dyDescent="0.2">
      <c r="A140" s="54"/>
      <c r="B140" s="54"/>
      <c r="C140" s="54"/>
      <c r="D140" s="54"/>
      <c r="E140" s="54"/>
      <c r="F140" s="54"/>
      <c r="G140" s="54"/>
    </row>
    <row r="141" spans="1:7" x14ac:dyDescent="0.2">
      <c r="A141" s="54"/>
      <c r="B141" s="54"/>
      <c r="C141" s="54"/>
      <c r="D141" s="54"/>
      <c r="E141" s="54"/>
      <c r="F141" s="54"/>
      <c r="G141" s="54"/>
    </row>
    <row r="142" spans="1:7" x14ac:dyDescent="0.2">
      <c r="A142" s="54"/>
      <c r="B142" s="54"/>
      <c r="C142" s="54"/>
      <c r="D142" s="54"/>
      <c r="E142" s="54"/>
      <c r="F142" s="54"/>
      <c r="G142" s="54"/>
    </row>
    <row r="143" spans="1:7" x14ac:dyDescent="0.2">
      <c r="A143" s="54"/>
      <c r="B143" s="54"/>
      <c r="C143" s="54"/>
      <c r="D143" s="54"/>
      <c r="E143" s="54"/>
      <c r="F143" s="54"/>
      <c r="G143" s="54"/>
    </row>
    <row r="144" spans="1:7" x14ac:dyDescent="0.2">
      <c r="A144" s="54"/>
      <c r="B144" s="54"/>
      <c r="C144" s="54"/>
      <c r="D144" s="54"/>
      <c r="E144" s="54"/>
      <c r="F144" s="54"/>
      <c r="G144" s="54"/>
    </row>
    <row r="145" spans="1:7" x14ac:dyDescent="0.2">
      <c r="A145" s="54"/>
      <c r="B145" s="54"/>
      <c r="C145" s="54"/>
      <c r="D145" s="54"/>
      <c r="E145" s="54"/>
      <c r="F145" s="54"/>
      <c r="G145" s="54"/>
    </row>
    <row r="146" spans="1:7" x14ac:dyDescent="0.2">
      <c r="A146" s="54"/>
      <c r="B146" s="54"/>
      <c r="C146" s="54"/>
      <c r="D146" s="54"/>
      <c r="E146" s="54"/>
      <c r="F146" s="54"/>
      <c r="G146" s="54"/>
    </row>
    <row r="147" spans="1:7" x14ac:dyDescent="0.2">
      <c r="A147" s="54"/>
      <c r="B147" s="54"/>
      <c r="C147" s="54"/>
      <c r="D147" s="54"/>
      <c r="E147" s="54"/>
      <c r="F147" s="54"/>
      <c r="G147" s="54"/>
    </row>
    <row r="148" spans="1:7" x14ac:dyDescent="0.2">
      <c r="A148" s="54"/>
      <c r="B148" s="54"/>
      <c r="C148" s="54"/>
      <c r="D148" s="54"/>
      <c r="E148" s="54"/>
      <c r="F148" s="54"/>
      <c r="G148" s="54"/>
    </row>
    <row r="149" spans="1:7" x14ac:dyDescent="0.2">
      <c r="A149" s="54"/>
      <c r="B149" s="54"/>
      <c r="C149" s="54"/>
      <c r="D149" s="54"/>
      <c r="E149" s="54"/>
      <c r="F149" s="54"/>
      <c r="G149" s="54"/>
    </row>
    <row r="150" spans="1:7" x14ac:dyDescent="0.2">
      <c r="A150" s="54"/>
      <c r="B150" s="54"/>
      <c r="C150" s="54"/>
      <c r="D150" s="54"/>
      <c r="E150" s="54"/>
      <c r="F150" s="54"/>
      <c r="G150" s="54"/>
    </row>
    <row r="151" spans="1:7" x14ac:dyDescent="0.2">
      <c r="A151" s="54"/>
      <c r="B151" s="54"/>
      <c r="C151" s="54"/>
      <c r="D151" s="54"/>
      <c r="E151" s="54"/>
      <c r="F151" s="54"/>
      <c r="G151" s="54"/>
    </row>
    <row r="152" spans="1:7" x14ac:dyDescent="0.2">
      <c r="A152" s="54"/>
      <c r="B152" s="54"/>
      <c r="C152" s="54"/>
      <c r="D152" s="54"/>
      <c r="E152" s="54"/>
      <c r="F152" s="54"/>
      <c r="G152" s="54"/>
    </row>
    <row r="153" spans="1:7" x14ac:dyDescent="0.2">
      <c r="A153" s="54"/>
      <c r="B153" s="54"/>
      <c r="C153" s="54"/>
      <c r="D153" s="54"/>
      <c r="E153" s="54"/>
      <c r="F153" s="54"/>
      <c r="G153" s="54"/>
    </row>
    <row r="154" spans="1:7" x14ac:dyDescent="0.2">
      <c r="A154" s="54"/>
      <c r="B154" s="54"/>
      <c r="C154" s="54"/>
      <c r="D154" s="54"/>
      <c r="E154" s="54"/>
      <c r="F154" s="54"/>
      <c r="G154" s="54"/>
    </row>
    <row r="155" spans="1:7" x14ac:dyDescent="0.2">
      <c r="A155" s="54"/>
      <c r="B155" s="54"/>
      <c r="C155" s="54"/>
      <c r="D155" s="54"/>
      <c r="E155" s="54"/>
      <c r="F155" s="54"/>
      <c r="G155" s="54"/>
    </row>
    <row r="156" spans="1:7" x14ac:dyDescent="0.2">
      <c r="A156" s="54"/>
      <c r="B156" s="54"/>
      <c r="C156" s="54"/>
      <c r="D156" s="54"/>
      <c r="E156" s="54"/>
      <c r="F156" s="54"/>
      <c r="G156" s="54"/>
    </row>
    <row r="157" spans="1:7" x14ac:dyDescent="0.2">
      <c r="A157" s="54"/>
      <c r="B157" s="54"/>
      <c r="C157" s="54"/>
      <c r="D157" s="54"/>
      <c r="E157" s="54"/>
      <c r="F157" s="54"/>
      <c r="G157" s="54"/>
    </row>
    <row r="158" spans="1:7" x14ac:dyDescent="0.2">
      <c r="A158" s="54"/>
      <c r="B158" s="54"/>
      <c r="C158" s="54"/>
      <c r="D158" s="54"/>
      <c r="E158" s="54"/>
      <c r="F158" s="54"/>
      <c r="G158" s="54"/>
    </row>
    <row r="159" spans="1:7" x14ac:dyDescent="0.2">
      <c r="A159" s="54"/>
      <c r="B159" s="54"/>
      <c r="C159" s="54"/>
      <c r="D159" s="54"/>
      <c r="E159" s="54"/>
      <c r="F159" s="54"/>
      <c r="G159" s="54"/>
    </row>
    <row r="160" spans="1:7" x14ac:dyDescent="0.2">
      <c r="A160" s="54"/>
      <c r="B160" s="54"/>
      <c r="C160" s="54"/>
      <c r="D160" s="54"/>
      <c r="E160" s="54"/>
      <c r="F160" s="54"/>
      <c r="G160" s="54"/>
    </row>
    <row r="161" spans="1:7" x14ac:dyDescent="0.2">
      <c r="A161" s="54"/>
      <c r="B161" s="54"/>
      <c r="C161" s="54"/>
      <c r="D161" s="54"/>
      <c r="E161" s="54"/>
      <c r="F161" s="54"/>
      <c r="G161" s="54"/>
    </row>
    <row r="162" spans="1:7" x14ac:dyDescent="0.2">
      <c r="A162" s="54"/>
      <c r="B162" s="54"/>
      <c r="C162" s="54"/>
      <c r="D162" s="54"/>
      <c r="E162" s="54"/>
      <c r="F162" s="54"/>
      <c r="G162" s="54"/>
    </row>
    <row r="163" spans="1:7" x14ac:dyDescent="0.2">
      <c r="A163" s="54"/>
      <c r="B163" s="54"/>
      <c r="C163" s="54"/>
      <c r="D163" s="54"/>
      <c r="E163" s="54"/>
      <c r="F163" s="54"/>
      <c r="G163" s="54"/>
    </row>
    <row r="164" spans="1:7" x14ac:dyDescent="0.2">
      <c r="A164" s="54"/>
      <c r="B164" s="54"/>
      <c r="C164" s="54"/>
      <c r="D164" s="54"/>
      <c r="E164" s="54"/>
      <c r="F164" s="54"/>
      <c r="G164" s="54"/>
    </row>
    <row r="165" spans="1:7" x14ac:dyDescent="0.2">
      <c r="A165" s="54"/>
      <c r="B165" s="54"/>
      <c r="C165" s="54"/>
      <c r="D165" s="54"/>
      <c r="E165" s="54"/>
      <c r="F165" s="54"/>
      <c r="G165" s="54"/>
    </row>
    <row r="166" spans="1:7" x14ac:dyDescent="0.2">
      <c r="A166" s="54"/>
      <c r="B166" s="54"/>
      <c r="C166" s="54"/>
      <c r="D166" s="54"/>
      <c r="E166" s="54"/>
      <c r="F166" s="54"/>
      <c r="G166" s="54"/>
    </row>
    <row r="167" spans="1:7" x14ac:dyDescent="0.2">
      <c r="A167" s="54"/>
      <c r="B167" s="54"/>
      <c r="C167" s="54"/>
      <c r="D167" s="54"/>
      <c r="E167" s="54"/>
      <c r="F167" s="54"/>
      <c r="G167" s="54"/>
    </row>
    <row r="168" spans="1:7" x14ac:dyDescent="0.2">
      <c r="A168" s="54"/>
      <c r="B168" s="54"/>
      <c r="C168" s="54"/>
      <c r="D168" s="54"/>
      <c r="E168" s="54"/>
      <c r="F168" s="54"/>
      <c r="G168" s="54"/>
    </row>
    <row r="169" spans="1:7" x14ac:dyDescent="0.2">
      <c r="A169" s="54"/>
      <c r="B169" s="54"/>
      <c r="C169" s="54"/>
      <c r="D169" s="54"/>
      <c r="E169" s="54"/>
      <c r="F169" s="54"/>
      <c r="G169" s="54"/>
    </row>
    <row r="170" spans="1:7" x14ac:dyDescent="0.2">
      <c r="A170" s="54"/>
      <c r="B170" s="54"/>
      <c r="C170" s="54"/>
      <c r="D170" s="54"/>
      <c r="E170" s="54"/>
      <c r="F170" s="54"/>
      <c r="G170" s="54"/>
    </row>
    <row r="171" spans="1:7" x14ac:dyDescent="0.2">
      <c r="A171" s="54"/>
      <c r="B171" s="54"/>
      <c r="C171" s="54"/>
      <c r="D171" s="54"/>
      <c r="E171" s="54"/>
      <c r="F171" s="54"/>
      <c r="G171" s="54"/>
    </row>
    <row r="172" spans="1:7" x14ac:dyDescent="0.2">
      <c r="A172" s="54"/>
      <c r="B172" s="54"/>
      <c r="C172" s="54"/>
      <c r="D172" s="54"/>
      <c r="E172" s="54"/>
      <c r="F172" s="54"/>
      <c r="G172" s="54"/>
    </row>
    <row r="173" spans="1:7" x14ac:dyDescent="0.2">
      <c r="A173" s="54"/>
      <c r="B173" s="54"/>
      <c r="C173" s="54"/>
      <c r="D173" s="54"/>
      <c r="E173" s="54"/>
      <c r="F173" s="54"/>
      <c r="G173" s="54"/>
    </row>
    <row r="174" spans="1:7" x14ac:dyDescent="0.2">
      <c r="A174" s="54"/>
      <c r="B174" s="54"/>
      <c r="C174" s="54"/>
      <c r="D174" s="54"/>
      <c r="E174" s="54"/>
      <c r="F174" s="54"/>
      <c r="G174" s="54"/>
    </row>
    <row r="175" spans="1:7" x14ac:dyDescent="0.2">
      <c r="A175" s="54"/>
      <c r="B175" s="54"/>
      <c r="C175" s="54"/>
      <c r="D175" s="54"/>
      <c r="E175" s="54"/>
      <c r="F175" s="54"/>
      <c r="G175" s="54"/>
    </row>
    <row r="176" spans="1:7" x14ac:dyDescent="0.2">
      <c r="A176" s="54"/>
      <c r="B176" s="54"/>
      <c r="C176" s="54"/>
      <c r="D176" s="54"/>
      <c r="E176" s="54"/>
      <c r="F176" s="54"/>
      <c r="G176" s="54"/>
    </row>
    <row r="177" spans="1:7" x14ac:dyDescent="0.2">
      <c r="A177" s="54"/>
      <c r="B177" s="54"/>
      <c r="C177" s="54"/>
      <c r="D177" s="54"/>
      <c r="E177" s="54"/>
      <c r="F177" s="54"/>
      <c r="G177" s="54"/>
    </row>
    <row r="178" spans="1:7" x14ac:dyDescent="0.2">
      <c r="A178" s="54"/>
      <c r="B178" s="54"/>
      <c r="C178" s="54"/>
      <c r="D178" s="54"/>
      <c r="E178" s="54"/>
      <c r="F178" s="54"/>
      <c r="G178" s="54"/>
    </row>
    <row r="179" spans="1:7" x14ac:dyDescent="0.2">
      <c r="A179" s="54"/>
      <c r="B179" s="54"/>
      <c r="C179" s="54"/>
      <c r="D179" s="54"/>
      <c r="E179" s="54"/>
      <c r="F179" s="54"/>
      <c r="G179" s="54"/>
    </row>
  </sheetData>
  <mergeCells count="18">
    <mergeCell ref="A45:B45"/>
    <mergeCell ref="A12:G12"/>
    <mergeCell ref="A16:C16"/>
    <mergeCell ref="A18:C18"/>
    <mergeCell ref="B19:C19"/>
    <mergeCell ref="B20:D20"/>
    <mergeCell ref="A23:B23"/>
    <mergeCell ref="B25:C25"/>
    <mergeCell ref="B26:C26"/>
    <mergeCell ref="B27:C27"/>
    <mergeCell ref="A31:G31"/>
    <mergeCell ref="A33:G33"/>
    <mergeCell ref="A11:G11"/>
    <mergeCell ref="A2:G2"/>
    <mergeCell ref="A4:G4"/>
    <mergeCell ref="A5:G5"/>
    <mergeCell ref="A8:G8"/>
    <mergeCell ref="A9:G9"/>
  </mergeCells>
  <hyperlinks>
    <hyperlink ref="B20" r:id="rId1"/>
    <hyperlink ref="B28"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I 4 - j/13 SH</oddFooter>
    <firstFooter>&amp;L&amp;8Statistikamt Nord&amp;C&amp;8&amp;P&amp;R&amp;8Statistischer Bericht A I 4 - j/13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Layout" zoomScaleNormal="100" workbookViewId="0">
      <selection activeCell="A3" sqref="A3:A4"/>
    </sheetView>
  </sheetViews>
  <sheetFormatPr baseColWidth="10" defaultColWidth="11.140625" defaultRowHeight="12.75" x14ac:dyDescent="0.2"/>
  <cols>
    <col min="1" max="1" width="3.42578125" style="193" customWidth="1"/>
    <col min="2" max="2" width="15.42578125" style="193" customWidth="1"/>
    <col min="3" max="3" width="12.7109375" style="193" customWidth="1"/>
    <col min="4" max="5" width="15.42578125" style="193" customWidth="1"/>
    <col min="6" max="6" width="12.7109375" style="193" customWidth="1"/>
    <col min="7" max="7" width="11.42578125" style="193" customWidth="1"/>
    <col min="8" max="8" width="5.140625" style="193" customWidth="1"/>
    <col min="9" max="16384" width="11.140625" style="193"/>
  </cols>
  <sheetData>
    <row r="1" spans="1:8" s="187" customFormat="1" ht="12.75" customHeight="1" x14ac:dyDescent="0.2">
      <c r="A1" s="184" t="s">
        <v>157</v>
      </c>
      <c r="B1" s="185"/>
      <c r="C1" s="185"/>
      <c r="D1" s="185"/>
      <c r="E1" s="185"/>
      <c r="F1" s="185"/>
      <c r="G1" s="185"/>
      <c r="H1" s="186" t="s">
        <v>125</v>
      </c>
    </row>
    <row r="2" spans="1:8" s="187" customFormat="1" ht="12.75" customHeight="1" x14ac:dyDescent="0.2">
      <c r="A2" s="184"/>
      <c r="B2" s="185"/>
      <c r="C2" s="185"/>
      <c r="D2" s="185"/>
      <c r="E2" s="185"/>
      <c r="F2" s="185"/>
      <c r="G2" s="185"/>
      <c r="H2" s="186"/>
    </row>
    <row r="3" spans="1:8" s="187" customFormat="1" ht="12.75" customHeight="1" x14ac:dyDescent="0.2">
      <c r="A3" s="185"/>
      <c r="B3" s="185"/>
      <c r="C3" s="185"/>
      <c r="D3" s="185"/>
      <c r="E3" s="185"/>
      <c r="F3" s="185"/>
      <c r="G3" s="185"/>
      <c r="H3" s="185"/>
    </row>
    <row r="4" spans="1:8" s="187" customFormat="1" ht="24.2" customHeight="1" x14ac:dyDescent="0.2">
      <c r="A4" s="198" t="s">
        <v>322</v>
      </c>
      <c r="B4" s="221" t="s">
        <v>330</v>
      </c>
      <c r="C4" s="221"/>
      <c r="D4" s="221"/>
      <c r="E4" s="221"/>
      <c r="F4" s="221"/>
      <c r="G4" s="221"/>
      <c r="H4" s="189">
        <v>4</v>
      </c>
    </row>
    <row r="5" spans="1:8" s="187" customFormat="1" x14ac:dyDescent="0.2">
      <c r="A5" s="190"/>
      <c r="B5" s="222"/>
      <c r="C5" s="223"/>
      <c r="D5" s="223"/>
      <c r="E5" s="223"/>
      <c r="F5" s="223"/>
      <c r="G5" s="223"/>
      <c r="H5" s="189"/>
    </row>
    <row r="6" spans="1:8" s="187" customFormat="1" ht="24.2" customHeight="1" x14ac:dyDescent="0.2">
      <c r="A6" s="198" t="s">
        <v>323</v>
      </c>
      <c r="B6" s="221" t="s">
        <v>331</v>
      </c>
      <c r="C6" s="221"/>
      <c r="D6" s="221"/>
      <c r="E6" s="221"/>
      <c r="F6" s="221"/>
      <c r="G6" s="221"/>
      <c r="H6" s="189">
        <v>7</v>
      </c>
    </row>
    <row r="7" spans="1:8" s="187" customFormat="1" x14ac:dyDescent="0.2">
      <c r="A7" s="198"/>
      <c r="B7" s="221"/>
      <c r="C7" s="221"/>
      <c r="D7" s="221"/>
      <c r="E7" s="221"/>
      <c r="F7" s="221"/>
      <c r="G7" s="221"/>
      <c r="H7" s="189"/>
    </row>
    <row r="8" spans="1:8" s="187" customFormat="1" ht="24.2" customHeight="1" x14ac:dyDescent="0.2">
      <c r="A8" s="198" t="s">
        <v>325</v>
      </c>
      <c r="B8" s="221" t="s">
        <v>332</v>
      </c>
      <c r="C8" s="221"/>
      <c r="D8" s="221"/>
      <c r="E8" s="221"/>
      <c r="F8" s="221"/>
      <c r="G8" s="221"/>
      <c r="H8" s="189">
        <v>13</v>
      </c>
    </row>
    <row r="9" spans="1:8" s="187" customFormat="1" x14ac:dyDescent="0.2">
      <c r="A9" s="198"/>
      <c r="B9" s="221"/>
      <c r="C9" s="221"/>
      <c r="D9" s="221"/>
      <c r="E9" s="221"/>
      <c r="F9" s="221"/>
      <c r="G9" s="221"/>
      <c r="H9" s="189"/>
    </row>
    <row r="10" spans="1:8" s="187" customFormat="1" ht="24.2" customHeight="1" x14ac:dyDescent="0.2">
      <c r="A10" s="198" t="s">
        <v>326</v>
      </c>
      <c r="B10" s="221" t="s">
        <v>333</v>
      </c>
      <c r="C10" s="224"/>
      <c r="D10" s="224"/>
      <c r="E10" s="224"/>
      <c r="F10" s="224"/>
      <c r="G10" s="224"/>
      <c r="H10" s="189">
        <v>27</v>
      </c>
    </row>
    <row r="11" spans="1:8" s="187" customFormat="1" x14ac:dyDescent="0.2">
      <c r="A11" s="190"/>
      <c r="B11" s="192"/>
      <c r="C11" s="192"/>
      <c r="D11" s="192"/>
      <c r="E11" s="192"/>
      <c r="F11" s="192"/>
      <c r="G11" s="192"/>
      <c r="H11" s="189"/>
    </row>
    <row r="12" spans="1:8" s="187" customFormat="1" ht="12.75" customHeight="1" x14ac:dyDescent="0.2">
      <c r="A12" s="191" t="s">
        <v>327</v>
      </c>
      <c r="B12" s="221" t="s">
        <v>329</v>
      </c>
      <c r="C12" s="221"/>
      <c r="D12" s="221"/>
      <c r="E12" s="221"/>
      <c r="F12" s="221"/>
      <c r="G12" s="221"/>
      <c r="H12" s="189">
        <v>33</v>
      </c>
    </row>
    <row r="13" spans="1:8" s="187" customFormat="1" ht="12.75" customHeight="1" x14ac:dyDescent="0.2">
      <c r="A13" s="190"/>
      <c r="B13" s="188"/>
      <c r="C13" s="188"/>
      <c r="D13" s="188"/>
      <c r="E13" s="188"/>
      <c r="F13" s="188"/>
      <c r="G13" s="188"/>
      <c r="H13" s="186"/>
    </row>
    <row r="14" spans="1:8" x14ac:dyDescent="0.2">
      <c r="A14" s="224" t="s">
        <v>324</v>
      </c>
      <c r="B14" s="224"/>
      <c r="C14" s="224"/>
      <c r="D14" s="224"/>
      <c r="E14" s="224"/>
      <c r="F14" s="224"/>
      <c r="G14" s="224"/>
      <c r="H14" s="186"/>
    </row>
    <row r="15" spans="1:8" x14ac:dyDescent="0.2">
      <c r="A15" s="194"/>
      <c r="B15" s="194"/>
      <c r="C15" s="194"/>
      <c r="D15" s="194"/>
      <c r="E15" s="194"/>
      <c r="F15" s="194"/>
      <c r="G15" s="194"/>
      <c r="H15" s="195"/>
    </row>
    <row r="16" spans="1:8" x14ac:dyDescent="0.2">
      <c r="H16" s="195"/>
    </row>
    <row r="17" spans="1:8" x14ac:dyDescent="0.2">
      <c r="H17" s="195"/>
    </row>
    <row r="18" spans="1:8" x14ac:dyDescent="0.2">
      <c r="H18" s="195"/>
    </row>
    <row r="19" spans="1:8" x14ac:dyDescent="0.2">
      <c r="A19" s="226" t="s">
        <v>126</v>
      </c>
      <c r="B19" s="226"/>
      <c r="H19" s="195"/>
    </row>
    <row r="20" spans="1:8" x14ac:dyDescent="0.2">
      <c r="A20" s="196"/>
      <c r="B20" s="196"/>
      <c r="C20" s="196"/>
      <c r="D20" s="196"/>
      <c r="E20" s="196"/>
      <c r="F20" s="196"/>
      <c r="G20" s="196"/>
      <c r="H20" s="186"/>
    </row>
    <row r="21" spans="1:8" s="197" customFormat="1" ht="56.85" customHeight="1" x14ac:dyDescent="0.2">
      <c r="A21" s="225" t="s">
        <v>328</v>
      </c>
      <c r="B21" s="225"/>
      <c r="C21" s="225"/>
      <c r="D21" s="225"/>
      <c r="E21" s="225"/>
      <c r="F21" s="225"/>
      <c r="G21" s="225"/>
      <c r="H21" s="225"/>
    </row>
    <row r="22" spans="1:8" x14ac:dyDescent="0.2">
      <c r="A22" s="196"/>
      <c r="B22" s="196"/>
      <c r="C22" s="196"/>
      <c r="D22" s="196"/>
      <c r="E22" s="196"/>
      <c r="F22" s="196"/>
      <c r="G22" s="196"/>
      <c r="H22" s="186"/>
    </row>
    <row r="23" spans="1:8" x14ac:dyDescent="0.2">
      <c r="A23" s="196"/>
      <c r="B23" s="196"/>
      <c r="C23" s="196"/>
      <c r="D23" s="196"/>
      <c r="E23" s="196"/>
      <c r="F23" s="196"/>
      <c r="G23" s="196"/>
      <c r="H23" s="186"/>
    </row>
    <row r="24" spans="1:8" x14ac:dyDescent="0.2">
      <c r="A24" s="196"/>
      <c r="B24" s="196"/>
      <c r="C24" s="196"/>
      <c r="D24" s="196"/>
      <c r="E24" s="196"/>
      <c r="F24" s="196"/>
      <c r="G24" s="196"/>
      <c r="H24" s="186"/>
    </row>
    <row r="25" spans="1:8" x14ac:dyDescent="0.2">
      <c r="A25" s="196"/>
      <c r="B25" s="196"/>
      <c r="C25" s="196"/>
      <c r="D25" s="196"/>
      <c r="E25" s="196"/>
      <c r="F25" s="196"/>
      <c r="G25" s="196"/>
      <c r="H25" s="186"/>
    </row>
    <row r="26" spans="1:8" x14ac:dyDescent="0.2">
      <c r="A26" s="196"/>
      <c r="B26" s="196"/>
      <c r="C26" s="196"/>
      <c r="D26" s="196"/>
      <c r="E26" s="196"/>
      <c r="F26" s="196"/>
      <c r="G26" s="196"/>
      <c r="H26" s="186"/>
    </row>
    <row r="27" spans="1:8" x14ac:dyDescent="0.2">
      <c r="A27" s="196"/>
      <c r="B27" s="196"/>
      <c r="C27" s="196"/>
      <c r="D27" s="196"/>
      <c r="E27" s="196"/>
      <c r="F27" s="196"/>
      <c r="G27" s="196"/>
      <c r="H27" s="186"/>
    </row>
    <row r="28" spans="1:8" x14ac:dyDescent="0.2">
      <c r="A28" s="196"/>
      <c r="B28" s="196"/>
      <c r="C28" s="196"/>
      <c r="D28" s="196"/>
      <c r="E28" s="196"/>
      <c r="F28" s="196"/>
      <c r="G28" s="196"/>
      <c r="H28" s="186"/>
    </row>
    <row r="29" spans="1:8" x14ac:dyDescent="0.2">
      <c r="A29" s="196"/>
      <c r="B29" s="196"/>
      <c r="C29" s="196"/>
      <c r="D29" s="196"/>
      <c r="E29" s="196"/>
      <c r="F29" s="196"/>
      <c r="G29" s="196"/>
      <c r="H29" s="186"/>
    </row>
    <row r="30" spans="1:8" x14ac:dyDescent="0.2">
      <c r="A30" s="196"/>
      <c r="B30" s="196"/>
      <c r="C30" s="196"/>
      <c r="D30" s="196"/>
      <c r="E30" s="196"/>
      <c r="F30" s="196"/>
      <c r="G30" s="196"/>
      <c r="H30" s="196"/>
    </row>
    <row r="31" spans="1:8" x14ac:dyDescent="0.2">
      <c r="A31" s="196"/>
      <c r="B31" s="196"/>
      <c r="C31" s="196"/>
      <c r="D31" s="196"/>
      <c r="E31" s="196"/>
      <c r="F31" s="196"/>
      <c r="G31" s="196"/>
      <c r="H31" s="196"/>
    </row>
    <row r="32" spans="1:8" x14ac:dyDescent="0.2">
      <c r="A32" s="196"/>
      <c r="B32" s="196"/>
      <c r="C32" s="196"/>
      <c r="D32" s="196"/>
      <c r="E32" s="196"/>
      <c r="F32" s="196"/>
      <c r="G32" s="196"/>
      <c r="H32" s="196"/>
    </row>
    <row r="33" spans="1:8" x14ac:dyDescent="0.2">
      <c r="A33" s="196"/>
      <c r="B33" s="196"/>
      <c r="C33" s="196"/>
      <c r="D33" s="196"/>
      <c r="E33" s="196"/>
      <c r="F33" s="196"/>
      <c r="G33" s="196"/>
      <c r="H33" s="196"/>
    </row>
  </sheetData>
  <mergeCells count="11">
    <mergeCell ref="B9:G9"/>
    <mergeCell ref="A14:G14"/>
    <mergeCell ref="A21:H21"/>
    <mergeCell ref="A19:B19"/>
    <mergeCell ref="B10:G10"/>
    <mergeCell ref="B12:G12"/>
    <mergeCell ref="B4:G4"/>
    <mergeCell ref="B5:G5"/>
    <mergeCell ref="B6:G6"/>
    <mergeCell ref="B7:G7"/>
    <mergeCell ref="B8:G8"/>
  </mergeCells>
  <conditionalFormatting sqref="A5:H5 A4:B4 H4 A7:H13 A6:B6 H6">
    <cfRule type="expression" dxfId="125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4 - j/13 SH</oddFooter>
    <firstFooter>&amp;L&amp;8Statistikamt Nord&amp;C&amp;8&amp;P&amp;R&amp;8Statistischer Bericht A I 4 - j/13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0"/>
  <sheetViews>
    <sheetView view="pageLayout" zoomScaleNormal="100" workbookViewId="0">
      <selection activeCell="A3" sqref="A3:A4"/>
    </sheetView>
  </sheetViews>
  <sheetFormatPr baseColWidth="10" defaultColWidth="10" defaultRowHeight="12.75" x14ac:dyDescent="0.2"/>
  <cols>
    <col min="1" max="1" width="34" style="124" customWidth="1"/>
    <col min="2" max="5" width="14.28515625" style="124" customWidth="1"/>
  </cols>
  <sheetData>
    <row r="1" spans="1:5" ht="28.35" customHeight="1" x14ac:dyDescent="0.2">
      <c r="A1" s="234" t="s">
        <v>168</v>
      </c>
      <c r="B1" s="235"/>
      <c r="C1" s="235"/>
      <c r="D1" s="235"/>
      <c r="E1" s="235"/>
    </row>
    <row r="2" spans="1:5" ht="12.75" customHeight="1" x14ac:dyDescent="0.2"/>
    <row r="3" spans="1:5" s="8" customFormat="1" ht="34.15" customHeight="1" x14ac:dyDescent="0.2">
      <c r="A3" s="232" t="s">
        <v>169</v>
      </c>
      <c r="B3" s="132" t="s">
        <v>21</v>
      </c>
      <c r="C3" s="132" t="s">
        <v>112</v>
      </c>
      <c r="D3" s="132" t="s">
        <v>113</v>
      </c>
      <c r="E3" s="230" t="s">
        <v>170</v>
      </c>
    </row>
    <row r="4" spans="1:5" s="8" customFormat="1" ht="22.7" customHeight="1" x14ac:dyDescent="0.2">
      <c r="A4" s="233"/>
      <c r="B4" s="228" t="s">
        <v>61</v>
      </c>
      <c r="C4" s="229"/>
      <c r="D4" s="229"/>
      <c r="E4" s="231"/>
    </row>
    <row r="5" spans="1:5" s="53" customFormat="1" ht="14.1" customHeight="1" x14ac:dyDescent="0.2">
      <c r="A5" s="133"/>
      <c r="B5" s="119"/>
      <c r="C5" s="119"/>
      <c r="D5" s="119"/>
      <c r="E5" s="124"/>
    </row>
    <row r="6" spans="1:5" s="57" customFormat="1" ht="15" customHeight="1" x14ac:dyDescent="0.2">
      <c r="A6" s="134" t="s">
        <v>65</v>
      </c>
      <c r="B6" s="120">
        <v>113912</v>
      </c>
      <c r="C6" s="120">
        <v>57280</v>
      </c>
      <c r="D6" s="120">
        <v>56632</v>
      </c>
      <c r="E6" s="121">
        <v>49.7</v>
      </c>
    </row>
    <row r="7" spans="1:5" s="53" customFormat="1" ht="15" customHeight="1" x14ac:dyDescent="0.2">
      <c r="A7" s="135" t="s">
        <v>66</v>
      </c>
      <c r="B7" s="122">
        <v>63814</v>
      </c>
      <c r="C7" s="122">
        <v>33104</v>
      </c>
      <c r="D7" s="122">
        <v>30710</v>
      </c>
      <c r="E7" s="123">
        <v>48.1</v>
      </c>
    </row>
    <row r="8" spans="1:5" s="8" customFormat="1" ht="15" customHeight="1" x14ac:dyDescent="0.2">
      <c r="A8" s="135" t="s">
        <v>174</v>
      </c>
      <c r="B8" s="122"/>
      <c r="C8" s="122"/>
      <c r="D8" s="122"/>
      <c r="E8" s="123"/>
    </row>
    <row r="9" spans="1:5" s="8" customFormat="1" ht="15" customHeight="1" x14ac:dyDescent="0.2">
      <c r="A9" s="135" t="s">
        <v>184</v>
      </c>
      <c r="B9" s="122">
        <v>351</v>
      </c>
      <c r="C9" s="122">
        <v>171</v>
      </c>
      <c r="D9" s="122">
        <v>180</v>
      </c>
      <c r="E9" s="123">
        <v>51.3</v>
      </c>
    </row>
    <row r="10" spans="1:5" s="8" customFormat="1" ht="15" customHeight="1" x14ac:dyDescent="0.2">
      <c r="A10" s="135" t="s">
        <v>185</v>
      </c>
      <c r="B10" s="122">
        <v>2799</v>
      </c>
      <c r="C10" s="122">
        <v>1537</v>
      </c>
      <c r="D10" s="122">
        <v>1262</v>
      </c>
      <c r="E10" s="123">
        <v>45.1</v>
      </c>
    </row>
    <row r="11" spans="1:5" s="8" customFormat="1" ht="15" customHeight="1" x14ac:dyDescent="0.2">
      <c r="A11" s="135" t="s">
        <v>186</v>
      </c>
      <c r="B11" s="122">
        <v>6970</v>
      </c>
      <c r="C11" s="122">
        <v>3169</v>
      </c>
      <c r="D11" s="122">
        <v>3801</v>
      </c>
      <c r="E11" s="123">
        <v>54.5</v>
      </c>
    </row>
    <row r="12" spans="1:5" s="8" customFormat="1" ht="15" customHeight="1" x14ac:dyDescent="0.2">
      <c r="A12" s="135" t="s">
        <v>187</v>
      </c>
      <c r="B12" s="122">
        <v>321</v>
      </c>
      <c r="C12" s="122">
        <v>102</v>
      </c>
      <c r="D12" s="122">
        <v>219</v>
      </c>
      <c r="E12" s="123">
        <v>68.2</v>
      </c>
    </row>
    <row r="13" spans="1:5" s="8" customFormat="1" ht="15" customHeight="1" x14ac:dyDescent="0.2">
      <c r="A13" s="135" t="s">
        <v>188</v>
      </c>
      <c r="B13" s="122">
        <v>1041</v>
      </c>
      <c r="C13" s="122">
        <v>283</v>
      </c>
      <c r="D13" s="122">
        <v>758</v>
      </c>
      <c r="E13" s="123">
        <v>72.8</v>
      </c>
    </row>
    <row r="14" spans="1:5" s="8" customFormat="1" ht="15" customHeight="1" x14ac:dyDescent="0.2">
      <c r="A14" s="135" t="s">
        <v>189</v>
      </c>
      <c r="B14" s="122">
        <v>1559</v>
      </c>
      <c r="C14" s="122">
        <v>663</v>
      </c>
      <c r="D14" s="122">
        <v>896</v>
      </c>
      <c r="E14" s="123">
        <v>57.5</v>
      </c>
    </row>
    <row r="15" spans="1:5" s="8" customFormat="1" ht="15" customHeight="1" x14ac:dyDescent="0.2">
      <c r="A15" s="135" t="s">
        <v>190</v>
      </c>
      <c r="B15" s="122">
        <v>3850</v>
      </c>
      <c r="C15" s="122">
        <v>2260</v>
      </c>
      <c r="D15" s="122">
        <v>1590</v>
      </c>
      <c r="E15" s="123">
        <v>41.4</v>
      </c>
    </row>
    <row r="16" spans="1:5" s="8" customFormat="1" ht="15" customHeight="1" x14ac:dyDescent="0.2">
      <c r="A16" s="135" t="s">
        <v>191</v>
      </c>
      <c r="B16" s="122">
        <v>278</v>
      </c>
      <c r="C16" s="122">
        <v>142</v>
      </c>
      <c r="D16" s="122">
        <v>136</v>
      </c>
      <c r="E16" s="123">
        <v>48.6</v>
      </c>
    </row>
    <row r="17" spans="1:5" s="8" customFormat="1" ht="15" customHeight="1" x14ac:dyDescent="0.2">
      <c r="A17" s="135" t="s">
        <v>192</v>
      </c>
      <c r="B17" s="122">
        <v>4217</v>
      </c>
      <c r="C17" s="122">
        <v>2727</v>
      </c>
      <c r="D17" s="122">
        <v>1490</v>
      </c>
      <c r="E17" s="123">
        <v>35.299999999999997</v>
      </c>
    </row>
    <row r="18" spans="1:5" s="8" customFormat="1" ht="15" customHeight="1" x14ac:dyDescent="0.2">
      <c r="A18" s="135" t="s">
        <v>193</v>
      </c>
      <c r="B18" s="122">
        <v>2015</v>
      </c>
      <c r="C18" s="122">
        <v>1143</v>
      </c>
      <c r="D18" s="122">
        <v>872</v>
      </c>
      <c r="E18" s="123">
        <v>43.4</v>
      </c>
    </row>
    <row r="19" spans="1:5" s="8" customFormat="1" ht="15" customHeight="1" x14ac:dyDescent="0.2">
      <c r="A19" s="135" t="s">
        <v>194</v>
      </c>
      <c r="B19" s="122">
        <v>892</v>
      </c>
      <c r="C19" s="122">
        <v>415</v>
      </c>
      <c r="D19" s="122">
        <v>477</v>
      </c>
      <c r="E19" s="123">
        <v>53.4</v>
      </c>
    </row>
    <row r="20" spans="1:5" s="8" customFormat="1" ht="15" customHeight="1" x14ac:dyDescent="0.2">
      <c r="A20" s="135" t="s">
        <v>195</v>
      </c>
      <c r="B20" s="122">
        <v>1362</v>
      </c>
      <c r="C20" s="122">
        <v>547</v>
      </c>
      <c r="D20" s="122">
        <v>815</v>
      </c>
      <c r="E20" s="123">
        <v>59.8</v>
      </c>
    </row>
    <row r="21" spans="1:5" s="8" customFormat="1" ht="15" customHeight="1" x14ac:dyDescent="0.2">
      <c r="A21" s="135" t="s">
        <v>196</v>
      </c>
      <c r="B21" s="122">
        <v>75</v>
      </c>
      <c r="C21" s="122">
        <v>39</v>
      </c>
      <c r="D21" s="122">
        <v>36</v>
      </c>
      <c r="E21" s="123">
        <v>48</v>
      </c>
    </row>
    <row r="22" spans="1:5" s="8" customFormat="1" ht="15" customHeight="1" x14ac:dyDescent="0.2">
      <c r="A22" s="135" t="s">
        <v>197</v>
      </c>
      <c r="B22" s="122">
        <v>20</v>
      </c>
      <c r="C22" s="122">
        <v>13</v>
      </c>
      <c r="D22" s="122">
        <v>7</v>
      </c>
      <c r="E22" s="123">
        <v>35</v>
      </c>
    </row>
    <row r="23" spans="1:5" s="8" customFormat="1" ht="15" customHeight="1" x14ac:dyDescent="0.2">
      <c r="A23" s="135" t="s">
        <v>198</v>
      </c>
      <c r="B23" s="122">
        <v>2080</v>
      </c>
      <c r="C23" s="122">
        <v>1164</v>
      </c>
      <c r="D23" s="122">
        <v>916</v>
      </c>
      <c r="E23" s="123">
        <v>44</v>
      </c>
    </row>
    <row r="24" spans="1:5" s="8" customFormat="1" ht="15" customHeight="1" x14ac:dyDescent="0.2">
      <c r="A24" s="135" t="s">
        <v>199</v>
      </c>
      <c r="B24" s="122">
        <v>3030</v>
      </c>
      <c r="C24" s="122">
        <v>1525</v>
      </c>
      <c r="D24" s="122">
        <v>1505</v>
      </c>
      <c r="E24" s="123">
        <v>49.6</v>
      </c>
    </row>
    <row r="25" spans="1:5" s="8" customFormat="1" ht="15" customHeight="1" x14ac:dyDescent="0.2">
      <c r="A25" s="135" t="s">
        <v>200</v>
      </c>
      <c r="B25" s="122">
        <v>18520</v>
      </c>
      <c r="C25" s="122">
        <v>9601</v>
      </c>
      <c r="D25" s="122">
        <v>8919</v>
      </c>
      <c r="E25" s="123">
        <v>48.2</v>
      </c>
    </row>
    <row r="26" spans="1:5" s="8" customFormat="1" ht="15" customHeight="1" x14ac:dyDescent="0.2">
      <c r="A26" s="135" t="s">
        <v>201</v>
      </c>
      <c r="B26" s="122">
        <v>2486</v>
      </c>
      <c r="C26" s="122">
        <v>1354</v>
      </c>
      <c r="D26" s="122">
        <v>1132</v>
      </c>
      <c r="E26" s="123">
        <v>45.6</v>
      </c>
    </row>
    <row r="27" spans="1:5" s="8" customFormat="1" ht="15" customHeight="1" x14ac:dyDescent="0.2">
      <c r="A27" s="135" t="s">
        <v>202</v>
      </c>
      <c r="B27" s="122">
        <v>3322</v>
      </c>
      <c r="C27" s="122">
        <v>1884</v>
      </c>
      <c r="D27" s="122">
        <v>1438</v>
      </c>
      <c r="E27" s="123">
        <v>43.3</v>
      </c>
    </row>
    <row r="28" spans="1:5" s="8" customFormat="1" ht="15" customHeight="1" x14ac:dyDescent="0.2">
      <c r="A28" s="135" t="s">
        <v>203</v>
      </c>
      <c r="B28" s="122">
        <v>1145</v>
      </c>
      <c r="C28" s="122">
        <v>381</v>
      </c>
      <c r="D28" s="122">
        <v>764</v>
      </c>
      <c r="E28" s="123">
        <v>66.599999999999994</v>
      </c>
    </row>
    <row r="29" spans="1:5" s="8" customFormat="1" ht="15" customHeight="1" x14ac:dyDescent="0.2">
      <c r="A29" s="135" t="s">
        <v>204</v>
      </c>
      <c r="B29" s="122">
        <v>495</v>
      </c>
      <c r="C29" s="122">
        <v>225</v>
      </c>
      <c r="D29" s="122">
        <v>270</v>
      </c>
      <c r="E29" s="123">
        <v>54.5</v>
      </c>
    </row>
    <row r="30" spans="1:5" s="8" customFormat="1" ht="15" customHeight="1" x14ac:dyDescent="0.2">
      <c r="A30" s="135" t="s">
        <v>205</v>
      </c>
      <c r="B30" s="122">
        <v>177</v>
      </c>
      <c r="C30" s="122">
        <v>94</v>
      </c>
      <c r="D30" s="122">
        <v>83</v>
      </c>
      <c r="E30" s="123">
        <v>46.9</v>
      </c>
    </row>
    <row r="31" spans="1:5" s="8" customFormat="1" ht="15" customHeight="1" x14ac:dyDescent="0.2">
      <c r="A31" s="135" t="s">
        <v>206</v>
      </c>
      <c r="B31" s="122">
        <v>2379</v>
      </c>
      <c r="C31" s="122">
        <v>1253</v>
      </c>
      <c r="D31" s="122">
        <v>1126</v>
      </c>
      <c r="E31" s="123">
        <v>47.3</v>
      </c>
    </row>
    <row r="32" spans="1:5" s="8" customFormat="1" ht="15" customHeight="1" x14ac:dyDescent="0.2">
      <c r="A32" s="135" t="s">
        <v>207</v>
      </c>
      <c r="B32" s="122">
        <v>419</v>
      </c>
      <c r="C32" s="122">
        <v>138</v>
      </c>
      <c r="D32" s="122">
        <v>281</v>
      </c>
      <c r="E32" s="123">
        <v>67.099999999999994</v>
      </c>
    </row>
    <row r="33" spans="1:5" s="8" customFormat="1" ht="15" customHeight="1" x14ac:dyDescent="0.2">
      <c r="A33" s="135" t="s">
        <v>208</v>
      </c>
      <c r="B33" s="122">
        <v>947</v>
      </c>
      <c r="C33" s="122">
        <v>518</v>
      </c>
      <c r="D33" s="122">
        <v>429</v>
      </c>
      <c r="E33" s="123">
        <v>45.3</v>
      </c>
    </row>
    <row r="34" spans="1:5" s="8" customFormat="1" ht="15" customHeight="1" x14ac:dyDescent="0.2">
      <c r="A34" s="135" t="s">
        <v>209</v>
      </c>
      <c r="B34" s="122">
        <v>2961</v>
      </c>
      <c r="C34" s="122">
        <v>1702</v>
      </c>
      <c r="D34" s="122">
        <v>1259</v>
      </c>
      <c r="E34" s="123">
        <v>42.6</v>
      </c>
    </row>
    <row r="35" spans="1:5" s="8" customFormat="1" ht="15" customHeight="1" x14ac:dyDescent="0.2">
      <c r="A35" s="135" t="s">
        <v>210</v>
      </c>
      <c r="B35" s="122">
        <v>45</v>
      </c>
      <c r="C35" s="122">
        <v>23</v>
      </c>
      <c r="D35" s="122">
        <v>22</v>
      </c>
      <c r="E35" s="123">
        <v>48.9</v>
      </c>
    </row>
    <row r="36" spans="1:5" s="8" customFormat="1" ht="15" customHeight="1" x14ac:dyDescent="0.2">
      <c r="A36" s="135" t="s">
        <v>67</v>
      </c>
      <c r="B36" s="122">
        <v>34114</v>
      </c>
      <c r="C36" s="122">
        <v>17753</v>
      </c>
      <c r="D36" s="122">
        <v>16361</v>
      </c>
      <c r="E36" s="123">
        <v>48</v>
      </c>
    </row>
    <row r="37" spans="1:5" s="8" customFormat="1" ht="15" customHeight="1" x14ac:dyDescent="0.2">
      <c r="A37" s="135" t="s">
        <v>174</v>
      </c>
      <c r="B37" s="122"/>
      <c r="C37" s="122"/>
      <c r="D37" s="122"/>
      <c r="E37" s="123"/>
    </row>
    <row r="38" spans="1:5" s="8" customFormat="1" ht="15" customHeight="1" x14ac:dyDescent="0.2">
      <c r="A38" s="135" t="s">
        <v>175</v>
      </c>
      <c r="B38" s="122">
        <v>115</v>
      </c>
      <c r="C38" s="122">
        <v>58</v>
      </c>
      <c r="D38" s="122">
        <v>57</v>
      </c>
      <c r="E38" s="123">
        <v>49.6</v>
      </c>
    </row>
    <row r="39" spans="1:5" s="8" customFormat="1" ht="15" customHeight="1" x14ac:dyDescent="0.2">
      <c r="A39" s="135" t="s">
        <v>179</v>
      </c>
      <c r="B39" s="122">
        <v>1206</v>
      </c>
      <c r="C39" s="122">
        <v>671</v>
      </c>
      <c r="D39" s="122">
        <v>535</v>
      </c>
      <c r="E39" s="123">
        <v>44.3</v>
      </c>
    </row>
    <row r="40" spans="1:5" s="8" customFormat="1" ht="15" customHeight="1" x14ac:dyDescent="0.2">
      <c r="A40" s="135" t="s">
        <v>180</v>
      </c>
      <c r="B40" s="122">
        <v>305</v>
      </c>
      <c r="C40" s="122">
        <v>149</v>
      </c>
      <c r="D40" s="122">
        <v>156</v>
      </c>
      <c r="E40" s="123">
        <v>50.8</v>
      </c>
    </row>
    <row r="41" spans="1:5" s="8" customFormat="1" ht="15" customHeight="1" x14ac:dyDescent="0.2">
      <c r="A41" s="135" t="s">
        <v>181</v>
      </c>
      <c r="B41" s="122">
        <v>2386</v>
      </c>
      <c r="C41" s="122">
        <v>1188</v>
      </c>
      <c r="D41" s="122">
        <v>1198</v>
      </c>
      <c r="E41" s="123">
        <v>50.2</v>
      </c>
    </row>
    <row r="42" spans="1:5" s="8" customFormat="1" ht="15" customHeight="1" x14ac:dyDescent="0.2">
      <c r="A42" s="135" t="s">
        <v>182</v>
      </c>
      <c r="B42" s="122">
        <v>241</v>
      </c>
      <c r="C42" s="122">
        <v>113</v>
      </c>
      <c r="D42" s="122">
        <v>128</v>
      </c>
      <c r="E42" s="123">
        <v>53.1</v>
      </c>
    </row>
    <row r="43" spans="1:5" s="8" customFormat="1" ht="15" customHeight="1" x14ac:dyDescent="0.2">
      <c r="A43" s="135" t="s">
        <v>183</v>
      </c>
      <c r="B43" s="122">
        <v>29312</v>
      </c>
      <c r="C43" s="122">
        <v>15272</v>
      </c>
      <c r="D43" s="122">
        <v>14040</v>
      </c>
      <c r="E43" s="123">
        <v>47.9</v>
      </c>
    </row>
    <row r="44" spans="1:5" s="8" customFormat="1" ht="15" customHeight="1" x14ac:dyDescent="0.2">
      <c r="A44" s="136" t="s">
        <v>68</v>
      </c>
      <c r="B44" s="117">
        <v>1475</v>
      </c>
      <c r="C44" s="117">
        <v>608</v>
      </c>
      <c r="D44" s="117">
        <v>867</v>
      </c>
      <c r="E44" s="118">
        <v>58.7</v>
      </c>
    </row>
    <row r="45" spans="1:5" s="8" customFormat="1" ht="15" customHeight="1" x14ac:dyDescent="0.2">
      <c r="A45" s="135" t="s">
        <v>174</v>
      </c>
    </row>
    <row r="46" spans="1:5" s="8" customFormat="1" ht="15" customHeight="1" x14ac:dyDescent="0.2">
      <c r="A46" s="135" t="s">
        <v>175</v>
      </c>
      <c r="B46" s="122">
        <v>109</v>
      </c>
      <c r="C46" s="122">
        <v>53</v>
      </c>
      <c r="D46" s="122">
        <v>56</v>
      </c>
      <c r="E46" s="123">
        <v>51.4</v>
      </c>
    </row>
    <row r="47" spans="1:5" s="8" customFormat="1" ht="15" customHeight="1" x14ac:dyDescent="0.2">
      <c r="A47" s="135" t="s">
        <v>176</v>
      </c>
      <c r="B47" s="122">
        <v>10</v>
      </c>
      <c r="C47" s="122">
        <v>5</v>
      </c>
      <c r="D47" s="122">
        <v>5</v>
      </c>
      <c r="E47" s="123">
        <v>50</v>
      </c>
    </row>
    <row r="48" spans="1:5" s="8" customFormat="1" ht="15" customHeight="1" x14ac:dyDescent="0.2">
      <c r="A48" s="135" t="s">
        <v>177</v>
      </c>
      <c r="B48" s="122">
        <v>475</v>
      </c>
      <c r="C48" s="122">
        <v>192</v>
      </c>
      <c r="D48" s="122">
        <v>283</v>
      </c>
      <c r="E48" s="123">
        <v>59.6</v>
      </c>
    </row>
    <row r="49" spans="1:5" s="8" customFormat="1" ht="15" customHeight="1" x14ac:dyDescent="0.2">
      <c r="A49" s="135" t="s">
        <v>178</v>
      </c>
      <c r="B49" s="122">
        <v>990</v>
      </c>
      <c r="C49" s="122">
        <v>411</v>
      </c>
      <c r="D49" s="122">
        <v>579</v>
      </c>
      <c r="E49" s="123">
        <v>58.4</v>
      </c>
    </row>
    <row r="50" spans="1:5" s="8" customFormat="1" ht="14.25" customHeight="1" x14ac:dyDescent="0.2">
      <c r="A50" s="135" t="s">
        <v>97</v>
      </c>
      <c r="B50" s="122">
        <v>14509</v>
      </c>
      <c r="C50" s="122">
        <v>5815</v>
      </c>
      <c r="D50" s="122">
        <v>8694</v>
      </c>
      <c r="E50" s="123">
        <v>59.9</v>
      </c>
    </row>
    <row r="51" spans="1:5" s="8" customFormat="1" ht="14.25" customHeight="1" x14ac:dyDescent="0.2">
      <c r="A51" s="135" t="s">
        <v>211</v>
      </c>
      <c r="B51" s="122">
        <v>332</v>
      </c>
      <c r="C51" s="122">
        <v>167</v>
      </c>
      <c r="D51" s="122">
        <v>165</v>
      </c>
      <c r="E51" s="123">
        <v>49.7</v>
      </c>
    </row>
    <row r="52" spans="1:5" s="8" customFormat="1" ht="14.25" customHeight="1" x14ac:dyDescent="0.2">
      <c r="A52" s="136" t="s">
        <v>212</v>
      </c>
      <c r="B52" s="117">
        <v>1365</v>
      </c>
      <c r="C52" s="117">
        <v>696</v>
      </c>
      <c r="D52" s="117">
        <v>669</v>
      </c>
      <c r="E52" s="118">
        <v>49</v>
      </c>
    </row>
    <row r="53" spans="1:5" s="8" customFormat="1" ht="14.25" customHeight="1" x14ac:dyDescent="0.2">
      <c r="A53" s="136" t="s">
        <v>213</v>
      </c>
      <c r="B53" s="117">
        <v>2418</v>
      </c>
      <c r="C53" s="117">
        <v>1153</v>
      </c>
      <c r="D53" s="117">
        <v>1265</v>
      </c>
      <c r="E53" s="118">
        <v>52.3</v>
      </c>
    </row>
    <row r="54" spans="1:5" ht="14.25" customHeight="1" x14ac:dyDescent="0.2">
      <c r="A54" s="136" t="s">
        <v>214</v>
      </c>
      <c r="B54" s="117">
        <v>202</v>
      </c>
      <c r="C54" s="117">
        <v>68</v>
      </c>
      <c r="D54" s="117">
        <v>134</v>
      </c>
      <c r="E54" s="118">
        <v>66.3</v>
      </c>
    </row>
    <row r="55" spans="1:5" ht="14.25" customHeight="1" x14ac:dyDescent="0.2">
      <c r="A55" s="136" t="s">
        <v>215</v>
      </c>
      <c r="B55" s="117">
        <v>6728</v>
      </c>
      <c r="C55" s="117">
        <v>2542</v>
      </c>
      <c r="D55" s="117">
        <v>4186</v>
      </c>
      <c r="E55" s="118">
        <v>62.2</v>
      </c>
    </row>
    <row r="56" spans="1:5" ht="14.25" customHeight="1" x14ac:dyDescent="0.2">
      <c r="A56" s="136" t="s">
        <v>216</v>
      </c>
      <c r="B56" s="117">
        <v>2835</v>
      </c>
      <c r="C56" s="117">
        <v>1039</v>
      </c>
      <c r="D56" s="117">
        <v>1796</v>
      </c>
      <c r="E56" s="118">
        <v>63.4</v>
      </c>
    </row>
    <row r="57" spans="1:5" ht="14.25" customHeight="1" x14ac:dyDescent="0.2">
      <c r="A57" s="135" t="s">
        <v>217</v>
      </c>
      <c r="B57" s="122">
        <v>577</v>
      </c>
      <c r="C57" s="122">
        <v>132</v>
      </c>
      <c r="D57" s="122">
        <v>445</v>
      </c>
      <c r="E57" s="123">
        <v>77.099999999999994</v>
      </c>
    </row>
    <row r="58" spans="1:5" s="57" customFormat="1" ht="14.25" customHeight="1" x14ac:dyDescent="0.2">
      <c r="A58" s="135" t="s">
        <v>218</v>
      </c>
    </row>
    <row r="59" spans="1:5" ht="14.25" customHeight="1" x14ac:dyDescent="0.2">
      <c r="A59" s="134" t="s">
        <v>69</v>
      </c>
      <c r="B59" s="120">
        <v>5123</v>
      </c>
      <c r="C59" s="120">
        <v>2817</v>
      </c>
      <c r="D59" s="120">
        <v>2306</v>
      </c>
      <c r="E59" s="121">
        <v>45</v>
      </c>
    </row>
    <row r="60" spans="1:5" s="53" customFormat="1" ht="14.25" customHeight="1" x14ac:dyDescent="0.2">
      <c r="A60" s="135" t="s">
        <v>98</v>
      </c>
      <c r="B60" s="122">
        <v>1837</v>
      </c>
      <c r="C60" s="122">
        <v>1164</v>
      </c>
      <c r="D60" s="122">
        <v>673</v>
      </c>
      <c r="E60" s="123">
        <v>36.6</v>
      </c>
    </row>
    <row r="61" spans="1:5" ht="14.25" customHeight="1" x14ac:dyDescent="0.2">
      <c r="A61" s="135" t="s">
        <v>211</v>
      </c>
    </row>
    <row r="62" spans="1:5" ht="14.25" customHeight="1" x14ac:dyDescent="0.2">
      <c r="A62" s="135" t="s">
        <v>219</v>
      </c>
      <c r="B62" s="122">
        <v>420</v>
      </c>
      <c r="C62" s="122">
        <v>283</v>
      </c>
      <c r="D62" s="122">
        <v>137</v>
      </c>
      <c r="E62" s="123">
        <v>32.6</v>
      </c>
    </row>
    <row r="63" spans="1:5" ht="14.25" customHeight="1" x14ac:dyDescent="0.2">
      <c r="A63" s="137" t="s">
        <v>220</v>
      </c>
      <c r="B63" s="122">
        <v>393</v>
      </c>
      <c r="C63" s="122">
        <v>256</v>
      </c>
      <c r="D63" s="122">
        <v>137</v>
      </c>
      <c r="E63" s="123">
        <v>34.9</v>
      </c>
    </row>
    <row r="64" spans="1:5" ht="14.25" customHeight="1" x14ac:dyDescent="0.2">
      <c r="A64" s="137" t="s">
        <v>221</v>
      </c>
      <c r="B64" s="122">
        <v>50</v>
      </c>
      <c r="C64" s="122">
        <v>36</v>
      </c>
      <c r="D64" s="122">
        <v>14</v>
      </c>
      <c r="E64" s="123">
        <v>28</v>
      </c>
    </row>
    <row r="65" spans="1:5" ht="14.25" customHeight="1" x14ac:dyDescent="0.2">
      <c r="A65" s="137" t="s">
        <v>222</v>
      </c>
      <c r="B65" s="122">
        <v>418</v>
      </c>
      <c r="C65" s="122">
        <v>244</v>
      </c>
      <c r="D65" s="122">
        <v>174</v>
      </c>
      <c r="E65" s="123">
        <v>41.6</v>
      </c>
    </row>
    <row r="66" spans="1:5" ht="14.25" customHeight="1" x14ac:dyDescent="0.2">
      <c r="A66" s="137" t="s">
        <v>223</v>
      </c>
      <c r="B66" s="122">
        <v>556</v>
      </c>
      <c r="C66" s="122">
        <v>345</v>
      </c>
      <c r="D66" s="122">
        <v>211</v>
      </c>
      <c r="E66" s="123">
        <v>37.9</v>
      </c>
    </row>
    <row r="67" spans="1:5" ht="14.25" customHeight="1" x14ac:dyDescent="0.2">
      <c r="A67" s="137" t="s">
        <v>99</v>
      </c>
      <c r="B67" s="122">
        <v>1980</v>
      </c>
      <c r="C67" s="122">
        <v>1095</v>
      </c>
      <c r="D67" s="122">
        <v>885</v>
      </c>
      <c r="E67" s="123">
        <v>44.6</v>
      </c>
    </row>
    <row r="68" spans="1:5" ht="14.25" customHeight="1" x14ac:dyDescent="0.2">
      <c r="A68" s="137" t="s">
        <v>211</v>
      </c>
    </row>
    <row r="69" spans="1:5" ht="14.25" customHeight="1" x14ac:dyDescent="0.2">
      <c r="A69" s="137" t="s">
        <v>224</v>
      </c>
      <c r="B69" s="122">
        <v>740</v>
      </c>
      <c r="C69" s="122">
        <v>381</v>
      </c>
      <c r="D69" s="122">
        <v>359</v>
      </c>
      <c r="E69" s="123">
        <v>48.5</v>
      </c>
    </row>
    <row r="70" spans="1:5" ht="14.25" customHeight="1" x14ac:dyDescent="0.2">
      <c r="A70" s="137" t="s">
        <v>225</v>
      </c>
      <c r="B70" s="122">
        <v>386</v>
      </c>
      <c r="C70" s="122">
        <v>228</v>
      </c>
      <c r="D70" s="122">
        <v>158</v>
      </c>
      <c r="E70" s="123">
        <v>40.9</v>
      </c>
    </row>
    <row r="71" spans="1:5" ht="14.25" customHeight="1" x14ac:dyDescent="0.2">
      <c r="A71" s="137" t="s">
        <v>226</v>
      </c>
      <c r="B71" s="122">
        <v>445</v>
      </c>
      <c r="C71" s="122">
        <v>202</v>
      </c>
      <c r="D71" s="122">
        <v>243</v>
      </c>
      <c r="E71" s="123">
        <v>54.4</v>
      </c>
    </row>
    <row r="72" spans="1:5" ht="14.25" customHeight="1" x14ac:dyDescent="0.2">
      <c r="A72" s="137" t="s">
        <v>70</v>
      </c>
      <c r="B72" s="122">
        <v>420</v>
      </c>
      <c r="C72" s="122">
        <v>212</v>
      </c>
      <c r="D72" s="122">
        <v>208</v>
      </c>
      <c r="E72" s="123">
        <v>49.5</v>
      </c>
    </row>
    <row r="73" spans="1:5" ht="14.25" customHeight="1" x14ac:dyDescent="0.2">
      <c r="A73" s="137" t="s">
        <v>211</v>
      </c>
    </row>
    <row r="74" spans="1:5" ht="14.25" customHeight="1" x14ac:dyDescent="0.2">
      <c r="A74" s="137" t="s">
        <v>227</v>
      </c>
      <c r="B74" s="122">
        <v>175</v>
      </c>
      <c r="C74" s="122">
        <v>83</v>
      </c>
      <c r="D74" s="122">
        <v>92</v>
      </c>
      <c r="E74" s="123">
        <v>52.6</v>
      </c>
    </row>
    <row r="75" spans="1:5" ht="14.25" customHeight="1" x14ac:dyDescent="0.2">
      <c r="A75" s="137" t="s">
        <v>228</v>
      </c>
      <c r="B75" s="122">
        <v>168</v>
      </c>
      <c r="C75" s="122">
        <v>86</v>
      </c>
      <c r="D75" s="122">
        <v>82</v>
      </c>
      <c r="E75" s="123">
        <v>48.8</v>
      </c>
    </row>
    <row r="76" spans="1:5" ht="14.25" customHeight="1" x14ac:dyDescent="0.2">
      <c r="A76" s="137" t="s">
        <v>71</v>
      </c>
      <c r="B76" s="122">
        <v>591</v>
      </c>
      <c r="C76" s="122">
        <v>213</v>
      </c>
      <c r="D76" s="122">
        <v>378</v>
      </c>
      <c r="E76" s="123">
        <v>64</v>
      </c>
    </row>
    <row r="77" spans="1:5" ht="14.25" customHeight="1" x14ac:dyDescent="0.2">
      <c r="A77" s="137" t="s">
        <v>211</v>
      </c>
    </row>
    <row r="78" spans="1:5" ht="14.25" customHeight="1" x14ac:dyDescent="0.2">
      <c r="A78" s="137" t="s">
        <v>229</v>
      </c>
      <c r="B78" s="122">
        <v>71</v>
      </c>
      <c r="C78" s="122">
        <v>32</v>
      </c>
      <c r="D78" s="122">
        <v>39</v>
      </c>
      <c r="E78" s="123">
        <v>54.9</v>
      </c>
    </row>
    <row r="79" spans="1:5" ht="14.25" customHeight="1" x14ac:dyDescent="0.2">
      <c r="A79" s="137" t="s">
        <v>72</v>
      </c>
      <c r="B79" s="122">
        <v>295</v>
      </c>
      <c r="C79" s="122">
        <v>133</v>
      </c>
      <c r="D79" s="122">
        <v>162</v>
      </c>
      <c r="E79" s="123">
        <v>54.9</v>
      </c>
    </row>
    <row r="80" spans="1:5" s="57" customFormat="1" ht="14.25" customHeight="1" x14ac:dyDescent="0.2">
      <c r="A80" s="137" t="s">
        <v>211</v>
      </c>
    </row>
    <row r="81" spans="1:5" ht="14.25" customHeight="1" x14ac:dyDescent="0.2">
      <c r="A81" s="137" t="s">
        <v>230</v>
      </c>
      <c r="B81" s="122">
        <v>157</v>
      </c>
      <c r="C81" s="122">
        <v>70</v>
      </c>
      <c r="D81" s="122">
        <v>87</v>
      </c>
      <c r="E81" s="123">
        <v>55.4</v>
      </c>
    </row>
    <row r="82" spans="1:5" ht="14.25" customHeight="1" x14ac:dyDescent="0.2">
      <c r="A82" s="138" t="s">
        <v>73</v>
      </c>
      <c r="B82" s="120">
        <v>4840</v>
      </c>
      <c r="C82" s="120">
        <v>1985</v>
      </c>
      <c r="D82" s="120">
        <v>2855</v>
      </c>
      <c r="E82" s="121">
        <v>59</v>
      </c>
    </row>
    <row r="83" spans="1:5" ht="14.25" customHeight="1" x14ac:dyDescent="0.2">
      <c r="A83" s="137" t="s">
        <v>74</v>
      </c>
      <c r="B83" s="122">
        <v>2312</v>
      </c>
      <c r="C83" s="122">
        <v>1134</v>
      </c>
      <c r="D83" s="122">
        <v>1178</v>
      </c>
      <c r="E83" s="123">
        <v>51</v>
      </c>
    </row>
    <row r="84" spans="1:5" ht="14.25" customHeight="1" x14ac:dyDescent="0.2">
      <c r="A84" s="137" t="s">
        <v>211</v>
      </c>
    </row>
    <row r="85" spans="1:5" ht="14.25" customHeight="1" x14ac:dyDescent="0.2">
      <c r="A85" s="137" t="s">
        <v>231</v>
      </c>
      <c r="B85" s="122">
        <v>1922</v>
      </c>
      <c r="C85" s="122">
        <v>960</v>
      </c>
      <c r="D85" s="122">
        <v>962</v>
      </c>
      <c r="E85" s="123">
        <v>50.1</v>
      </c>
    </row>
    <row r="86" spans="1:5" ht="14.25" customHeight="1" x14ac:dyDescent="0.2">
      <c r="A86" s="137" t="s">
        <v>75</v>
      </c>
      <c r="B86" s="122">
        <v>766</v>
      </c>
      <c r="C86" s="122">
        <v>276</v>
      </c>
      <c r="D86" s="122">
        <v>490</v>
      </c>
      <c r="E86" s="123">
        <v>64.099999999999994</v>
      </c>
    </row>
    <row r="87" spans="1:5" ht="14.25" customHeight="1" x14ac:dyDescent="0.2">
      <c r="A87" s="137" t="s">
        <v>76</v>
      </c>
      <c r="B87" s="122">
        <v>1762</v>
      </c>
      <c r="C87" s="122">
        <v>575</v>
      </c>
      <c r="D87" s="122">
        <v>1187</v>
      </c>
      <c r="E87" s="123">
        <v>67.400000000000006</v>
      </c>
    </row>
    <row r="88" spans="1:5" ht="14.25" customHeight="1" x14ac:dyDescent="0.2">
      <c r="A88" s="137" t="s">
        <v>211</v>
      </c>
    </row>
    <row r="89" spans="1:5" s="53" customFormat="1" ht="14.25" customHeight="1" x14ac:dyDescent="0.2">
      <c r="A89" s="137" t="s">
        <v>232</v>
      </c>
      <c r="B89" s="122">
        <v>81</v>
      </c>
      <c r="C89" s="122">
        <v>36</v>
      </c>
      <c r="D89" s="122">
        <v>45</v>
      </c>
      <c r="E89" s="123">
        <v>55.6</v>
      </c>
    </row>
    <row r="90" spans="1:5" s="53" customFormat="1" ht="14.25" customHeight="1" x14ac:dyDescent="0.2">
      <c r="A90" s="137" t="s">
        <v>233</v>
      </c>
      <c r="B90" s="122">
        <v>624</v>
      </c>
      <c r="C90" s="122">
        <v>146</v>
      </c>
      <c r="D90" s="122">
        <v>478</v>
      </c>
      <c r="E90" s="123">
        <v>76.8</v>
      </c>
    </row>
    <row r="91" spans="1:5" s="57" customFormat="1" ht="14.25" customHeight="1" x14ac:dyDescent="0.2">
      <c r="A91" s="137" t="s">
        <v>234</v>
      </c>
      <c r="B91" s="122">
        <v>169</v>
      </c>
      <c r="C91" s="122">
        <v>74</v>
      </c>
      <c r="D91" s="122">
        <v>95</v>
      </c>
      <c r="E91" s="123">
        <v>56.2</v>
      </c>
    </row>
    <row r="92" spans="1:5" s="53" customFormat="1" ht="14.25" customHeight="1" x14ac:dyDescent="0.2">
      <c r="A92" s="138" t="s">
        <v>77</v>
      </c>
      <c r="B92" s="120">
        <v>25365</v>
      </c>
      <c r="C92" s="120">
        <v>12917</v>
      </c>
      <c r="D92" s="120">
        <v>12448</v>
      </c>
      <c r="E92" s="121">
        <v>49.1</v>
      </c>
    </row>
    <row r="93" spans="1:5" ht="14.25" customHeight="1" x14ac:dyDescent="0.2">
      <c r="A93" s="137" t="s">
        <v>78</v>
      </c>
      <c r="B93" s="122">
        <v>10833</v>
      </c>
      <c r="C93" s="122">
        <v>6121</v>
      </c>
      <c r="D93" s="122">
        <v>4712</v>
      </c>
      <c r="E93" s="123">
        <v>43.5</v>
      </c>
    </row>
    <row r="94" spans="1:5" ht="14.25" customHeight="1" x14ac:dyDescent="0.2">
      <c r="A94" s="137" t="s">
        <v>211</v>
      </c>
    </row>
    <row r="95" spans="1:5" s="53" customFormat="1" ht="14.25" customHeight="1" x14ac:dyDescent="0.2">
      <c r="A95" s="137" t="s">
        <v>235</v>
      </c>
      <c r="B95" s="122">
        <v>1043</v>
      </c>
      <c r="C95" s="122">
        <v>501</v>
      </c>
      <c r="D95" s="122">
        <v>542</v>
      </c>
      <c r="E95" s="123">
        <v>52</v>
      </c>
    </row>
    <row r="96" spans="1:5" ht="14.25" customHeight="1" x14ac:dyDescent="0.2">
      <c r="A96" s="137" t="s">
        <v>236</v>
      </c>
      <c r="B96" s="122">
        <v>1446</v>
      </c>
      <c r="C96" s="122">
        <v>757</v>
      </c>
      <c r="D96" s="122">
        <v>689</v>
      </c>
      <c r="E96" s="123">
        <v>47.7</v>
      </c>
    </row>
    <row r="97" spans="1:5" ht="14.25" customHeight="1" x14ac:dyDescent="0.2">
      <c r="A97" s="137" t="s">
        <v>237</v>
      </c>
      <c r="B97" s="122">
        <v>353</v>
      </c>
      <c r="C97" s="122">
        <v>127</v>
      </c>
      <c r="D97" s="122">
        <v>226</v>
      </c>
      <c r="E97" s="123">
        <v>64</v>
      </c>
    </row>
    <row r="98" spans="1:5" s="53" customFormat="1" ht="14.25" customHeight="1" x14ac:dyDescent="0.2">
      <c r="A98" s="137" t="s">
        <v>238</v>
      </c>
      <c r="B98" s="122">
        <v>2915</v>
      </c>
      <c r="C98" s="122">
        <v>1680</v>
      </c>
      <c r="D98" s="122">
        <v>1235</v>
      </c>
      <c r="E98" s="123">
        <v>42.3</v>
      </c>
    </row>
    <row r="99" spans="1:5" ht="14.25" customHeight="1" x14ac:dyDescent="0.2">
      <c r="A99" s="137" t="s">
        <v>239</v>
      </c>
      <c r="B99" s="122">
        <v>1920</v>
      </c>
      <c r="C99" s="122">
        <v>1131</v>
      </c>
      <c r="D99" s="122">
        <v>789</v>
      </c>
      <c r="E99" s="123">
        <v>41</v>
      </c>
    </row>
    <row r="100" spans="1:5" ht="14.25" customHeight="1" x14ac:dyDescent="0.2">
      <c r="A100" s="137" t="s">
        <v>240</v>
      </c>
      <c r="B100" s="122">
        <v>226</v>
      </c>
      <c r="C100" s="122">
        <v>131</v>
      </c>
      <c r="D100" s="122">
        <v>95</v>
      </c>
      <c r="E100" s="123">
        <v>41.6</v>
      </c>
    </row>
    <row r="101" spans="1:5" ht="14.25" customHeight="1" x14ac:dyDescent="0.2">
      <c r="A101" s="137" t="s">
        <v>241</v>
      </c>
      <c r="B101" s="122">
        <v>193</v>
      </c>
      <c r="C101" s="122">
        <v>135</v>
      </c>
      <c r="D101" s="122">
        <v>58</v>
      </c>
      <c r="E101" s="123">
        <v>30.1</v>
      </c>
    </row>
    <row r="102" spans="1:5" ht="14.25" customHeight="1" x14ac:dyDescent="0.2">
      <c r="A102" s="137" t="s">
        <v>242</v>
      </c>
      <c r="B102" s="122">
        <v>102</v>
      </c>
      <c r="C102" s="122">
        <v>58</v>
      </c>
      <c r="D102" s="122">
        <v>44</v>
      </c>
      <c r="E102" s="123">
        <v>43.1</v>
      </c>
    </row>
    <row r="103" spans="1:5" ht="14.25" customHeight="1" x14ac:dyDescent="0.2">
      <c r="A103" s="137" t="s">
        <v>243</v>
      </c>
      <c r="B103" s="122">
        <v>508</v>
      </c>
      <c r="C103" s="122">
        <v>290</v>
      </c>
      <c r="D103" s="122">
        <v>218</v>
      </c>
      <c r="E103" s="123">
        <v>42.9</v>
      </c>
    </row>
    <row r="104" spans="1:5" s="53" customFormat="1" ht="14.25" customHeight="1" x14ac:dyDescent="0.2">
      <c r="A104" s="137" t="s">
        <v>244</v>
      </c>
      <c r="B104" s="122">
        <v>2063</v>
      </c>
      <c r="C104" s="122">
        <v>1270</v>
      </c>
      <c r="D104" s="122">
        <v>793</v>
      </c>
      <c r="E104" s="123">
        <v>38.5</v>
      </c>
    </row>
    <row r="105" spans="1:5" ht="14.25" customHeight="1" x14ac:dyDescent="0.2">
      <c r="A105" s="137" t="s">
        <v>79</v>
      </c>
      <c r="B105" s="122">
        <v>6327</v>
      </c>
      <c r="C105" s="122">
        <v>2579</v>
      </c>
      <c r="D105" s="122">
        <v>3748</v>
      </c>
      <c r="E105" s="123">
        <v>59.3</v>
      </c>
    </row>
    <row r="106" spans="1:5" s="53" customFormat="1" ht="14.25" customHeight="1" x14ac:dyDescent="0.2">
      <c r="A106" s="137" t="s">
        <v>211</v>
      </c>
    </row>
    <row r="107" spans="1:5" ht="14.25" customHeight="1" x14ac:dyDescent="0.2">
      <c r="A107" s="137" t="s">
        <v>245</v>
      </c>
      <c r="B107" s="122">
        <v>922</v>
      </c>
      <c r="C107" s="122">
        <v>578</v>
      </c>
      <c r="D107" s="122">
        <v>344</v>
      </c>
      <c r="E107" s="123">
        <v>37.299999999999997</v>
      </c>
    </row>
    <row r="108" spans="1:5" ht="14.25" customHeight="1" x14ac:dyDescent="0.2">
      <c r="A108" s="137" t="s">
        <v>246</v>
      </c>
      <c r="B108" s="122">
        <v>360</v>
      </c>
      <c r="C108" s="122">
        <v>159</v>
      </c>
      <c r="D108" s="122">
        <v>201</v>
      </c>
      <c r="E108" s="123">
        <v>55.8</v>
      </c>
    </row>
    <row r="109" spans="1:5" s="53" customFormat="1" ht="14.25" customHeight="1" x14ac:dyDescent="0.2">
      <c r="A109" s="137" t="s">
        <v>247</v>
      </c>
      <c r="B109" s="122">
        <v>1118</v>
      </c>
      <c r="C109" s="122">
        <v>613</v>
      </c>
      <c r="D109" s="122">
        <v>505</v>
      </c>
      <c r="E109" s="123">
        <v>45.3</v>
      </c>
    </row>
    <row r="110" spans="1:5" s="53" customFormat="1" ht="14.25" customHeight="1" x14ac:dyDescent="0.2">
      <c r="A110" s="137" t="s">
        <v>248</v>
      </c>
      <c r="B110" s="122">
        <v>743</v>
      </c>
      <c r="C110" s="122">
        <v>243</v>
      </c>
      <c r="D110" s="122">
        <v>500</v>
      </c>
      <c r="E110" s="123">
        <v>67.3</v>
      </c>
    </row>
    <row r="111" spans="1:5" ht="14.25" customHeight="1" x14ac:dyDescent="0.2">
      <c r="A111" s="137" t="s">
        <v>249</v>
      </c>
      <c r="B111" s="122">
        <v>184</v>
      </c>
      <c r="C111" s="122">
        <v>81</v>
      </c>
      <c r="D111" s="122">
        <v>103</v>
      </c>
      <c r="E111" s="123">
        <v>56</v>
      </c>
    </row>
    <row r="112" spans="1:5" ht="14.25" customHeight="1" x14ac:dyDescent="0.2">
      <c r="A112" s="137" t="s">
        <v>250</v>
      </c>
      <c r="B112" s="122">
        <v>1491</v>
      </c>
      <c r="C112" s="122">
        <v>168</v>
      </c>
      <c r="D112" s="122">
        <v>1323</v>
      </c>
      <c r="E112" s="123">
        <v>88.9</v>
      </c>
    </row>
    <row r="113" spans="1:5" s="53" customFormat="1" ht="14.25" customHeight="1" x14ac:dyDescent="0.2">
      <c r="A113" s="137" t="s">
        <v>251</v>
      </c>
      <c r="B113" s="122">
        <v>1031</v>
      </c>
      <c r="C113" s="122">
        <v>478</v>
      </c>
      <c r="D113" s="122">
        <v>553</v>
      </c>
      <c r="E113" s="123">
        <v>53.6</v>
      </c>
    </row>
    <row r="114" spans="1:5" ht="14.25" customHeight="1" x14ac:dyDescent="0.2">
      <c r="A114" s="137" t="s">
        <v>80</v>
      </c>
      <c r="B114" s="122">
        <v>8205</v>
      </c>
      <c r="C114" s="122">
        <v>4217</v>
      </c>
      <c r="D114" s="122">
        <v>3988</v>
      </c>
      <c r="E114" s="123">
        <v>48.6</v>
      </c>
    </row>
    <row r="115" spans="1:5" ht="14.25" customHeight="1" x14ac:dyDescent="0.2">
      <c r="A115" s="137" t="s">
        <v>211</v>
      </c>
    </row>
    <row r="116" spans="1:5" ht="14.25" customHeight="1" x14ac:dyDescent="0.2">
      <c r="A116" s="137" t="s">
        <v>252</v>
      </c>
      <c r="B116" s="122">
        <v>3055</v>
      </c>
      <c r="C116" s="122">
        <v>1908</v>
      </c>
      <c r="D116" s="122">
        <v>1147</v>
      </c>
      <c r="E116" s="123">
        <v>37.5</v>
      </c>
    </row>
    <row r="117" spans="1:5" ht="14.25" customHeight="1" x14ac:dyDescent="0.2">
      <c r="A117" s="137" t="s">
        <v>253</v>
      </c>
      <c r="B117" s="122">
        <v>1813</v>
      </c>
      <c r="C117" s="122">
        <v>888</v>
      </c>
      <c r="D117" s="122">
        <v>925</v>
      </c>
      <c r="E117" s="123">
        <v>51.1</v>
      </c>
    </row>
    <row r="118" spans="1:5" ht="14.25" customHeight="1" x14ac:dyDescent="0.2">
      <c r="A118" s="137" t="s">
        <v>254</v>
      </c>
      <c r="B118" s="122">
        <v>903</v>
      </c>
      <c r="C118" s="122">
        <v>375</v>
      </c>
      <c r="D118" s="122">
        <v>528</v>
      </c>
      <c r="E118" s="123">
        <v>58.5</v>
      </c>
    </row>
    <row r="119" spans="1:5" s="57" customFormat="1" ht="14.25" customHeight="1" x14ac:dyDescent="0.2">
      <c r="A119" s="137" t="s">
        <v>255</v>
      </c>
      <c r="B119" s="122">
        <v>1359</v>
      </c>
      <c r="C119" s="122">
        <v>639</v>
      </c>
      <c r="D119" s="122">
        <v>720</v>
      </c>
      <c r="E119" s="123">
        <v>52.9</v>
      </c>
    </row>
    <row r="120" spans="1:5" s="53" customFormat="1" ht="14.25" customHeight="1" x14ac:dyDescent="0.2">
      <c r="A120" s="137" t="s">
        <v>256</v>
      </c>
      <c r="B120" s="122">
        <v>407</v>
      </c>
      <c r="C120" s="122">
        <v>168</v>
      </c>
      <c r="D120" s="122">
        <v>239</v>
      </c>
      <c r="E120" s="123">
        <v>58.7</v>
      </c>
    </row>
    <row r="121" spans="1:5" ht="14.25" customHeight="1" x14ac:dyDescent="0.2">
      <c r="A121" s="137" t="s">
        <v>257</v>
      </c>
      <c r="B121" s="122">
        <v>137</v>
      </c>
      <c r="C121" s="122">
        <v>51</v>
      </c>
      <c r="D121" s="122">
        <v>86</v>
      </c>
      <c r="E121" s="123">
        <v>62.8</v>
      </c>
    </row>
    <row r="122" spans="1:5" ht="14.25" customHeight="1" x14ac:dyDescent="0.2">
      <c r="A122" s="138" t="s">
        <v>81</v>
      </c>
      <c r="B122" s="120">
        <v>361</v>
      </c>
      <c r="C122" s="120">
        <v>196</v>
      </c>
      <c r="D122" s="120">
        <v>165</v>
      </c>
      <c r="E122" s="121">
        <v>45.7</v>
      </c>
    </row>
    <row r="123" spans="1:5" ht="14.25" customHeight="1" x14ac:dyDescent="0.2">
      <c r="A123" s="137" t="s">
        <v>211</v>
      </c>
    </row>
    <row r="124" spans="1:5" s="53" customFormat="1" ht="14.25" customHeight="1" x14ac:dyDescent="0.2">
      <c r="A124" s="137" t="s">
        <v>258</v>
      </c>
      <c r="B124" s="122">
        <v>273</v>
      </c>
      <c r="C124" s="122">
        <v>142</v>
      </c>
      <c r="D124" s="122">
        <v>131</v>
      </c>
      <c r="E124" s="123">
        <v>48</v>
      </c>
    </row>
    <row r="125" spans="1:5" s="53" customFormat="1" ht="14.25" customHeight="1" x14ac:dyDescent="0.2">
      <c r="A125" s="137" t="s">
        <v>82</v>
      </c>
      <c r="B125" s="122">
        <v>1556</v>
      </c>
      <c r="C125" s="122">
        <v>914</v>
      </c>
      <c r="D125" s="122">
        <v>642</v>
      </c>
      <c r="E125" s="123">
        <v>41.3</v>
      </c>
    </row>
    <row r="126" spans="1:5" s="53" customFormat="1" ht="14.25" customHeight="1" x14ac:dyDescent="0.2">
      <c r="A126" s="137" t="s">
        <v>259</v>
      </c>
      <c r="B126" s="122">
        <v>433</v>
      </c>
      <c r="C126" s="122">
        <v>264</v>
      </c>
      <c r="D126" s="122">
        <v>169</v>
      </c>
      <c r="E126" s="123">
        <v>39</v>
      </c>
    </row>
    <row r="127" spans="1:5" ht="14.25" customHeight="1" x14ac:dyDescent="0.2">
      <c r="A127" s="137" t="s">
        <v>260</v>
      </c>
      <c r="B127" s="122">
        <v>1123</v>
      </c>
      <c r="C127" s="122">
        <v>650</v>
      </c>
      <c r="D127" s="122">
        <v>473</v>
      </c>
      <c r="E127" s="123">
        <v>80.199999999999989</v>
      </c>
    </row>
    <row r="128" spans="1:5" ht="14.25" customHeight="1" x14ac:dyDescent="0.2">
      <c r="A128" s="138" t="s">
        <v>21</v>
      </c>
      <c r="B128" s="120">
        <v>151157</v>
      </c>
      <c r="C128" s="120">
        <v>76109</v>
      </c>
      <c r="D128" s="120">
        <v>75048</v>
      </c>
      <c r="E128" s="121">
        <v>49.7</v>
      </c>
    </row>
    <row r="129" spans="1:5" ht="14.25" customHeight="1" x14ac:dyDescent="0.2">
      <c r="A129" s="137" t="s">
        <v>83</v>
      </c>
      <c r="B129" s="125"/>
      <c r="C129" s="125"/>
      <c r="D129" s="125"/>
      <c r="E129" s="125"/>
    </row>
    <row r="130" spans="1:5" s="53" customFormat="1" ht="14.25" customHeight="1" x14ac:dyDescent="0.2">
      <c r="A130" s="137" t="s">
        <v>84</v>
      </c>
      <c r="B130" s="122">
        <v>10641</v>
      </c>
      <c r="C130" s="122">
        <v>5501</v>
      </c>
      <c r="D130" s="122">
        <v>5140</v>
      </c>
      <c r="E130" s="123">
        <v>48.3</v>
      </c>
    </row>
    <row r="131" spans="1:5" ht="14.25" customHeight="1" x14ac:dyDescent="0.2">
      <c r="A131" s="137" t="s">
        <v>162</v>
      </c>
      <c r="B131" s="122">
        <v>5350</v>
      </c>
      <c r="C131" s="122">
        <v>2603</v>
      </c>
      <c r="D131" s="122">
        <v>2747</v>
      </c>
      <c r="E131" s="123">
        <v>51.3</v>
      </c>
    </row>
    <row r="132" spans="1:5" s="53" customFormat="1" ht="14.25" customHeight="1" x14ac:dyDescent="0.2">
      <c r="A132" s="137" t="s">
        <v>85</v>
      </c>
      <c r="B132" s="122">
        <v>17654</v>
      </c>
      <c r="C132" s="122">
        <v>7072</v>
      </c>
      <c r="D132" s="122">
        <v>10582</v>
      </c>
      <c r="E132" s="123">
        <v>60</v>
      </c>
    </row>
    <row r="133" spans="1:5" ht="14.25" customHeight="1" x14ac:dyDescent="0.2">
      <c r="A133" s="139" t="s">
        <v>163</v>
      </c>
      <c r="B133" s="140">
        <v>972</v>
      </c>
      <c r="C133" s="141">
        <v>394</v>
      </c>
      <c r="D133" s="141">
        <v>578</v>
      </c>
      <c r="E133" s="142">
        <v>59.5</v>
      </c>
    </row>
    <row r="134" spans="1:5" s="53" customFormat="1" ht="8.4499999999999993" customHeight="1" x14ac:dyDescent="0.2">
      <c r="A134" s="124"/>
      <c r="B134" s="124"/>
      <c r="C134" s="124"/>
      <c r="D134" s="124"/>
      <c r="E134" s="124"/>
    </row>
    <row r="135" spans="1:5" x14ac:dyDescent="0.2">
      <c r="A135" s="236" t="s">
        <v>172</v>
      </c>
      <c r="B135" s="236"/>
      <c r="C135" s="236"/>
      <c r="D135" s="236"/>
      <c r="E135" s="236"/>
    </row>
    <row r="136" spans="1:5" s="116" customFormat="1" ht="31.15" customHeight="1" x14ac:dyDescent="0.2">
      <c r="A136" s="227" t="s">
        <v>173</v>
      </c>
      <c r="B136" s="227"/>
      <c r="C136" s="227"/>
      <c r="D136" s="227"/>
      <c r="E136" s="227"/>
    </row>
    <row r="137" spans="1:5" ht="8.4499999999999993" customHeight="1" x14ac:dyDescent="0.2">
      <c r="A137" s="126"/>
      <c r="B137" s="127"/>
      <c r="C137" s="127"/>
      <c r="D137" s="127"/>
      <c r="E137" s="128"/>
    </row>
    <row r="138" spans="1:5" ht="8.4499999999999993" customHeight="1" x14ac:dyDescent="0.2">
      <c r="A138" s="129" t="s">
        <v>171</v>
      </c>
      <c r="B138" s="130"/>
      <c r="C138" s="130"/>
      <c r="D138" s="130"/>
      <c r="E138" s="131"/>
    </row>
    <row r="139" spans="1:5" x14ac:dyDescent="0.2">
      <c r="A139" s="126"/>
      <c r="B139" s="127"/>
      <c r="C139" s="127"/>
      <c r="D139" s="127"/>
      <c r="E139" s="128"/>
    </row>
    <row r="140" spans="1:5" x14ac:dyDescent="0.2">
      <c r="A140" s="128"/>
      <c r="B140" s="128"/>
      <c r="C140" s="128"/>
      <c r="D140" s="128"/>
      <c r="E140" s="128"/>
    </row>
  </sheetData>
  <mergeCells count="6">
    <mergeCell ref="A136:E136"/>
    <mergeCell ref="B4:D4"/>
    <mergeCell ref="E3:E4"/>
    <mergeCell ref="A3:A4"/>
    <mergeCell ref="A1:E1"/>
    <mergeCell ref="A135:E135"/>
  </mergeCells>
  <conditionalFormatting sqref="A5:B5 A6:E133">
    <cfRule type="expression" dxfId="1253" priority="397">
      <formula>MOD(ROW(),2)=0</formula>
    </cfRule>
  </conditionalFormatting>
  <conditionalFormatting sqref="C5">
    <cfRule type="expression" dxfId="1252" priority="387">
      <formula>MOD(ROW(),2)=0</formula>
    </cfRule>
  </conditionalFormatting>
  <conditionalFormatting sqref="D5">
    <cfRule type="expression" dxfId="1251" priority="354">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4 - j/13 SH</oddFooter>
    <firstFooter>&amp;L&amp;8Statistikamt Nord&amp;C&amp;8&amp;P&amp;R&amp;8Statistischer Bericht A I 4 - j/13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8"/>
  <sheetViews>
    <sheetView view="pageLayout" topLeftCell="H1" zoomScaleNormal="100" zoomScaleSheetLayoutView="100" workbookViewId="0">
      <selection activeCell="J3" sqref="J3:J4"/>
    </sheetView>
  </sheetViews>
  <sheetFormatPr baseColWidth="10" defaultColWidth="9.7109375" defaultRowHeight="12.75" x14ac:dyDescent="0.2"/>
  <cols>
    <col min="1" max="1" width="23.42578125" style="101" customWidth="1"/>
    <col min="2" max="2" width="8.140625" style="61" customWidth="1"/>
    <col min="3" max="3" width="9" style="61" customWidth="1"/>
    <col min="4" max="4" width="8.7109375" style="61" customWidth="1"/>
    <col min="5" max="5" width="8.140625" style="61" customWidth="1"/>
    <col min="6" max="6" width="8.85546875" style="61" customWidth="1"/>
    <col min="7" max="7" width="8.7109375" style="61" customWidth="1"/>
    <col min="8" max="9" width="8.140625" style="61" customWidth="1"/>
    <col min="10" max="10" width="23.5703125" style="101" customWidth="1"/>
    <col min="11" max="12" width="9.7109375" style="61" customWidth="1"/>
    <col min="13" max="13" width="10.140625" style="61" customWidth="1"/>
    <col min="14" max="17" width="9.7109375" style="61" customWidth="1"/>
    <col min="18" max="18" width="9.7109375" style="61"/>
    <col min="19" max="16384" width="9.7109375" style="53"/>
  </cols>
  <sheetData>
    <row r="1" spans="1:18" ht="28.35" customHeight="1" x14ac:dyDescent="0.2">
      <c r="A1" s="234" t="s">
        <v>336</v>
      </c>
      <c r="B1" s="234"/>
      <c r="C1" s="234"/>
      <c r="D1" s="234"/>
      <c r="E1" s="234"/>
      <c r="F1" s="234"/>
      <c r="G1" s="234"/>
      <c r="H1" s="234"/>
      <c r="I1" s="234"/>
      <c r="J1" s="234" t="s">
        <v>336</v>
      </c>
      <c r="K1" s="234"/>
      <c r="L1" s="234"/>
      <c r="M1" s="234"/>
      <c r="N1" s="234"/>
      <c r="O1" s="234"/>
      <c r="P1" s="234"/>
      <c r="Q1" s="234"/>
      <c r="R1" s="143"/>
    </row>
    <row r="2" spans="1:18" ht="12.75" customHeight="1" x14ac:dyDescent="0.2"/>
    <row r="3" spans="1:18" s="59" customFormat="1" ht="22.7" customHeight="1" x14ac:dyDescent="0.2">
      <c r="A3" s="243" t="s">
        <v>262</v>
      </c>
      <c r="B3" s="237" t="s">
        <v>86</v>
      </c>
      <c r="C3" s="241"/>
      <c r="D3" s="241"/>
      <c r="E3" s="242"/>
      <c r="F3" s="238" t="s">
        <v>90</v>
      </c>
      <c r="G3" s="238"/>
      <c r="H3" s="238"/>
      <c r="I3" s="238"/>
      <c r="J3" s="245" t="s">
        <v>263</v>
      </c>
      <c r="K3" s="237" t="s">
        <v>90</v>
      </c>
      <c r="L3" s="238"/>
      <c r="M3" s="238"/>
      <c r="N3" s="238"/>
      <c r="O3" s="238"/>
      <c r="P3" s="238"/>
      <c r="Q3" s="238"/>
    </row>
    <row r="4" spans="1:18" s="59" customFormat="1" ht="34.15" customHeight="1" x14ac:dyDescent="0.2">
      <c r="A4" s="244"/>
      <c r="B4" s="144" t="s">
        <v>87</v>
      </c>
      <c r="C4" s="144" t="s">
        <v>88</v>
      </c>
      <c r="D4" s="144" t="s">
        <v>89</v>
      </c>
      <c r="E4" s="144" t="s">
        <v>156</v>
      </c>
      <c r="F4" s="144" t="s">
        <v>155</v>
      </c>
      <c r="G4" s="144" t="s">
        <v>261</v>
      </c>
      <c r="H4" s="144" t="s">
        <v>154</v>
      </c>
      <c r="I4" s="145" t="s">
        <v>264</v>
      </c>
      <c r="J4" s="245"/>
      <c r="K4" s="144" t="s">
        <v>91</v>
      </c>
      <c r="L4" s="144" t="s">
        <v>92</v>
      </c>
      <c r="M4" s="144" t="s">
        <v>267</v>
      </c>
      <c r="N4" s="144" t="s">
        <v>93</v>
      </c>
      <c r="O4" s="144" t="s">
        <v>94</v>
      </c>
      <c r="P4" s="144" t="s">
        <v>95</v>
      </c>
      <c r="Q4" s="145" t="s">
        <v>96</v>
      </c>
    </row>
    <row r="5" spans="1:18" ht="12.75" customHeight="1" x14ac:dyDescent="0.2">
      <c r="A5" s="148"/>
      <c r="B5" s="119"/>
      <c r="C5" s="119"/>
      <c r="D5" s="119"/>
      <c r="J5" s="146"/>
    </row>
    <row r="6" spans="1:18" s="179" customFormat="1" ht="12.75" customHeight="1" x14ac:dyDescent="0.2">
      <c r="A6" s="147" t="s">
        <v>65</v>
      </c>
      <c r="B6" s="107">
        <v>6109</v>
      </c>
      <c r="C6" s="107">
        <v>13559</v>
      </c>
      <c r="D6" s="107">
        <v>13347</v>
      </c>
      <c r="E6" s="107">
        <v>4527</v>
      </c>
      <c r="F6" s="107">
        <v>3443</v>
      </c>
      <c r="G6" s="107">
        <v>7871</v>
      </c>
      <c r="H6" s="107">
        <v>4507</v>
      </c>
      <c r="I6" s="85">
        <v>5107</v>
      </c>
      <c r="J6" s="147" t="s">
        <v>65</v>
      </c>
      <c r="K6" s="107">
        <v>18904</v>
      </c>
      <c r="L6" s="107">
        <v>2436</v>
      </c>
      <c r="M6" s="107">
        <v>5275</v>
      </c>
      <c r="N6" s="107">
        <v>4836</v>
      </c>
      <c r="O6" s="107">
        <v>11338</v>
      </c>
      <c r="P6" s="107">
        <v>3772</v>
      </c>
      <c r="Q6" s="107">
        <v>8881</v>
      </c>
    </row>
    <row r="7" spans="1:18" s="54" customFormat="1" ht="12.75" customHeight="1" x14ac:dyDescent="0.2">
      <c r="A7" s="148" t="s">
        <v>66</v>
      </c>
      <c r="B7" s="108">
        <v>4406</v>
      </c>
      <c r="C7" s="108">
        <v>6078</v>
      </c>
      <c r="D7" s="108">
        <v>6537</v>
      </c>
      <c r="E7" s="108">
        <v>1628</v>
      </c>
      <c r="F7" s="87">
        <v>2378</v>
      </c>
      <c r="G7" s="87">
        <v>4017</v>
      </c>
      <c r="H7" s="87">
        <v>3294</v>
      </c>
      <c r="I7" s="88">
        <v>3554</v>
      </c>
      <c r="J7" s="148" t="s">
        <v>66</v>
      </c>
      <c r="K7" s="108">
        <v>9739</v>
      </c>
      <c r="L7" s="108">
        <v>1513</v>
      </c>
      <c r="M7" s="108">
        <v>2848</v>
      </c>
      <c r="N7" s="108">
        <v>3766</v>
      </c>
      <c r="O7" s="87">
        <v>6611</v>
      </c>
      <c r="P7" s="87">
        <v>2125</v>
      </c>
      <c r="Q7" s="87">
        <v>5320</v>
      </c>
      <c r="R7" s="180"/>
    </row>
    <row r="8" spans="1:18" s="179" customFormat="1" ht="12.75" customHeight="1" x14ac:dyDescent="0.2">
      <c r="A8" s="154" t="s">
        <v>174</v>
      </c>
      <c r="B8" s="107"/>
      <c r="C8" s="107"/>
      <c r="D8" s="107"/>
      <c r="E8" s="107"/>
      <c r="F8" s="107"/>
      <c r="G8" s="107"/>
      <c r="H8" s="107"/>
      <c r="I8" s="88"/>
      <c r="J8" s="154" t="s">
        <v>174</v>
      </c>
      <c r="K8" s="107"/>
      <c r="L8" s="107"/>
      <c r="M8" s="107"/>
      <c r="N8" s="107"/>
      <c r="O8" s="107"/>
      <c r="P8" s="107"/>
      <c r="Q8" s="107"/>
    </row>
    <row r="9" spans="1:18" s="182" customFormat="1" ht="12.75" customHeight="1" x14ac:dyDescent="0.2">
      <c r="A9" s="154" t="s">
        <v>184</v>
      </c>
      <c r="B9" s="108">
        <v>12</v>
      </c>
      <c r="C9" s="108">
        <v>34</v>
      </c>
      <c r="D9" s="108">
        <v>41</v>
      </c>
      <c r="E9" s="108">
        <v>1</v>
      </c>
      <c r="F9" s="87">
        <v>18</v>
      </c>
      <c r="G9" s="87">
        <v>19</v>
      </c>
      <c r="H9" s="87">
        <v>21</v>
      </c>
      <c r="I9" s="88">
        <v>22</v>
      </c>
      <c r="J9" s="154" t="s">
        <v>184</v>
      </c>
      <c r="K9" s="108">
        <v>57</v>
      </c>
      <c r="L9" s="108">
        <v>13</v>
      </c>
      <c r="M9" s="108">
        <v>17</v>
      </c>
      <c r="N9" s="108">
        <v>14</v>
      </c>
      <c r="O9" s="87">
        <v>40</v>
      </c>
      <c r="P9" s="87">
        <v>10</v>
      </c>
      <c r="Q9" s="87">
        <v>32</v>
      </c>
      <c r="R9" s="181"/>
    </row>
    <row r="10" spans="1:18" s="183" customFormat="1" ht="12.75" customHeight="1" x14ac:dyDescent="0.2">
      <c r="A10" s="154" t="s">
        <v>185</v>
      </c>
      <c r="B10" s="108">
        <v>111</v>
      </c>
      <c r="C10" s="108">
        <v>595</v>
      </c>
      <c r="D10" s="108">
        <v>501</v>
      </c>
      <c r="E10" s="108">
        <v>296</v>
      </c>
      <c r="F10" s="108">
        <v>68</v>
      </c>
      <c r="G10" s="108">
        <v>211</v>
      </c>
      <c r="H10" s="108">
        <v>93</v>
      </c>
      <c r="I10" s="88">
        <v>132</v>
      </c>
      <c r="J10" s="154" t="s">
        <v>185</v>
      </c>
      <c r="K10" s="108">
        <v>337</v>
      </c>
      <c r="L10" s="108">
        <v>39</v>
      </c>
      <c r="M10" s="108">
        <v>44</v>
      </c>
      <c r="N10" s="108">
        <v>77</v>
      </c>
      <c r="O10" s="108">
        <v>116</v>
      </c>
      <c r="P10" s="108">
        <v>49</v>
      </c>
      <c r="Q10" s="108">
        <v>130</v>
      </c>
    </row>
    <row r="11" spans="1:18" s="182" customFormat="1" ht="12.75" customHeight="1" x14ac:dyDescent="0.2">
      <c r="A11" s="154" t="s">
        <v>186</v>
      </c>
      <c r="B11" s="108">
        <v>2305</v>
      </c>
      <c r="C11" s="108">
        <v>170</v>
      </c>
      <c r="D11" s="108">
        <v>156</v>
      </c>
      <c r="E11" s="108">
        <v>47</v>
      </c>
      <c r="F11" s="87">
        <v>62</v>
      </c>
      <c r="G11" s="87">
        <v>113</v>
      </c>
      <c r="H11" s="87">
        <v>652</v>
      </c>
      <c r="I11" s="88">
        <v>130</v>
      </c>
      <c r="J11" s="154" t="s">
        <v>186</v>
      </c>
      <c r="K11" s="108">
        <v>328</v>
      </c>
      <c r="L11" s="108">
        <v>93</v>
      </c>
      <c r="M11" s="108">
        <v>344</v>
      </c>
      <c r="N11" s="108">
        <v>1878</v>
      </c>
      <c r="O11" s="87">
        <v>387</v>
      </c>
      <c r="P11" s="87">
        <v>90</v>
      </c>
      <c r="Q11" s="87">
        <v>215</v>
      </c>
      <c r="R11" s="181"/>
    </row>
    <row r="12" spans="1:18" s="183" customFormat="1" ht="12.75" customHeight="1" x14ac:dyDescent="0.2">
      <c r="A12" s="154" t="s">
        <v>187</v>
      </c>
      <c r="B12" s="108">
        <v>11</v>
      </c>
      <c r="C12" s="108">
        <v>65</v>
      </c>
      <c r="D12" s="108">
        <v>23</v>
      </c>
      <c r="E12" s="108">
        <v>19</v>
      </c>
      <c r="F12" s="108">
        <v>4</v>
      </c>
      <c r="G12" s="108">
        <v>7</v>
      </c>
      <c r="H12" s="108">
        <v>23</v>
      </c>
      <c r="I12" s="88">
        <v>22</v>
      </c>
      <c r="J12" s="154" t="s">
        <v>187</v>
      </c>
      <c r="K12" s="108">
        <v>31</v>
      </c>
      <c r="L12" s="108">
        <v>19</v>
      </c>
      <c r="M12" s="108">
        <v>20</v>
      </c>
      <c r="N12" s="108">
        <v>23</v>
      </c>
      <c r="O12" s="108">
        <v>26</v>
      </c>
      <c r="P12" s="108">
        <v>4</v>
      </c>
      <c r="Q12" s="108">
        <v>24</v>
      </c>
    </row>
    <row r="13" spans="1:18" s="182" customFormat="1" ht="12.75" customHeight="1" x14ac:dyDescent="0.2">
      <c r="A13" s="154" t="s">
        <v>188</v>
      </c>
      <c r="B13" s="108">
        <v>17</v>
      </c>
      <c r="C13" s="108">
        <v>75</v>
      </c>
      <c r="D13" s="108">
        <v>255</v>
      </c>
      <c r="E13" s="108">
        <v>33</v>
      </c>
      <c r="F13" s="87">
        <v>25</v>
      </c>
      <c r="G13" s="87">
        <v>38</v>
      </c>
      <c r="H13" s="87">
        <v>26</v>
      </c>
      <c r="I13" s="88">
        <v>103</v>
      </c>
      <c r="J13" s="154" t="s">
        <v>188</v>
      </c>
      <c r="K13" s="108">
        <v>115</v>
      </c>
      <c r="L13" s="108">
        <v>33</v>
      </c>
      <c r="M13" s="108">
        <v>53</v>
      </c>
      <c r="N13" s="108">
        <v>30</v>
      </c>
      <c r="O13" s="87">
        <v>113</v>
      </c>
      <c r="P13" s="87">
        <v>33</v>
      </c>
      <c r="Q13" s="87">
        <v>92</v>
      </c>
      <c r="R13" s="181"/>
    </row>
    <row r="14" spans="1:18" s="183" customFormat="1" ht="12.75" customHeight="1" x14ac:dyDescent="0.2">
      <c r="A14" s="154" t="s">
        <v>189</v>
      </c>
      <c r="B14" s="108">
        <v>43</v>
      </c>
      <c r="C14" s="108">
        <v>250</v>
      </c>
      <c r="D14" s="108">
        <v>160</v>
      </c>
      <c r="E14" s="108">
        <v>17</v>
      </c>
      <c r="F14" s="108">
        <v>41</v>
      </c>
      <c r="G14" s="108">
        <v>80</v>
      </c>
      <c r="H14" s="108">
        <v>73</v>
      </c>
      <c r="I14" s="88">
        <v>90</v>
      </c>
      <c r="J14" s="154" t="s">
        <v>189</v>
      </c>
      <c r="K14" s="108">
        <v>287</v>
      </c>
      <c r="L14" s="108">
        <v>44</v>
      </c>
      <c r="M14" s="108">
        <v>74</v>
      </c>
      <c r="N14" s="108">
        <v>54</v>
      </c>
      <c r="O14" s="108">
        <v>168</v>
      </c>
      <c r="P14" s="108">
        <v>35</v>
      </c>
      <c r="Q14" s="108">
        <v>143</v>
      </c>
    </row>
    <row r="15" spans="1:18" s="182" customFormat="1" ht="12.75" customHeight="1" x14ac:dyDescent="0.2">
      <c r="A15" s="154" t="s">
        <v>190</v>
      </c>
      <c r="B15" s="108">
        <v>255</v>
      </c>
      <c r="C15" s="108">
        <v>327</v>
      </c>
      <c r="D15" s="108">
        <v>634</v>
      </c>
      <c r="E15" s="108">
        <v>58</v>
      </c>
      <c r="F15" s="87">
        <v>90</v>
      </c>
      <c r="G15" s="87">
        <v>173</v>
      </c>
      <c r="H15" s="87">
        <v>82</v>
      </c>
      <c r="I15" s="88">
        <v>183</v>
      </c>
      <c r="J15" s="154" t="s">
        <v>190</v>
      </c>
      <c r="K15" s="108">
        <v>790</v>
      </c>
      <c r="L15" s="108">
        <v>60</v>
      </c>
      <c r="M15" s="108">
        <v>122</v>
      </c>
      <c r="N15" s="108">
        <v>101</v>
      </c>
      <c r="O15" s="87">
        <v>573</v>
      </c>
      <c r="P15" s="87">
        <v>159</v>
      </c>
      <c r="Q15" s="87">
        <v>243</v>
      </c>
      <c r="R15" s="181"/>
    </row>
    <row r="16" spans="1:18" s="183" customFormat="1" ht="12.75" customHeight="1" x14ac:dyDescent="0.2">
      <c r="A16" s="154" t="s">
        <v>191</v>
      </c>
      <c r="B16" s="108">
        <v>5</v>
      </c>
      <c r="C16" s="108">
        <v>30</v>
      </c>
      <c r="D16" s="108">
        <v>26</v>
      </c>
      <c r="E16" s="108">
        <v>4</v>
      </c>
      <c r="F16" s="108">
        <v>12</v>
      </c>
      <c r="G16" s="108">
        <v>16</v>
      </c>
      <c r="H16" s="108">
        <v>16</v>
      </c>
      <c r="I16" s="88">
        <v>14</v>
      </c>
      <c r="J16" s="154" t="s">
        <v>191</v>
      </c>
      <c r="K16" s="108">
        <v>45</v>
      </c>
      <c r="L16" s="108">
        <v>10</v>
      </c>
      <c r="M16" s="108">
        <v>17</v>
      </c>
      <c r="N16" s="108">
        <v>13</v>
      </c>
      <c r="O16" s="108">
        <v>38</v>
      </c>
      <c r="P16" s="108">
        <v>6</v>
      </c>
      <c r="Q16" s="108">
        <v>26</v>
      </c>
    </row>
    <row r="17" spans="1:18" s="182" customFormat="1" ht="12.75" customHeight="1" x14ac:dyDescent="0.2">
      <c r="A17" s="154" t="s">
        <v>192</v>
      </c>
      <c r="B17" s="108">
        <v>105</v>
      </c>
      <c r="C17" s="108">
        <v>318</v>
      </c>
      <c r="D17" s="108">
        <v>545</v>
      </c>
      <c r="E17" s="108">
        <v>52</v>
      </c>
      <c r="F17" s="87">
        <v>192</v>
      </c>
      <c r="G17" s="87">
        <v>254</v>
      </c>
      <c r="H17" s="87">
        <v>234</v>
      </c>
      <c r="I17" s="88">
        <v>382</v>
      </c>
      <c r="J17" s="154" t="s">
        <v>192</v>
      </c>
      <c r="K17" s="108">
        <v>614</v>
      </c>
      <c r="L17" s="108">
        <v>133</v>
      </c>
      <c r="M17" s="108">
        <v>224</v>
      </c>
      <c r="N17" s="108">
        <v>92</v>
      </c>
      <c r="O17" s="87">
        <v>535</v>
      </c>
      <c r="P17" s="87">
        <v>230</v>
      </c>
      <c r="Q17" s="87">
        <v>307</v>
      </c>
      <c r="R17" s="181"/>
    </row>
    <row r="18" spans="1:18" s="183" customFormat="1" ht="12.75" customHeight="1" x14ac:dyDescent="0.2">
      <c r="A18" s="154" t="s">
        <v>193</v>
      </c>
      <c r="B18" s="108">
        <v>136</v>
      </c>
      <c r="C18" s="108">
        <v>257</v>
      </c>
      <c r="D18" s="108">
        <v>109</v>
      </c>
      <c r="E18" s="108">
        <v>72</v>
      </c>
      <c r="F18" s="108">
        <v>56</v>
      </c>
      <c r="G18" s="108">
        <v>101</v>
      </c>
      <c r="H18" s="108">
        <v>67</v>
      </c>
      <c r="I18" s="88">
        <v>61</v>
      </c>
      <c r="J18" s="154" t="s">
        <v>193</v>
      </c>
      <c r="K18" s="108">
        <v>344</v>
      </c>
      <c r="L18" s="108">
        <v>29</v>
      </c>
      <c r="M18" s="108">
        <v>133</v>
      </c>
      <c r="N18" s="108">
        <v>45</v>
      </c>
      <c r="O18" s="108">
        <v>338</v>
      </c>
      <c r="P18" s="108">
        <v>66</v>
      </c>
      <c r="Q18" s="108">
        <v>201</v>
      </c>
    </row>
    <row r="19" spans="1:18" s="182" customFormat="1" ht="12.75" customHeight="1" x14ac:dyDescent="0.2">
      <c r="A19" s="154" t="s">
        <v>194</v>
      </c>
      <c r="B19" s="108">
        <v>58</v>
      </c>
      <c r="C19" s="108">
        <v>71</v>
      </c>
      <c r="D19" s="108">
        <v>138</v>
      </c>
      <c r="E19" s="108">
        <v>32</v>
      </c>
      <c r="F19" s="108">
        <v>46</v>
      </c>
      <c r="G19" s="108">
        <v>93</v>
      </c>
      <c r="H19" s="108">
        <v>34</v>
      </c>
      <c r="I19" s="88">
        <v>63</v>
      </c>
      <c r="J19" s="154" t="s">
        <v>194</v>
      </c>
      <c r="K19" s="108">
        <v>90</v>
      </c>
      <c r="L19" s="108">
        <v>15</v>
      </c>
      <c r="M19" s="108">
        <v>28</v>
      </c>
      <c r="N19" s="108">
        <v>79</v>
      </c>
      <c r="O19" s="108">
        <v>88</v>
      </c>
      <c r="P19" s="108">
        <v>19</v>
      </c>
      <c r="Q19" s="108">
        <v>38</v>
      </c>
      <c r="R19" s="181"/>
    </row>
    <row r="20" spans="1:18" s="183" customFormat="1" ht="12.75" customHeight="1" x14ac:dyDescent="0.2">
      <c r="A20" s="154" t="s">
        <v>195</v>
      </c>
      <c r="B20" s="108">
        <v>87</v>
      </c>
      <c r="C20" s="108">
        <v>196</v>
      </c>
      <c r="D20" s="108">
        <v>139</v>
      </c>
      <c r="E20" s="108">
        <v>23</v>
      </c>
      <c r="F20" s="108">
        <v>67</v>
      </c>
      <c r="G20" s="108">
        <v>106</v>
      </c>
      <c r="H20" s="108">
        <v>51</v>
      </c>
      <c r="I20" s="88">
        <v>147</v>
      </c>
      <c r="J20" s="154" t="s">
        <v>195</v>
      </c>
      <c r="K20" s="108">
        <v>140</v>
      </c>
      <c r="L20" s="108">
        <v>32</v>
      </c>
      <c r="M20" s="108">
        <v>43</v>
      </c>
      <c r="N20" s="108">
        <v>48</v>
      </c>
      <c r="O20" s="108">
        <v>95</v>
      </c>
      <c r="P20" s="108">
        <v>68</v>
      </c>
      <c r="Q20" s="108">
        <v>120</v>
      </c>
    </row>
    <row r="21" spans="1:18" s="182" customFormat="1" ht="12.75" customHeight="1" x14ac:dyDescent="0.2">
      <c r="A21" s="154" t="s">
        <v>196</v>
      </c>
      <c r="B21" s="108" t="s">
        <v>128</v>
      </c>
      <c r="C21" s="108">
        <v>13</v>
      </c>
      <c r="D21" s="108">
        <v>10</v>
      </c>
      <c r="E21" s="108">
        <v>5</v>
      </c>
      <c r="F21" s="108">
        <v>4</v>
      </c>
      <c r="G21" s="108">
        <v>3</v>
      </c>
      <c r="H21" s="108">
        <v>4</v>
      </c>
      <c r="I21" s="88">
        <v>5</v>
      </c>
      <c r="J21" s="154" t="s">
        <v>196</v>
      </c>
      <c r="K21" s="108">
        <v>5</v>
      </c>
      <c r="L21" s="108">
        <v>2</v>
      </c>
      <c r="M21" s="108">
        <v>10</v>
      </c>
      <c r="N21" s="108">
        <v>3</v>
      </c>
      <c r="O21" s="108">
        <v>3</v>
      </c>
      <c r="P21" s="108">
        <v>1</v>
      </c>
      <c r="Q21" s="108">
        <v>7</v>
      </c>
      <c r="R21" s="181"/>
    </row>
    <row r="22" spans="1:18" s="183" customFormat="1" ht="12.75" customHeight="1" x14ac:dyDescent="0.2">
      <c r="A22" s="154" t="s">
        <v>197</v>
      </c>
      <c r="B22" s="108">
        <v>1</v>
      </c>
      <c r="C22" s="108">
        <v>3</v>
      </c>
      <c r="D22" s="108">
        <v>2</v>
      </c>
      <c r="E22" s="108" t="s">
        <v>128</v>
      </c>
      <c r="F22" s="108" t="s">
        <v>128</v>
      </c>
      <c r="G22" s="108">
        <v>1</v>
      </c>
      <c r="H22" s="108" t="s">
        <v>128</v>
      </c>
      <c r="I22" s="88" t="s">
        <v>128</v>
      </c>
      <c r="J22" s="154" t="s">
        <v>197</v>
      </c>
      <c r="K22" s="108">
        <v>7</v>
      </c>
      <c r="L22" s="108" t="s">
        <v>128</v>
      </c>
      <c r="M22" s="108">
        <v>1</v>
      </c>
      <c r="N22" s="108" t="s">
        <v>128</v>
      </c>
      <c r="O22" s="108">
        <v>3</v>
      </c>
      <c r="P22" s="108">
        <v>1</v>
      </c>
      <c r="Q22" s="108">
        <v>1</v>
      </c>
    </row>
    <row r="23" spans="1:18" s="182" customFormat="1" ht="12.75" customHeight="1" x14ac:dyDescent="0.2">
      <c r="A23" s="154" t="s">
        <v>198</v>
      </c>
      <c r="B23" s="108">
        <v>54</v>
      </c>
      <c r="C23" s="108">
        <v>135</v>
      </c>
      <c r="D23" s="108">
        <v>135</v>
      </c>
      <c r="E23" s="108">
        <v>37</v>
      </c>
      <c r="F23" s="108">
        <v>103</v>
      </c>
      <c r="G23" s="108">
        <v>181</v>
      </c>
      <c r="H23" s="108">
        <v>121</v>
      </c>
      <c r="I23" s="88">
        <v>127</v>
      </c>
      <c r="J23" s="154" t="s">
        <v>198</v>
      </c>
      <c r="K23" s="108">
        <v>284</v>
      </c>
      <c r="L23" s="108">
        <v>71</v>
      </c>
      <c r="M23" s="108">
        <v>132</v>
      </c>
      <c r="N23" s="108">
        <v>71</v>
      </c>
      <c r="O23" s="108">
        <v>279</v>
      </c>
      <c r="P23" s="108">
        <v>85</v>
      </c>
      <c r="Q23" s="108">
        <v>265</v>
      </c>
      <c r="R23" s="181"/>
    </row>
    <row r="24" spans="1:18" s="183" customFormat="1" ht="12.75" customHeight="1" x14ac:dyDescent="0.2">
      <c r="A24" s="154" t="s">
        <v>199</v>
      </c>
      <c r="B24" s="108">
        <v>75</v>
      </c>
      <c r="C24" s="108">
        <v>271</v>
      </c>
      <c r="D24" s="108">
        <v>283</v>
      </c>
      <c r="E24" s="108">
        <v>45</v>
      </c>
      <c r="F24" s="108">
        <v>95</v>
      </c>
      <c r="G24" s="108">
        <v>201</v>
      </c>
      <c r="H24" s="108">
        <v>248</v>
      </c>
      <c r="I24" s="88">
        <v>235</v>
      </c>
      <c r="J24" s="154" t="s">
        <v>199</v>
      </c>
      <c r="K24" s="108">
        <v>457</v>
      </c>
      <c r="L24" s="108">
        <v>110</v>
      </c>
      <c r="M24" s="108">
        <v>176</v>
      </c>
      <c r="N24" s="108">
        <v>96</v>
      </c>
      <c r="O24" s="108">
        <v>331</v>
      </c>
      <c r="P24" s="108">
        <v>101</v>
      </c>
      <c r="Q24" s="108">
        <v>306</v>
      </c>
    </row>
    <row r="25" spans="1:18" s="182" customFormat="1" ht="12.75" customHeight="1" x14ac:dyDescent="0.2">
      <c r="A25" s="154" t="s">
        <v>200</v>
      </c>
      <c r="B25" s="108">
        <v>737</v>
      </c>
      <c r="C25" s="108">
        <v>1990</v>
      </c>
      <c r="D25" s="108">
        <v>1928</v>
      </c>
      <c r="E25" s="108">
        <v>540</v>
      </c>
      <c r="F25" s="108">
        <v>936</v>
      </c>
      <c r="G25" s="108">
        <v>1568</v>
      </c>
      <c r="H25" s="108">
        <v>912</v>
      </c>
      <c r="I25" s="88">
        <v>1060</v>
      </c>
      <c r="J25" s="154" t="s">
        <v>200</v>
      </c>
      <c r="K25" s="108">
        <v>3055</v>
      </c>
      <c r="L25" s="108">
        <v>483</v>
      </c>
      <c r="M25" s="108">
        <v>725</v>
      </c>
      <c r="N25" s="108">
        <v>645</v>
      </c>
      <c r="O25" s="108">
        <v>1621</v>
      </c>
      <c r="P25" s="108">
        <v>775</v>
      </c>
      <c r="Q25" s="108">
        <v>1545</v>
      </c>
      <c r="R25" s="181"/>
    </row>
    <row r="26" spans="1:18" s="183" customFormat="1" ht="12.75" customHeight="1" x14ac:dyDescent="0.2">
      <c r="A26" s="154" t="s">
        <v>201</v>
      </c>
      <c r="B26" s="108">
        <v>34</v>
      </c>
      <c r="C26" s="108">
        <v>106</v>
      </c>
      <c r="D26" s="108">
        <v>253</v>
      </c>
      <c r="E26" s="108">
        <v>19</v>
      </c>
      <c r="F26" s="108">
        <v>24</v>
      </c>
      <c r="G26" s="108">
        <v>142</v>
      </c>
      <c r="H26" s="108">
        <v>25</v>
      </c>
      <c r="I26" s="88">
        <v>83</v>
      </c>
      <c r="J26" s="154" t="s">
        <v>201</v>
      </c>
      <c r="K26" s="108">
        <v>659</v>
      </c>
      <c r="L26" s="108">
        <v>29</v>
      </c>
      <c r="M26" s="108">
        <v>60</v>
      </c>
      <c r="N26" s="108">
        <v>20</v>
      </c>
      <c r="O26" s="108">
        <v>463</v>
      </c>
      <c r="P26" s="108">
        <v>24</v>
      </c>
      <c r="Q26" s="108">
        <v>545</v>
      </c>
    </row>
    <row r="27" spans="1:18" s="182" customFormat="1" ht="12.75" customHeight="1" x14ac:dyDescent="0.2">
      <c r="A27" s="154" t="s">
        <v>202</v>
      </c>
      <c r="B27" s="108">
        <v>112</v>
      </c>
      <c r="C27" s="108">
        <v>195</v>
      </c>
      <c r="D27" s="108">
        <v>348</v>
      </c>
      <c r="E27" s="108">
        <v>164</v>
      </c>
      <c r="F27" s="108">
        <v>240</v>
      </c>
      <c r="G27" s="108">
        <v>166</v>
      </c>
      <c r="H27" s="108">
        <v>283</v>
      </c>
      <c r="I27" s="88">
        <v>127</v>
      </c>
      <c r="J27" s="154" t="s">
        <v>202</v>
      </c>
      <c r="K27" s="108">
        <v>574</v>
      </c>
      <c r="L27" s="108">
        <v>62</v>
      </c>
      <c r="M27" s="108">
        <v>107</v>
      </c>
      <c r="N27" s="108">
        <v>197</v>
      </c>
      <c r="O27" s="108">
        <v>356</v>
      </c>
      <c r="P27" s="108">
        <v>94</v>
      </c>
      <c r="Q27" s="108">
        <v>297</v>
      </c>
      <c r="R27" s="181"/>
    </row>
    <row r="28" spans="1:18" s="183" customFormat="1" ht="12.75" customHeight="1" x14ac:dyDescent="0.2">
      <c r="A28" s="154" t="s">
        <v>203</v>
      </c>
      <c r="B28" s="108">
        <v>50</v>
      </c>
      <c r="C28" s="108">
        <v>119</v>
      </c>
      <c r="D28" s="108">
        <v>149</v>
      </c>
      <c r="E28" s="108">
        <v>16</v>
      </c>
      <c r="F28" s="108">
        <v>27</v>
      </c>
      <c r="G28" s="108">
        <v>52</v>
      </c>
      <c r="H28" s="108">
        <v>39</v>
      </c>
      <c r="I28" s="88">
        <v>109</v>
      </c>
      <c r="J28" s="154" t="s">
        <v>203</v>
      </c>
      <c r="K28" s="108">
        <v>122</v>
      </c>
      <c r="L28" s="108">
        <v>49</v>
      </c>
      <c r="M28" s="108">
        <v>90</v>
      </c>
      <c r="N28" s="108">
        <v>60</v>
      </c>
      <c r="O28" s="108">
        <v>131</v>
      </c>
      <c r="P28" s="108">
        <v>18</v>
      </c>
      <c r="Q28" s="108">
        <v>114</v>
      </c>
    </row>
    <row r="29" spans="1:18" s="182" customFormat="1" ht="12.75" customHeight="1" x14ac:dyDescent="0.2">
      <c r="A29" s="154" t="s">
        <v>204</v>
      </c>
      <c r="B29" s="108">
        <v>11</v>
      </c>
      <c r="C29" s="108">
        <v>102</v>
      </c>
      <c r="D29" s="108">
        <v>30</v>
      </c>
      <c r="E29" s="108">
        <v>9</v>
      </c>
      <c r="F29" s="108">
        <v>9</v>
      </c>
      <c r="G29" s="108">
        <v>32</v>
      </c>
      <c r="H29" s="108">
        <v>23</v>
      </c>
      <c r="I29" s="88">
        <v>69</v>
      </c>
      <c r="J29" s="154" t="s">
        <v>204</v>
      </c>
      <c r="K29" s="108">
        <v>67</v>
      </c>
      <c r="L29" s="108">
        <v>16</v>
      </c>
      <c r="M29" s="108">
        <v>27</v>
      </c>
      <c r="N29" s="108">
        <v>14</v>
      </c>
      <c r="O29" s="108">
        <v>42</v>
      </c>
      <c r="P29" s="108">
        <v>9</v>
      </c>
      <c r="Q29" s="108">
        <v>35</v>
      </c>
      <c r="R29" s="181"/>
    </row>
    <row r="30" spans="1:18" s="183" customFormat="1" ht="12.75" customHeight="1" x14ac:dyDescent="0.2">
      <c r="A30" s="154" t="s">
        <v>205</v>
      </c>
      <c r="B30" s="108">
        <v>8</v>
      </c>
      <c r="C30" s="108">
        <v>13</v>
      </c>
      <c r="D30" s="108">
        <v>15</v>
      </c>
      <c r="E30" s="108">
        <v>5</v>
      </c>
      <c r="F30" s="108">
        <v>8</v>
      </c>
      <c r="G30" s="108">
        <v>15</v>
      </c>
      <c r="H30" s="108">
        <v>3</v>
      </c>
      <c r="I30" s="88">
        <v>7</v>
      </c>
      <c r="J30" s="154" t="s">
        <v>205</v>
      </c>
      <c r="K30" s="108">
        <v>39</v>
      </c>
      <c r="L30" s="108">
        <v>2</v>
      </c>
      <c r="M30" s="108">
        <v>8</v>
      </c>
      <c r="N30" s="108">
        <v>6</v>
      </c>
      <c r="O30" s="108">
        <v>23</v>
      </c>
      <c r="P30" s="108">
        <v>8</v>
      </c>
      <c r="Q30" s="108">
        <v>17</v>
      </c>
    </row>
    <row r="31" spans="1:18" s="182" customFormat="1" ht="12.75" customHeight="1" x14ac:dyDescent="0.2">
      <c r="A31" s="154" t="s">
        <v>206</v>
      </c>
      <c r="B31" s="108">
        <v>55</v>
      </c>
      <c r="C31" s="108">
        <v>331</v>
      </c>
      <c r="D31" s="108">
        <v>288</v>
      </c>
      <c r="E31" s="108">
        <v>52</v>
      </c>
      <c r="F31" s="108">
        <v>86</v>
      </c>
      <c r="G31" s="108">
        <v>143</v>
      </c>
      <c r="H31" s="108">
        <v>38</v>
      </c>
      <c r="I31" s="88">
        <v>100</v>
      </c>
      <c r="J31" s="154" t="s">
        <v>206</v>
      </c>
      <c r="K31" s="108">
        <v>622</v>
      </c>
      <c r="L31" s="108">
        <v>39</v>
      </c>
      <c r="M31" s="108">
        <v>72</v>
      </c>
      <c r="N31" s="108">
        <v>42</v>
      </c>
      <c r="O31" s="108">
        <v>273</v>
      </c>
      <c r="P31" s="108">
        <v>76</v>
      </c>
      <c r="Q31" s="108">
        <v>162</v>
      </c>
      <c r="R31" s="181"/>
    </row>
    <row r="32" spans="1:18" s="183" customFormat="1" ht="12.75" customHeight="1" x14ac:dyDescent="0.2">
      <c r="A32" s="154" t="s">
        <v>207</v>
      </c>
      <c r="B32" s="108">
        <v>16</v>
      </c>
      <c r="C32" s="108">
        <v>35</v>
      </c>
      <c r="D32" s="108">
        <v>46</v>
      </c>
      <c r="E32" s="108">
        <v>13</v>
      </c>
      <c r="F32" s="108">
        <v>13</v>
      </c>
      <c r="G32" s="108">
        <v>25</v>
      </c>
      <c r="H32" s="108">
        <v>18</v>
      </c>
      <c r="I32" s="88">
        <v>46</v>
      </c>
      <c r="J32" s="154" t="s">
        <v>207</v>
      </c>
      <c r="K32" s="108">
        <v>49</v>
      </c>
      <c r="L32" s="108">
        <v>8</v>
      </c>
      <c r="M32" s="108">
        <v>21</v>
      </c>
      <c r="N32" s="108">
        <v>18</v>
      </c>
      <c r="O32" s="108">
        <v>46</v>
      </c>
      <c r="P32" s="108">
        <v>21</v>
      </c>
      <c r="Q32" s="108">
        <v>44</v>
      </c>
    </row>
    <row r="33" spans="1:18" s="182" customFormat="1" ht="12.75" customHeight="1" x14ac:dyDescent="0.2">
      <c r="A33" s="154" t="s">
        <v>208</v>
      </c>
      <c r="B33" s="108">
        <v>29</v>
      </c>
      <c r="C33" s="108">
        <v>81</v>
      </c>
      <c r="D33" s="108">
        <v>105</v>
      </c>
      <c r="E33" s="108">
        <v>15</v>
      </c>
      <c r="F33" s="108">
        <v>60</v>
      </c>
      <c r="G33" s="108">
        <v>75</v>
      </c>
      <c r="H33" s="108">
        <v>37</v>
      </c>
      <c r="I33" s="88">
        <v>57</v>
      </c>
      <c r="J33" s="154" t="s">
        <v>208</v>
      </c>
      <c r="K33" s="108">
        <v>148</v>
      </c>
      <c r="L33" s="108">
        <v>15</v>
      </c>
      <c r="M33" s="108">
        <v>100</v>
      </c>
      <c r="N33" s="108">
        <v>32</v>
      </c>
      <c r="O33" s="108">
        <v>81</v>
      </c>
      <c r="P33" s="108">
        <v>44</v>
      </c>
      <c r="Q33" s="108">
        <v>68</v>
      </c>
      <c r="R33" s="181"/>
    </row>
    <row r="34" spans="1:18" s="183" customFormat="1" ht="12.75" customHeight="1" x14ac:dyDescent="0.2">
      <c r="A34" s="154" t="s">
        <v>209</v>
      </c>
      <c r="B34" s="108">
        <v>76</v>
      </c>
      <c r="C34" s="108">
        <v>278</v>
      </c>
      <c r="D34" s="108">
        <v>212</v>
      </c>
      <c r="E34" s="108">
        <v>50</v>
      </c>
      <c r="F34" s="108">
        <v>91</v>
      </c>
      <c r="G34" s="108">
        <v>197</v>
      </c>
      <c r="H34" s="108">
        <v>161</v>
      </c>
      <c r="I34" s="88">
        <v>168</v>
      </c>
      <c r="J34" s="154" t="s">
        <v>209</v>
      </c>
      <c r="K34" s="108">
        <v>458</v>
      </c>
      <c r="L34" s="108">
        <v>106</v>
      </c>
      <c r="M34" s="108">
        <v>200</v>
      </c>
      <c r="N34" s="108">
        <v>107</v>
      </c>
      <c r="O34" s="108">
        <v>425</v>
      </c>
      <c r="P34" s="108">
        <v>99</v>
      </c>
      <c r="Q34" s="108">
        <v>333</v>
      </c>
    </row>
    <row r="35" spans="1:18" s="182" customFormat="1" ht="12.75" customHeight="1" x14ac:dyDescent="0.2">
      <c r="A35" s="154" t="s">
        <v>210</v>
      </c>
      <c r="B35" s="108">
        <v>1</v>
      </c>
      <c r="C35" s="108">
        <v>10</v>
      </c>
      <c r="D35" s="108">
        <v>4</v>
      </c>
      <c r="E35" s="108" t="s">
        <v>128</v>
      </c>
      <c r="F35" s="108" t="s">
        <v>128</v>
      </c>
      <c r="G35" s="108">
        <v>5</v>
      </c>
      <c r="H35" s="108">
        <v>4</v>
      </c>
      <c r="I35" s="88">
        <v>1</v>
      </c>
      <c r="J35" s="154" t="s">
        <v>210</v>
      </c>
      <c r="K35" s="108">
        <v>6</v>
      </c>
      <c r="L35" s="108">
        <v>1</v>
      </c>
      <c r="M35" s="108" t="s">
        <v>128</v>
      </c>
      <c r="N35" s="108" t="s">
        <v>128</v>
      </c>
      <c r="O35" s="108">
        <v>6</v>
      </c>
      <c r="P35" s="108" t="s">
        <v>128</v>
      </c>
      <c r="Q35" s="108">
        <v>7</v>
      </c>
      <c r="R35" s="181"/>
    </row>
    <row r="36" spans="1:18" s="183" customFormat="1" ht="12.75" customHeight="1" x14ac:dyDescent="0.2">
      <c r="A36" s="154" t="s">
        <v>67</v>
      </c>
      <c r="B36" s="108">
        <v>1027</v>
      </c>
      <c r="C36" s="108">
        <v>5232</v>
      </c>
      <c r="D36" s="108">
        <v>5120</v>
      </c>
      <c r="E36" s="108">
        <v>2300</v>
      </c>
      <c r="F36" s="108">
        <v>589</v>
      </c>
      <c r="G36" s="108">
        <v>2953</v>
      </c>
      <c r="H36" s="108">
        <v>585</v>
      </c>
      <c r="I36" s="88">
        <v>671</v>
      </c>
      <c r="J36" s="154" t="s">
        <v>67</v>
      </c>
      <c r="K36" s="108">
        <v>6673</v>
      </c>
      <c r="L36" s="108">
        <v>389</v>
      </c>
      <c r="M36" s="108">
        <v>1533</v>
      </c>
      <c r="N36" s="108">
        <v>481</v>
      </c>
      <c r="O36" s="108">
        <v>3296</v>
      </c>
      <c r="P36" s="108">
        <v>1179</v>
      </c>
      <c r="Q36" s="108">
        <v>2086</v>
      </c>
    </row>
    <row r="37" spans="1:18" s="182" customFormat="1" ht="12.75" customHeight="1" x14ac:dyDescent="0.2">
      <c r="A37" s="154" t="s">
        <v>174</v>
      </c>
      <c r="B37" s="108"/>
      <c r="C37" s="108"/>
      <c r="D37" s="108"/>
      <c r="E37" s="108"/>
      <c r="F37" s="108"/>
      <c r="G37" s="108"/>
      <c r="H37" s="108"/>
      <c r="I37" s="88"/>
      <c r="J37" s="154" t="s">
        <v>174</v>
      </c>
      <c r="K37" s="108"/>
      <c r="L37" s="108"/>
      <c r="M37" s="108"/>
      <c r="N37" s="108"/>
      <c r="O37" s="108"/>
      <c r="P37" s="108"/>
      <c r="Q37" s="108"/>
      <c r="R37" s="181"/>
    </row>
    <row r="38" spans="1:18" s="182" customFormat="1" ht="12.75" customHeight="1" x14ac:dyDescent="0.2">
      <c r="A38" s="154" t="s">
        <v>175</v>
      </c>
      <c r="B38" s="108">
        <v>12</v>
      </c>
      <c r="C38" s="108">
        <v>16</v>
      </c>
      <c r="D38" s="108">
        <v>18</v>
      </c>
      <c r="E38" s="108" t="s">
        <v>128</v>
      </c>
      <c r="F38" s="108">
        <v>2</v>
      </c>
      <c r="G38" s="108">
        <v>4</v>
      </c>
      <c r="H38" s="108">
        <v>7</v>
      </c>
      <c r="I38" s="88">
        <v>4</v>
      </c>
      <c r="J38" s="154" t="s">
        <v>175</v>
      </c>
      <c r="K38" s="108">
        <v>7</v>
      </c>
      <c r="L38" s="108">
        <v>7</v>
      </c>
      <c r="M38" s="108">
        <v>9</v>
      </c>
      <c r="N38" s="108">
        <v>5</v>
      </c>
      <c r="O38" s="108">
        <v>10</v>
      </c>
      <c r="P38" s="108">
        <v>1</v>
      </c>
      <c r="Q38" s="108">
        <v>13</v>
      </c>
      <c r="R38" s="181"/>
    </row>
    <row r="39" spans="1:18" s="183" customFormat="1" ht="12.75" customHeight="1" x14ac:dyDescent="0.2">
      <c r="A39" s="154" t="s">
        <v>179</v>
      </c>
      <c r="B39" s="108">
        <v>42</v>
      </c>
      <c r="C39" s="108">
        <v>51</v>
      </c>
      <c r="D39" s="108">
        <v>27</v>
      </c>
      <c r="E39" s="108">
        <v>78</v>
      </c>
      <c r="F39" s="108">
        <v>40</v>
      </c>
      <c r="G39" s="108">
        <v>120</v>
      </c>
      <c r="H39" s="108">
        <v>34</v>
      </c>
      <c r="I39" s="88">
        <v>42</v>
      </c>
      <c r="J39" s="154" t="s">
        <v>179</v>
      </c>
      <c r="K39" s="108">
        <v>207</v>
      </c>
      <c r="L39" s="108">
        <v>47</v>
      </c>
      <c r="M39" s="108">
        <v>55</v>
      </c>
      <c r="N39" s="108">
        <v>38</v>
      </c>
      <c r="O39" s="108">
        <v>177</v>
      </c>
      <c r="P39" s="108">
        <v>44</v>
      </c>
      <c r="Q39" s="108">
        <v>204</v>
      </c>
    </row>
    <row r="40" spans="1:18" s="182" customFormat="1" ht="12.75" customHeight="1" x14ac:dyDescent="0.2">
      <c r="A40" s="154" t="s">
        <v>272</v>
      </c>
      <c r="B40" s="108">
        <v>16</v>
      </c>
      <c r="C40" s="108">
        <v>8</v>
      </c>
      <c r="D40" s="108">
        <v>11</v>
      </c>
      <c r="E40" s="108">
        <v>50</v>
      </c>
      <c r="F40" s="108">
        <v>11</v>
      </c>
      <c r="G40" s="108">
        <v>24</v>
      </c>
      <c r="H40" s="108">
        <v>31</v>
      </c>
      <c r="I40" s="88">
        <v>11</v>
      </c>
      <c r="J40" s="154" t="s">
        <v>272</v>
      </c>
      <c r="K40" s="108">
        <v>64</v>
      </c>
      <c r="L40" s="108" t="s">
        <v>128</v>
      </c>
      <c r="M40" s="108">
        <v>24</v>
      </c>
      <c r="N40" s="108">
        <v>1</v>
      </c>
      <c r="O40" s="108">
        <v>8</v>
      </c>
      <c r="P40" s="108">
        <v>11</v>
      </c>
      <c r="Q40" s="108">
        <v>35</v>
      </c>
      <c r="R40" s="181"/>
    </row>
    <row r="41" spans="1:18" s="183" customFormat="1" ht="12.75" customHeight="1" x14ac:dyDescent="0.2">
      <c r="A41" s="154" t="s">
        <v>273</v>
      </c>
      <c r="B41" s="108">
        <v>93</v>
      </c>
      <c r="C41" s="108">
        <v>181</v>
      </c>
      <c r="D41" s="108">
        <v>210</v>
      </c>
      <c r="E41" s="108">
        <v>257</v>
      </c>
      <c r="F41" s="108">
        <v>75</v>
      </c>
      <c r="G41" s="108">
        <v>246</v>
      </c>
      <c r="H41" s="108">
        <v>115</v>
      </c>
      <c r="I41" s="88">
        <v>115</v>
      </c>
      <c r="J41" s="154" t="s">
        <v>273</v>
      </c>
      <c r="K41" s="108">
        <v>322</v>
      </c>
      <c r="L41" s="108">
        <v>78</v>
      </c>
      <c r="M41" s="108">
        <v>117</v>
      </c>
      <c r="N41" s="108">
        <v>77</v>
      </c>
      <c r="O41" s="108">
        <v>207</v>
      </c>
      <c r="P41" s="108">
        <v>81</v>
      </c>
      <c r="Q41" s="108">
        <v>212</v>
      </c>
    </row>
    <row r="42" spans="1:18" s="182" customFormat="1" ht="12.75" customHeight="1" x14ac:dyDescent="0.2">
      <c r="A42" s="154" t="s">
        <v>180</v>
      </c>
      <c r="B42" s="108">
        <v>1</v>
      </c>
      <c r="C42" s="108">
        <v>17</v>
      </c>
      <c r="D42" s="108">
        <v>22</v>
      </c>
      <c r="E42" s="108">
        <v>2</v>
      </c>
      <c r="F42" s="108">
        <v>25</v>
      </c>
      <c r="G42" s="108">
        <v>4</v>
      </c>
      <c r="H42" s="108">
        <v>4</v>
      </c>
      <c r="I42" s="88">
        <v>2</v>
      </c>
      <c r="J42" s="154" t="s">
        <v>180</v>
      </c>
      <c r="K42" s="108">
        <v>10</v>
      </c>
      <c r="L42" s="108" t="s">
        <v>128</v>
      </c>
      <c r="M42" s="108">
        <v>104</v>
      </c>
      <c r="N42" s="108">
        <v>2</v>
      </c>
      <c r="O42" s="108">
        <v>41</v>
      </c>
      <c r="P42" s="108">
        <v>2</v>
      </c>
      <c r="Q42" s="108">
        <v>5</v>
      </c>
      <c r="R42" s="181"/>
    </row>
    <row r="43" spans="1:18" s="183" customFormat="1" ht="12.75" customHeight="1" x14ac:dyDescent="0.2">
      <c r="A43" s="154" t="s">
        <v>183</v>
      </c>
      <c r="B43" s="108">
        <v>861</v>
      </c>
      <c r="C43" s="108">
        <v>4858</v>
      </c>
      <c r="D43" s="108">
        <v>4774</v>
      </c>
      <c r="E43" s="108">
        <v>1901</v>
      </c>
      <c r="F43" s="108">
        <v>421</v>
      </c>
      <c r="G43" s="108">
        <v>2551</v>
      </c>
      <c r="H43" s="108">
        <v>366</v>
      </c>
      <c r="I43" s="88">
        <v>489</v>
      </c>
      <c r="J43" s="154" t="s">
        <v>183</v>
      </c>
      <c r="K43" s="108">
        <v>6037</v>
      </c>
      <c r="L43" s="108">
        <v>256</v>
      </c>
      <c r="M43" s="108">
        <v>1143</v>
      </c>
      <c r="N43" s="108">
        <v>351</v>
      </c>
      <c r="O43" s="108">
        <v>2666</v>
      </c>
      <c r="P43" s="108">
        <v>1026</v>
      </c>
      <c r="Q43" s="108">
        <v>1612</v>
      </c>
    </row>
    <row r="44" spans="1:18" s="182" customFormat="1" ht="12.75" customHeight="1" x14ac:dyDescent="0.2">
      <c r="A44" s="154" t="s">
        <v>68</v>
      </c>
      <c r="B44" s="108">
        <v>44</v>
      </c>
      <c r="C44" s="108">
        <v>161</v>
      </c>
      <c r="D44" s="108">
        <v>133</v>
      </c>
      <c r="E44" s="108">
        <v>17</v>
      </c>
      <c r="F44" s="108">
        <v>54</v>
      </c>
      <c r="G44" s="108">
        <v>84</v>
      </c>
      <c r="H44" s="108">
        <v>83</v>
      </c>
      <c r="I44" s="88">
        <v>112</v>
      </c>
      <c r="J44" s="154" t="s">
        <v>68</v>
      </c>
      <c r="K44" s="108">
        <v>174</v>
      </c>
      <c r="L44" s="108">
        <v>84</v>
      </c>
      <c r="M44" s="108">
        <v>111</v>
      </c>
      <c r="N44" s="108">
        <v>81</v>
      </c>
      <c r="O44" s="108">
        <v>174</v>
      </c>
      <c r="P44" s="108">
        <v>33</v>
      </c>
      <c r="Q44" s="108">
        <v>130</v>
      </c>
      <c r="R44" s="181"/>
    </row>
    <row r="45" spans="1:18" s="182" customFormat="1" ht="12.75" customHeight="1" x14ac:dyDescent="0.2">
      <c r="A45" s="154" t="s">
        <v>174</v>
      </c>
      <c r="B45" s="108"/>
      <c r="C45" s="108"/>
      <c r="D45" s="108"/>
      <c r="E45" s="108"/>
      <c r="F45" s="108"/>
      <c r="G45" s="108"/>
      <c r="H45" s="108"/>
      <c r="I45" s="88"/>
      <c r="J45" s="154" t="s">
        <v>174</v>
      </c>
      <c r="K45" s="108"/>
      <c r="L45" s="108"/>
      <c r="M45" s="108"/>
      <c r="N45" s="108"/>
      <c r="O45" s="108"/>
      <c r="P45" s="108"/>
      <c r="Q45" s="108"/>
      <c r="R45" s="181"/>
    </row>
    <row r="46" spans="1:18" s="182" customFormat="1" ht="12.75" customHeight="1" x14ac:dyDescent="0.2">
      <c r="A46" s="154" t="s">
        <v>176</v>
      </c>
      <c r="B46" s="108">
        <v>2</v>
      </c>
      <c r="C46" s="108" t="s">
        <v>128</v>
      </c>
      <c r="D46" s="108" t="s">
        <v>128</v>
      </c>
      <c r="E46" s="108" t="s">
        <v>128</v>
      </c>
      <c r="F46" s="108" t="s">
        <v>128</v>
      </c>
      <c r="G46" s="108">
        <v>1</v>
      </c>
      <c r="H46" s="108" t="s">
        <v>128</v>
      </c>
      <c r="I46" s="88" t="s">
        <v>128</v>
      </c>
      <c r="J46" s="154" t="s">
        <v>176</v>
      </c>
      <c r="K46" s="108" t="s">
        <v>128</v>
      </c>
      <c r="L46" s="108">
        <v>1</v>
      </c>
      <c r="M46" s="108">
        <v>1</v>
      </c>
      <c r="N46" s="108">
        <v>1</v>
      </c>
      <c r="O46" s="108" t="s">
        <v>128</v>
      </c>
      <c r="P46" s="108" t="s">
        <v>128</v>
      </c>
      <c r="Q46" s="108">
        <v>4</v>
      </c>
      <c r="R46" s="181"/>
    </row>
    <row r="47" spans="1:18" s="182" customFormat="1" ht="12.75" customHeight="1" x14ac:dyDescent="0.2">
      <c r="A47" s="154" t="s">
        <v>177</v>
      </c>
      <c r="B47" s="108">
        <v>23</v>
      </c>
      <c r="C47" s="108">
        <v>80</v>
      </c>
      <c r="D47" s="108">
        <v>51</v>
      </c>
      <c r="E47" s="108">
        <v>9</v>
      </c>
      <c r="F47" s="108">
        <v>9</v>
      </c>
      <c r="G47" s="108">
        <v>22</v>
      </c>
      <c r="H47" s="108">
        <v>22</v>
      </c>
      <c r="I47" s="88">
        <v>15</v>
      </c>
      <c r="J47" s="154" t="s">
        <v>177</v>
      </c>
      <c r="K47" s="108">
        <v>47</v>
      </c>
      <c r="L47" s="108">
        <v>28</v>
      </c>
      <c r="M47" s="108">
        <v>32</v>
      </c>
      <c r="N47" s="108">
        <v>35</v>
      </c>
      <c r="O47" s="108">
        <v>54</v>
      </c>
      <c r="P47" s="108">
        <v>7</v>
      </c>
      <c r="Q47" s="108">
        <v>41</v>
      </c>
      <c r="R47" s="181"/>
    </row>
    <row r="48" spans="1:18" s="182" customFormat="1" ht="12.75" customHeight="1" x14ac:dyDescent="0.2">
      <c r="A48" s="154" t="s">
        <v>178</v>
      </c>
      <c r="B48" s="108">
        <v>19</v>
      </c>
      <c r="C48" s="108">
        <v>81</v>
      </c>
      <c r="D48" s="108">
        <v>82</v>
      </c>
      <c r="E48" s="108">
        <v>8</v>
      </c>
      <c r="F48" s="108">
        <v>45</v>
      </c>
      <c r="G48" s="108">
        <v>61</v>
      </c>
      <c r="H48" s="108">
        <v>61</v>
      </c>
      <c r="I48" s="88">
        <v>97</v>
      </c>
      <c r="J48" s="154" t="s">
        <v>178</v>
      </c>
      <c r="K48" s="108">
        <v>127</v>
      </c>
      <c r="L48" s="108">
        <v>55</v>
      </c>
      <c r="M48" s="108">
        <v>78</v>
      </c>
      <c r="N48" s="108">
        <v>45</v>
      </c>
      <c r="O48" s="108">
        <v>120</v>
      </c>
      <c r="P48" s="108">
        <v>26</v>
      </c>
      <c r="Q48" s="108">
        <v>85</v>
      </c>
      <c r="R48" s="181"/>
    </row>
    <row r="49" spans="1:18" s="182" customFormat="1" ht="12.75" customHeight="1" x14ac:dyDescent="0.2">
      <c r="A49" s="154" t="s">
        <v>97</v>
      </c>
      <c r="B49" s="108">
        <v>632</v>
      </c>
      <c r="C49" s="108">
        <v>2088</v>
      </c>
      <c r="D49" s="108">
        <v>1557</v>
      </c>
      <c r="E49" s="108">
        <v>582</v>
      </c>
      <c r="F49" s="108">
        <v>422</v>
      </c>
      <c r="G49" s="108">
        <v>817</v>
      </c>
      <c r="H49" s="108">
        <v>545</v>
      </c>
      <c r="I49" s="88">
        <v>770</v>
      </c>
      <c r="J49" s="154" t="s">
        <v>97</v>
      </c>
      <c r="K49" s="108">
        <v>2318</v>
      </c>
      <c r="L49" s="108">
        <v>450</v>
      </c>
      <c r="M49" s="108">
        <v>783</v>
      </c>
      <c r="N49" s="108">
        <v>508</v>
      </c>
      <c r="O49" s="108">
        <v>1257</v>
      </c>
      <c r="P49" s="108">
        <v>435</v>
      </c>
      <c r="Q49" s="108">
        <v>1345</v>
      </c>
      <c r="R49" s="181"/>
    </row>
    <row r="50" spans="1:18" s="182" customFormat="1" ht="12.75" customHeight="1" x14ac:dyDescent="0.2">
      <c r="A50" s="154" t="s">
        <v>211</v>
      </c>
      <c r="B50" s="107"/>
      <c r="C50" s="107"/>
      <c r="D50" s="107"/>
      <c r="E50" s="107"/>
      <c r="F50" s="107"/>
      <c r="G50" s="107"/>
      <c r="H50" s="107"/>
      <c r="I50" s="88"/>
      <c r="J50" s="154" t="s">
        <v>211</v>
      </c>
      <c r="K50" s="107"/>
      <c r="L50" s="107"/>
      <c r="M50" s="107"/>
      <c r="N50" s="107"/>
      <c r="O50" s="107"/>
      <c r="P50" s="107"/>
      <c r="Q50" s="107"/>
      <c r="R50" s="181"/>
    </row>
    <row r="51" spans="1:18" s="182" customFormat="1" ht="12.75" customHeight="1" x14ac:dyDescent="0.2">
      <c r="A51" s="154" t="s">
        <v>212</v>
      </c>
      <c r="B51" s="108">
        <v>20</v>
      </c>
      <c r="C51" s="108">
        <v>95</v>
      </c>
      <c r="D51" s="108">
        <v>21</v>
      </c>
      <c r="E51" s="108">
        <v>13</v>
      </c>
      <c r="F51" s="108">
        <v>11</v>
      </c>
      <c r="G51" s="108">
        <v>19</v>
      </c>
      <c r="H51" s="108">
        <v>4</v>
      </c>
      <c r="I51" s="88">
        <v>7</v>
      </c>
      <c r="J51" s="154" t="s">
        <v>212</v>
      </c>
      <c r="K51" s="108">
        <v>50</v>
      </c>
      <c r="L51" s="108">
        <v>2</v>
      </c>
      <c r="M51" s="108">
        <v>5</v>
      </c>
      <c r="N51" s="108">
        <v>17</v>
      </c>
      <c r="O51" s="108">
        <v>41</v>
      </c>
      <c r="P51" s="108">
        <v>7</v>
      </c>
      <c r="Q51" s="108">
        <v>20</v>
      </c>
      <c r="R51" s="181"/>
    </row>
    <row r="52" spans="1:18" s="182" customFormat="1" ht="12.75" customHeight="1" x14ac:dyDescent="0.2">
      <c r="A52" s="154" t="s">
        <v>213</v>
      </c>
      <c r="B52" s="108">
        <v>136</v>
      </c>
      <c r="C52" s="108">
        <v>166</v>
      </c>
      <c r="D52" s="108">
        <v>108</v>
      </c>
      <c r="E52" s="108">
        <v>82</v>
      </c>
      <c r="F52" s="108">
        <v>29</v>
      </c>
      <c r="G52" s="108">
        <v>54</v>
      </c>
      <c r="H52" s="108">
        <v>28</v>
      </c>
      <c r="I52" s="88">
        <v>76</v>
      </c>
      <c r="J52" s="154" t="s">
        <v>213</v>
      </c>
      <c r="K52" s="108">
        <v>213</v>
      </c>
      <c r="L52" s="108">
        <v>43</v>
      </c>
      <c r="M52" s="108">
        <v>82</v>
      </c>
      <c r="N52" s="108">
        <v>58</v>
      </c>
      <c r="O52" s="108">
        <v>133</v>
      </c>
      <c r="P52" s="108">
        <v>41</v>
      </c>
      <c r="Q52" s="108">
        <v>95</v>
      </c>
      <c r="R52" s="181"/>
    </row>
    <row r="53" spans="1:18" s="182" customFormat="1" ht="12.75" customHeight="1" x14ac:dyDescent="0.2">
      <c r="A53" s="154" t="s">
        <v>214</v>
      </c>
      <c r="B53" s="108">
        <v>103</v>
      </c>
      <c r="C53" s="108">
        <v>186</v>
      </c>
      <c r="D53" s="108">
        <v>77</v>
      </c>
      <c r="E53" s="108">
        <v>122</v>
      </c>
      <c r="F53" s="108">
        <v>71</v>
      </c>
      <c r="G53" s="108">
        <v>165</v>
      </c>
      <c r="H53" s="108">
        <v>97</v>
      </c>
      <c r="I53" s="88">
        <v>182</v>
      </c>
      <c r="J53" s="154" t="s">
        <v>214</v>
      </c>
      <c r="K53" s="108">
        <v>493</v>
      </c>
      <c r="L53" s="108">
        <v>78</v>
      </c>
      <c r="M53" s="108">
        <v>74</v>
      </c>
      <c r="N53" s="108">
        <v>31</v>
      </c>
      <c r="O53" s="108">
        <v>209</v>
      </c>
      <c r="P53" s="108">
        <v>41</v>
      </c>
      <c r="Q53" s="108">
        <v>489</v>
      </c>
      <c r="R53" s="181"/>
    </row>
    <row r="54" spans="1:18" s="182" customFormat="1" ht="12.75" customHeight="1" x14ac:dyDescent="0.2">
      <c r="A54" s="154" t="s">
        <v>215</v>
      </c>
      <c r="B54" s="108">
        <v>8</v>
      </c>
      <c r="C54" s="108">
        <v>46</v>
      </c>
      <c r="D54" s="108">
        <v>22</v>
      </c>
      <c r="E54" s="108">
        <v>3</v>
      </c>
      <c r="F54" s="108">
        <v>5</v>
      </c>
      <c r="G54" s="108">
        <v>11</v>
      </c>
      <c r="H54" s="108">
        <v>5</v>
      </c>
      <c r="I54" s="88">
        <v>10</v>
      </c>
      <c r="J54" s="154" t="s">
        <v>215</v>
      </c>
      <c r="K54" s="108">
        <v>30</v>
      </c>
      <c r="L54" s="108">
        <v>5</v>
      </c>
      <c r="M54" s="108">
        <v>13</v>
      </c>
      <c r="N54" s="108">
        <v>10</v>
      </c>
      <c r="O54" s="108">
        <v>19</v>
      </c>
      <c r="P54" s="108">
        <v>9</v>
      </c>
      <c r="Q54" s="108">
        <v>6</v>
      </c>
      <c r="R54" s="181"/>
    </row>
    <row r="55" spans="1:18" s="182" customFormat="1" ht="12.75" customHeight="1" x14ac:dyDescent="0.2">
      <c r="A55" s="154" t="s">
        <v>216</v>
      </c>
      <c r="B55" s="108">
        <v>250</v>
      </c>
      <c r="C55" s="108">
        <v>919</v>
      </c>
      <c r="D55" s="108">
        <v>729</v>
      </c>
      <c r="E55" s="108">
        <v>234</v>
      </c>
      <c r="F55" s="108">
        <v>228</v>
      </c>
      <c r="G55" s="108">
        <v>418</v>
      </c>
      <c r="H55" s="108">
        <v>307</v>
      </c>
      <c r="I55" s="88">
        <v>357</v>
      </c>
      <c r="J55" s="154" t="s">
        <v>216</v>
      </c>
      <c r="K55" s="108">
        <v>959</v>
      </c>
      <c r="L55" s="108">
        <v>246</v>
      </c>
      <c r="M55" s="108">
        <v>473</v>
      </c>
      <c r="N55" s="108">
        <v>293</v>
      </c>
      <c r="O55" s="108">
        <v>560</v>
      </c>
      <c r="P55" s="108">
        <v>247</v>
      </c>
      <c r="Q55" s="108">
        <v>508</v>
      </c>
      <c r="R55" s="181"/>
    </row>
    <row r="56" spans="1:18" s="182" customFormat="1" ht="12.75" customHeight="1" x14ac:dyDescent="0.2">
      <c r="A56" s="154" t="s">
        <v>217</v>
      </c>
      <c r="B56" s="108">
        <v>97</v>
      </c>
      <c r="C56" s="108">
        <v>565</v>
      </c>
      <c r="D56" s="108">
        <v>514</v>
      </c>
      <c r="E56" s="108">
        <v>111</v>
      </c>
      <c r="F56" s="108">
        <v>57</v>
      </c>
      <c r="G56" s="108">
        <v>130</v>
      </c>
      <c r="H56" s="108">
        <v>65</v>
      </c>
      <c r="I56" s="88">
        <v>105</v>
      </c>
      <c r="J56" s="154" t="s">
        <v>217</v>
      </c>
      <c r="K56" s="108">
        <v>476</v>
      </c>
      <c r="L56" s="108">
        <v>55</v>
      </c>
      <c r="M56" s="108">
        <v>106</v>
      </c>
      <c r="N56" s="108">
        <v>71</v>
      </c>
      <c r="O56" s="108">
        <v>228</v>
      </c>
      <c r="P56" s="108">
        <v>72</v>
      </c>
      <c r="Q56" s="108">
        <v>183</v>
      </c>
      <c r="R56" s="181"/>
    </row>
    <row r="57" spans="1:18" s="182" customFormat="1" ht="12.75" customHeight="1" x14ac:dyDescent="0.2">
      <c r="A57" s="154" t="s">
        <v>218</v>
      </c>
      <c r="B57" s="108">
        <v>17</v>
      </c>
      <c r="C57" s="108">
        <v>101</v>
      </c>
      <c r="D57" s="108">
        <v>73</v>
      </c>
      <c r="E57" s="108">
        <v>16</v>
      </c>
      <c r="F57" s="108">
        <v>19</v>
      </c>
      <c r="G57" s="108">
        <v>19</v>
      </c>
      <c r="H57" s="108">
        <v>36</v>
      </c>
      <c r="I57" s="88">
        <v>28</v>
      </c>
      <c r="J57" s="154" t="s">
        <v>218</v>
      </c>
      <c r="K57" s="108">
        <v>75</v>
      </c>
      <c r="L57" s="108">
        <v>18</v>
      </c>
      <c r="M57" s="108">
        <v>29</v>
      </c>
      <c r="N57" s="108">
        <v>25</v>
      </c>
      <c r="O57" s="108">
        <v>59</v>
      </c>
      <c r="P57" s="108">
        <v>18</v>
      </c>
      <c r="Q57" s="108">
        <v>44</v>
      </c>
      <c r="R57" s="181"/>
    </row>
    <row r="58" spans="1:18" s="182" customFormat="1" ht="12.75" customHeight="1" x14ac:dyDescent="0.2">
      <c r="A58" s="155" t="s">
        <v>69</v>
      </c>
      <c r="B58" s="107">
        <v>218</v>
      </c>
      <c r="C58" s="107">
        <v>1032</v>
      </c>
      <c r="D58" s="107">
        <v>718</v>
      </c>
      <c r="E58" s="107">
        <v>166</v>
      </c>
      <c r="F58" s="107">
        <v>140</v>
      </c>
      <c r="G58" s="107">
        <v>158</v>
      </c>
      <c r="H58" s="107">
        <v>310</v>
      </c>
      <c r="I58" s="85">
        <v>183</v>
      </c>
      <c r="J58" s="155" t="s">
        <v>69</v>
      </c>
      <c r="K58" s="107">
        <v>885</v>
      </c>
      <c r="L58" s="107">
        <v>67</v>
      </c>
      <c r="M58" s="107">
        <v>208</v>
      </c>
      <c r="N58" s="107">
        <v>68</v>
      </c>
      <c r="O58" s="107">
        <v>443</v>
      </c>
      <c r="P58" s="107">
        <v>92</v>
      </c>
      <c r="Q58" s="107">
        <v>435</v>
      </c>
      <c r="R58" s="181"/>
    </row>
    <row r="59" spans="1:18" s="182" customFormat="1" ht="12.75" customHeight="1" x14ac:dyDescent="0.2">
      <c r="A59" s="154" t="s">
        <v>98</v>
      </c>
      <c r="B59" s="108">
        <v>69</v>
      </c>
      <c r="C59" s="108">
        <v>398</v>
      </c>
      <c r="D59" s="108">
        <v>318</v>
      </c>
      <c r="E59" s="108">
        <v>72</v>
      </c>
      <c r="F59" s="108">
        <v>61</v>
      </c>
      <c r="G59" s="108">
        <v>47</v>
      </c>
      <c r="H59" s="108">
        <v>72</v>
      </c>
      <c r="I59" s="88">
        <v>72</v>
      </c>
      <c r="J59" s="154" t="s">
        <v>98</v>
      </c>
      <c r="K59" s="108">
        <v>275</v>
      </c>
      <c r="L59" s="108">
        <v>34</v>
      </c>
      <c r="M59" s="108">
        <v>63</v>
      </c>
      <c r="N59" s="108">
        <v>16</v>
      </c>
      <c r="O59" s="108">
        <v>158</v>
      </c>
      <c r="P59" s="108">
        <v>35</v>
      </c>
      <c r="Q59" s="108">
        <v>147</v>
      </c>
      <c r="R59" s="181"/>
    </row>
    <row r="60" spans="1:18" s="182" customFormat="1" ht="12.75" customHeight="1" x14ac:dyDescent="0.2">
      <c r="A60" s="154" t="s">
        <v>211</v>
      </c>
      <c r="B60" s="107"/>
      <c r="C60" s="107"/>
      <c r="D60" s="107"/>
      <c r="E60" s="107"/>
      <c r="F60" s="107"/>
      <c r="G60" s="107"/>
      <c r="H60" s="107"/>
      <c r="I60" s="88"/>
      <c r="J60" s="154" t="s">
        <v>211</v>
      </c>
      <c r="K60" s="107"/>
      <c r="L60" s="107"/>
      <c r="M60" s="107"/>
      <c r="N60" s="107"/>
      <c r="O60" s="107"/>
      <c r="P60" s="107"/>
      <c r="Q60" s="107"/>
      <c r="R60" s="181"/>
    </row>
    <row r="61" spans="1:18" s="179" customFormat="1" ht="12.75" customHeight="1" x14ac:dyDescent="0.2">
      <c r="A61" s="154" t="s">
        <v>219</v>
      </c>
      <c r="B61" s="108">
        <v>9</v>
      </c>
      <c r="C61" s="108">
        <v>100</v>
      </c>
      <c r="D61" s="108">
        <v>48</v>
      </c>
      <c r="E61" s="108">
        <v>14</v>
      </c>
      <c r="F61" s="108">
        <v>7</v>
      </c>
      <c r="G61" s="108">
        <v>3</v>
      </c>
      <c r="H61" s="108">
        <v>14</v>
      </c>
      <c r="I61" s="88">
        <v>7</v>
      </c>
      <c r="J61" s="154" t="s">
        <v>219</v>
      </c>
      <c r="K61" s="108">
        <v>88</v>
      </c>
      <c r="L61" s="108">
        <v>19</v>
      </c>
      <c r="M61" s="108">
        <v>9</v>
      </c>
      <c r="N61" s="108">
        <v>3</v>
      </c>
      <c r="O61" s="108">
        <v>61</v>
      </c>
      <c r="P61" s="108">
        <v>7</v>
      </c>
      <c r="Q61" s="108">
        <v>31</v>
      </c>
    </row>
    <row r="62" spans="1:18" s="182" customFormat="1" ht="12.75" customHeight="1" x14ac:dyDescent="0.2">
      <c r="A62" s="154" t="s">
        <v>220</v>
      </c>
      <c r="B62" s="108">
        <v>18</v>
      </c>
      <c r="C62" s="108">
        <v>76</v>
      </c>
      <c r="D62" s="108">
        <v>57</v>
      </c>
      <c r="E62" s="108">
        <v>28</v>
      </c>
      <c r="F62" s="108">
        <v>27</v>
      </c>
      <c r="G62" s="108">
        <v>6</v>
      </c>
      <c r="H62" s="108">
        <v>24</v>
      </c>
      <c r="I62" s="88">
        <v>18</v>
      </c>
      <c r="J62" s="154" t="s">
        <v>220</v>
      </c>
      <c r="K62" s="108">
        <v>21</v>
      </c>
      <c r="L62" s="108">
        <v>3</v>
      </c>
      <c r="M62" s="108">
        <v>20</v>
      </c>
      <c r="N62" s="108">
        <v>3</v>
      </c>
      <c r="O62" s="108">
        <v>26</v>
      </c>
      <c r="P62" s="108">
        <v>7</v>
      </c>
      <c r="Q62" s="108">
        <v>59</v>
      </c>
      <c r="R62" s="181"/>
    </row>
    <row r="63" spans="1:18" s="182" customFormat="1" ht="12.75" customHeight="1" x14ac:dyDescent="0.2">
      <c r="A63" s="154" t="s">
        <v>221</v>
      </c>
      <c r="B63" s="108">
        <v>1</v>
      </c>
      <c r="C63" s="108">
        <v>17</v>
      </c>
      <c r="D63" s="108">
        <v>10</v>
      </c>
      <c r="E63" s="108" t="s">
        <v>128</v>
      </c>
      <c r="F63" s="108">
        <v>2</v>
      </c>
      <c r="G63" s="108" t="s">
        <v>128</v>
      </c>
      <c r="H63" s="108">
        <v>1</v>
      </c>
      <c r="I63" s="88">
        <v>2</v>
      </c>
      <c r="J63" s="154" t="s">
        <v>221</v>
      </c>
      <c r="K63" s="108">
        <v>1</v>
      </c>
      <c r="L63" s="108" t="s">
        <v>128</v>
      </c>
      <c r="M63" s="108">
        <v>2</v>
      </c>
      <c r="N63" s="108">
        <v>1</v>
      </c>
      <c r="O63" s="108">
        <v>6</v>
      </c>
      <c r="P63" s="108" t="s">
        <v>128</v>
      </c>
      <c r="Q63" s="108">
        <v>7</v>
      </c>
      <c r="R63" s="181"/>
    </row>
    <row r="64" spans="1:18" s="182" customFormat="1" ht="12.75" customHeight="1" x14ac:dyDescent="0.2">
      <c r="A64" s="154" t="s">
        <v>222</v>
      </c>
      <c r="B64" s="108">
        <v>16</v>
      </c>
      <c r="C64" s="108">
        <v>144</v>
      </c>
      <c r="D64" s="108">
        <v>49</v>
      </c>
      <c r="E64" s="108">
        <v>9</v>
      </c>
      <c r="F64" s="108">
        <v>18</v>
      </c>
      <c r="G64" s="108">
        <v>19</v>
      </c>
      <c r="H64" s="108">
        <v>16</v>
      </c>
      <c r="I64" s="88">
        <v>19</v>
      </c>
      <c r="J64" s="154" t="s">
        <v>222</v>
      </c>
      <c r="K64" s="108">
        <v>45</v>
      </c>
      <c r="L64" s="108">
        <v>6</v>
      </c>
      <c r="M64" s="108">
        <v>16</v>
      </c>
      <c r="N64" s="108">
        <v>6</v>
      </c>
      <c r="O64" s="108">
        <v>16</v>
      </c>
      <c r="P64" s="108">
        <v>15</v>
      </c>
      <c r="Q64" s="108">
        <v>24</v>
      </c>
      <c r="R64" s="181"/>
    </row>
    <row r="65" spans="1:18" s="54" customFormat="1" ht="12.75" customHeight="1" x14ac:dyDescent="0.2">
      <c r="A65" s="154" t="s">
        <v>223</v>
      </c>
      <c r="B65" s="108">
        <v>25</v>
      </c>
      <c r="C65" s="108">
        <v>61</v>
      </c>
      <c r="D65" s="108">
        <v>154</v>
      </c>
      <c r="E65" s="108">
        <v>21</v>
      </c>
      <c r="F65" s="108">
        <v>7</v>
      </c>
      <c r="G65" s="108">
        <v>19</v>
      </c>
      <c r="H65" s="108">
        <v>17</v>
      </c>
      <c r="I65" s="88">
        <v>26</v>
      </c>
      <c r="J65" s="154" t="s">
        <v>223</v>
      </c>
      <c r="K65" s="108">
        <v>120</v>
      </c>
      <c r="L65" s="108">
        <v>6</v>
      </c>
      <c r="M65" s="108">
        <v>16</v>
      </c>
      <c r="N65" s="108">
        <v>3</v>
      </c>
      <c r="O65" s="108">
        <v>49</v>
      </c>
      <c r="P65" s="108">
        <v>6</v>
      </c>
      <c r="Q65" s="108">
        <v>26</v>
      </c>
      <c r="R65" s="183"/>
    </row>
    <row r="66" spans="1:18" s="182" customFormat="1" ht="12.75" customHeight="1" x14ac:dyDescent="0.2">
      <c r="A66" s="154" t="s">
        <v>99</v>
      </c>
      <c r="B66" s="108">
        <v>65</v>
      </c>
      <c r="C66" s="108">
        <v>411</v>
      </c>
      <c r="D66" s="108">
        <v>234</v>
      </c>
      <c r="E66" s="108">
        <v>38</v>
      </c>
      <c r="F66" s="88">
        <v>29</v>
      </c>
      <c r="G66" s="108">
        <v>62</v>
      </c>
      <c r="H66" s="108">
        <v>199</v>
      </c>
      <c r="I66" s="108">
        <v>38</v>
      </c>
      <c r="J66" s="154" t="s">
        <v>99</v>
      </c>
      <c r="K66" s="108">
        <v>432</v>
      </c>
      <c r="L66" s="108">
        <v>14</v>
      </c>
      <c r="M66" s="108">
        <v>51</v>
      </c>
      <c r="N66" s="108">
        <v>10</v>
      </c>
      <c r="O66" s="108">
        <v>170</v>
      </c>
      <c r="P66" s="108">
        <v>29</v>
      </c>
      <c r="Q66" s="108">
        <v>198</v>
      </c>
      <c r="R66" s="181"/>
    </row>
    <row r="67" spans="1:18" s="54" customFormat="1" ht="12.75" customHeight="1" x14ac:dyDescent="0.2">
      <c r="A67" s="154" t="s">
        <v>211</v>
      </c>
      <c r="B67" s="108"/>
      <c r="C67" s="108"/>
      <c r="D67" s="108"/>
      <c r="E67" s="108"/>
      <c r="F67" s="108"/>
      <c r="G67" s="108"/>
      <c r="H67" s="108"/>
      <c r="I67" s="88"/>
      <c r="J67" s="154" t="s">
        <v>211</v>
      </c>
      <c r="K67" s="108"/>
      <c r="L67" s="108"/>
      <c r="M67" s="108"/>
      <c r="N67" s="108"/>
      <c r="O67" s="108"/>
      <c r="P67" s="108"/>
      <c r="Q67" s="108"/>
      <c r="R67" s="183"/>
    </row>
    <row r="68" spans="1:18" s="54" customFormat="1" ht="12.75" customHeight="1" x14ac:dyDescent="0.2">
      <c r="A68" s="154" t="s">
        <v>224</v>
      </c>
      <c r="B68" s="108">
        <v>24</v>
      </c>
      <c r="C68" s="108">
        <v>177</v>
      </c>
      <c r="D68" s="108">
        <v>88</v>
      </c>
      <c r="E68" s="108">
        <v>13</v>
      </c>
      <c r="F68" s="108">
        <v>6</v>
      </c>
      <c r="G68" s="108">
        <v>26</v>
      </c>
      <c r="H68" s="108">
        <v>69</v>
      </c>
      <c r="I68" s="88">
        <v>6</v>
      </c>
      <c r="J68" s="154" t="s">
        <v>224</v>
      </c>
      <c r="K68" s="108">
        <v>145</v>
      </c>
      <c r="L68" s="108">
        <v>6</v>
      </c>
      <c r="M68" s="108">
        <v>15</v>
      </c>
      <c r="N68" s="108">
        <v>4</v>
      </c>
      <c r="O68" s="108">
        <v>72</v>
      </c>
      <c r="P68" s="108">
        <v>10</v>
      </c>
      <c r="Q68" s="108">
        <v>79</v>
      </c>
      <c r="R68" s="183"/>
    </row>
    <row r="69" spans="1:18" s="54" customFormat="1" ht="12.75" customHeight="1" x14ac:dyDescent="0.2">
      <c r="A69" s="154" t="s">
        <v>225</v>
      </c>
      <c r="B69" s="108">
        <v>9</v>
      </c>
      <c r="C69" s="108">
        <v>82</v>
      </c>
      <c r="D69" s="108">
        <v>67</v>
      </c>
      <c r="E69" s="108">
        <v>8</v>
      </c>
      <c r="F69" s="108">
        <v>3</v>
      </c>
      <c r="G69" s="108">
        <v>14</v>
      </c>
      <c r="H69" s="108">
        <v>40</v>
      </c>
      <c r="I69" s="88">
        <v>13</v>
      </c>
      <c r="J69" s="154" t="s">
        <v>225</v>
      </c>
      <c r="K69" s="108">
        <v>85</v>
      </c>
      <c r="L69" s="108">
        <v>3</v>
      </c>
      <c r="M69" s="108">
        <v>9</v>
      </c>
      <c r="N69" s="108">
        <v>2</v>
      </c>
      <c r="O69" s="108">
        <v>24</v>
      </c>
      <c r="P69" s="108">
        <v>10</v>
      </c>
      <c r="Q69" s="108">
        <v>17</v>
      </c>
      <c r="R69" s="183"/>
    </row>
    <row r="70" spans="1:18" s="54" customFormat="1" ht="12.75" customHeight="1" x14ac:dyDescent="0.2">
      <c r="A70" s="154" t="s">
        <v>226</v>
      </c>
      <c r="B70" s="108">
        <v>4</v>
      </c>
      <c r="C70" s="108">
        <v>77</v>
      </c>
      <c r="D70" s="108">
        <v>34</v>
      </c>
      <c r="E70" s="108">
        <v>5</v>
      </c>
      <c r="F70" s="108">
        <v>7</v>
      </c>
      <c r="G70" s="108">
        <v>9</v>
      </c>
      <c r="H70" s="108">
        <v>69</v>
      </c>
      <c r="I70" s="88">
        <v>7</v>
      </c>
      <c r="J70" s="154" t="s">
        <v>226</v>
      </c>
      <c r="K70" s="108">
        <v>119</v>
      </c>
      <c r="L70" s="108">
        <v>4</v>
      </c>
      <c r="M70" s="108">
        <v>14</v>
      </c>
      <c r="N70" s="108">
        <v>1</v>
      </c>
      <c r="O70" s="108">
        <v>25</v>
      </c>
      <c r="P70" s="108">
        <v>5</v>
      </c>
      <c r="Q70" s="108">
        <v>65</v>
      </c>
      <c r="R70" s="183"/>
    </row>
    <row r="71" spans="1:18" s="54" customFormat="1" ht="12.75" customHeight="1" x14ac:dyDescent="0.2">
      <c r="A71" s="154" t="s">
        <v>70</v>
      </c>
      <c r="B71" s="108">
        <v>5</v>
      </c>
      <c r="C71" s="108">
        <v>86</v>
      </c>
      <c r="D71" s="108">
        <v>63</v>
      </c>
      <c r="E71" s="108">
        <v>29</v>
      </c>
      <c r="F71" s="108">
        <v>21</v>
      </c>
      <c r="G71" s="108">
        <v>11</v>
      </c>
      <c r="H71" s="108">
        <v>5</v>
      </c>
      <c r="I71" s="88">
        <v>13</v>
      </c>
      <c r="J71" s="154" t="s">
        <v>70</v>
      </c>
      <c r="K71" s="108">
        <v>90</v>
      </c>
      <c r="L71" s="108">
        <v>7</v>
      </c>
      <c r="M71" s="108">
        <v>35</v>
      </c>
      <c r="N71" s="108">
        <v>1</v>
      </c>
      <c r="O71" s="108">
        <v>23</v>
      </c>
      <c r="P71" s="108">
        <v>6</v>
      </c>
      <c r="Q71" s="108">
        <v>25</v>
      </c>
      <c r="R71" s="183"/>
    </row>
    <row r="72" spans="1:18" s="54" customFormat="1" ht="12.75" customHeight="1" x14ac:dyDescent="0.2">
      <c r="A72" s="154" t="s">
        <v>211</v>
      </c>
      <c r="B72" s="108"/>
      <c r="C72" s="108"/>
      <c r="D72" s="108"/>
      <c r="E72" s="108"/>
      <c r="F72" s="108"/>
      <c r="G72" s="108"/>
      <c r="H72" s="108"/>
      <c r="I72" s="88"/>
      <c r="J72" s="154" t="s">
        <v>211</v>
      </c>
      <c r="K72" s="108"/>
      <c r="L72" s="108"/>
      <c r="M72" s="108"/>
      <c r="N72" s="108"/>
      <c r="O72" s="108"/>
      <c r="P72" s="108"/>
      <c r="Q72" s="108"/>
      <c r="R72" s="183"/>
    </row>
    <row r="73" spans="1:18" s="54" customFormat="1" ht="12.75" customHeight="1" x14ac:dyDescent="0.2">
      <c r="A73" s="154" t="s">
        <v>227</v>
      </c>
      <c r="B73" s="108">
        <v>4</v>
      </c>
      <c r="C73" s="108">
        <v>58</v>
      </c>
      <c r="D73" s="108">
        <v>37</v>
      </c>
      <c r="E73" s="108">
        <v>1</v>
      </c>
      <c r="F73" s="108">
        <v>5</v>
      </c>
      <c r="G73" s="108">
        <v>6</v>
      </c>
      <c r="H73" s="108">
        <v>4</v>
      </c>
      <c r="I73" s="88">
        <v>4</v>
      </c>
      <c r="J73" s="154" t="s">
        <v>227</v>
      </c>
      <c r="K73" s="108">
        <v>32</v>
      </c>
      <c r="L73" s="108" t="s">
        <v>128</v>
      </c>
      <c r="M73" s="108">
        <v>5</v>
      </c>
      <c r="N73" s="108">
        <v>1</v>
      </c>
      <c r="O73" s="108">
        <v>8</v>
      </c>
      <c r="P73" s="108">
        <v>3</v>
      </c>
      <c r="Q73" s="108">
        <v>7</v>
      </c>
      <c r="R73" s="183"/>
    </row>
    <row r="74" spans="1:18" ht="22.7" customHeight="1" x14ac:dyDescent="0.2">
      <c r="A74" s="154" t="s">
        <v>274</v>
      </c>
      <c r="B74" s="108">
        <v>1</v>
      </c>
      <c r="C74" s="108">
        <v>6</v>
      </c>
      <c r="D74" s="108">
        <v>14</v>
      </c>
      <c r="E74" s="108">
        <v>27</v>
      </c>
      <c r="F74" s="108">
        <v>14</v>
      </c>
      <c r="G74" s="108" t="s">
        <v>128</v>
      </c>
      <c r="H74" s="108" t="s">
        <v>128</v>
      </c>
      <c r="I74" s="88">
        <v>7</v>
      </c>
      <c r="J74" s="154" t="s">
        <v>274</v>
      </c>
      <c r="K74" s="108">
        <v>51</v>
      </c>
      <c r="L74" s="108">
        <v>3</v>
      </c>
      <c r="M74" s="108">
        <v>23</v>
      </c>
      <c r="N74" s="108" t="s">
        <v>128</v>
      </c>
      <c r="O74" s="108">
        <v>7</v>
      </c>
      <c r="P74" s="108" t="s">
        <v>128</v>
      </c>
      <c r="Q74" s="108">
        <v>15</v>
      </c>
    </row>
    <row r="75" spans="1:18" s="54" customFormat="1" ht="12.75" customHeight="1" x14ac:dyDescent="0.2">
      <c r="A75" s="154" t="s">
        <v>71</v>
      </c>
      <c r="B75" s="108">
        <v>60</v>
      </c>
      <c r="C75" s="108">
        <v>103</v>
      </c>
      <c r="D75" s="108">
        <v>69</v>
      </c>
      <c r="E75" s="108">
        <v>23</v>
      </c>
      <c r="F75" s="108">
        <v>22</v>
      </c>
      <c r="G75" s="108">
        <v>20</v>
      </c>
      <c r="H75" s="108">
        <v>23</v>
      </c>
      <c r="I75" s="88">
        <v>45</v>
      </c>
      <c r="J75" s="154" t="s">
        <v>71</v>
      </c>
      <c r="K75" s="108">
        <v>45</v>
      </c>
      <c r="L75" s="108">
        <v>7</v>
      </c>
      <c r="M75" s="108">
        <v>35</v>
      </c>
      <c r="N75" s="108">
        <v>32</v>
      </c>
      <c r="O75" s="108">
        <v>55</v>
      </c>
      <c r="P75" s="108">
        <v>15</v>
      </c>
      <c r="Q75" s="108">
        <v>37</v>
      </c>
      <c r="R75" s="183"/>
    </row>
    <row r="76" spans="1:18" s="54" customFormat="1" ht="12.75" customHeight="1" x14ac:dyDescent="0.2">
      <c r="A76" s="154" t="s">
        <v>211</v>
      </c>
      <c r="B76" s="107"/>
      <c r="C76" s="107"/>
      <c r="D76" s="107"/>
      <c r="E76" s="107"/>
      <c r="F76" s="107"/>
      <c r="G76" s="107"/>
      <c r="H76" s="107"/>
      <c r="I76" s="88"/>
      <c r="J76" s="154" t="s">
        <v>211</v>
      </c>
      <c r="K76" s="107"/>
      <c r="L76" s="107"/>
      <c r="M76" s="107"/>
      <c r="N76" s="107"/>
      <c r="O76" s="107"/>
      <c r="P76" s="107"/>
      <c r="Q76" s="107"/>
      <c r="R76" s="183"/>
    </row>
    <row r="77" spans="1:18" s="54" customFormat="1" ht="12.75" customHeight="1" x14ac:dyDescent="0.2">
      <c r="A77" s="154" t="s">
        <v>229</v>
      </c>
      <c r="B77" s="108">
        <v>6</v>
      </c>
      <c r="C77" s="108">
        <v>21</v>
      </c>
      <c r="D77" s="108">
        <v>5</v>
      </c>
      <c r="E77" s="108" t="s">
        <v>128</v>
      </c>
      <c r="F77" s="108">
        <v>1</v>
      </c>
      <c r="G77" s="108">
        <v>2</v>
      </c>
      <c r="H77" s="108">
        <v>2</v>
      </c>
      <c r="I77" s="88">
        <v>3</v>
      </c>
      <c r="J77" s="154" t="s">
        <v>229</v>
      </c>
      <c r="K77" s="108">
        <v>4</v>
      </c>
      <c r="L77" s="108">
        <v>1</v>
      </c>
      <c r="M77" s="108">
        <v>7</v>
      </c>
      <c r="N77" s="108">
        <v>5</v>
      </c>
      <c r="O77" s="108">
        <v>10</v>
      </c>
      <c r="P77" s="108">
        <v>1</v>
      </c>
      <c r="Q77" s="108">
        <v>3</v>
      </c>
      <c r="R77" s="183"/>
    </row>
    <row r="78" spans="1:18" s="54" customFormat="1" ht="12.75" customHeight="1" x14ac:dyDescent="0.2">
      <c r="A78" s="154" t="s">
        <v>72</v>
      </c>
      <c r="B78" s="108">
        <v>19</v>
      </c>
      <c r="C78" s="108">
        <v>34</v>
      </c>
      <c r="D78" s="108">
        <v>34</v>
      </c>
      <c r="E78" s="108">
        <v>4</v>
      </c>
      <c r="F78" s="108">
        <v>7</v>
      </c>
      <c r="G78" s="108">
        <v>18</v>
      </c>
      <c r="H78" s="108">
        <v>11</v>
      </c>
      <c r="I78" s="88">
        <v>15</v>
      </c>
      <c r="J78" s="154" t="s">
        <v>72</v>
      </c>
      <c r="K78" s="108">
        <v>43</v>
      </c>
      <c r="L78" s="108">
        <v>5</v>
      </c>
      <c r="M78" s="108">
        <v>24</v>
      </c>
      <c r="N78" s="108">
        <v>9</v>
      </c>
      <c r="O78" s="108">
        <v>37</v>
      </c>
      <c r="P78" s="108">
        <v>7</v>
      </c>
      <c r="Q78" s="108">
        <v>28</v>
      </c>
      <c r="R78" s="183"/>
    </row>
    <row r="79" spans="1:18" s="182" customFormat="1" ht="12.75" customHeight="1" x14ac:dyDescent="0.2">
      <c r="A79" s="154" t="s">
        <v>211</v>
      </c>
      <c r="B79" s="108"/>
      <c r="C79" s="108"/>
      <c r="D79" s="108"/>
      <c r="E79" s="108"/>
      <c r="F79" s="108"/>
      <c r="G79" s="108"/>
      <c r="H79" s="108"/>
      <c r="I79" s="88"/>
      <c r="J79" s="154" t="s">
        <v>211</v>
      </c>
      <c r="K79" s="108"/>
      <c r="L79" s="108"/>
      <c r="M79" s="108"/>
      <c r="N79" s="108"/>
      <c r="O79" s="108"/>
      <c r="P79" s="108"/>
      <c r="Q79" s="108"/>
      <c r="R79" s="181"/>
    </row>
    <row r="80" spans="1:18" s="54" customFormat="1" ht="12.75" customHeight="1" x14ac:dyDescent="0.2">
      <c r="A80" s="154" t="s">
        <v>230</v>
      </c>
      <c r="B80" s="108">
        <v>11</v>
      </c>
      <c r="C80" s="108">
        <v>16</v>
      </c>
      <c r="D80" s="108">
        <v>19</v>
      </c>
      <c r="E80" s="108">
        <v>1</v>
      </c>
      <c r="F80" s="108">
        <v>6</v>
      </c>
      <c r="G80" s="108">
        <v>11</v>
      </c>
      <c r="H80" s="108">
        <v>6</v>
      </c>
      <c r="I80" s="88">
        <v>11</v>
      </c>
      <c r="J80" s="154" t="s">
        <v>230</v>
      </c>
      <c r="K80" s="108">
        <v>22</v>
      </c>
      <c r="L80" s="108">
        <v>2</v>
      </c>
      <c r="M80" s="108">
        <v>5</v>
      </c>
      <c r="N80" s="108">
        <v>5</v>
      </c>
      <c r="O80" s="108">
        <v>24</v>
      </c>
      <c r="P80" s="108">
        <v>3</v>
      </c>
      <c r="Q80" s="108">
        <v>15</v>
      </c>
      <c r="R80" s="183"/>
    </row>
    <row r="81" spans="1:18" s="54" customFormat="1" ht="12.75" customHeight="1" x14ac:dyDescent="0.2">
      <c r="A81" s="155" t="s">
        <v>73</v>
      </c>
      <c r="B81" s="107">
        <v>184</v>
      </c>
      <c r="C81" s="107">
        <v>667</v>
      </c>
      <c r="D81" s="107">
        <v>548</v>
      </c>
      <c r="E81" s="107">
        <v>75</v>
      </c>
      <c r="F81" s="107">
        <v>172</v>
      </c>
      <c r="G81" s="107">
        <v>214</v>
      </c>
      <c r="H81" s="107">
        <v>274</v>
      </c>
      <c r="I81" s="85">
        <v>239</v>
      </c>
      <c r="J81" s="155" t="s">
        <v>73</v>
      </c>
      <c r="K81" s="107">
        <v>745</v>
      </c>
      <c r="L81" s="107">
        <v>164</v>
      </c>
      <c r="M81" s="107">
        <v>319</v>
      </c>
      <c r="N81" s="107">
        <v>168</v>
      </c>
      <c r="O81" s="107">
        <v>563</v>
      </c>
      <c r="P81" s="107">
        <v>150</v>
      </c>
      <c r="Q81" s="107">
        <v>358</v>
      </c>
      <c r="R81" s="183"/>
    </row>
    <row r="82" spans="1:18" s="54" customFormat="1" ht="12.75" customHeight="1" x14ac:dyDescent="0.2">
      <c r="A82" s="154" t="s">
        <v>74</v>
      </c>
      <c r="B82" s="108">
        <v>80</v>
      </c>
      <c r="C82" s="108">
        <v>247</v>
      </c>
      <c r="D82" s="108">
        <v>269</v>
      </c>
      <c r="E82" s="108">
        <v>33</v>
      </c>
      <c r="F82" s="108">
        <v>76</v>
      </c>
      <c r="G82" s="108">
        <v>96</v>
      </c>
      <c r="H82" s="108">
        <v>193</v>
      </c>
      <c r="I82" s="88">
        <v>149</v>
      </c>
      <c r="J82" s="154" t="s">
        <v>74</v>
      </c>
      <c r="K82" s="108">
        <v>343</v>
      </c>
      <c r="L82" s="108">
        <v>76</v>
      </c>
      <c r="M82" s="108">
        <v>162</v>
      </c>
      <c r="N82" s="108">
        <v>84</v>
      </c>
      <c r="O82" s="108">
        <v>259</v>
      </c>
      <c r="P82" s="108">
        <v>70</v>
      </c>
      <c r="Q82" s="108">
        <v>175</v>
      </c>
      <c r="R82" s="183"/>
    </row>
    <row r="83" spans="1:18" s="182" customFormat="1" ht="12.75" customHeight="1" x14ac:dyDescent="0.2">
      <c r="A83" s="154" t="s">
        <v>211</v>
      </c>
      <c r="B83" s="107"/>
      <c r="C83" s="107"/>
      <c r="D83" s="107"/>
      <c r="E83" s="107"/>
      <c r="F83" s="107"/>
      <c r="G83" s="107"/>
      <c r="H83" s="107"/>
      <c r="I83" s="88"/>
      <c r="J83" s="154" t="s">
        <v>211</v>
      </c>
      <c r="K83" s="107"/>
      <c r="L83" s="107"/>
      <c r="M83" s="107"/>
      <c r="N83" s="107"/>
      <c r="O83" s="107"/>
      <c r="P83" s="107"/>
      <c r="Q83" s="107"/>
      <c r="R83" s="181"/>
    </row>
    <row r="84" spans="1:18" s="54" customFormat="1" ht="12.75" customHeight="1" x14ac:dyDescent="0.2">
      <c r="A84" s="154" t="s">
        <v>231</v>
      </c>
      <c r="B84" s="108">
        <v>77</v>
      </c>
      <c r="C84" s="108">
        <v>206</v>
      </c>
      <c r="D84" s="108">
        <v>227</v>
      </c>
      <c r="E84" s="108">
        <v>28</v>
      </c>
      <c r="F84" s="108">
        <v>67</v>
      </c>
      <c r="G84" s="108">
        <v>80</v>
      </c>
      <c r="H84" s="108">
        <v>178</v>
      </c>
      <c r="I84" s="88">
        <v>116</v>
      </c>
      <c r="J84" s="154" t="s">
        <v>231</v>
      </c>
      <c r="K84" s="108">
        <v>250</v>
      </c>
      <c r="L84" s="108">
        <v>64</v>
      </c>
      <c r="M84" s="108">
        <v>135</v>
      </c>
      <c r="N84" s="108">
        <v>73</v>
      </c>
      <c r="O84" s="108">
        <v>212</v>
      </c>
      <c r="P84" s="108">
        <v>61</v>
      </c>
      <c r="Q84" s="108">
        <v>148</v>
      </c>
      <c r="R84" s="183"/>
    </row>
    <row r="85" spans="1:18" s="54" customFormat="1" ht="12.75" customHeight="1" x14ac:dyDescent="0.2">
      <c r="A85" s="154" t="s">
        <v>75</v>
      </c>
      <c r="B85" s="108">
        <v>33</v>
      </c>
      <c r="C85" s="108">
        <v>123</v>
      </c>
      <c r="D85" s="108">
        <v>101</v>
      </c>
      <c r="E85" s="108">
        <v>20</v>
      </c>
      <c r="F85" s="108">
        <v>31</v>
      </c>
      <c r="G85" s="108">
        <v>30</v>
      </c>
      <c r="H85" s="108">
        <v>28</v>
      </c>
      <c r="I85" s="88">
        <v>28</v>
      </c>
      <c r="J85" s="154" t="s">
        <v>75</v>
      </c>
      <c r="K85" s="108">
        <v>125</v>
      </c>
      <c r="L85" s="108">
        <v>25</v>
      </c>
      <c r="M85" s="108">
        <v>53</v>
      </c>
      <c r="N85" s="108">
        <v>22</v>
      </c>
      <c r="O85" s="108">
        <v>71</v>
      </c>
      <c r="P85" s="108">
        <v>26</v>
      </c>
      <c r="Q85" s="108">
        <v>50</v>
      </c>
      <c r="R85" s="183"/>
    </row>
    <row r="86" spans="1:18" s="54" customFormat="1" ht="12.75" customHeight="1" x14ac:dyDescent="0.2">
      <c r="A86" s="154" t="s">
        <v>76</v>
      </c>
      <c r="B86" s="108">
        <v>71</v>
      </c>
      <c r="C86" s="108">
        <v>297</v>
      </c>
      <c r="D86" s="108">
        <v>178</v>
      </c>
      <c r="E86" s="108">
        <v>22</v>
      </c>
      <c r="F86" s="108">
        <v>65</v>
      </c>
      <c r="G86" s="108">
        <v>88</v>
      </c>
      <c r="H86" s="108">
        <v>53</v>
      </c>
      <c r="I86" s="88">
        <v>62</v>
      </c>
      <c r="J86" s="154" t="s">
        <v>76</v>
      </c>
      <c r="K86" s="108">
        <v>277</v>
      </c>
      <c r="L86" s="108">
        <v>63</v>
      </c>
      <c r="M86" s="108">
        <v>104</v>
      </c>
      <c r="N86" s="108">
        <v>62</v>
      </c>
      <c r="O86" s="108">
        <v>233</v>
      </c>
      <c r="P86" s="108">
        <v>54</v>
      </c>
      <c r="Q86" s="108">
        <v>133</v>
      </c>
      <c r="R86" s="183"/>
    </row>
    <row r="87" spans="1:18" s="182" customFormat="1" ht="12.75" customHeight="1" x14ac:dyDescent="0.2">
      <c r="A87" s="154" t="s">
        <v>211</v>
      </c>
      <c r="B87" s="107"/>
      <c r="C87" s="107"/>
      <c r="D87" s="107"/>
      <c r="E87" s="107"/>
      <c r="F87" s="107"/>
      <c r="G87" s="107"/>
      <c r="H87" s="107"/>
      <c r="I87" s="88"/>
      <c r="J87" s="154" t="s">
        <v>211</v>
      </c>
      <c r="K87" s="107"/>
      <c r="L87" s="107"/>
      <c r="M87" s="107"/>
      <c r="N87" s="107"/>
      <c r="O87" s="107"/>
      <c r="P87" s="107"/>
      <c r="Q87" s="107"/>
      <c r="R87" s="181"/>
    </row>
    <row r="88" spans="1:18" s="54" customFormat="1" ht="12.75" customHeight="1" x14ac:dyDescent="0.2">
      <c r="A88" s="154" t="s">
        <v>232</v>
      </c>
      <c r="B88" s="108">
        <v>1</v>
      </c>
      <c r="C88" s="108">
        <v>8</v>
      </c>
      <c r="D88" s="108">
        <v>5</v>
      </c>
      <c r="E88" s="108" t="s">
        <v>128</v>
      </c>
      <c r="F88" s="108">
        <v>4</v>
      </c>
      <c r="G88" s="108">
        <v>3</v>
      </c>
      <c r="H88" s="108">
        <v>1</v>
      </c>
      <c r="I88" s="88">
        <v>1</v>
      </c>
      <c r="J88" s="154" t="s">
        <v>232</v>
      </c>
      <c r="K88" s="108">
        <v>20</v>
      </c>
      <c r="L88" s="108">
        <v>3</v>
      </c>
      <c r="M88" s="108">
        <v>11</v>
      </c>
      <c r="N88" s="108">
        <v>3</v>
      </c>
      <c r="O88" s="108">
        <v>13</v>
      </c>
      <c r="P88" s="108">
        <v>4</v>
      </c>
      <c r="Q88" s="108">
        <v>4</v>
      </c>
      <c r="R88" s="183"/>
    </row>
    <row r="89" spans="1:18" s="54" customFormat="1" ht="12.75" customHeight="1" x14ac:dyDescent="0.2">
      <c r="A89" s="154" t="s">
        <v>233</v>
      </c>
      <c r="B89" s="108">
        <v>32</v>
      </c>
      <c r="C89" s="108">
        <v>73</v>
      </c>
      <c r="D89" s="108">
        <v>56</v>
      </c>
      <c r="E89" s="108">
        <v>13</v>
      </c>
      <c r="F89" s="108">
        <v>33</v>
      </c>
      <c r="G89" s="108">
        <v>42</v>
      </c>
      <c r="H89" s="108">
        <v>25</v>
      </c>
      <c r="I89" s="88">
        <v>28</v>
      </c>
      <c r="J89" s="154" t="s">
        <v>233</v>
      </c>
      <c r="K89" s="108">
        <v>81</v>
      </c>
      <c r="L89" s="108">
        <v>18</v>
      </c>
      <c r="M89" s="108">
        <v>45</v>
      </c>
      <c r="N89" s="108">
        <v>40</v>
      </c>
      <c r="O89" s="108">
        <v>72</v>
      </c>
      <c r="P89" s="108">
        <v>20</v>
      </c>
      <c r="Q89" s="108">
        <v>46</v>
      </c>
      <c r="R89" s="183"/>
    </row>
    <row r="90" spans="1:18" s="54" customFormat="1" ht="12.75" customHeight="1" x14ac:dyDescent="0.2">
      <c r="A90" s="154" t="s">
        <v>234</v>
      </c>
      <c r="B90" s="108">
        <v>7</v>
      </c>
      <c r="C90" s="108">
        <v>22</v>
      </c>
      <c r="D90" s="108">
        <v>31</v>
      </c>
      <c r="E90" s="108">
        <v>3</v>
      </c>
      <c r="F90" s="108">
        <v>4</v>
      </c>
      <c r="G90" s="108">
        <v>7</v>
      </c>
      <c r="H90" s="108">
        <v>3</v>
      </c>
      <c r="I90" s="88">
        <v>5</v>
      </c>
      <c r="J90" s="154" t="s">
        <v>234</v>
      </c>
      <c r="K90" s="108">
        <v>26</v>
      </c>
      <c r="L90" s="108">
        <v>4</v>
      </c>
      <c r="M90" s="108">
        <v>4</v>
      </c>
      <c r="N90" s="108">
        <v>6</v>
      </c>
      <c r="O90" s="108">
        <v>26</v>
      </c>
      <c r="P90" s="108">
        <v>7</v>
      </c>
      <c r="Q90" s="108">
        <v>14</v>
      </c>
      <c r="R90" s="183"/>
    </row>
    <row r="91" spans="1:18" s="182" customFormat="1" ht="12.75" customHeight="1" x14ac:dyDescent="0.2">
      <c r="A91" s="155" t="s">
        <v>77</v>
      </c>
      <c r="B91" s="107">
        <v>967</v>
      </c>
      <c r="C91" s="107">
        <v>4510</v>
      </c>
      <c r="D91" s="107">
        <v>2840</v>
      </c>
      <c r="E91" s="107">
        <v>710</v>
      </c>
      <c r="F91" s="107">
        <v>805</v>
      </c>
      <c r="G91" s="107">
        <v>1354</v>
      </c>
      <c r="H91" s="107">
        <v>1092</v>
      </c>
      <c r="I91" s="85">
        <v>1391</v>
      </c>
      <c r="J91" s="155" t="s">
        <v>77</v>
      </c>
      <c r="K91" s="107">
        <v>3882</v>
      </c>
      <c r="L91" s="107">
        <v>591</v>
      </c>
      <c r="M91" s="107">
        <v>1363</v>
      </c>
      <c r="N91" s="107">
        <v>1041</v>
      </c>
      <c r="O91" s="107">
        <v>2269</v>
      </c>
      <c r="P91" s="107">
        <v>852</v>
      </c>
      <c r="Q91" s="107">
        <v>1698</v>
      </c>
      <c r="R91" s="181"/>
    </row>
    <row r="92" spans="1:18" s="54" customFormat="1" ht="12.75" customHeight="1" x14ac:dyDescent="0.2">
      <c r="A92" s="154" t="s">
        <v>78</v>
      </c>
      <c r="B92" s="108">
        <v>456</v>
      </c>
      <c r="C92" s="108">
        <v>2455</v>
      </c>
      <c r="D92" s="108">
        <v>1185</v>
      </c>
      <c r="E92" s="108">
        <v>308</v>
      </c>
      <c r="F92" s="108">
        <v>346</v>
      </c>
      <c r="G92" s="108">
        <v>536</v>
      </c>
      <c r="H92" s="108">
        <v>569</v>
      </c>
      <c r="I92" s="88">
        <v>480</v>
      </c>
      <c r="J92" s="154" t="s">
        <v>78</v>
      </c>
      <c r="K92" s="108">
        <v>1256</v>
      </c>
      <c r="L92" s="108">
        <v>241</v>
      </c>
      <c r="M92" s="108">
        <v>671</v>
      </c>
      <c r="N92" s="108">
        <v>544</v>
      </c>
      <c r="O92" s="108">
        <v>849</v>
      </c>
      <c r="P92" s="108">
        <v>409</v>
      </c>
      <c r="Q92" s="108">
        <v>528</v>
      </c>
      <c r="R92" s="183"/>
    </row>
    <row r="93" spans="1:18" s="182" customFormat="1" ht="12.75" customHeight="1" x14ac:dyDescent="0.2">
      <c r="A93" s="154" t="s">
        <v>211</v>
      </c>
      <c r="B93" s="107"/>
      <c r="C93" s="107"/>
      <c r="D93" s="107"/>
      <c r="E93" s="107"/>
      <c r="F93" s="107"/>
      <c r="G93" s="107"/>
      <c r="H93" s="107"/>
      <c r="I93" s="88"/>
      <c r="J93" s="154" t="s">
        <v>211</v>
      </c>
      <c r="K93" s="107"/>
      <c r="L93" s="107"/>
      <c r="M93" s="107"/>
      <c r="N93" s="107"/>
      <c r="O93" s="107"/>
      <c r="P93" s="107"/>
      <c r="Q93" s="107"/>
      <c r="R93" s="181"/>
    </row>
    <row r="94" spans="1:18" s="54" customFormat="1" ht="12.75" customHeight="1" x14ac:dyDescent="0.2">
      <c r="A94" s="154" t="s">
        <v>235</v>
      </c>
      <c r="B94" s="108">
        <v>29</v>
      </c>
      <c r="C94" s="108">
        <v>68</v>
      </c>
      <c r="D94" s="108">
        <v>43</v>
      </c>
      <c r="E94" s="108">
        <v>37</v>
      </c>
      <c r="F94" s="108">
        <v>88</v>
      </c>
      <c r="G94" s="108">
        <v>68</v>
      </c>
      <c r="H94" s="108">
        <v>83</v>
      </c>
      <c r="I94" s="88">
        <v>68</v>
      </c>
      <c r="J94" s="154" t="s">
        <v>235</v>
      </c>
      <c r="K94" s="108">
        <v>123</v>
      </c>
      <c r="L94" s="108">
        <v>26</v>
      </c>
      <c r="M94" s="108">
        <v>82</v>
      </c>
      <c r="N94" s="108">
        <v>105</v>
      </c>
      <c r="O94" s="108">
        <v>92</v>
      </c>
      <c r="P94" s="108">
        <v>83</v>
      </c>
      <c r="Q94" s="108">
        <v>48</v>
      </c>
      <c r="R94" s="183"/>
    </row>
    <row r="95" spans="1:18" s="54" customFormat="1" ht="12.75" customHeight="1" x14ac:dyDescent="0.2">
      <c r="A95" s="154" t="s">
        <v>236</v>
      </c>
      <c r="B95" s="108">
        <v>57</v>
      </c>
      <c r="C95" s="108">
        <v>177</v>
      </c>
      <c r="D95" s="108">
        <v>78</v>
      </c>
      <c r="E95" s="108">
        <v>59</v>
      </c>
      <c r="F95" s="108">
        <v>58</v>
      </c>
      <c r="G95" s="108">
        <v>113</v>
      </c>
      <c r="H95" s="108">
        <v>74</v>
      </c>
      <c r="I95" s="88">
        <v>75</v>
      </c>
      <c r="J95" s="154" t="s">
        <v>236</v>
      </c>
      <c r="K95" s="108">
        <v>217</v>
      </c>
      <c r="L95" s="108">
        <v>44</v>
      </c>
      <c r="M95" s="108">
        <v>119</v>
      </c>
      <c r="N95" s="108">
        <v>90</v>
      </c>
      <c r="O95" s="108">
        <v>122</v>
      </c>
      <c r="P95" s="108">
        <v>115</v>
      </c>
      <c r="Q95" s="108">
        <v>48</v>
      </c>
      <c r="R95" s="183"/>
    </row>
    <row r="96" spans="1:18" s="54" customFormat="1" ht="12.75" customHeight="1" x14ac:dyDescent="0.2">
      <c r="A96" s="154" t="s">
        <v>237</v>
      </c>
      <c r="B96" s="108">
        <v>25</v>
      </c>
      <c r="C96" s="108">
        <v>65</v>
      </c>
      <c r="D96" s="108">
        <v>45</v>
      </c>
      <c r="E96" s="108">
        <v>5</v>
      </c>
      <c r="F96" s="108">
        <v>10</v>
      </c>
      <c r="G96" s="108">
        <v>18</v>
      </c>
      <c r="H96" s="108">
        <v>28</v>
      </c>
      <c r="I96" s="88">
        <v>22</v>
      </c>
      <c r="J96" s="154" t="s">
        <v>237</v>
      </c>
      <c r="K96" s="108">
        <v>30</v>
      </c>
      <c r="L96" s="108">
        <v>9</v>
      </c>
      <c r="M96" s="108">
        <v>20</v>
      </c>
      <c r="N96" s="108">
        <v>17</v>
      </c>
      <c r="O96" s="108">
        <v>36</v>
      </c>
      <c r="P96" s="108">
        <v>7</v>
      </c>
      <c r="Q96" s="108">
        <v>16</v>
      </c>
      <c r="R96" s="183"/>
    </row>
    <row r="97" spans="1:18" s="182" customFormat="1" ht="12.75" customHeight="1" x14ac:dyDescent="0.2">
      <c r="A97" s="154" t="s">
        <v>238</v>
      </c>
      <c r="B97" s="108">
        <v>155</v>
      </c>
      <c r="C97" s="108">
        <v>1046</v>
      </c>
      <c r="D97" s="108">
        <v>475</v>
      </c>
      <c r="E97" s="108">
        <v>43</v>
      </c>
      <c r="F97" s="108">
        <v>63</v>
      </c>
      <c r="G97" s="108">
        <v>53</v>
      </c>
      <c r="H97" s="108">
        <v>159</v>
      </c>
      <c r="I97" s="88">
        <v>132</v>
      </c>
      <c r="J97" s="154" t="s">
        <v>238</v>
      </c>
      <c r="K97" s="108">
        <v>216</v>
      </c>
      <c r="L97" s="108">
        <v>32</v>
      </c>
      <c r="M97" s="108">
        <v>149</v>
      </c>
      <c r="N97" s="108">
        <v>104</v>
      </c>
      <c r="O97" s="108">
        <v>140</v>
      </c>
      <c r="P97" s="108">
        <v>34</v>
      </c>
      <c r="Q97" s="108">
        <v>114</v>
      </c>
      <c r="R97" s="181"/>
    </row>
    <row r="98" spans="1:18" s="54" customFormat="1" ht="12.75" customHeight="1" x14ac:dyDescent="0.2">
      <c r="A98" s="154" t="s">
        <v>239</v>
      </c>
      <c r="B98" s="108">
        <v>101</v>
      </c>
      <c r="C98" s="108">
        <v>274</v>
      </c>
      <c r="D98" s="108">
        <v>260</v>
      </c>
      <c r="E98" s="108">
        <v>30</v>
      </c>
      <c r="F98" s="108">
        <v>47</v>
      </c>
      <c r="G98" s="108">
        <v>73</v>
      </c>
      <c r="H98" s="108">
        <v>48</v>
      </c>
      <c r="I98" s="88">
        <v>70</v>
      </c>
      <c r="J98" s="154" t="s">
        <v>239</v>
      </c>
      <c r="K98" s="108">
        <v>362</v>
      </c>
      <c r="L98" s="108">
        <v>33</v>
      </c>
      <c r="M98" s="108">
        <v>83</v>
      </c>
      <c r="N98" s="108">
        <v>54</v>
      </c>
      <c r="O98" s="108">
        <v>253</v>
      </c>
      <c r="P98" s="108">
        <v>69</v>
      </c>
      <c r="Q98" s="108">
        <v>163</v>
      </c>
      <c r="R98" s="183"/>
    </row>
    <row r="99" spans="1:18" s="182" customFormat="1" ht="12.75" customHeight="1" x14ac:dyDescent="0.2">
      <c r="A99" s="154" t="s">
        <v>240</v>
      </c>
      <c r="B99" s="108" t="s">
        <v>128</v>
      </c>
      <c r="C99" s="108">
        <v>150</v>
      </c>
      <c r="D99" s="108">
        <v>20</v>
      </c>
      <c r="E99" s="108">
        <v>1</v>
      </c>
      <c r="F99" s="108" t="s">
        <v>128</v>
      </c>
      <c r="G99" s="108">
        <v>3</v>
      </c>
      <c r="H99" s="108">
        <v>1</v>
      </c>
      <c r="I99" s="88">
        <v>6</v>
      </c>
      <c r="J99" s="154" t="s">
        <v>240</v>
      </c>
      <c r="K99" s="108">
        <v>16</v>
      </c>
      <c r="L99" s="108">
        <v>4</v>
      </c>
      <c r="M99" s="108">
        <v>5</v>
      </c>
      <c r="N99" s="108">
        <v>2</v>
      </c>
      <c r="O99" s="108">
        <v>10</v>
      </c>
      <c r="P99" s="108">
        <v>2</v>
      </c>
      <c r="Q99" s="108">
        <v>6</v>
      </c>
      <c r="R99" s="181"/>
    </row>
    <row r="100" spans="1:18" s="54" customFormat="1" ht="12.75" customHeight="1" x14ac:dyDescent="0.2">
      <c r="A100" s="154" t="s">
        <v>164</v>
      </c>
      <c r="B100" s="108">
        <v>11</v>
      </c>
      <c r="C100" s="108">
        <v>44</v>
      </c>
      <c r="D100" s="108">
        <v>19</v>
      </c>
      <c r="E100" s="108">
        <v>11</v>
      </c>
      <c r="F100" s="108">
        <v>8</v>
      </c>
      <c r="G100" s="108">
        <v>1</v>
      </c>
      <c r="H100" s="108">
        <v>16</v>
      </c>
      <c r="I100" s="88">
        <v>6</v>
      </c>
      <c r="J100" s="154" t="s">
        <v>164</v>
      </c>
      <c r="K100" s="108">
        <v>20</v>
      </c>
      <c r="L100" s="108">
        <v>7</v>
      </c>
      <c r="M100" s="108">
        <v>12</v>
      </c>
      <c r="N100" s="108">
        <v>8</v>
      </c>
      <c r="O100" s="108">
        <v>6</v>
      </c>
      <c r="P100" s="108">
        <v>15</v>
      </c>
      <c r="Q100" s="108">
        <v>9</v>
      </c>
      <c r="R100" s="183"/>
    </row>
    <row r="101" spans="1:18" s="182" customFormat="1" ht="12.75" customHeight="1" x14ac:dyDescent="0.2">
      <c r="A101" s="154" t="s">
        <v>165</v>
      </c>
      <c r="B101" s="108">
        <v>1</v>
      </c>
      <c r="C101" s="108">
        <v>28</v>
      </c>
      <c r="D101" s="108">
        <v>25</v>
      </c>
      <c r="E101" s="108">
        <v>2</v>
      </c>
      <c r="F101" s="108">
        <v>5</v>
      </c>
      <c r="G101" s="108">
        <v>5</v>
      </c>
      <c r="H101" s="108">
        <v>7</v>
      </c>
      <c r="I101" s="88" t="s">
        <v>128</v>
      </c>
      <c r="J101" s="154" t="s">
        <v>165</v>
      </c>
      <c r="K101" s="108">
        <v>7</v>
      </c>
      <c r="L101" s="108">
        <v>4</v>
      </c>
      <c r="M101" s="108">
        <v>9</v>
      </c>
      <c r="N101" s="108" t="s">
        <v>128</v>
      </c>
      <c r="O101" s="108">
        <v>5</v>
      </c>
      <c r="P101" s="108">
        <v>1</v>
      </c>
      <c r="Q101" s="108">
        <v>3</v>
      </c>
      <c r="R101" s="181"/>
    </row>
    <row r="102" spans="1:18" s="54" customFormat="1" ht="12.75" customHeight="1" x14ac:dyDescent="0.2">
      <c r="A102" s="154" t="s">
        <v>166</v>
      </c>
      <c r="B102" s="108">
        <v>17</v>
      </c>
      <c r="C102" s="108">
        <v>78</v>
      </c>
      <c r="D102" s="108">
        <v>48</v>
      </c>
      <c r="E102" s="108">
        <v>23</v>
      </c>
      <c r="F102" s="108">
        <v>8</v>
      </c>
      <c r="G102" s="108">
        <v>49</v>
      </c>
      <c r="H102" s="108">
        <v>19</v>
      </c>
      <c r="I102" s="88">
        <v>43</v>
      </c>
      <c r="J102" s="154" t="s">
        <v>166</v>
      </c>
      <c r="K102" s="108">
        <v>94</v>
      </c>
      <c r="L102" s="108">
        <v>2</v>
      </c>
      <c r="M102" s="108">
        <v>41</v>
      </c>
      <c r="N102" s="108">
        <v>22</v>
      </c>
      <c r="O102" s="108">
        <v>24</v>
      </c>
      <c r="P102" s="108">
        <v>16</v>
      </c>
      <c r="Q102" s="108">
        <v>24</v>
      </c>
      <c r="R102" s="183"/>
    </row>
    <row r="103" spans="1:18" s="182" customFormat="1" ht="12.75" customHeight="1" x14ac:dyDescent="0.2">
      <c r="A103" s="154" t="s">
        <v>167</v>
      </c>
      <c r="B103" s="108">
        <v>52</v>
      </c>
      <c r="C103" s="108">
        <v>509</v>
      </c>
      <c r="D103" s="108">
        <v>159</v>
      </c>
      <c r="E103" s="108">
        <v>96</v>
      </c>
      <c r="F103" s="108">
        <v>58</v>
      </c>
      <c r="G103" s="108">
        <v>152</v>
      </c>
      <c r="H103" s="108">
        <v>132</v>
      </c>
      <c r="I103" s="88">
        <v>58</v>
      </c>
      <c r="J103" s="154" t="s">
        <v>167</v>
      </c>
      <c r="K103" s="108">
        <v>166</v>
      </c>
      <c r="L103" s="108">
        <v>78</v>
      </c>
      <c r="M103" s="108">
        <v>151</v>
      </c>
      <c r="N103" s="108">
        <v>140</v>
      </c>
      <c r="O103" s="108">
        <v>151</v>
      </c>
      <c r="P103" s="108">
        <v>66</v>
      </c>
      <c r="Q103" s="108">
        <v>95</v>
      </c>
      <c r="R103" s="181"/>
    </row>
    <row r="104" spans="1:18" s="54" customFormat="1" ht="12.75" customHeight="1" x14ac:dyDescent="0.2">
      <c r="A104" s="154" t="s">
        <v>79</v>
      </c>
      <c r="B104" s="108">
        <v>254</v>
      </c>
      <c r="C104" s="108">
        <v>1099</v>
      </c>
      <c r="D104" s="108">
        <v>723</v>
      </c>
      <c r="E104" s="108">
        <v>175</v>
      </c>
      <c r="F104" s="108">
        <v>208</v>
      </c>
      <c r="G104" s="108">
        <v>253</v>
      </c>
      <c r="H104" s="108">
        <v>272</v>
      </c>
      <c r="I104" s="88">
        <v>526</v>
      </c>
      <c r="J104" s="154" t="s">
        <v>79</v>
      </c>
      <c r="K104" s="108">
        <v>937</v>
      </c>
      <c r="L104" s="108">
        <v>145</v>
      </c>
      <c r="M104" s="108">
        <v>269</v>
      </c>
      <c r="N104" s="108">
        <v>211</v>
      </c>
      <c r="O104" s="108">
        <v>618</v>
      </c>
      <c r="P104" s="108">
        <v>181</v>
      </c>
      <c r="Q104" s="108">
        <v>456</v>
      </c>
      <c r="R104" s="183"/>
    </row>
    <row r="105" spans="1:18" s="182" customFormat="1" ht="12.75" customHeight="1" x14ac:dyDescent="0.2">
      <c r="A105" s="154" t="s">
        <v>211</v>
      </c>
      <c r="B105" s="107"/>
      <c r="C105" s="107"/>
      <c r="D105" s="107"/>
      <c r="E105" s="107"/>
      <c r="F105" s="107"/>
      <c r="G105" s="107"/>
      <c r="H105" s="107"/>
      <c r="I105" s="88"/>
      <c r="J105" s="154" t="s">
        <v>211</v>
      </c>
      <c r="K105" s="107"/>
      <c r="L105" s="107"/>
      <c r="M105" s="107"/>
      <c r="N105" s="107"/>
      <c r="O105" s="107"/>
      <c r="P105" s="107"/>
      <c r="Q105" s="107"/>
      <c r="R105" s="181"/>
    </row>
    <row r="106" spans="1:18" s="54" customFormat="1" ht="12.75" customHeight="1" x14ac:dyDescent="0.2">
      <c r="A106" s="154" t="s">
        <v>245</v>
      </c>
      <c r="B106" s="108">
        <v>18</v>
      </c>
      <c r="C106" s="108">
        <v>214</v>
      </c>
      <c r="D106" s="108">
        <v>106</v>
      </c>
      <c r="E106" s="108">
        <v>33</v>
      </c>
      <c r="F106" s="108">
        <v>13</v>
      </c>
      <c r="G106" s="108">
        <v>29</v>
      </c>
      <c r="H106" s="108">
        <v>10</v>
      </c>
      <c r="I106" s="88">
        <v>64</v>
      </c>
      <c r="J106" s="154" t="s">
        <v>245</v>
      </c>
      <c r="K106" s="108">
        <v>155</v>
      </c>
      <c r="L106" s="108">
        <v>21</v>
      </c>
      <c r="M106" s="108">
        <v>21</v>
      </c>
      <c r="N106" s="108">
        <v>10</v>
      </c>
      <c r="O106" s="108">
        <v>121</v>
      </c>
      <c r="P106" s="108">
        <v>31</v>
      </c>
      <c r="Q106" s="108">
        <v>76</v>
      </c>
      <c r="R106" s="183"/>
    </row>
    <row r="107" spans="1:18" s="54" customFormat="1" ht="12.75" customHeight="1" x14ac:dyDescent="0.2">
      <c r="A107" s="154" t="s">
        <v>246</v>
      </c>
      <c r="B107" s="108">
        <v>10</v>
      </c>
      <c r="C107" s="108">
        <v>73</v>
      </c>
      <c r="D107" s="108">
        <v>44</v>
      </c>
      <c r="E107" s="108">
        <v>6</v>
      </c>
      <c r="F107" s="108">
        <v>7</v>
      </c>
      <c r="G107" s="108">
        <v>17</v>
      </c>
      <c r="H107" s="108">
        <v>10</v>
      </c>
      <c r="I107" s="88">
        <v>23</v>
      </c>
      <c r="J107" s="154" t="s">
        <v>246</v>
      </c>
      <c r="K107" s="108">
        <v>69</v>
      </c>
      <c r="L107" s="108">
        <v>5</v>
      </c>
      <c r="M107" s="108">
        <v>15</v>
      </c>
      <c r="N107" s="108">
        <v>8</v>
      </c>
      <c r="O107" s="108">
        <v>38</v>
      </c>
      <c r="P107" s="108">
        <v>8</v>
      </c>
      <c r="Q107" s="108">
        <v>27</v>
      </c>
      <c r="R107" s="183"/>
    </row>
    <row r="108" spans="1:18" s="54" customFormat="1" ht="12.75" customHeight="1" x14ac:dyDescent="0.2">
      <c r="A108" s="154" t="s">
        <v>247</v>
      </c>
      <c r="B108" s="108">
        <v>21</v>
      </c>
      <c r="C108" s="108">
        <v>229</v>
      </c>
      <c r="D108" s="108">
        <v>179</v>
      </c>
      <c r="E108" s="108">
        <v>25</v>
      </c>
      <c r="F108" s="108">
        <v>36</v>
      </c>
      <c r="G108" s="108">
        <v>54</v>
      </c>
      <c r="H108" s="108">
        <v>60</v>
      </c>
      <c r="I108" s="88">
        <v>37</v>
      </c>
      <c r="J108" s="154" t="s">
        <v>247</v>
      </c>
      <c r="K108" s="108">
        <v>217</v>
      </c>
      <c r="L108" s="108">
        <v>12</v>
      </c>
      <c r="M108" s="108">
        <v>42</v>
      </c>
      <c r="N108" s="108">
        <v>39</v>
      </c>
      <c r="O108" s="108">
        <v>104</v>
      </c>
      <c r="P108" s="108">
        <v>12</v>
      </c>
      <c r="Q108" s="108">
        <v>51</v>
      </c>
      <c r="R108" s="183"/>
    </row>
    <row r="109" spans="1:18" s="54" customFormat="1" ht="12.75" customHeight="1" x14ac:dyDescent="0.2">
      <c r="A109" s="154" t="s">
        <v>248</v>
      </c>
      <c r="B109" s="108">
        <v>37</v>
      </c>
      <c r="C109" s="108">
        <v>49</v>
      </c>
      <c r="D109" s="108">
        <v>55</v>
      </c>
      <c r="E109" s="108">
        <v>12</v>
      </c>
      <c r="F109" s="108">
        <v>17</v>
      </c>
      <c r="G109" s="108">
        <v>33</v>
      </c>
      <c r="H109" s="108">
        <v>36</v>
      </c>
      <c r="I109" s="88">
        <v>204</v>
      </c>
      <c r="J109" s="154" t="s">
        <v>248</v>
      </c>
      <c r="K109" s="108">
        <v>83</v>
      </c>
      <c r="L109" s="108">
        <v>14</v>
      </c>
      <c r="M109" s="108">
        <v>26</v>
      </c>
      <c r="N109" s="108">
        <v>35</v>
      </c>
      <c r="O109" s="108">
        <v>72</v>
      </c>
      <c r="P109" s="108">
        <v>19</v>
      </c>
      <c r="Q109" s="108">
        <v>51</v>
      </c>
      <c r="R109" s="183"/>
    </row>
    <row r="110" spans="1:18" s="54" customFormat="1" ht="12.75" customHeight="1" x14ac:dyDescent="0.2">
      <c r="A110" s="154" t="s">
        <v>249</v>
      </c>
      <c r="B110" s="108">
        <v>18</v>
      </c>
      <c r="C110" s="108">
        <v>17</v>
      </c>
      <c r="D110" s="108">
        <v>10</v>
      </c>
      <c r="E110" s="108">
        <v>6</v>
      </c>
      <c r="F110" s="108">
        <v>4</v>
      </c>
      <c r="G110" s="108">
        <v>9</v>
      </c>
      <c r="H110" s="108">
        <v>11</v>
      </c>
      <c r="I110" s="88">
        <v>41</v>
      </c>
      <c r="J110" s="154" t="s">
        <v>249</v>
      </c>
      <c r="K110" s="108">
        <v>17</v>
      </c>
      <c r="L110" s="108">
        <v>1</v>
      </c>
      <c r="M110" s="108">
        <v>4</v>
      </c>
      <c r="N110" s="108">
        <v>3</v>
      </c>
      <c r="O110" s="108">
        <v>12</v>
      </c>
      <c r="P110" s="108">
        <v>4</v>
      </c>
      <c r="Q110" s="108">
        <v>27</v>
      </c>
      <c r="R110" s="183"/>
    </row>
    <row r="111" spans="1:18" s="54" customFormat="1" ht="12.75" customHeight="1" x14ac:dyDescent="0.2">
      <c r="A111" s="154" t="s">
        <v>250</v>
      </c>
      <c r="B111" s="108">
        <v>65</v>
      </c>
      <c r="C111" s="108">
        <v>265</v>
      </c>
      <c r="D111" s="108">
        <v>128</v>
      </c>
      <c r="E111" s="108">
        <v>42</v>
      </c>
      <c r="F111" s="108">
        <v>54</v>
      </c>
      <c r="G111" s="108">
        <v>70</v>
      </c>
      <c r="H111" s="108">
        <v>88</v>
      </c>
      <c r="I111" s="88">
        <v>65</v>
      </c>
      <c r="J111" s="154" t="s">
        <v>250</v>
      </c>
      <c r="K111" s="108">
        <v>174</v>
      </c>
      <c r="L111" s="108">
        <v>59</v>
      </c>
      <c r="M111" s="108">
        <v>97</v>
      </c>
      <c r="N111" s="108">
        <v>71</v>
      </c>
      <c r="O111" s="108">
        <v>140</v>
      </c>
      <c r="P111" s="108">
        <v>68</v>
      </c>
      <c r="Q111" s="108">
        <v>105</v>
      </c>
      <c r="R111" s="183"/>
    </row>
    <row r="112" spans="1:18" s="54" customFormat="1" ht="12.75" customHeight="1" x14ac:dyDescent="0.2">
      <c r="A112" s="154" t="s">
        <v>251</v>
      </c>
      <c r="B112" s="108">
        <v>78</v>
      </c>
      <c r="C112" s="108">
        <v>142</v>
      </c>
      <c r="D112" s="108">
        <v>125</v>
      </c>
      <c r="E112" s="108">
        <v>44</v>
      </c>
      <c r="F112" s="108">
        <v>54</v>
      </c>
      <c r="G112" s="108">
        <v>18</v>
      </c>
      <c r="H112" s="108">
        <v>41</v>
      </c>
      <c r="I112" s="88">
        <v>66</v>
      </c>
      <c r="J112" s="154" t="s">
        <v>251</v>
      </c>
      <c r="K112" s="108">
        <v>156</v>
      </c>
      <c r="L112" s="108">
        <v>23</v>
      </c>
      <c r="M112" s="108">
        <v>49</v>
      </c>
      <c r="N112" s="108">
        <v>43</v>
      </c>
      <c r="O112" s="108">
        <v>69</v>
      </c>
      <c r="P112" s="108">
        <v>36</v>
      </c>
      <c r="Q112" s="108">
        <v>87</v>
      </c>
      <c r="R112" s="183"/>
    </row>
    <row r="113" spans="1:18" s="54" customFormat="1" ht="12.75" customHeight="1" x14ac:dyDescent="0.2">
      <c r="A113" s="154" t="s">
        <v>80</v>
      </c>
      <c r="B113" s="108">
        <v>257</v>
      </c>
      <c r="C113" s="108">
        <v>956</v>
      </c>
      <c r="D113" s="108">
        <v>932</v>
      </c>
      <c r="E113" s="108">
        <v>227</v>
      </c>
      <c r="F113" s="108">
        <v>251</v>
      </c>
      <c r="G113" s="108">
        <v>565</v>
      </c>
      <c r="H113" s="108">
        <v>251</v>
      </c>
      <c r="I113" s="88">
        <v>385</v>
      </c>
      <c r="J113" s="154" t="s">
        <v>80</v>
      </c>
      <c r="K113" s="108">
        <v>1689</v>
      </c>
      <c r="L113" s="108">
        <v>205</v>
      </c>
      <c r="M113" s="108">
        <v>423</v>
      </c>
      <c r="N113" s="108">
        <v>286</v>
      </c>
      <c r="O113" s="108">
        <v>802</v>
      </c>
      <c r="P113" s="108">
        <v>262</v>
      </c>
      <c r="Q113" s="108">
        <v>714</v>
      </c>
      <c r="R113" s="183"/>
    </row>
    <row r="114" spans="1:18" s="54" customFormat="1" ht="12.75" customHeight="1" x14ac:dyDescent="0.2">
      <c r="A114" s="154" t="s">
        <v>211</v>
      </c>
      <c r="B114" s="108"/>
      <c r="C114" s="108"/>
      <c r="D114" s="108"/>
      <c r="E114" s="108"/>
      <c r="F114" s="108"/>
      <c r="G114" s="108"/>
      <c r="H114" s="108"/>
      <c r="I114" s="88"/>
      <c r="J114" s="154" t="s">
        <v>211</v>
      </c>
      <c r="K114" s="108"/>
      <c r="L114" s="108"/>
      <c r="M114" s="108"/>
      <c r="N114" s="108"/>
      <c r="O114" s="108"/>
      <c r="P114" s="108"/>
      <c r="Q114" s="108"/>
      <c r="R114" s="183"/>
    </row>
    <row r="115" spans="1:18" s="54" customFormat="1" ht="12.75" customHeight="1" x14ac:dyDescent="0.2">
      <c r="A115" s="154" t="s">
        <v>252</v>
      </c>
      <c r="B115" s="108">
        <v>108</v>
      </c>
      <c r="C115" s="108">
        <v>181</v>
      </c>
      <c r="D115" s="108">
        <v>233</v>
      </c>
      <c r="E115" s="108">
        <v>77</v>
      </c>
      <c r="F115" s="108">
        <v>121</v>
      </c>
      <c r="G115" s="108">
        <v>275</v>
      </c>
      <c r="H115" s="108">
        <v>140</v>
      </c>
      <c r="I115" s="88">
        <v>160</v>
      </c>
      <c r="J115" s="154" t="s">
        <v>252</v>
      </c>
      <c r="K115" s="108">
        <v>557</v>
      </c>
      <c r="L115" s="108">
        <v>73</v>
      </c>
      <c r="M115" s="108">
        <v>152</v>
      </c>
      <c r="N115" s="108">
        <v>161</v>
      </c>
      <c r="O115" s="108">
        <v>296</v>
      </c>
      <c r="P115" s="108">
        <v>124</v>
      </c>
      <c r="Q115" s="108">
        <v>397</v>
      </c>
      <c r="R115" s="183"/>
    </row>
    <row r="116" spans="1:18" s="54" customFormat="1" ht="12.75" customHeight="1" x14ac:dyDescent="0.2">
      <c r="A116" s="154" t="s">
        <v>253</v>
      </c>
      <c r="B116" s="108">
        <v>43</v>
      </c>
      <c r="C116" s="108">
        <v>412</v>
      </c>
      <c r="D116" s="108">
        <v>362</v>
      </c>
      <c r="E116" s="108">
        <v>58</v>
      </c>
      <c r="F116" s="108">
        <v>46</v>
      </c>
      <c r="G116" s="108">
        <v>127</v>
      </c>
      <c r="H116" s="108">
        <v>24</v>
      </c>
      <c r="I116" s="88">
        <v>80</v>
      </c>
      <c r="J116" s="154" t="s">
        <v>253</v>
      </c>
      <c r="K116" s="108">
        <v>236</v>
      </c>
      <c r="L116" s="108">
        <v>29</v>
      </c>
      <c r="M116" s="108">
        <v>103</v>
      </c>
      <c r="N116" s="108">
        <v>18</v>
      </c>
      <c r="O116" s="108">
        <v>161</v>
      </c>
      <c r="P116" s="108">
        <v>18</v>
      </c>
      <c r="Q116" s="108">
        <v>96</v>
      </c>
      <c r="R116" s="183"/>
    </row>
    <row r="117" spans="1:18" s="54" customFormat="1" ht="12.75" customHeight="1" x14ac:dyDescent="0.2">
      <c r="A117" s="154" t="s">
        <v>254</v>
      </c>
      <c r="B117" s="108">
        <v>21</v>
      </c>
      <c r="C117" s="108">
        <v>53</v>
      </c>
      <c r="D117" s="108">
        <v>77</v>
      </c>
      <c r="E117" s="108">
        <v>11</v>
      </c>
      <c r="F117" s="108">
        <v>6</v>
      </c>
      <c r="G117" s="108">
        <v>16</v>
      </c>
      <c r="H117" s="108">
        <v>6</v>
      </c>
      <c r="I117" s="88">
        <v>9</v>
      </c>
      <c r="J117" s="154" t="s">
        <v>254</v>
      </c>
      <c r="K117" s="108">
        <v>562</v>
      </c>
      <c r="L117" s="108">
        <v>5</v>
      </c>
      <c r="M117" s="108">
        <v>14</v>
      </c>
      <c r="N117" s="108">
        <v>3</v>
      </c>
      <c r="O117" s="108">
        <v>77</v>
      </c>
      <c r="P117" s="108">
        <v>7</v>
      </c>
      <c r="Q117" s="108">
        <v>36</v>
      </c>
      <c r="R117" s="183"/>
    </row>
    <row r="118" spans="1:18" s="54" customFormat="1" ht="12.75" customHeight="1" x14ac:dyDescent="0.2">
      <c r="A118" s="154" t="s">
        <v>255</v>
      </c>
      <c r="B118" s="108">
        <v>43</v>
      </c>
      <c r="C118" s="108">
        <v>84</v>
      </c>
      <c r="D118" s="108">
        <v>81</v>
      </c>
      <c r="E118" s="108">
        <v>67</v>
      </c>
      <c r="F118" s="108">
        <v>53</v>
      </c>
      <c r="G118" s="108">
        <v>90</v>
      </c>
      <c r="H118" s="108">
        <v>56</v>
      </c>
      <c r="I118" s="88">
        <v>95</v>
      </c>
      <c r="J118" s="154" t="s">
        <v>255</v>
      </c>
      <c r="K118" s="108">
        <v>156</v>
      </c>
      <c r="L118" s="108">
        <v>68</v>
      </c>
      <c r="M118" s="108">
        <v>120</v>
      </c>
      <c r="N118" s="108">
        <v>84</v>
      </c>
      <c r="O118" s="108">
        <v>153</v>
      </c>
      <c r="P118" s="108">
        <v>85</v>
      </c>
      <c r="Q118" s="108">
        <v>124</v>
      </c>
      <c r="R118" s="183"/>
    </row>
    <row r="119" spans="1:18" s="54" customFormat="1" ht="12.75" customHeight="1" x14ac:dyDescent="0.2">
      <c r="A119" s="154" t="s">
        <v>256</v>
      </c>
      <c r="B119" s="108">
        <v>10</v>
      </c>
      <c r="C119" s="108">
        <v>94</v>
      </c>
      <c r="D119" s="108">
        <v>115</v>
      </c>
      <c r="E119" s="108">
        <v>2</v>
      </c>
      <c r="F119" s="108">
        <v>1</v>
      </c>
      <c r="G119" s="108">
        <v>12</v>
      </c>
      <c r="H119" s="108">
        <v>7</v>
      </c>
      <c r="I119" s="88">
        <v>16</v>
      </c>
      <c r="J119" s="154" t="s">
        <v>256</v>
      </c>
      <c r="K119" s="108">
        <v>60</v>
      </c>
      <c r="L119" s="108">
        <v>9</v>
      </c>
      <c r="M119" s="108">
        <v>7</v>
      </c>
      <c r="N119" s="108">
        <v>5</v>
      </c>
      <c r="O119" s="108">
        <v>49</v>
      </c>
      <c r="P119" s="108">
        <v>10</v>
      </c>
      <c r="Q119" s="108">
        <v>10</v>
      </c>
      <c r="R119" s="183"/>
    </row>
    <row r="120" spans="1:18" s="54" customFormat="1" ht="12.75" customHeight="1" x14ac:dyDescent="0.2">
      <c r="A120" s="154" t="s">
        <v>257</v>
      </c>
      <c r="B120" s="108">
        <v>1</v>
      </c>
      <c r="C120" s="108">
        <v>22</v>
      </c>
      <c r="D120" s="108">
        <v>14</v>
      </c>
      <c r="E120" s="108">
        <v>2</v>
      </c>
      <c r="F120" s="108">
        <v>2</v>
      </c>
      <c r="G120" s="108">
        <v>17</v>
      </c>
      <c r="H120" s="108">
        <v>1</v>
      </c>
      <c r="I120" s="88">
        <v>5</v>
      </c>
      <c r="J120" s="154" t="s">
        <v>257</v>
      </c>
      <c r="K120" s="108">
        <v>24</v>
      </c>
      <c r="L120" s="108">
        <v>3</v>
      </c>
      <c r="M120" s="108">
        <v>3</v>
      </c>
      <c r="N120" s="108">
        <v>2</v>
      </c>
      <c r="O120" s="108">
        <v>18</v>
      </c>
      <c r="P120" s="108">
        <v>3</v>
      </c>
      <c r="Q120" s="108">
        <v>20</v>
      </c>
      <c r="R120" s="183"/>
    </row>
    <row r="121" spans="1:18" s="54" customFormat="1" ht="12.75" customHeight="1" x14ac:dyDescent="0.2">
      <c r="A121" s="155" t="s">
        <v>81</v>
      </c>
      <c r="B121" s="107">
        <v>17</v>
      </c>
      <c r="C121" s="107">
        <v>43</v>
      </c>
      <c r="D121" s="107">
        <v>42</v>
      </c>
      <c r="E121" s="107">
        <v>4</v>
      </c>
      <c r="F121" s="85">
        <v>12</v>
      </c>
      <c r="G121" s="107">
        <v>30</v>
      </c>
      <c r="H121" s="107">
        <v>25</v>
      </c>
      <c r="I121" s="107">
        <v>15</v>
      </c>
      <c r="J121" s="155" t="s">
        <v>81</v>
      </c>
      <c r="K121" s="107">
        <v>40</v>
      </c>
      <c r="L121" s="107">
        <v>14</v>
      </c>
      <c r="M121" s="107">
        <v>37</v>
      </c>
      <c r="N121" s="107">
        <v>9</v>
      </c>
      <c r="O121" s="107">
        <v>39</v>
      </c>
      <c r="P121" s="107">
        <v>5</v>
      </c>
      <c r="Q121" s="107">
        <v>29</v>
      </c>
      <c r="R121" s="183"/>
    </row>
    <row r="122" spans="1:18" s="179" customFormat="1" ht="12.75" customHeight="1" x14ac:dyDescent="0.2">
      <c r="A122" s="154" t="s">
        <v>211</v>
      </c>
      <c r="B122" s="108"/>
      <c r="C122" s="108"/>
      <c r="D122" s="108"/>
      <c r="E122" s="108"/>
      <c r="F122" s="108"/>
      <c r="G122" s="108"/>
      <c r="H122" s="108"/>
      <c r="I122" s="88"/>
      <c r="J122" s="154" t="s">
        <v>211</v>
      </c>
      <c r="K122" s="108"/>
      <c r="L122" s="108"/>
      <c r="M122" s="108"/>
      <c r="N122" s="108"/>
      <c r="O122" s="108"/>
      <c r="P122" s="108"/>
      <c r="Q122" s="108"/>
    </row>
    <row r="123" spans="1:18" s="179" customFormat="1" ht="12.75" customHeight="1" x14ac:dyDescent="0.2">
      <c r="A123" s="154" t="s">
        <v>258</v>
      </c>
      <c r="B123" s="108">
        <v>11</v>
      </c>
      <c r="C123" s="108">
        <v>30</v>
      </c>
      <c r="D123" s="108">
        <v>35</v>
      </c>
      <c r="E123" s="108">
        <v>4</v>
      </c>
      <c r="F123" s="108">
        <v>11</v>
      </c>
      <c r="G123" s="108">
        <v>25</v>
      </c>
      <c r="H123" s="108">
        <v>13</v>
      </c>
      <c r="I123" s="88">
        <v>11</v>
      </c>
      <c r="J123" s="154" t="s">
        <v>258</v>
      </c>
      <c r="K123" s="108">
        <v>32</v>
      </c>
      <c r="L123" s="108">
        <v>10</v>
      </c>
      <c r="M123" s="108">
        <v>27</v>
      </c>
      <c r="N123" s="108">
        <v>7</v>
      </c>
      <c r="O123" s="108">
        <v>29</v>
      </c>
      <c r="P123" s="108">
        <v>4</v>
      </c>
      <c r="Q123" s="108">
        <v>24</v>
      </c>
    </row>
    <row r="124" spans="1:18" s="54" customFormat="1" ht="12.75" customHeight="1" x14ac:dyDescent="0.2">
      <c r="A124" s="154" t="s">
        <v>82</v>
      </c>
      <c r="B124" s="108">
        <v>70</v>
      </c>
      <c r="C124" s="108">
        <v>197</v>
      </c>
      <c r="D124" s="108">
        <v>314</v>
      </c>
      <c r="E124" s="108">
        <v>38</v>
      </c>
      <c r="F124" s="108">
        <v>66</v>
      </c>
      <c r="G124" s="108">
        <v>83</v>
      </c>
      <c r="H124" s="108">
        <v>63</v>
      </c>
      <c r="I124" s="88">
        <v>79</v>
      </c>
      <c r="J124" s="154" t="s">
        <v>82</v>
      </c>
      <c r="K124" s="108">
        <v>174</v>
      </c>
      <c r="L124" s="108">
        <v>54</v>
      </c>
      <c r="M124" s="108">
        <v>113</v>
      </c>
      <c r="N124" s="108">
        <v>96</v>
      </c>
      <c r="O124" s="108">
        <v>82</v>
      </c>
      <c r="P124" s="108">
        <v>80</v>
      </c>
      <c r="Q124" s="108">
        <v>47</v>
      </c>
      <c r="R124" s="183"/>
    </row>
    <row r="125" spans="1:18" s="54" customFormat="1" ht="12.75" customHeight="1" x14ac:dyDescent="0.2">
      <c r="A125" s="154" t="s">
        <v>259</v>
      </c>
      <c r="B125" s="108">
        <v>18</v>
      </c>
      <c r="C125" s="108">
        <v>38</v>
      </c>
      <c r="D125" s="108">
        <v>58</v>
      </c>
      <c r="E125" s="108">
        <v>10</v>
      </c>
      <c r="F125" s="108">
        <v>9</v>
      </c>
      <c r="G125" s="108">
        <v>29</v>
      </c>
      <c r="H125" s="108">
        <v>24</v>
      </c>
      <c r="I125" s="88">
        <v>17</v>
      </c>
      <c r="J125" s="154" t="s">
        <v>259</v>
      </c>
      <c r="K125" s="108">
        <v>81</v>
      </c>
      <c r="L125" s="108">
        <v>21</v>
      </c>
      <c r="M125" s="108">
        <v>31</v>
      </c>
      <c r="N125" s="108">
        <v>32</v>
      </c>
      <c r="O125" s="108">
        <v>27</v>
      </c>
      <c r="P125" s="108">
        <v>22</v>
      </c>
      <c r="Q125" s="108">
        <v>16</v>
      </c>
      <c r="R125" s="183"/>
    </row>
    <row r="126" spans="1:18" s="54" customFormat="1" ht="12.75" customHeight="1" x14ac:dyDescent="0.2">
      <c r="A126" s="154" t="s">
        <v>260</v>
      </c>
      <c r="B126" s="108">
        <v>52</v>
      </c>
      <c r="C126" s="108">
        <v>159</v>
      </c>
      <c r="D126" s="108">
        <v>256</v>
      </c>
      <c r="E126" s="108">
        <v>28</v>
      </c>
      <c r="F126" s="108">
        <v>57</v>
      </c>
      <c r="G126" s="108">
        <v>54</v>
      </c>
      <c r="H126" s="108">
        <v>39</v>
      </c>
      <c r="I126" s="88">
        <v>62</v>
      </c>
      <c r="J126" s="154" t="s">
        <v>260</v>
      </c>
      <c r="K126" s="108">
        <v>93</v>
      </c>
      <c r="L126" s="108">
        <v>33</v>
      </c>
      <c r="M126" s="108">
        <v>82</v>
      </c>
      <c r="N126" s="108">
        <v>64</v>
      </c>
      <c r="O126" s="108">
        <v>55</v>
      </c>
      <c r="P126" s="108">
        <v>58</v>
      </c>
      <c r="Q126" s="108">
        <v>31</v>
      </c>
      <c r="R126" s="180"/>
    </row>
    <row r="127" spans="1:18" s="54" customFormat="1" ht="14.25" customHeight="1" x14ac:dyDescent="0.2">
      <c r="A127" s="155" t="s">
        <v>21</v>
      </c>
      <c r="B127" s="107">
        <v>7565</v>
      </c>
      <c r="C127" s="107">
        <v>20008</v>
      </c>
      <c r="D127" s="107">
        <v>17809</v>
      </c>
      <c r="E127" s="107">
        <v>5520</v>
      </c>
      <c r="F127" s="85">
        <v>4638</v>
      </c>
      <c r="G127" s="107">
        <v>9710</v>
      </c>
      <c r="H127" s="107">
        <v>6271</v>
      </c>
      <c r="I127" s="107">
        <v>7014</v>
      </c>
      <c r="J127" s="155" t="s">
        <v>21</v>
      </c>
      <c r="K127" s="107">
        <v>24630</v>
      </c>
      <c r="L127" s="107">
        <v>3326</v>
      </c>
      <c r="M127" s="107">
        <v>7315</v>
      </c>
      <c r="N127" s="107">
        <v>6218</v>
      </c>
      <c r="O127" s="107">
        <v>14734</v>
      </c>
      <c r="P127" s="107">
        <v>4951</v>
      </c>
      <c r="Q127" s="107">
        <v>11448</v>
      </c>
      <c r="R127" s="183"/>
    </row>
    <row r="128" spans="1:18" s="54" customFormat="1" ht="14.25" customHeight="1" x14ac:dyDescent="0.2">
      <c r="A128" s="154" t="s">
        <v>83</v>
      </c>
      <c r="B128" s="108"/>
      <c r="C128" s="108"/>
      <c r="D128" s="108"/>
      <c r="E128" s="108"/>
      <c r="F128" s="108"/>
      <c r="G128" s="108"/>
      <c r="H128" s="108"/>
      <c r="I128" s="88"/>
      <c r="J128" s="154" t="s">
        <v>83</v>
      </c>
      <c r="K128" s="108"/>
      <c r="L128" s="108"/>
      <c r="M128" s="108"/>
      <c r="N128" s="108"/>
      <c r="O128" s="108"/>
      <c r="P128" s="108"/>
      <c r="Q128" s="108"/>
      <c r="R128" s="183"/>
    </row>
    <row r="129" spans="1:18" s="57" customFormat="1" ht="22.7" customHeight="1" x14ac:dyDescent="0.2">
      <c r="A129" s="154" t="s">
        <v>268</v>
      </c>
      <c r="B129" s="108">
        <v>537</v>
      </c>
      <c r="C129" s="108">
        <v>980</v>
      </c>
      <c r="D129" s="108">
        <v>637</v>
      </c>
      <c r="E129" s="108">
        <v>680</v>
      </c>
      <c r="F129" s="108">
        <v>330</v>
      </c>
      <c r="G129" s="108">
        <v>733</v>
      </c>
      <c r="H129" s="108">
        <v>407</v>
      </c>
      <c r="I129" s="88">
        <v>504</v>
      </c>
      <c r="J129" s="154" t="s">
        <v>268</v>
      </c>
      <c r="K129" s="108">
        <v>1718</v>
      </c>
      <c r="L129" s="108">
        <v>278</v>
      </c>
      <c r="M129" s="108">
        <v>678</v>
      </c>
      <c r="N129" s="108">
        <v>265</v>
      </c>
      <c r="O129" s="108">
        <v>1323</v>
      </c>
      <c r="P129" s="108">
        <v>308</v>
      </c>
      <c r="Q129" s="108">
        <v>1263</v>
      </c>
    </row>
    <row r="130" spans="1:18" ht="22.7" customHeight="1" x14ac:dyDescent="0.2">
      <c r="A130" s="154" t="s">
        <v>269</v>
      </c>
      <c r="B130" s="108">
        <v>213</v>
      </c>
      <c r="C130" s="108">
        <v>392</v>
      </c>
      <c r="D130" s="108">
        <v>320</v>
      </c>
      <c r="E130" s="108">
        <v>431</v>
      </c>
      <c r="F130" s="108">
        <v>182</v>
      </c>
      <c r="G130" s="108">
        <v>439</v>
      </c>
      <c r="H130" s="108">
        <v>247</v>
      </c>
      <c r="I130" s="88">
        <v>310</v>
      </c>
      <c r="J130" s="154" t="s">
        <v>269</v>
      </c>
      <c r="K130" s="108">
        <v>889</v>
      </c>
      <c r="L130" s="108">
        <v>156</v>
      </c>
      <c r="M130" s="108">
        <v>319</v>
      </c>
      <c r="N130" s="108">
        <v>111</v>
      </c>
      <c r="O130" s="108">
        <v>465</v>
      </c>
      <c r="P130" s="108">
        <v>135</v>
      </c>
      <c r="Q130" s="108">
        <v>741</v>
      </c>
    </row>
    <row r="131" spans="1:18" ht="22.7" customHeight="1" x14ac:dyDescent="0.2">
      <c r="A131" s="154" t="s">
        <v>270</v>
      </c>
      <c r="B131" s="108">
        <v>705</v>
      </c>
      <c r="C131" s="108">
        <v>2459</v>
      </c>
      <c r="D131" s="108">
        <v>1939</v>
      </c>
      <c r="E131" s="108">
        <v>614</v>
      </c>
      <c r="F131" s="108">
        <v>659</v>
      </c>
      <c r="G131" s="108">
        <v>1100</v>
      </c>
      <c r="H131" s="108">
        <v>779</v>
      </c>
      <c r="I131" s="88">
        <v>1016</v>
      </c>
      <c r="J131" s="154" t="s">
        <v>270</v>
      </c>
      <c r="K131" s="108">
        <v>2436</v>
      </c>
      <c r="L131" s="108">
        <v>558</v>
      </c>
      <c r="M131" s="108">
        <v>1076</v>
      </c>
      <c r="N131" s="108">
        <v>859</v>
      </c>
      <c r="O131" s="108">
        <v>1523</v>
      </c>
      <c r="P131" s="108">
        <v>742</v>
      </c>
      <c r="Q131" s="108">
        <v>1189</v>
      </c>
    </row>
    <row r="132" spans="1:18" ht="22.7" customHeight="1" x14ac:dyDescent="0.2">
      <c r="A132" s="156" t="s">
        <v>271</v>
      </c>
      <c r="B132" s="149">
        <v>29</v>
      </c>
      <c r="C132" s="149">
        <v>145</v>
      </c>
      <c r="D132" s="149">
        <v>78</v>
      </c>
      <c r="E132" s="149">
        <v>26</v>
      </c>
      <c r="F132" s="149">
        <v>23</v>
      </c>
      <c r="G132" s="149">
        <v>57</v>
      </c>
      <c r="H132" s="149">
        <v>47</v>
      </c>
      <c r="I132" s="150">
        <v>126</v>
      </c>
      <c r="J132" s="156" t="s">
        <v>271</v>
      </c>
      <c r="K132" s="149">
        <v>125</v>
      </c>
      <c r="L132" s="149">
        <v>24</v>
      </c>
      <c r="M132" s="149">
        <v>48</v>
      </c>
      <c r="N132" s="149">
        <v>33</v>
      </c>
      <c r="O132" s="149">
        <v>99</v>
      </c>
      <c r="P132" s="149">
        <v>30</v>
      </c>
      <c r="Q132" s="149">
        <v>82</v>
      </c>
    </row>
    <row r="134" spans="1:18" ht="12.75" customHeight="1" x14ac:dyDescent="0.2">
      <c r="A134" s="239"/>
      <c r="B134" s="239"/>
      <c r="C134" s="239"/>
      <c r="D134" s="239"/>
      <c r="E134" s="239"/>
      <c r="F134" s="239"/>
      <c r="G134" s="239"/>
      <c r="H134" s="239"/>
      <c r="I134" s="239"/>
      <c r="J134" s="239" t="s">
        <v>265</v>
      </c>
      <c r="K134" s="239"/>
      <c r="L134" s="239"/>
      <c r="M134" s="239"/>
      <c r="N134" s="239"/>
      <c r="O134" s="239"/>
      <c r="P134" s="239"/>
      <c r="Q134" s="239"/>
      <c r="R134" s="152"/>
    </row>
    <row r="135" spans="1:18" ht="29.85" customHeight="1" x14ac:dyDescent="0.2">
      <c r="A135" s="240"/>
      <c r="B135" s="240"/>
      <c r="C135" s="240"/>
      <c r="D135" s="240"/>
      <c r="E135" s="240"/>
      <c r="F135" s="240"/>
      <c r="G135" s="240"/>
      <c r="H135" s="240"/>
      <c r="I135" s="240"/>
      <c r="J135" s="240" t="s">
        <v>266</v>
      </c>
      <c r="K135" s="240"/>
      <c r="L135" s="240"/>
      <c r="M135" s="240"/>
      <c r="N135" s="240"/>
      <c r="O135" s="240"/>
      <c r="P135" s="240"/>
      <c r="Q135" s="240"/>
      <c r="R135" s="151"/>
    </row>
    <row r="136" spans="1:18" x14ac:dyDescent="0.2">
      <c r="A136" s="152"/>
      <c r="B136" s="152"/>
      <c r="C136" s="152"/>
      <c r="D136" s="152"/>
      <c r="E136" s="152"/>
      <c r="F136" s="152"/>
      <c r="G136" s="152"/>
      <c r="H136" s="152"/>
      <c r="I136" s="152"/>
      <c r="J136" s="152"/>
      <c r="K136" s="152"/>
      <c r="L136" s="152"/>
      <c r="M136" s="152"/>
      <c r="N136" s="152"/>
      <c r="O136" s="152"/>
      <c r="P136" s="152"/>
      <c r="Q136" s="152"/>
    </row>
    <row r="137" spans="1:18" x14ac:dyDescent="0.2">
      <c r="A137" s="153"/>
      <c r="B137" s="153"/>
      <c r="C137" s="153"/>
      <c r="D137" s="153"/>
      <c r="E137" s="153"/>
      <c r="F137" s="153"/>
      <c r="G137" s="153"/>
      <c r="H137" s="153"/>
      <c r="I137" s="153"/>
      <c r="J137" s="153"/>
      <c r="K137" s="153"/>
      <c r="L137" s="153"/>
      <c r="M137" s="153"/>
      <c r="N137" s="153"/>
      <c r="O137" s="153"/>
      <c r="P137" s="153"/>
      <c r="Q137" s="153"/>
    </row>
    <row r="138" spans="1:18" s="71" customFormat="1" ht="11.25" x14ac:dyDescent="0.2">
      <c r="A138" s="152"/>
      <c r="B138" s="152"/>
      <c r="C138" s="152"/>
      <c r="D138" s="152"/>
      <c r="E138" s="152"/>
      <c r="F138" s="152"/>
      <c r="G138" s="152"/>
      <c r="H138" s="152"/>
      <c r="I138" s="152"/>
      <c r="J138" s="152"/>
      <c r="K138" s="152"/>
      <c r="L138" s="152"/>
      <c r="M138" s="152"/>
      <c r="N138" s="152"/>
      <c r="O138" s="152"/>
      <c r="P138" s="152"/>
      <c r="Q138" s="152"/>
    </row>
  </sheetData>
  <mergeCells count="11">
    <mergeCell ref="K3:Q3"/>
    <mergeCell ref="J1:Q1"/>
    <mergeCell ref="A134:I134"/>
    <mergeCell ref="J134:Q134"/>
    <mergeCell ref="A135:I135"/>
    <mergeCell ref="J135:Q135"/>
    <mergeCell ref="B3:E3"/>
    <mergeCell ref="A3:A4"/>
    <mergeCell ref="J3:J4"/>
    <mergeCell ref="A1:I1"/>
    <mergeCell ref="F3:I3"/>
  </mergeCells>
  <conditionalFormatting sqref="A5:B5 A6:XFD132">
    <cfRule type="expression" dxfId="1250" priority="3119">
      <formula>MOD(ROW(),2)=0</formula>
    </cfRule>
  </conditionalFormatting>
  <conditionalFormatting sqref="C5">
    <cfRule type="expression" dxfId="1249" priority="3117">
      <formula>MOD(ROW(),2)=0</formula>
    </cfRule>
  </conditionalFormatting>
  <conditionalFormatting sqref="D5">
    <cfRule type="expression" dxfId="1248" priority="3103">
      <formula>MOD(ROW(),2)=0</formula>
    </cfRule>
  </conditionalFormatting>
  <conditionalFormatting sqref="J5">
    <cfRule type="expression" dxfId="1247" priority="24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4 - j/13 SH</oddFooter>
    <firstFooter>&amp;L&amp;8Statistikamt Nord&amp;C&amp;8&amp;P&amp;R&amp;8Statistischer Bericht A I 4 - j/13 SH</firstFooter>
  </headerFooter>
  <rowBreaks count="2" manualBreakCount="2">
    <brk id="57" max="16383" man="1"/>
    <brk id="1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7"/>
  <sheetViews>
    <sheetView view="pageLayout" zoomScaleNormal="100" workbookViewId="0">
      <selection sqref="A1:I1"/>
    </sheetView>
  </sheetViews>
  <sheetFormatPr baseColWidth="10" defaultColWidth="4.85546875" defaultRowHeight="12.75" x14ac:dyDescent="0.2"/>
  <cols>
    <col min="1" max="1" width="23.140625" style="110" customWidth="1"/>
    <col min="2" max="2" width="9.7109375" style="110" customWidth="1"/>
    <col min="3" max="3" width="9" style="61" customWidth="1"/>
    <col min="4" max="4" width="7.7109375" style="61" customWidth="1"/>
    <col min="5" max="5" width="9" style="61" customWidth="1"/>
    <col min="6" max="7" width="7.85546875" style="61" customWidth="1"/>
    <col min="8" max="8" width="8.42578125" style="61" customWidth="1"/>
    <col min="9" max="9" width="8.85546875" style="61" customWidth="1"/>
    <col min="10" max="10" width="23.140625" style="110" customWidth="1"/>
    <col min="11" max="11" width="9.7109375" style="110" customWidth="1"/>
    <col min="12" max="12" width="9.140625" style="61" customWidth="1"/>
    <col min="13" max="13" width="8.5703125" style="111" customWidth="1"/>
    <col min="14" max="14" width="9.42578125" style="111" customWidth="1"/>
    <col min="15" max="15" width="9" style="61" customWidth="1"/>
    <col min="16" max="16" width="8.28515625" style="61" customWidth="1"/>
    <col min="17" max="17" width="7" style="61" customWidth="1"/>
    <col min="18" max="18" width="7.28515625" style="61" customWidth="1"/>
    <col min="19" max="16384" width="4.85546875" style="61"/>
  </cols>
  <sheetData>
    <row r="1" spans="1:18" s="83" customFormat="1" ht="27" customHeight="1" x14ac:dyDescent="0.2">
      <c r="A1" s="246" t="s">
        <v>275</v>
      </c>
      <c r="B1" s="246"/>
      <c r="C1" s="246"/>
      <c r="D1" s="246"/>
      <c r="E1" s="246"/>
      <c r="F1" s="246"/>
      <c r="G1" s="246"/>
      <c r="H1" s="246"/>
      <c r="I1" s="246"/>
      <c r="J1" s="246" t="s">
        <v>275</v>
      </c>
      <c r="K1" s="246"/>
      <c r="L1" s="246"/>
      <c r="M1" s="246"/>
      <c r="N1" s="246"/>
      <c r="O1" s="246"/>
      <c r="P1" s="246"/>
      <c r="Q1" s="246"/>
      <c r="R1" s="246"/>
    </row>
    <row r="2" spans="1:18" s="83" customFormat="1" ht="14.1" customHeight="1" x14ac:dyDescent="0.2">
      <c r="A2" s="249"/>
      <c r="B2" s="249"/>
      <c r="C2" s="249"/>
      <c r="M2" s="105"/>
      <c r="N2" s="105"/>
    </row>
    <row r="3" spans="1:18" s="59" customFormat="1" ht="19.5" customHeight="1" x14ac:dyDescent="0.2">
      <c r="A3" s="251" t="s">
        <v>263</v>
      </c>
      <c r="B3" s="250" t="s">
        <v>158</v>
      </c>
      <c r="C3" s="247" t="s">
        <v>111</v>
      </c>
      <c r="D3" s="247"/>
      <c r="E3" s="247"/>
      <c r="F3" s="247"/>
      <c r="G3" s="247"/>
      <c r="H3" s="247"/>
      <c r="I3" s="248"/>
      <c r="J3" s="251" t="s">
        <v>263</v>
      </c>
      <c r="K3" s="250" t="s">
        <v>158</v>
      </c>
      <c r="L3" s="247" t="s">
        <v>111</v>
      </c>
      <c r="M3" s="247"/>
      <c r="N3" s="247"/>
      <c r="O3" s="247"/>
      <c r="P3" s="247"/>
      <c r="Q3" s="247"/>
      <c r="R3" s="248"/>
    </row>
    <row r="4" spans="1:18" ht="31.7" customHeight="1" x14ac:dyDescent="0.2">
      <c r="A4" s="251"/>
      <c r="B4" s="250"/>
      <c r="C4" s="161" t="s">
        <v>277</v>
      </c>
      <c r="D4" s="161" t="s">
        <v>100</v>
      </c>
      <c r="E4" s="163" t="s">
        <v>276</v>
      </c>
      <c r="F4" s="161" t="s">
        <v>101</v>
      </c>
      <c r="G4" s="161" t="s">
        <v>102</v>
      </c>
      <c r="H4" s="161" t="s">
        <v>103</v>
      </c>
      <c r="I4" s="162" t="s">
        <v>104</v>
      </c>
      <c r="J4" s="251"/>
      <c r="K4" s="250"/>
      <c r="L4" s="161" t="s">
        <v>105</v>
      </c>
      <c r="M4" s="161" t="s">
        <v>106</v>
      </c>
      <c r="N4" s="161" t="s">
        <v>107</v>
      </c>
      <c r="O4" s="161" t="s">
        <v>108</v>
      </c>
      <c r="P4" s="161" t="s">
        <v>109</v>
      </c>
      <c r="Q4" s="161" t="s">
        <v>110</v>
      </c>
      <c r="R4" s="162" t="s">
        <v>281</v>
      </c>
    </row>
    <row r="5" spans="1:18" s="57" customFormat="1" ht="14.1" customHeight="1" x14ac:dyDescent="0.2">
      <c r="A5" s="72"/>
      <c r="B5" s="200"/>
      <c r="C5" s="106"/>
      <c r="D5" s="106"/>
      <c r="E5" s="106"/>
      <c r="F5" s="73"/>
      <c r="G5" s="73"/>
      <c r="H5" s="73"/>
      <c r="I5" s="78"/>
      <c r="J5" s="72"/>
      <c r="K5" s="160"/>
      <c r="L5" s="106"/>
      <c r="M5" s="106"/>
      <c r="N5" s="106"/>
      <c r="O5" s="106"/>
      <c r="P5" s="73"/>
      <c r="Q5" s="73"/>
      <c r="R5" s="73"/>
    </row>
    <row r="6" spans="1:18" ht="12.75" customHeight="1" x14ac:dyDescent="0.2">
      <c r="A6" s="103" t="s">
        <v>65</v>
      </c>
      <c r="B6" s="157" t="s">
        <v>63</v>
      </c>
      <c r="C6" s="107">
        <v>57280</v>
      </c>
      <c r="D6" s="107">
        <v>1074</v>
      </c>
      <c r="E6" s="107">
        <v>1219</v>
      </c>
      <c r="F6" s="107">
        <v>1699</v>
      </c>
      <c r="G6" s="107">
        <v>2509</v>
      </c>
      <c r="H6" s="107">
        <v>3816</v>
      </c>
      <c r="I6" s="85">
        <v>10719</v>
      </c>
      <c r="J6" s="103" t="s">
        <v>65</v>
      </c>
      <c r="K6" s="157" t="s">
        <v>63</v>
      </c>
      <c r="L6" s="107">
        <v>12643</v>
      </c>
      <c r="M6" s="107">
        <v>9918</v>
      </c>
      <c r="N6" s="107">
        <v>6182</v>
      </c>
      <c r="O6" s="107">
        <v>5096</v>
      </c>
      <c r="P6" s="107">
        <v>1984</v>
      </c>
      <c r="Q6" s="107">
        <v>370</v>
      </c>
      <c r="R6" s="107">
        <v>51</v>
      </c>
    </row>
    <row r="7" spans="1:18" s="57" customFormat="1" ht="12.75" customHeight="1" x14ac:dyDescent="0.2">
      <c r="A7" s="103"/>
      <c r="B7" s="157" t="s">
        <v>64</v>
      </c>
      <c r="C7" s="107">
        <v>56632</v>
      </c>
      <c r="D7" s="107">
        <v>1043</v>
      </c>
      <c r="E7" s="107">
        <v>1247</v>
      </c>
      <c r="F7" s="89">
        <v>1643</v>
      </c>
      <c r="G7" s="89">
        <v>2547</v>
      </c>
      <c r="H7" s="89">
        <v>3889</v>
      </c>
      <c r="I7" s="85">
        <v>10536</v>
      </c>
      <c r="J7" s="103"/>
      <c r="K7" s="157" t="s">
        <v>64</v>
      </c>
      <c r="L7" s="107">
        <v>12316</v>
      </c>
      <c r="M7" s="107">
        <v>8579</v>
      </c>
      <c r="N7" s="107">
        <v>7218</v>
      </c>
      <c r="O7" s="107">
        <v>5391</v>
      </c>
      <c r="P7" s="89">
        <v>1619</v>
      </c>
      <c r="Q7" s="89">
        <v>547</v>
      </c>
      <c r="R7" s="89">
        <v>57</v>
      </c>
    </row>
    <row r="8" spans="1:18" ht="12.75" customHeight="1" x14ac:dyDescent="0.2">
      <c r="A8" s="102"/>
      <c r="B8" s="157" t="s">
        <v>62</v>
      </c>
      <c r="C8" s="107">
        <v>113912</v>
      </c>
      <c r="D8" s="107">
        <v>2117</v>
      </c>
      <c r="E8" s="107">
        <v>2466</v>
      </c>
      <c r="F8" s="107">
        <v>3342</v>
      </c>
      <c r="G8" s="107">
        <v>5056</v>
      </c>
      <c r="H8" s="107">
        <v>7705</v>
      </c>
      <c r="I8" s="85">
        <v>21255</v>
      </c>
      <c r="J8" s="102"/>
      <c r="K8" s="157" t="s">
        <v>62</v>
      </c>
      <c r="L8" s="107">
        <v>24959</v>
      </c>
      <c r="M8" s="107">
        <v>18497</v>
      </c>
      <c r="N8" s="107">
        <v>13400</v>
      </c>
      <c r="O8" s="107">
        <v>10487</v>
      </c>
      <c r="P8" s="107">
        <v>3603</v>
      </c>
      <c r="Q8" s="107">
        <v>917</v>
      </c>
      <c r="R8" s="107">
        <v>108</v>
      </c>
    </row>
    <row r="9" spans="1:18" ht="12.75" customHeight="1" x14ac:dyDescent="0.2">
      <c r="A9" s="102" t="s">
        <v>66</v>
      </c>
      <c r="B9" s="158" t="s">
        <v>63</v>
      </c>
      <c r="C9" s="108">
        <v>33104</v>
      </c>
      <c r="D9" s="108">
        <v>598</v>
      </c>
      <c r="E9" s="108">
        <v>671</v>
      </c>
      <c r="F9" s="87">
        <v>704</v>
      </c>
      <c r="G9" s="87">
        <v>932</v>
      </c>
      <c r="H9" s="87">
        <v>2163</v>
      </c>
      <c r="I9" s="88">
        <v>6665</v>
      </c>
      <c r="J9" s="102" t="s">
        <v>66</v>
      </c>
      <c r="K9" s="158" t="s">
        <v>63</v>
      </c>
      <c r="L9" s="108">
        <v>7321</v>
      </c>
      <c r="M9" s="108">
        <v>6085</v>
      </c>
      <c r="N9" s="108">
        <v>4234</v>
      </c>
      <c r="O9" s="108">
        <v>2479</v>
      </c>
      <c r="P9" s="87">
        <v>952</v>
      </c>
      <c r="Q9" s="87">
        <v>260</v>
      </c>
      <c r="R9" s="87">
        <v>40</v>
      </c>
    </row>
    <row r="10" spans="1:18" ht="12.75" customHeight="1" x14ac:dyDescent="0.2">
      <c r="A10" s="102"/>
      <c r="B10" s="158" t="s">
        <v>64</v>
      </c>
      <c r="C10" s="108">
        <v>30710</v>
      </c>
      <c r="D10" s="108">
        <v>608</v>
      </c>
      <c r="E10" s="108">
        <v>691</v>
      </c>
      <c r="F10" s="108">
        <v>721</v>
      </c>
      <c r="G10" s="108">
        <v>981</v>
      </c>
      <c r="H10" s="108">
        <v>2049</v>
      </c>
      <c r="I10" s="88">
        <v>5756</v>
      </c>
      <c r="J10" s="102"/>
      <c r="K10" s="158" t="s">
        <v>64</v>
      </c>
      <c r="L10" s="108">
        <v>6498</v>
      </c>
      <c r="M10" s="108">
        <v>4895</v>
      </c>
      <c r="N10" s="108">
        <v>4355</v>
      </c>
      <c r="O10" s="108">
        <v>2901</v>
      </c>
      <c r="P10" s="108">
        <v>822</v>
      </c>
      <c r="Q10" s="108">
        <v>390</v>
      </c>
      <c r="R10" s="108">
        <v>43</v>
      </c>
    </row>
    <row r="11" spans="1:18" ht="12.75" customHeight="1" x14ac:dyDescent="0.2">
      <c r="A11" s="102"/>
      <c r="B11" s="158" t="s">
        <v>62</v>
      </c>
      <c r="C11" s="108">
        <v>63814</v>
      </c>
      <c r="D11" s="108">
        <v>1206</v>
      </c>
      <c r="E11" s="108">
        <v>1362</v>
      </c>
      <c r="F11" s="87">
        <v>1425</v>
      </c>
      <c r="G11" s="87">
        <v>1913</v>
      </c>
      <c r="H11" s="87">
        <v>4212</v>
      </c>
      <c r="I11" s="88">
        <v>12421</v>
      </c>
      <c r="J11" s="102"/>
      <c r="K11" s="158" t="s">
        <v>62</v>
      </c>
      <c r="L11" s="108">
        <v>13819</v>
      </c>
      <c r="M11" s="108">
        <v>10980</v>
      </c>
      <c r="N11" s="108">
        <v>8589</v>
      </c>
      <c r="O11" s="108">
        <v>5380</v>
      </c>
      <c r="P11" s="87">
        <v>1774</v>
      </c>
      <c r="Q11" s="87">
        <v>650</v>
      </c>
      <c r="R11" s="87">
        <v>83</v>
      </c>
    </row>
    <row r="12" spans="1:18" ht="12.75" customHeight="1" x14ac:dyDescent="0.2">
      <c r="A12" s="102" t="s">
        <v>174</v>
      </c>
      <c r="B12" s="157"/>
      <c r="C12" s="107"/>
      <c r="D12" s="107"/>
      <c r="E12" s="107"/>
      <c r="F12" s="107"/>
      <c r="G12" s="107"/>
      <c r="H12" s="107"/>
      <c r="I12" s="88"/>
      <c r="J12" s="102" t="s">
        <v>174</v>
      </c>
      <c r="K12" s="157"/>
      <c r="L12" s="107"/>
      <c r="M12" s="107"/>
      <c r="N12" s="107"/>
      <c r="O12" s="107"/>
      <c r="P12" s="107"/>
      <c r="Q12" s="107"/>
      <c r="R12" s="107"/>
    </row>
    <row r="13" spans="1:18" ht="12.75" customHeight="1" x14ac:dyDescent="0.2">
      <c r="A13" s="102" t="s">
        <v>184</v>
      </c>
      <c r="B13" s="158" t="s">
        <v>63</v>
      </c>
      <c r="C13" s="108">
        <v>171</v>
      </c>
      <c r="D13" s="108" t="s">
        <v>128</v>
      </c>
      <c r="E13" s="108" t="s">
        <v>128</v>
      </c>
      <c r="F13" s="87">
        <v>2</v>
      </c>
      <c r="G13" s="87" t="s">
        <v>128</v>
      </c>
      <c r="H13" s="87">
        <v>13</v>
      </c>
      <c r="I13" s="88">
        <v>36</v>
      </c>
      <c r="J13" s="102" t="s">
        <v>184</v>
      </c>
      <c r="K13" s="158" t="s">
        <v>63</v>
      </c>
      <c r="L13" s="108">
        <v>27</v>
      </c>
      <c r="M13" s="108">
        <v>33</v>
      </c>
      <c r="N13" s="108">
        <v>38</v>
      </c>
      <c r="O13" s="108">
        <v>12</v>
      </c>
      <c r="P13" s="87">
        <v>7</v>
      </c>
      <c r="Q13" s="87">
        <v>2</v>
      </c>
      <c r="R13" s="87">
        <v>1</v>
      </c>
    </row>
    <row r="14" spans="1:18" ht="12.75" customHeight="1" x14ac:dyDescent="0.2">
      <c r="A14" s="102"/>
      <c r="B14" s="158" t="s">
        <v>64</v>
      </c>
      <c r="C14" s="108">
        <v>180</v>
      </c>
      <c r="D14" s="108">
        <v>2</v>
      </c>
      <c r="E14" s="108">
        <v>3</v>
      </c>
      <c r="F14" s="108">
        <v>2</v>
      </c>
      <c r="G14" s="108">
        <v>3</v>
      </c>
      <c r="H14" s="108">
        <v>11</v>
      </c>
      <c r="I14" s="88">
        <v>25</v>
      </c>
      <c r="J14" s="102"/>
      <c r="K14" s="158" t="s">
        <v>64</v>
      </c>
      <c r="L14" s="108">
        <v>21</v>
      </c>
      <c r="M14" s="108">
        <v>39</v>
      </c>
      <c r="N14" s="108">
        <v>42</v>
      </c>
      <c r="O14" s="108">
        <v>20</v>
      </c>
      <c r="P14" s="108">
        <v>6</v>
      </c>
      <c r="Q14" s="108">
        <v>6</v>
      </c>
      <c r="R14" s="108" t="s">
        <v>128</v>
      </c>
    </row>
    <row r="15" spans="1:18" ht="12.75" customHeight="1" x14ac:dyDescent="0.2">
      <c r="A15" s="102"/>
      <c r="B15" s="158" t="s">
        <v>62</v>
      </c>
      <c r="C15" s="108">
        <v>351</v>
      </c>
      <c r="D15" s="108">
        <v>2</v>
      </c>
      <c r="E15" s="108">
        <v>3</v>
      </c>
      <c r="F15" s="87">
        <v>4</v>
      </c>
      <c r="G15" s="87">
        <v>3</v>
      </c>
      <c r="H15" s="87">
        <v>24</v>
      </c>
      <c r="I15" s="88">
        <v>61</v>
      </c>
      <c r="J15" s="102"/>
      <c r="K15" s="158" t="s">
        <v>62</v>
      </c>
      <c r="L15" s="108">
        <v>48</v>
      </c>
      <c r="M15" s="108">
        <v>72</v>
      </c>
      <c r="N15" s="108">
        <v>80</v>
      </c>
      <c r="O15" s="108">
        <v>32</v>
      </c>
      <c r="P15" s="87">
        <v>13</v>
      </c>
      <c r="Q15" s="87">
        <v>8</v>
      </c>
      <c r="R15" s="87">
        <v>1</v>
      </c>
    </row>
    <row r="16" spans="1:18" ht="12.75" customHeight="1" x14ac:dyDescent="0.2">
      <c r="A16" s="102" t="s">
        <v>185</v>
      </c>
      <c r="B16" s="158" t="s">
        <v>63</v>
      </c>
      <c r="C16" s="108">
        <v>1537</v>
      </c>
      <c r="D16" s="108">
        <v>50</v>
      </c>
      <c r="E16" s="108">
        <v>67</v>
      </c>
      <c r="F16" s="108">
        <v>38</v>
      </c>
      <c r="G16" s="108">
        <v>50</v>
      </c>
      <c r="H16" s="108">
        <v>160</v>
      </c>
      <c r="I16" s="88">
        <v>471</v>
      </c>
      <c r="J16" s="102" t="s">
        <v>185</v>
      </c>
      <c r="K16" s="158" t="s">
        <v>63</v>
      </c>
      <c r="L16" s="108">
        <v>392</v>
      </c>
      <c r="M16" s="108">
        <v>216</v>
      </c>
      <c r="N16" s="108">
        <v>81</v>
      </c>
      <c r="O16" s="108">
        <v>8</v>
      </c>
      <c r="P16" s="108">
        <v>4</v>
      </c>
      <c r="Q16" s="108" t="s">
        <v>128</v>
      </c>
      <c r="R16" s="108" t="s">
        <v>128</v>
      </c>
    </row>
    <row r="17" spans="1:18" ht="12.75" customHeight="1" x14ac:dyDescent="0.2">
      <c r="A17" s="102"/>
      <c r="B17" s="158" t="s">
        <v>64</v>
      </c>
      <c r="C17" s="108">
        <v>1262</v>
      </c>
      <c r="D17" s="108">
        <v>58</v>
      </c>
      <c r="E17" s="108">
        <v>79</v>
      </c>
      <c r="F17" s="87">
        <v>60</v>
      </c>
      <c r="G17" s="87">
        <v>48</v>
      </c>
      <c r="H17" s="87">
        <v>130</v>
      </c>
      <c r="I17" s="88">
        <v>351</v>
      </c>
      <c r="J17" s="102"/>
      <c r="K17" s="158" t="s">
        <v>64</v>
      </c>
      <c r="L17" s="108">
        <v>302</v>
      </c>
      <c r="M17" s="108">
        <v>159</v>
      </c>
      <c r="N17" s="108">
        <v>56</v>
      </c>
      <c r="O17" s="108">
        <v>17</v>
      </c>
      <c r="P17" s="87">
        <v>2</v>
      </c>
      <c r="Q17" s="87" t="s">
        <v>128</v>
      </c>
      <c r="R17" s="87" t="s">
        <v>128</v>
      </c>
    </row>
    <row r="18" spans="1:18" ht="12.75" customHeight="1" x14ac:dyDescent="0.2">
      <c r="A18" s="102"/>
      <c r="B18" s="158" t="s">
        <v>62</v>
      </c>
      <c r="C18" s="108">
        <v>2799</v>
      </c>
      <c r="D18" s="108">
        <v>108</v>
      </c>
      <c r="E18" s="108">
        <v>146</v>
      </c>
      <c r="F18" s="108">
        <v>98</v>
      </c>
      <c r="G18" s="108">
        <v>98</v>
      </c>
      <c r="H18" s="108">
        <v>290</v>
      </c>
      <c r="I18" s="88">
        <v>822</v>
      </c>
      <c r="J18" s="102"/>
      <c r="K18" s="158" t="s">
        <v>62</v>
      </c>
      <c r="L18" s="108">
        <v>694</v>
      </c>
      <c r="M18" s="108">
        <v>375</v>
      </c>
      <c r="N18" s="108">
        <v>137</v>
      </c>
      <c r="O18" s="108">
        <v>25</v>
      </c>
      <c r="P18" s="108">
        <v>6</v>
      </c>
      <c r="Q18" s="108" t="s">
        <v>128</v>
      </c>
      <c r="R18" s="108" t="s">
        <v>128</v>
      </c>
    </row>
    <row r="19" spans="1:18" ht="12.75" customHeight="1" x14ac:dyDescent="0.2">
      <c r="A19" s="102" t="s">
        <v>186</v>
      </c>
      <c r="B19" s="158" t="s">
        <v>63</v>
      </c>
      <c r="C19" s="108">
        <v>3169</v>
      </c>
      <c r="D19" s="108">
        <v>63</v>
      </c>
      <c r="E19" s="108">
        <v>71</v>
      </c>
      <c r="F19" s="87">
        <v>58</v>
      </c>
      <c r="G19" s="87">
        <v>76</v>
      </c>
      <c r="H19" s="87">
        <v>154</v>
      </c>
      <c r="I19" s="88">
        <v>513</v>
      </c>
      <c r="J19" s="102" t="s">
        <v>186</v>
      </c>
      <c r="K19" s="158" t="s">
        <v>63</v>
      </c>
      <c r="L19" s="108">
        <v>616</v>
      </c>
      <c r="M19" s="108">
        <v>625</v>
      </c>
      <c r="N19" s="108">
        <v>453</v>
      </c>
      <c r="O19" s="108">
        <v>367</v>
      </c>
      <c r="P19" s="87">
        <v>124</v>
      </c>
      <c r="Q19" s="87">
        <v>41</v>
      </c>
      <c r="R19" s="87">
        <v>8</v>
      </c>
    </row>
    <row r="20" spans="1:18" ht="12.75" customHeight="1" x14ac:dyDescent="0.2">
      <c r="A20" s="102"/>
      <c r="B20" s="158" t="s">
        <v>64</v>
      </c>
      <c r="C20" s="108">
        <v>3801</v>
      </c>
      <c r="D20" s="108">
        <v>62</v>
      </c>
      <c r="E20" s="108">
        <v>68</v>
      </c>
      <c r="F20" s="108">
        <v>58</v>
      </c>
      <c r="G20" s="108">
        <v>79</v>
      </c>
      <c r="H20" s="108">
        <v>144</v>
      </c>
      <c r="I20" s="88">
        <v>368</v>
      </c>
      <c r="J20" s="102"/>
      <c r="K20" s="158" t="s">
        <v>64</v>
      </c>
      <c r="L20" s="108">
        <v>479</v>
      </c>
      <c r="M20" s="108">
        <v>586</v>
      </c>
      <c r="N20" s="108">
        <v>905</v>
      </c>
      <c r="O20" s="108">
        <v>829</v>
      </c>
      <c r="P20" s="108">
        <v>150</v>
      </c>
      <c r="Q20" s="108">
        <v>62</v>
      </c>
      <c r="R20" s="108">
        <v>11</v>
      </c>
    </row>
    <row r="21" spans="1:18" ht="12.75" customHeight="1" x14ac:dyDescent="0.2">
      <c r="A21" s="102"/>
      <c r="B21" s="158" t="s">
        <v>62</v>
      </c>
      <c r="C21" s="108">
        <v>6970</v>
      </c>
      <c r="D21" s="108">
        <v>125</v>
      </c>
      <c r="E21" s="108">
        <v>139</v>
      </c>
      <c r="F21" s="87">
        <v>116</v>
      </c>
      <c r="G21" s="87">
        <v>155</v>
      </c>
      <c r="H21" s="87">
        <v>298</v>
      </c>
      <c r="I21" s="88">
        <v>881</v>
      </c>
      <c r="J21" s="102"/>
      <c r="K21" s="158" t="s">
        <v>62</v>
      </c>
      <c r="L21" s="108">
        <v>1095</v>
      </c>
      <c r="M21" s="108">
        <v>1211</v>
      </c>
      <c r="N21" s="108">
        <v>1358</v>
      </c>
      <c r="O21" s="108">
        <v>1196</v>
      </c>
      <c r="P21" s="87">
        <v>274</v>
      </c>
      <c r="Q21" s="87">
        <v>103</v>
      </c>
      <c r="R21" s="87">
        <v>19</v>
      </c>
    </row>
    <row r="22" spans="1:18" ht="12.75" customHeight="1" x14ac:dyDescent="0.2">
      <c r="A22" s="102" t="s">
        <v>187</v>
      </c>
      <c r="B22" s="158" t="s">
        <v>63</v>
      </c>
      <c r="C22" s="108">
        <v>102</v>
      </c>
      <c r="D22" s="108">
        <v>3</v>
      </c>
      <c r="E22" s="108">
        <v>2</v>
      </c>
      <c r="F22" s="108">
        <v>7</v>
      </c>
      <c r="G22" s="108">
        <v>5</v>
      </c>
      <c r="H22" s="108">
        <v>12</v>
      </c>
      <c r="I22" s="88">
        <v>34</v>
      </c>
      <c r="J22" s="102" t="s">
        <v>187</v>
      </c>
      <c r="K22" s="158" t="s">
        <v>63</v>
      </c>
      <c r="L22" s="108">
        <v>18</v>
      </c>
      <c r="M22" s="108">
        <v>16</v>
      </c>
      <c r="N22" s="108">
        <v>2</v>
      </c>
      <c r="O22" s="108">
        <v>1</v>
      </c>
      <c r="P22" s="108">
        <v>2</v>
      </c>
      <c r="Q22" s="108" t="s">
        <v>128</v>
      </c>
      <c r="R22" s="108" t="s">
        <v>128</v>
      </c>
    </row>
    <row r="23" spans="1:18" ht="12.75" customHeight="1" x14ac:dyDescent="0.2">
      <c r="A23" s="102"/>
      <c r="B23" s="158" t="s">
        <v>64</v>
      </c>
      <c r="C23" s="108">
        <v>219</v>
      </c>
      <c r="D23" s="108">
        <v>4</v>
      </c>
      <c r="E23" s="108">
        <v>5</v>
      </c>
      <c r="F23" s="87">
        <v>5</v>
      </c>
      <c r="G23" s="87">
        <v>10</v>
      </c>
      <c r="H23" s="87">
        <v>12</v>
      </c>
      <c r="I23" s="88">
        <v>68</v>
      </c>
      <c r="J23" s="102"/>
      <c r="K23" s="158" t="s">
        <v>64</v>
      </c>
      <c r="L23" s="108">
        <v>81</v>
      </c>
      <c r="M23" s="108">
        <v>23</v>
      </c>
      <c r="N23" s="108">
        <v>6</v>
      </c>
      <c r="O23" s="108">
        <v>2</v>
      </c>
      <c r="P23" s="87">
        <v>1</v>
      </c>
      <c r="Q23" s="87">
        <v>2</v>
      </c>
      <c r="R23" s="87" t="s">
        <v>128</v>
      </c>
    </row>
    <row r="24" spans="1:18" ht="12.75" customHeight="1" x14ac:dyDescent="0.2">
      <c r="A24" s="102"/>
      <c r="B24" s="158" t="s">
        <v>62</v>
      </c>
      <c r="C24" s="108">
        <v>321</v>
      </c>
      <c r="D24" s="108">
        <v>7</v>
      </c>
      <c r="E24" s="108">
        <v>7</v>
      </c>
      <c r="F24" s="108">
        <v>12</v>
      </c>
      <c r="G24" s="108">
        <v>15</v>
      </c>
      <c r="H24" s="108">
        <v>24</v>
      </c>
      <c r="I24" s="88">
        <v>102</v>
      </c>
      <c r="J24" s="102"/>
      <c r="K24" s="158" t="s">
        <v>62</v>
      </c>
      <c r="L24" s="108">
        <v>99</v>
      </c>
      <c r="M24" s="108">
        <v>39</v>
      </c>
      <c r="N24" s="108">
        <v>8</v>
      </c>
      <c r="O24" s="108">
        <v>3</v>
      </c>
      <c r="P24" s="108">
        <v>3</v>
      </c>
      <c r="Q24" s="108">
        <v>2</v>
      </c>
      <c r="R24" s="108" t="s">
        <v>128</v>
      </c>
    </row>
    <row r="25" spans="1:18" ht="12.75" customHeight="1" x14ac:dyDescent="0.2">
      <c r="A25" s="102" t="s">
        <v>188</v>
      </c>
      <c r="B25" s="158" t="s">
        <v>63</v>
      </c>
      <c r="C25" s="108">
        <v>283</v>
      </c>
      <c r="D25" s="108">
        <v>1</v>
      </c>
      <c r="E25" s="108">
        <v>4</v>
      </c>
      <c r="F25" s="87">
        <v>4</v>
      </c>
      <c r="G25" s="87">
        <v>4</v>
      </c>
      <c r="H25" s="87">
        <v>6</v>
      </c>
      <c r="I25" s="88">
        <v>39</v>
      </c>
      <c r="J25" s="102" t="s">
        <v>188</v>
      </c>
      <c r="K25" s="158" t="s">
        <v>63</v>
      </c>
      <c r="L25" s="108">
        <v>60</v>
      </c>
      <c r="M25" s="108">
        <v>68</v>
      </c>
      <c r="N25" s="108">
        <v>54</v>
      </c>
      <c r="O25" s="108">
        <v>32</v>
      </c>
      <c r="P25" s="87">
        <v>11</v>
      </c>
      <c r="Q25" s="87" t="s">
        <v>128</v>
      </c>
      <c r="R25" s="87" t="s">
        <v>128</v>
      </c>
    </row>
    <row r="26" spans="1:18" ht="12.75" customHeight="1" x14ac:dyDescent="0.2">
      <c r="A26" s="102"/>
      <c r="B26" s="158" t="s">
        <v>64</v>
      </c>
      <c r="C26" s="108">
        <v>758</v>
      </c>
      <c r="D26" s="108">
        <v>2</v>
      </c>
      <c r="E26" s="108">
        <v>7</v>
      </c>
      <c r="F26" s="108">
        <v>7</v>
      </c>
      <c r="G26" s="108">
        <v>11</v>
      </c>
      <c r="H26" s="108">
        <v>21</v>
      </c>
      <c r="I26" s="88">
        <v>52</v>
      </c>
      <c r="J26" s="102"/>
      <c r="K26" s="158" t="s">
        <v>64</v>
      </c>
      <c r="L26" s="108">
        <v>88</v>
      </c>
      <c r="M26" s="108">
        <v>93</v>
      </c>
      <c r="N26" s="108">
        <v>212</v>
      </c>
      <c r="O26" s="108">
        <v>227</v>
      </c>
      <c r="P26" s="108">
        <v>33</v>
      </c>
      <c r="Q26" s="108">
        <v>5</v>
      </c>
      <c r="R26" s="108" t="s">
        <v>128</v>
      </c>
    </row>
    <row r="27" spans="1:18" ht="12.75" customHeight="1" x14ac:dyDescent="0.2">
      <c r="A27" s="102"/>
      <c r="B27" s="158" t="s">
        <v>62</v>
      </c>
      <c r="C27" s="108">
        <v>1041</v>
      </c>
      <c r="D27" s="108">
        <v>3</v>
      </c>
      <c r="E27" s="108">
        <v>11</v>
      </c>
      <c r="F27" s="87">
        <v>11</v>
      </c>
      <c r="G27" s="87">
        <v>15</v>
      </c>
      <c r="H27" s="87">
        <v>27</v>
      </c>
      <c r="I27" s="88">
        <v>91</v>
      </c>
      <c r="J27" s="102"/>
      <c r="K27" s="158" t="s">
        <v>62</v>
      </c>
      <c r="L27" s="108">
        <v>148</v>
      </c>
      <c r="M27" s="108">
        <v>161</v>
      </c>
      <c r="N27" s="108">
        <v>266</v>
      </c>
      <c r="O27" s="108">
        <v>259</v>
      </c>
      <c r="P27" s="87">
        <v>44</v>
      </c>
      <c r="Q27" s="87">
        <v>5</v>
      </c>
      <c r="R27" s="87" t="s">
        <v>128</v>
      </c>
    </row>
    <row r="28" spans="1:18" ht="12.75" customHeight="1" x14ac:dyDescent="0.2">
      <c r="A28" s="102" t="s">
        <v>189</v>
      </c>
      <c r="B28" s="158" t="s">
        <v>63</v>
      </c>
      <c r="C28" s="108">
        <v>663</v>
      </c>
      <c r="D28" s="108">
        <v>8</v>
      </c>
      <c r="E28" s="108">
        <v>8</v>
      </c>
      <c r="F28" s="108">
        <v>15</v>
      </c>
      <c r="G28" s="108">
        <v>25</v>
      </c>
      <c r="H28" s="108">
        <v>53</v>
      </c>
      <c r="I28" s="88">
        <v>115</v>
      </c>
      <c r="J28" s="102" t="s">
        <v>189</v>
      </c>
      <c r="K28" s="158" t="s">
        <v>63</v>
      </c>
      <c r="L28" s="108">
        <v>144</v>
      </c>
      <c r="M28" s="108">
        <v>107</v>
      </c>
      <c r="N28" s="108">
        <v>106</v>
      </c>
      <c r="O28" s="108">
        <v>63</v>
      </c>
      <c r="P28" s="108">
        <v>13</v>
      </c>
      <c r="Q28" s="108">
        <v>6</v>
      </c>
      <c r="R28" s="108" t="s">
        <v>128</v>
      </c>
    </row>
    <row r="29" spans="1:18" ht="12.75" customHeight="1" x14ac:dyDescent="0.2">
      <c r="A29" s="102"/>
      <c r="B29" s="158" t="s">
        <v>64</v>
      </c>
      <c r="C29" s="108">
        <v>896</v>
      </c>
      <c r="D29" s="108">
        <v>7</v>
      </c>
      <c r="E29" s="108">
        <v>11</v>
      </c>
      <c r="F29" s="87">
        <v>18</v>
      </c>
      <c r="G29" s="87">
        <v>26</v>
      </c>
      <c r="H29" s="87">
        <v>79</v>
      </c>
      <c r="I29" s="88">
        <v>118</v>
      </c>
      <c r="J29" s="102"/>
      <c r="K29" s="158" t="s">
        <v>64</v>
      </c>
      <c r="L29" s="108">
        <v>173</v>
      </c>
      <c r="M29" s="108">
        <v>172</v>
      </c>
      <c r="N29" s="108">
        <v>178</v>
      </c>
      <c r="O29" s="108">
        <v>76</v>
      </c>
      <c r="P29" s="87">
        <v>18</v>
      </c>
      <c r="Q29" s="87">
        <v>16</v>
      </c>
      <c r="R29" s="87">
        <v>4</v>
      </c>
    </row>
    <row r="30" spans="1:18" ht="12.75" customHeight="1" x14ac:dyDescent="0.2">
      <c r="A30" s="102"/>
      <c r="B30" s="158" t="s">
        <v>62</v>
      </c>
      <c r="C30" s="108">
        <v>1559</v>
      </c>
      <c r="D30" s="108">
        <v>15</v>
      </c>
      <c r="E30" s="108">
        <v>19</v>
      </c>
      <c r="F30" s="108">
        <v>33</v>
      </c>
      <c r="G30" s="108">
        <v>51</v>
      </c>
      <c r="H30" s="108">
        <v>132</v>
      </c>
      <c r="I30" s="88">
        <v>233</v>
      </c>
      <c r="J30" s="102"/>
      <c r="K30" s="158" t="s">
        <v>62</v>
      </c>
      <c r="L30" s="108">
        <v>317</v>
      </c>
      <c r="M30" s="108">
        <v>279</v>
      </c>
      <c r="N30" s="108">
        <v>284</v>
      </c>
      <c r="O30" s="108">
        <v>139</v>
      </c>
      <c r="P30" s="108">
        <v>31</v>
      </c>
      <c r="Q30" s="108">
        <v>22</v>
      </c>
      <c r="R30" s="108">
        <v>4</v>
      </c>
    </row>
    <row r="31" spans="1:18" ht="12.75" customHeight="1" x14ac:dyDescent="0.2">
      <c r="A31" s="102" t="s">
        <v>190</v>
      </c>
      <c r="B31" s="158" t="s">
        <v>63</v>
      </c>
      <c r="C31" s="108">
        <v>2260</v>
      </c>
      <c r="D31" s="108">
        <v>20</v>
      </c>
      <c r="E31" s="108">
        <v>35</v>
      </c>
      <c r="F31" s="87">
        <v>47</v>
      </c>
      <c r="G31" s="87">
        <v>81</v>
      </c>
      <c r="H31" s="87">
        <v>116</v>
      </c>
      <c r="I31" s="88">
        <v>376</v>
      </c>
      <c r="J31" s="102" t="s">
        <v>190</v>
      </c>
      <c r="K31" s="158" t="s">
        <v>63</v>
      </c>
      <c r="L31" s="108">
        <v>531</v>
      </c>
      <c r="M31" s="108">
        <v>485</v>
      </c>
      <c r="N31" s="108">
        <v>241</v>
      </c>
      <c r="O31" s="108">
        <v>201</v>
      </c>
      <c r="P31" s="87">
        <v>109</v>
      </c>
      <c r="Q31" s="87">
        <v>16</v>
      </c>
      <c r="R31" s="87">
        <v>2</v>
      </c>
    </row>
    <row r="32" spans="1:18" ht="12.75" customHeight="1" x14ac:dyDescent="0.2">
      <c r="A32" s="102"/>
      <c r="B32" s="158" t="s">
        <v>64</v>
      </c>
      <c r="C32" s="108">
        <v>1590</v>
      </c>
      <c r="D32" s="108">
        <v>23</v>
      </c>
      <c r="E32" s="108">
        <v>20</v>
      </c>
      <c r="F32" s="108">
        <v>46</v>
      </c>
      <c r="G32" s="108">
        <v>80</v>
      </c>
      <c r="H32" s="108">
        <v>108</v>
      </c>
      <c r="I32" s="88">
        <v>235</v>
      </c>
      <c r="J32" s="102"/>
      <c r="K32" s="158" t="s">
        <v>64</v>
      </c>
      <c r="L32" s="108">
        <v>333</v>
      </c>
      <c r="M32" s="108">
        <v>294</v>
      </c>
      <c r="N32" s="108">
        <v>208</v>
      </c>
      <c r="O32" s="108">
        <v>149</v>
      </c>
      <c r="P32" s="108">
        <v>73</v>
      </c>
      <c r="Q32" s="108">
        <v>18</v>
      </c>
      <c r="R32" s="108">
        <v>3</v>
      </c>
    </row>
    <row r="33" spans="1:18" ht="12.75" customHeight="1" x14ac:dyDescent="0.2">
      <c r="A33" s="102"/>
      <c r="B33" s="158" t="s">
        <v>62</v>
      </c>
      <c r="C33" s="108">
        <v>3850</v>
      </c>
      <c r="D33" s="108">
        <v>43</v>
      </c>
      <c r="E33" s="108">
        <v>55</v>
      </c>
      <c r="F33" s="87">
        <v>93</v>
      </c>
      <c r="G33" s="87">
        <v>161</v>
      </c>
      <c r="H33" s="87">
        <v>224</v>
      </c>
      <c r="I33" s="88">
        <v>611</v>
      </c>
      <c r="J33" s="102"/>
      <c r="K33" s="158" t="s">
        <v>62</v>
      </c>
      <c r="L33" s="108">
        <v>864</v>
      </c>
      <c r="M33" s="108">
        <v>779</v>
      </c>
      <c r="N33" s="108">
        <v>449</v>
      </c>
      <c r="O33" s="108">
        <v>350</v>
      </c>
      <c r="P33" s="87">
        <v>182</v>
      </c>
      <c r="Q33" s="87">
        <v>34</v>
      </c>
      <c r="R33" s="87">
        <v>5</v>
      </c>
    </row>
    <row r="34" spans="1:18" ht="12.75" customHeight="1" x14ac:dyDescent="0.2">
      <c r="A34" s="102" t="s">
        <v>191</v>
      </c>
      <c r="B34" s="158" t="s">
        <v>63</v>
      </c>
      <c r="C34" s="108">
        <v>142</v>
      </c>
      <c r="D34" s="108">
        <v>2</v>
      </c>
      <c r="E34" s="108" t="s">
        <v>128</v>
      </c>
      <c r="F34" s="108" t="s">
        <v>128</v>
      </c>
      <c r="G34" s="108">
        <v>1</v>
      </c>
      <c r="H34" s="108">
        <v>7</v>
      </c>
      <c r="I34" s="88">
        <v>21</v>
      </c>
      <c r="J34" s="102" t="s">
        <v>191</v>
      </c>
      <c r="K34" s="158" t="s">
        <v>63</v>
      </c>
      <c r="L34" s="108">
        <v>29</v>
      </c>
      <c r="M34" s="108">
        <v>30</v>
      </c>
      <c r="N34" s="108">
        <v>40</v>
      </c>
      <c r="O34" s="108">
        <v>9</v>
      </c>
      <c r="P34" s="108">
        <v>3</v>
      </c>
      <c r="Q34" s="108" t="s">
        <v>128</v>
      </c>
      <c r="R34" s="108" t="s">
        <v>128</v>
      </c>
    </row>
    <row r="35" spans="1:18" ht="12.75" customHeight="1" x14ac:dyDescent="0.2">
      <c r="A35" s="102"/>
      <c r="B35" s="158" t="s">
        <v>64</v>
      </c>
      <c r="C35" s="108">
        <v>136</v>
      </c>
      <c r="D35" s="108">
        <v>4</v>
      </c>
      <c r="E35" s="108">
        <v>1</v>
      </c>
      <c r="F35" s="87">
        <v>3</v>
      </c>
      <c r="G35" s="87">
        <v>4</v>
      </c>
      <c r="H35" s="87">
        <v>8</v>
      </c>
      <c r="I35" s="88">
        <v>4</v>
      </c>
      <c r="J35" s="102"/>
      <c r="K35" s="158" t="s">
        <v>64</v>
      </c>
      <c r="L35" s="108">
        <v>36</v>
      </c>
      <c r="M35" s="108">
        <v>33</v>
      </c>
      <c r="N35" s="108">
        <v>21</v>
      </c>
      <c r="O35" s="108">
        <v>18</v>
      </c>
      <c r="P35" s="87">
        <v>3</v>
      </c>
      <c r="Q35" s="87">
        <v>1</v>
      </c>
      <c r="R35" s="87" t="s">
        <v>128</v>
      </c>
    </row>
    <row r="36" spans="1:18" ht="12.75" customHeight="1" x14ac:dyDescent="0.2">
      <c r="A36" s="102"/>
      <c r="B36" s="158" t="s">
        <v>62</v>
      </c>
      <c r="C36" s="108">
        <v>278</v>
      </c>
      <c r="D36" s="108">
        <v>6</v>
      </c>
      <c r="E36" s="108">
        <v>1</v>
      </c>
      <c r="F36" s="108">
        <v>3</v>
      </c>
      <c r="G36" s="108">
        <v>5</v>
      </c>
      <c r="H36" s="108">
        <v>15</v>
      </c>
      <c r="I36" s="88">
        <v>25</v>
      </c>
      <c r="J36" s="102"/>
      <c r="K36" s="158" t="s">
        <v>62</v>
      </c>
      <c r="L36" s="108">
        <v>65</v>
      </c>
      <c r="M36" s="108">
        <v>63</v>
      </c>
      <c r="N36" s="108">
        <v>61</v>
      </c>
      <c r="O36" s="108">
        <v>27</v>
      </c>
      <c r="P36" s="108">
        <v>6</v>
      </c>
      <c r="Q36" s="108">
        <v>1</v>
      </c>
      <c r="R36" s="108" t="s">
        <v>128</v>
      </c>
    </row>
    <row r="37" spans="1:18" ht="12.75" customHeight="1" x14ac:dyDescent="0.2">
      <c r="A37" s="102" t="s">
        <v>192</v>
      </c>
      <c r="B37" s="158" t="s">
        <v>63</v>
      </c>
      <c r="C37" s="108">
        <v>2727</v>
      </c>
      <c r="D37" s="108">
        <v>28</v>
      </c>
      <c r="E37" s="108">
        <v>32</v>
      </c>
      <c r="F37" s="87">
        <v>56</v>
      </c>
      <c r="G37" s="87">
        <v>84</v>
      </c>
      <c r="H37" s="87">
        <v>111</v>
      </c>
      <c r="I37" s="88">
        <v>367</v>
      </c>
      <c r="J37" s="102" t="s">
        <v>192</v>
      </c>
      <c r="K37" s="158" t="s">
        <v>63</v>
      </c>
      <c r="L37" s="108">
        <v>557</v>
      </c>
      <c r="M37" s="108">
        <v>559</v>
      </c>
      <c r="N37" s="108">
        <v>448</v>
      </c>
      <c r="O37" s="108">
        <v>320</v>
      </c>
      <c r="P37" s="87">
        <v>141</v>
      </c>
      <c r="Q37" s="87">
        <v>23</v>
      </c>
      <c r="R37" s="87">
        <v>1</v>
      </c>
    </row>
    <row r="38" spans="1:18" ht="12.75" customHeight="1" x14ac:dyDescent="0.2">
      <c r="A38" s="102"/>
      <c r="B38" s="158" t="s">
        <v>64</v>
      </c>
      <c r="C38" s="108">
        <v>1490</v>
      </c>
      <c r="D38" s="108">
        <v>19</v>
      </c>
      <c r="E38" s="108">
        <v>30</v>
      </c>
      <c r="F38" s="108">
        <v>50</v>
      </c>
      <c r="G38" s="108">
        <v>90</v>
      </c>
      <c r="H38" s="108">
        <v>111</v>
      </c>
      <c r="I38" s="88">
        <v>252</v>
      </c>
      <c r="J38" s="102"/>
      <c r="K38" s="158" t="s">
        <v>64</v>
      </c>
      <c r="L38" s="108">
        <v>302</v>
      </c>
      <c r="M38" s="108">
        <v>296</v>
      </c>
      <c r="N38" s="108">
        <v>182</v>
      </c>
      <c r="O38" s="108">
        <v>96</v>
      </c>
      <c r="P38" s="108">
        <v>37</v>
      </c>
      <c r="Q38" s="108">
        <v>23</v>
      </c>
      <c r="R38" s="108">
        <v>2</v>
      </c>
    </row>
    <row r="39" spans="1:18" ht="12.75" customHeight="1" x14ac:dyDescent="0.2">
      <c r="A39" s="102"/>
      <c r="B39" s="158" t="s">
        <v>62</v>
      </c>
      <c r="C39" s="108">
        <v>4217</v>
      </c>
      <c r="D39" s="108">
        <v>47</v>
      </c>
      <c r="E39" s="108">
        <v>62</v>
      </c>
      <c r="F39" s="87">
        <v>106</v>
      </c>
      <c r="G39" s="87">
        <v>174</v>
      </c>
      <c r="H39" s="87">
        <v>222</v>
      </c>
      <c r="I39" s="88">
        <v>619</v>
      </c>
      <c r="J39" s="102"/>
      <c r="K39" s="158" t="s">
        <v>62</v>
      </c>
      <c r="L39" s="108">
        <v>859</v>
      </c>
      <c r="M39" s="108">
        <v>855</v>
      </c>
      <c r="N39" s="108">
        <v>630</v>
      </c>
      <c r="O39" s="108">
        <v>416</v>
      </c>
      <c r="P39" s="87">
        <v>178</v>
      </c>
      <c r="Q39" s="87">
        <v>46</v>
      </c>
      <c r="R39" s="87">
        <v>3</v>
      </c>
    </row>
    <row r="40" spans="1:18" ht="12.75" customHeight="1" x14ac:dyDescent="0.2">
      <c r="A40" s="102" t="s">
        <v>193</v>
      </c>
      <c r="B40" s="158" t="s">
        <v>63</v>
      </c>
      <c r="C40" s="108">
        <v>1143</v>
      </c>
      <c r="D40" s="108">
        <v>10</v>
      </c>
      <c r="E40" s="108">
        <v>8</v>
      </c>
      <c r="F40" s="108">
        <v>16</v>
      </c>
      <c r="G40" s="108">
        <v>32</v>
      </c>
      <c r="H40" s="108">
        <v>47</v>
      </c>
      <c r="I40" s="88">
        <v>211</v>
      </c>
      <c r="J40" s="102" t="s">
        <v>193</v>
      </c>
      <c r="K40" s="158" t="s">
        <v>63</v>
      </c>
      <c r="L40" s="108">
        <v>258</v>
      </c>
      <c r="M40" s="108">
        <v>182</v>
      </c>
      <c r="N40" s="108">
        <v>187</v>
      </c>
      <c r="O40" s="108">
        <v>154</v>
      </c>
      <c r="P40" s="108">
        <v>37</v>
      </c>
      <c r="Q40" s="108">
        <v>1</v>
      </c>
      <c r="R40" s="108" t="s">
        <v>128</v>
      </c>
    </row>
    <row r="41" spans="1:18" ht="12.75" customHeight="1" x14ac:dyDescent="0.2">
      <c r="A41" s="102"/>
      <c r="B41" s="158" t="s">
        <v>64</v>
      </c>
      <c r="C41" s="108">
        <v>872</v>
      </c>
      <c r="D41" s="108">
        <v>12</v>
      </c>
      <c r="E41" s="108">
        <v>10</v>
      </c>
      <c r="F41" s="87">
        <v>17</v>
      </c>
      <c r="G41" s="87">
        <v>35</v>
      </c>
      <c r="H41" s="87">
        <v>18</v>
      </c>
      <c r="I41" s="88">
        <v>134</v>
      </c>
      <c r="J41" s="102"/>
      <c r="K41" s="158" t="s">
        <v>64</v>
      </c>
      <c r="L41" s="108">
        <v>210</v>
      </c>
      <c r="M41" s="108">
        <v>124</v>
      </c>
      <c r="N41" s="108">
        <v>172</v>
      </c>
      <c r="O41" s="108">
        <v>104</v>
      </c>
      <c r="P41" s="87">
        <v>32</v>
      </c>
      <c r="Q41" s="87">
        <v>4</v>
      </c>
      <c r="R41" s="87" t="s">
        <v>128</v>
      </c>
    </row>
    <row r="42" spans="1:18" ht="12.75" customHeight="1" x14ac:dyDescent="0.2">
      <c r="A42" s="102"/>
      <c r="B42" s="158" t="s">
        <v>62</v>
      </c>
      <c r="C42" s="108">
        <v>2015</v>
      </c>
      <c r="D42" s="108">
        <v>22</v>
      </c>
      <c r="E42" s="108">
        <v>18</v>
      </c>
      <c r="F42" s="108">
        <v>33</v>
      </c>
      <c r="G42" s="108">
        <v>67</v>
      </c>
      <c r="H42" s="108">
        <v>65</v>
      </c>
      <c r="I42" s="88">
        <v>345</v>
      </c>
      <c r="J42" s="102"/>
      <c r="K42" s="158" t="s">
        <v>62</v>
      </c>
      <c r="L42" s="108">
        <v>468</v>
      </c>
      <c r="M42" s="108">
        <v>306</v>
      </c>
      <c r="N42" s="108">
        <v>359</v>
      </c>
      <c r="O42" s="108">
        <v>258</v>
      </c>
      <c r="P42" s="108">
        <v>69</v>
      </c>
      <c r="Q42" s="108">
        <v>5</v>
      </c>
      <c r="R42" s="108" t="s">
        <v>128</v>
      </c>
    </row>
    <row r="43" spans="1:18" ht="12.75" customHeight="1" x14ac:dyDescent="0.2">
      <c r="A43" s="102" t="s">
        <v>194</v>
      </c>
      <c r="B43" s="158" t="s">
        <v>63</v>
      </c>
      <c r="C43" s="108">
        <v>415</v>
      </c>
      <c r="D43" s="108">
        <v>10</v>
      </c>
      <c r="E43" s="108">
        <v>14</v>
      </c>
      <c r="F43" s="87">
        <v>13</v>
      </c>
      <c r="G43" s="87">
        <v>10</v>
      </c>
      <c r="H43" s="87">
        <v>61</v>
      </c>
      <c r="I43" s="88">
        <v>110</v>
      </c>
      <c r="J43" s="102" t="s">
        <v>194</v>
      </c>
      <c r="K43" s="158" t="s">
        <v>63</v>
      </c>
      <c r="L43" s="108">
        <v>87</v>
      </c>
      <c r="M43" s="108">
        <v>52</v>
      </c>
      <c r="N43" s="108">
        <v>35</v>
      </c>
      <c r="O43" s="108">
        <v>7</v>
      </c>
      <c r="P43" s="87">
        <v>2</v>
      </c>
      <c r="Q43" s="87">
        <v>14</v>
      </c>
      <c r="R43" s="87" t="s">
        <v>128</v>
      </c>
    </row>
    <row r="44" spans="1:18" ht="12.75" customHeight="1" x14ac:dyDescent="0.2">
      <c r="A44" s="102"/>
      <c r="B44" s="158" t="s">
        <v>64</v>
      </c>
      <c r="C44" s="108">
        <v>477</v>
      </c>
      <c r="D44" s="108">
        <v>13</v>
      </c>
      <c r="E44" s="108">
        <v>18</v>
      </c>
      <c r="F44" s="108">
        <v>20</v>
      </c>
      <c r="G44" s="108">
        <v>19</v>
      </c>
      <c r="H44" s="108">
        <v>35</v>
      </c>
      <c r="I44" s="88">
        <v>132</v>
      </c>
      <c r="J44" s="102"/>
      <c r="K44" s="158" t="s">
        <v>64</v>
      </c>
      <c r="L44" s="108">
        <v>117</v>
      </c>
      <c r="M44" s="108">
        <v>58</v>
      </c>
      <c r="N44" s="108">
        <v>38</v>
      </c>
      <c r="O44" s="108">
        <v>16</v>
      </c>
      <c r="P44" s="108">
        <v>5</v>
      </c>
      <c r="Q44" s="108">
        <v>5</v>
      </c>
      <c r="R44" s="108">
        <v>1</v>
      </c>
    </row>
    <row r="45" spans="1:18" ht="12.75" customHeight="1" x14ac:dyDescent="0.2">
      <c r="A45" s="102"/>
      <c r="B45" s="158" t="s">
        <v>62</v>
      </c>
      <c r="C45" s="108">
        <v>892</v>
      </c>
      <c r="D45" s="108">
        <v>23</v>
      </c>
      <c r="E45" s="108">
        <v>32</v>
      </c>
      <c r="F45" s="87">
        <v>33</v>
      </c>
      <c r="G45" s="87">
        <v>29</v>
      </c>
      <c r="H45" s="87">
        <v>96</v>
      </c>
      <c r="I45" s="88">
        <v>242</v>
      </c>
      <c r="J45" s="102"/>
      <c r="K45" s="158" t="s">
        <v>62</v>
      </c>
      <c r="L45" s="108">
        <v>204</v>
      </c>
      <c r="M45" s="108">
        <v>110</v>
      </c>
      <c r="N45" s="108">
        <v>73</v>
      </c>
      <c r="O45" s="108">
        <v>23</v>
      </c>
      <c r="P45" s="87">
        <v>7</v>
      </c>
      <c r="Q45" s="87">
        <v>19</v>
      </c>
      <c r="R45" s="87">
        <v>1</v>
      </c>
    </row>
    <row r="46" spans="1:18" ht="12.75" customHeight="1" x14ac:dyDescent="0.2">
      <c r="A46" s="102" t="s">
        <v>195</v>
      </c>
      <c r="B46" s="158" t="s">
        <v>63</v>
      </c>
      <c r="C46" s="108">
        <v>547</v>
      </c>
      <c r="D46" s="108">
        <v>26</v>
      </c>
      <c r="E46" s="108">
        <v>19</v>
      </c>
      <c r="F46" s="108">
        <v>21</v>
      </c>
      <c r="G46" s="108">
        <v>30</v>
      </c>
      <c r="H46" s="108">
        <v>68</v>
      </c>
      <c r="I46" s="88">
        <v>167</v>
      </c>
      <c r="J46" s="102" t="s">
        <v>195</v>
      </c>
      <c r="K46" s="158" t="s">
        <v>63</v>
      </c>
      <c r="L46" s="108">
        <v>107</v>
      </c>
      <c r="M46" s="108">
        <v>76</v>
      </c>
      <c r="N46" s="108">
        <v>22</v>
      </c>
      <c r="O46" s="108">
        <v>8</v>
      </c>
      <c r="P46" s="108" t="s">
        <v>128</v>
      </c>
      <c r="Q46" s="108">
        <v>2</v>
      </c>
      <c r="R46" s="108">
        <v>1</v>
      </c>
    </row>
    <row r="47" spans="1:18" ht="12.75" customHeight="1" x14ac:dyDescent="0.2">
      <c r="A47" s="102"/>
      <c r="B47" s="158" t="s">
        <v>64</v>
      </c>
      <c r="C47" s="108">
        <v>815</v>
      </c>
      <c r="D47" s="108">
        <v>13</v>
      </c>
      <c r="E47" s="108">
        <v>28</v>
      </c>
      <c r="F47" s="87">
        <v>23</v>
      </c>
      <c r="G47" s="87">
        <v>27</v>
      </c>
      <c r="H47" s="87">
        <v>60</v>
      </c>
      <c r="I47" s="88">
        <v>242</v>
      </c>
      <c r="J47" s="102"/>
      <c r="K47" s="158" t="s">
        <v>64</v>
      </c>
      <c r="L47" s="108">
        <v>219</v>
      </c>
      <c r="M47" s="108">
        <v>123</v>
      </c>
      <c r="N47" s="108">
        <v>61</v>
      </c>
      <c r="O47" s="108">
        <v>12</v>
      </c>
      <c r="P47" s="87">
        <v>2</v>
      </c>
      <c r="Q47" s="87">
        <v>5</v>
      </c>
      <c r="R47" s="87" t="s">
        <v>128</v>
      </c>
    </row>
    <row r="48" spans="1:18" ht="12.75" customHeight="1" x14ac:dyDescent="0.2">
      <c r="A48" s="102"/>
      <c r="B48" s="158" t="s">
        <v>62</v>
      </c>
      <c r="C48" s="108">
        <v>1362</v>
      </c>
      <c r="D48" s="108">
        <v>39</v>
      </c>
      <c r="E48" s="108">
        <v>47</v>
      </c>
      <c r="F48" s="108">
        <v>44</v>
      </c>
      <c r="G48" s="108">
        <v>57</v>
      </c>
      <c r="H48" s="108">
        <v>128</v>
      </c>
      <c r="I48" s="88">
        <v>409</v>
      </c>
      <c r="J48" s="102"/>
      <c r="K48" s="158" t="s">
        <v>62</v>
      </c>
      <c r="L48" s="108">
        <v>326</v>
      </c>
      <c r="M48" s="108">
        <v>199</v>
      </c>
      <c r="N48" s="108">
        <v>83</v>
      </c>
      <c r="O48" s="108">
        <v>20</v>
      </c>
      <c r="P48" s="108">
        <v>2</v>
      </c>
      <c r="Q48" s="108">
        <v>7</v>
      </c>
      <c r="R48" s="108">
        <v>1</v>
      </c>
    </row>
    <row r="49" spans="1:18" ht="12.75" customHeight="1" x14ac:dyDescent="0.2">
      <c r="A49" s="102" t="s">
        <v>196</v>
      </c>
      <c r="B49" s="158" t="s">
        <v>63</v>
      </c>
      <c r="C49" s="108">
        <v>39</v>
      </c>
      <c r="D49" s="108" t="s">
        <v>128</v>
      </c>
      <c r="E49" s="108" t="s">
        <v>128</v>
      </c>
      <c r="F49" s="87">
        <v>2</v>
      </c>
      <c r="G49" s="87">
        <v>3</v>
      </c>
      <c r="H49" s="87">
        <v>5</v>
      </c>
      <c r="I49" s="88">
        <v>5</v>
      </c>
      <c r="J49" s="102" t="s">
        <v>196</v>
      </c>
      <c r="K49" s="158" t="s">
        <v>63</v>
      </c>
      <c r="L49" s="108">
        <v>3</v>
      </c>
      <c r="M49" s="108">
        <v>5</v>
      </c>
      <c r="N49" s="108">
        <v>12</v>
      </c>
      <c r="O49" s="108">
        <v>3</v>
      </c>
      <c r="P49" s="87" t="s">
        <v>128</v>
      </c>
      <c r="Q49" s="87" t="s">
        <v>128</v>
      </c>
      <c r="R49" s="87">
        <v>1</v>
      </c>
    </row>
    <row r="50" spans="1:18" ht="12.75" customHeight="1" x14ac:dyDescent="0.2">
      <c r="A50" s="102"/>
      <c r="B50" s="158" t="s">
        <v>64</v>
      </c>
      <c r="C50" s="108">
        <v>36</v>
      </c>
      <c r="D50" s="108" t="s">
        <v>128</v>
      </c>
      <c r="E50" s="108" t="s">
        <v>128</v>
      </c>
      <c r="F50" s="108">
        <v>1</v>
      </c>
      <c r="G50" s="108">
        <v>1</v>
      </c>
      <c r="H50" s="108">
        <v>3</v>
      </c>
      <c r="I50" s="88">
        <v>5</v>
      </c>
      <c r="J50" s="102"/>
      <c r="K50" s="158" t="s">
        <v>64</v>
      </c>
      <c r="L50" s="108">
        <v>2</v>
      </c>
      <c r="M50" s="108">
        <v>9</v>
      </c>
      <c r="N50" s="108">
        <v>10</v>
      </c>
      <c r="O50" s="108">
        <v>3</v>
      </c>
      <c r="P50" s="108">
        <v>2</v>
      </c>
      <c r="Q50" s="108" t="s">
        <v>128</v>
      </c>
      <c r="R50" s="108" t="s">
        <v>128</v>
      </c>
    </row>
    <row r="51" spans="1:18" ht="12.75" customHeight="1" x14ac:dyDescent="0.2">
      <c r="A51" s="102"/>
      <c r="B51" s="158" t="s">
        <v>62</v>
      </c>
      <c r="C51" s="108">
        <v>75</v>
      </c>
      <c r="D51" s="108" t="s">
        <v>128</v>
      </c>
      <c r="E51" s="108" t="s">
        <v>128</v>
      </c>
      <c r="F51" s="87">
        <v>3</v>
      </c>
      <c r="G51" s="87">
        <v>4</v>
      </c>
      <c r="H51" s="87">
        <v>8</v>
      </c>
      <c r="I51" s="88">
        <v>10</v>
      </c>
      <c r="J51" s="102"/>
      <c r="K51" s="158" t="s">
        <v>62</v>
      </c>
      <c r="L51" s="108">
        <v>5</v>
      </c>
      <c r="M51" s="108">
        <v>14</v>
      </c>
      <c r="N51" s="108">
        <v>22</v>
      </c>
      <c r="O51" s="108">
        <v>6</v>
      </c>
      <c r="P51" s="87">
        <v>2</v>
      </c>
      <c r="Q51" s="87" t="s">
        <v>128</v>
      </c>
      <c r="R51" s="87">
        <v>1</v>
      </c>
    </row>
    <row r="52" spans="1:18" s="66" customFormat="1" ht="12.75" customHeight="1" x14ac:dyDescent="0.2">
      <c r="A52" s="102" t="s">
        <v>197</v>
      </c>
      <c r="B52" s="158" t="s">
        <v>63</v>
      </c>
      <c r="C52" s="108">
        <v>13</v>
      </c>
      <c r="D52" s="108" t="s">
        <v>128</v>
      </c>
      <c r="E52" s="108" t="s">
        <v>128</v>
      </c>
      <c r="F52" s="108" t="s">
        <v>128</v>
      </c>
      <c r="G52" s="108" t="s">
        <v>128</v>
      </c>
      <c r="H52" s="108" t="s">
        <v>128</v>
      </c>
      <c r="I52" s="88">
        <v>2</v>
      </c>
      <c r="J52" s="102" t="s">
        <v>197</v>
      </c>
      <c r="K52" s="158" t="s">
        <v>63</v>
      </c>
      <c r="L52" s="108">
        <v>2</v>
      </c>
      <c r="M52" s="108">
        <v>6</v>
      </c>
      <c r="N52" s="108">
        <v>2</v>
      </c>
      <c r="O52" s="108" t="s">
        <v>128</v>
      </c>
      <c r="P52" s="108">
        <v>1</v>
      </c>
      <c r="Q52" s="108" t="s">
        <v>128</v>
      </c>
      <c r="R52" s="108" t="s">
        <v>128</v>
      </c>
    </row>
    <row r="53" spans="1:18" ht="12.75" customHeight="1" x14ac:dyDescent="0.2">
      <c r="A53" s="102"/>
      <c r="B53" s="158" t="s">
        <v>64</v>
      </c>
      <c r="C53" s="108">
        <v>7</v>
      </c>
      <c r="D53" s="108" t="s">
        <v>128</v>
      </c>
      <c r="E53" s="108" t="s">
        <v>128</v>
      </c>
      <c r="F53" s="87" t="s">
        <v>128</v>
      </c>
      <c r="G53" s="87" t="s">
        <v>128</v>
      </c>
      <c r="H53" s="87" t="s">
        <v>128</v>
      </c>
      <c r="I53" s="88">
        <v>1</v>
      </c>
      <c r="J53" s="102"/>
      <c r="K53" s="158" t="s">
        <v>64</v>
      </c>
      <c r="L53" s="108">
        <v>1</v>
      </c>
      <c r="M53" s="108">
        <v>2</v>
      </c>
      <c r="N53" s="108">
        <v>3</v>
      </c>
      <c r="O53" s="108" t="s">
        <v>128</v>
      </c>
      <c r="P53" s="87" t="s">
        <v>128</v>
      </c>
      <c r="Q53" s="87" t="s">
        <v>128</v>
      </c>
      <c r="R53" s="87" t="s">
        <v>128</v>
      </c>
    </row>
    <row r="54" spans="1:18" ht="12.75" customHeight="1" x14ac:dyDescent="0.2">
      <c r="A54" s="102"/>
      <c r="B54" s="158" t="s">
        <v>62</v>
      </c>
      <c r="C54" s="108">
        <v>20</v>
      </c>
      <c r="D54" s="108" t="s">
        <v>128</v>
      </c>
      <c r="E54" s="108" t="s">
        <v>128</v>
      </c>
      <c r="F54" s="108" t="s">
        <v>128</v>
      </c>
      <c r="G54" s="108" t="s">
        <v>128</v>
      </c>
      <c r="H54" s="108" t="s">
        <v>128</v>
      </c>
      <c r="I54" s="88">
        <v>3</v>
      </c>
      <c r="J54" s="102"/>
      <c r="K54" s="158" t="s">
        <v>62</v>
      </c>
      <c r="L54" s="108">
        <v>3</v>
      </c>
      <c r="M54" s="108">
        <v>8</v>
      </c>
      <c r="N54" s="108">
        <v>5</v>
      </c>
      <c r="O54" s="108" t="s">
        <v>128</v>
      </c>
      <c r="P54" s="108">
        <v>1</v>
      </c>
      <c r="Q54" s="108" t="s">
        <v>128</v>
      </c>
      <c r="R54" s="108" t="s">
        <v>128</v>
      </c>
    </row>
    <row r="55" spans="1:18" ht="12.75" customHeight="1" x14ac:dyDescent="0.2">
      <c r="A55" s="102" t="s">
        <v>198</v>
      </c>
      <c r="B55" s="158" t="s">
        <v>63</v>
      </c>
      <c r="C55" s="108">
        <v>1164</v>
      </c>
      <c r="D55" s="108">
        <v>5</v>
      </c>
      <c r="E55" s="108">
        <v>8</v>
      </c>
      <c r="F55" s="87">
        <v>19</v>
      </c>
      <c r="G55" s="87">
        <v>30</v>
      </c>
      <c r="H55" s="87">
        <v>18</v>
      </c>
      <c r="I55" s="88">
        <v>86</v>
      </c>
      <c r="J55" s="102" t="s">
        <v>198</v>
      </c>
      <c r="K55" s="158" t="s">
        <v>63</v>
      </c>
      <c r="L55" s="108">
        <v>189</v>
      </c>
      <c r="M55" s="108">
        <v>290</v>
      </c>
      <c r="N55" s="108">
        <v>253</v>
      </c>
      <c r="O55" s="108">
        <v>166</v>
      </c>
      <c r="P55" s="87">
        <v>68</v>
      </c>
      <c r="Q55" s="87">
        <v>24</v>
      </c>
      <c r="R55" s="87">
        <v>8</v>
      </c>
    </row>
    <row r="56" spans="1:18" ht="12.75" customHeight="1" x14ac:dyDescent="0.2">
      <c r="A56" s="102"/>
      <c r="B56" s="158" t="s">
        <v>64</v>
      </c>
      <c r="C56" s="108">
        <v>916</v>
      </c>
      <c r="D56" s="108">
        <v>9</v>
      </c>
      <c r="E56" s="108">
        <v>11</v>
      </c>
      <c r="F56" s="108">
        <v>13</v>
      </c>
      <c r="G56" s="108">
        <v>27</v>
      </c>
      <c r="H56" s="108">
        <v>26</v>
      </c>
      <c r="I56" s="88">
        <v>56</v>
      </c>
      <c r="J56" s="102"/>
      <c r="K56" s="158" t="s">
        <v>64</v>
      </c>
      <c r="L56" s="108">
        <v>121</v>
      </c>
      <c r="M56" s="108">
        <v>193</v>
      </c>
      <c r="N56" s="108">
        <v>198</v>
      </c>
      <c r="O56" s="108">
        <v>187</v>
      </c>
      <c r="P56" s="108">
        <v>45</v>
      </c>
      <c r="Q56" s="108">
        <v>26</v>
      </c>
      <c r="R56" s="108">
        <v>4</v>
      </c>
    </row>
    <row r="57" spans="1:18" ht="12.75" customHeight="1" x14ac:dyDescent="0.2">
      <c r="A57" s="102"/>
      <c r="B57" s="158" t="s">
        <v>62</v>
      </c>
      <c r="C57" s="108">
        <v>2080</v>
      </c>
      <c r="D57" s="108">
        <v>14</v>
      </c>
      <c r="E57" s="108">
        <v>19</v>
      </c>
      <c r="F57" s="108">
        <v>32</v>
      </c>
      <c r="G57" s="108">
        <v>57</v>
      </c>
      <c r="H57" s="108">
        <v>44</v>
      </c>
      <c r="I57" s="88">
        <v>142</v>
      </c>
      <c r="J57" s="102"/>
      <c r="K57" s="158" t="s">
        <v>62</v>
      </c>
      <c r="L57" s="108">
        <v>310</v>
      </c>
      <c r="M57" s="108">
        <v>483</v>
      </c>
      <c r="N57" s="108">
        <v>451</v>
      </c>
      <c r="O57" s="87">
        <v>353</v>
      </c>
      <c r="P57" s="87">
        <v>113</v>
      </c>
      <c r="Q57" s="87">
        <v>50</v>
      </c>
      <c r="R57" s="87">
        <v>12</v>
      </c>
    </row>
    <row r="58" spans="1:18" ht="12.75" customHeight="1" x14ac:dyDescent="0.2">
      <c r="A58" s="102" t="s">
        <v>278</v>
      </c>
      <c r="B58" s="158" t="s">
        <v>63</v>
      </c>
      <c r="C58" s="108">
        <v>1525</v>
      </c>
      <c r="D58" s="108">
        <v>13</v>
      </c>
      <c r="E58" s="108">
        <v>17</v>
      </c>
      <c r="F58" s="108">
        <v>23</v>
      </c>
      <c r="G58" s="108">
        <v>30</v>
      </c>
      <c r="H58" s="108">
        <v>42</v>
      </c>
      <c r="I58" s="88">
        <v>140</v>
      </c>
      <c r="J58" s="102" t="s">
        <v>278</v>
      </c>
      <c r="K58" s="158" t="s">
        <v>63</v>
      </c>
      <c r="L58" s="108">
        <v>244</v>
      </c>
      <c r="M58" s="108">
        <v>272</v>
      </c>
      <c r="N58" s="108">
        <v>282</v>
      </c>
      <c r="O58" s="108">
        <v>355</v>
      </c>
      <c r="P58" s="108">
        <v>83</v>
      </c>
      <c r="Q58" s="108">
        <v>21</v>
      </c>
      <c r="R58" s="108">
        <v>3</v>
      </c>
    </row>
    <row r="59" spans="1:18" ht="12.75" customHeight="1" x14ac:dyDescent="0.2">
      <c r="A59" s="102"/>
      <c r="B59" s="158" t="s">
        <v>64</v>
      </c>
      <c r="C59" s="108">
        <v>1505</v>
      </c>
      <c r="D59" s="108">
        <v>5</v>
      </c>
      <c r="E59" s="108">
        <v>17</v>
      </c>
      <c r="F59" s="87">
        <v>17</v>
      </c>
      <c r="G59" s="87">
        <v>25</v>
      </c>
      <c r="H59" s="87">
        <v>74</v>
      </c>
      <c r="I59" s="88">
        <v>173</v>
      </c>
      <c r="J59" s="102"/>
      <c r="K59" s="158" t="s">
        <v>64</v>
      </c>
      <c r="L59" s="108">
        <v>240</v>
      </c>
      <c r="M59" s="108">
        <v>306</v>
      </c>
      <c r="N59" s="108">
        <v>282</v>
      </c>
      <c r="O59" s="87">
        <v>260</v>
      </c>
      <c r="P59" s="87">
        <v>59</v>
      </c>
      <c r="Q59" s="87">
        <v>41</v>
      </c>
      <c r="R59" s="87">
        <v>6</v>
      </c>
    </row>
    <row r="60" spans="1:18" ht="12.75" customHeight="1" x14ac:dyDescent="0.2">
      <c r="A60" s="102"/>
      <c r="B60" s="158" t="s">
        <v>62</v>
      </c>
      <c r="C60" s="108">
        <v>3030</v>
      </c>
      <c r="D60" s="108">
        <v>18</v>
      </c>
      <c r="E60" s="108">
        <v>34</v>
      </c>
      <c r="F60" s="108">
        <v>40</v>
      </c>
      <c r="G60" s="108">
        <v>55</v>
      </c>
      <c r="H60" s="108">
        <v>116</v>
      </c>
      <c r="I60" s="88">
        <v>313</v>
      </c>
      <c r="J60" s="102"/>
      <c r="K60" s="158" t="s">
        <v>62</v>
      </c>
      <c r="L60" s="108">
        <v>484</v>
      </c>
      <c r="M60" s="108">
        <v>578</v>
      </c>
      <c r="N60" s="108">
        <v>564</v>
      </c>
      <c r="O60" s="108">
        <v>615</v>
      </c>
      <c r="P60" s="108">
        <v>142</v>
      </c>
      <c r="Q60" s="108">
        <v>62</v>
      </c>
      <c r="R60" s="108">
        <v>9</v>
      </c>
    </row>
    <row r="61" spans="1:18" ht="12.75" customHeight="1" x14ac:dyDescent="0.2">
      <c r="A61" s="102" t="s">
        <v>200</v>
      </c>
      <c r="B61" s="158" t="s">
        <v>63</v>
      </c>
      <c r="C61" s="108">
        <v>9601</v>
      </c>
      <c r="D61" s="108">
        <v>249</v>
      </c>
      <c r="E61" s="108">
        <v>255</v>
      </c>
      <c r="F61" s="87">
        <v>230</v>
      </c>
      <c r="G61" s="87">
        <v>277</v>
      </c>
      <c r="H61" s="87">
        <v>763</v>
      </c>
      <c r="I61" s="88">
        <v>2455</v>
      </c>
      <c r="J61" s="102" t="s">
        <v>200</v>
      </c>
      <c r="K61" s="158" t="s">
        <v>63</v>
      </c>
      <c r="L61" s="108">
        <v>2396</v>
      </c>
      <c r="M61" s="108">
        <v>1719</v>
      </c>
      <c r="N61" s="108">
        <v>1041</v>
      </c>
      <c r="O61" s="87">
        <v>126</v>
      </c>
      <c r="P61" s="87">
        <v>51</v>
      </c>
      <c r="Q61" s="87">
        <v>27</v>
      </c>
      <c r="R61" s="87">
        <v>12</v>
      </c>
    </row>
    <row r="62" spans="1:18" ht="12.75" customHeight="1" x14ac:dyDescent="0.2">
      <c r="A62" s="102"/>
      <c r="B62" s="158" t="s">
        <v>64</v>
      </c>
      <c r="C62" s="108">
        <v>8919</v>
      </c>
      <c r="D62" s="108">
        <v>254</v>
      </c>
      <c r="E62" s="108">
        <v>263</v>
      </c>
      <c r="F62" s="108">
        <v>244</v>
      </c>
      <c r="G62" s="108">
        <v>305</v>
      </c>
      <c r="H62" s="108">
        <v>653</v>
      </c>
      <c r="I62" s="88">
        <v>2186</v>
      </c>
      <c r="J62" s="102"/>
      <c r="K62" s="158" t="s">
        <v>64</v>
      </c>
      <c r="L62" s="108">
        <v>2362</v>
      </c>
      <c r="M62" s="108">
        <v>1368</v>
      </c>
      <c r="N62" s="108">
        <v>929</v>
      </c>
      <c r="O62" s="108">
        <v>219</v>
      </c>
      <c r="P62" s="108">
        <v>80</v>
      </c>
      <c r="Q62" s="108">
        <v>49</v>
      </c>
      <c r="R62" s="108">
        <v>7</v>
      </c>
    </row>
    <row r="63" spans="1:18" ht="12.75" customHeight="1" x14ac:dyDescent="0.2">
      <c r="A63" s="102"/>
      <c r="B63" s="158" t="s">
        <v>62</v>
      </c>
      <c r="C63" s="108">
        <v>18520</v>
      </c>
      <c r="D63" s="108">
        <v>503</v>
      </c>
      <c r="E63" s="108">
        <v>518</v>
      </c>
      <c r="F63" s="87">
        <v>474</v>
      </c>
      <c r="G63" s="87">
        <v>582</v>
      </c>
      <c r="H63" s="87">
        <v>1416</v>
      </c>
      <c r="I63" s="88">
        <v>4641</v>
      </c>
      <c r="J63" s="102"/>
      <c r="K63" s="158" t="s">
        <v>62</v>
      </c>
      <c r="L63" s="108">
        <v>4758</v>
      </c>
      <c r="M63" s="108">
        <v>3087</v>
      </c>
      <c r="N63" s="108">
        <v>1970</v>
      </c>
      <c r="O63" s="108">
        <v>345</v>
      </c>
      <c r="P63" s="108">
        <v>131</v>
      </c>
      <c r="Q63" s="108">
        <v>76</v>
      </c>
      <c r="R63" s="108">
        <v>19</v>
      </c>
    </row>
    <row r="64" spans="1:18" ht="12.75" customHeight="1" x14ac:dyDescent="0.2">
      <c r="A64" s="102" t="s">
        <v>201</v>
      </c>
      <c r="B64" s="158" t="s">
        <v>63</v>
      </c>
      <c r="C64" s="108">
        <v>1354</v>
      </c>
      <c r="D64" s="108">
        <v>13</v>
      </c>
      <c r="E64" s="108">
        <v>13</v>
      </c>
      <c r="F64" s="108">
        <v>37</v>
      </c>
      <c r="G64" s="108">
        <v>50</v>
      </c>
      <c r="H64" s="108">
        <v>50</v>
      </c>
      <c r="I64" s="88">
        <v>210</v>
      </c>
      <c r="J64" s="102" t="s">
        <v>201</v>
      </c>
      <c r="K64" s="158" t="s">
        <v>63</v>
      </c>
      <c r="L64" s="108">
        <v>324</v>
      </c>
      <c r="M64" s="108">
        <v>289</v>
      </c>
      <c r="N64" s="108">
        <v>115</v>
      </c>
      <c r="O64" s="108">
        <v>178</v>
      </c>
      <c r="P64" s="108">
        <v>68</v>
      </c>
      <c r="Q64" s="108">
        <v>7</v>
      </c>
      <c r="R64" s="108" t="s">
        <v>128</v>
      </c>
    </row>
    <row r="65" spans="1:18" s="57" customFormat="1" ht="12.75" customHeight="1" x14ac:dyDescent="0.2">
      <c r="A65" s="102"/>
      <c r="B65" s="158" t="s">
        <v>64</v>
      </c>
      <c r="C65" s="108">
        <v>1132</v>
      </c>
      <c r="D65" s="108">
        <v>10</v>
      </c>
      <c r="E65" s="108">
        <v>17</v>
      </c>
      <c r="F65" s="87">
        <v>33</v>
      </c>
      <c r="G65" s="87">
        <v>48</v>
      </c>
      <c r="H65" s="87">
        <v>64</v>
      </c>
      <c r="I65" s="88">
        <v>154</v>
      </c>
      <c r="J65" s="102"/>
      <c r="K65" s="158" t="s">
        <v>64</v>
      </c>
      <c r="L65" s="108">
        <v>235</v>
      </c>
      <c r="M65" s="108">
        <v>224</v>
      </c>
      <c r="N65" s="108">
        <v>132</v>
      </c>
      <c r="O65" s="108">
        <v>150</v>
      </c>
      <c r="P65" s="87">
        <v>57</v>
      </c>
      <c r="Q65" s="87">
        <v>8</v>
      </c>
      <c r="R65" s="87" t="s">
        <v>128</v>
      </c>
    </row>
    <row r="66" spans="1:18" ht="12.75" customHeight="1" x14ac:dyDescent="0.2">
      <c r="A66" s="102"/>
      <c r="B66" s="158" t="s">
        <v>62</v>
      </c>
      <c r="C66" s="108">
        <v>2486</v>
      </c>
      <c r="D66" s="108">
        <v>23</v>
      </c>
      <c r="E66" s="108">
        <v>30</v>
      </c>
      <c r="F66" s="108">
        <v>70</v>
      </c>
      <c r="G66" s="108">
        <v>98</v>
      </c>
      <c r="H66" s="108">
        <v>114</v>
      </c>
      <c r="I66" s="88">
        <v>364</v>
      </c>
      <c r="J66" s="102"/>
      <c r="K66" s="158" t="s">
        <v>62</v>
      </c>
      <c r="L66" s="108">
        <v>559</v>
      </c>
      <c r="M66" s="108">
        <v>513</v>
      </c>
      <c r="N66" s="108">
        <v>247</v>
      </c>
      <c r="O66" s="108">
        <v>328</v>
      </c>
      <c r="P66" s="108">
        <v>125</v>
      </c>
      <c r="Q66" s="108">
        <v>15</v>
      </c>
      <c r="R66" s="108" t="s">
        <v>128</v>
      </c>
    </row>
    <row r="67" spans="1:18" ht="12.75" customHeight="1" x14ac:dyDescent="0.2">
      <c r="A67" s="102" t="s">
        <v>202</v>
      </c>
      <c r="B67" s="158" t="s">
        <v>63</v>
      </c>
      <c r="C67" s="108">
        <v>1884</v>
      </c>
      <c r="D67" s="108">
        <v>52</v>
      </c>
      <c r="E67" s="108">
        <v>56</v>
      </c>
      <c r="F67" s="87">
        <v>45</v>
      </c>
      <c r="G67" s="87">
        <v>45</v>
      </c>
      <c r="H67" s="87">
        <v>217</v>
      </c>
      <c r="I67" s="88">
        <v>654</v>
      </c>
      <c r="J67" s="102" t="s">
        <v>202</v>
      </c>
      <c r="K67" s="158" t="s">
        <v>63</v>
      </c>
      <c r="L67" s="108">
        <v>521</v>
      </c>
      <c r="M67" s="108">
        <v>224</v>
      </c>
      <c r="N67" s="108">
        <v>56</v>
      </c>
      <c r="O67" s="108">
        <v>10</v>
      </c>
      <c r="P67" s="87">
        <v>3</v>
      </c>
      <c r="Q67" s="87" t="s">
        <v>128</v>
      </c>
      <c r="R67" s="87">
        <v>1</v>
      </c>
    </row>
    <row r="68" spans="1:18" ht="12.75" customHeight="1" x14ac:dyDescent="0.2">
      <c r="A68" s="102"/>
      <c r="B68" s="158" t="s">
        <v>64</v>
      </c>
      <c r="C68" s="108">
        <v>1438</v>
      </c>
      <c r="D68" s="108">
        <v>59</v>
      </c>
      <c r="E68" s="108">
        <v>49</v>
      </c>
      <c r="F68" s="108">
        <v>44</v>
      </c>
      <c r="G68" s="108">
        <v>38</v>
      </c>
      <c r="H68" s="108">
        <v>194</v>
      </c>
      <c r="I68" s="88">
        <v>495</v>
      </c>
      <c r="J68" s="102"/>
      <c r="K68" s="158" t="s">
        <v>64</v>
      </c>
      <c r="L68" s="108">
        <v>347</v>
      </c>
      <c r="M68" s="108">
        <v>132</v>
      </c>
      <c r="N68" s="108">
        <v>59</v>
      </c>
      <c r="O68" s="108">
        <v>14</v>
      </c>
      <c r="P68" s="108">
        <v>3</v>
      </c>
      <c r="Q68" s="108">
        <v>4</v>
      </c>
      <c r="R68" s="108" t="s">
        <v>128</v>
      </c>
    </row>
    <row r="69" spans="1:18" ht="12.75" customHeight="1" x14ac:dyDescent="0.2">
      <c r="A69" s="102"/>
      <c r="B69" s="158" t="s">
        <v>62</v>
      </c>
      <c r="C69" s="108">
        <v>3322</v>
      </c>
      <c r="D69" s="108">
        <v>111</v>
      </c>
      <c r="E69" s="108">
        <v>105</v>
      </c>
      <c r="F69" s="87">
        <v>89</v>
      </c>
      <c r="G69" s="87">
        <v>83</v>
      </c>
      <c r="H69" s="87">
        <v>411</v>
      </c>
      <c r="I69" s="88">
        <v>1149</v>
      </c>
      <c r="J69" s="102"/>
      <c r="K69" s="158" t="s">
        <v>62</v>
      </c>
      <c r="L69" s="108">
        <v>868</v>
      </c>
      <c r="M69" s="108">
        <v>356</v>
      </c>
      <c r="N69" s="108">
        <v>115</v>
      </c>
      <c r="O69" s="108">
        <v>24</v>
      </c>
      <c r="P69" s="87">
        <v>6</v>
      </c>
      <c r="Q69" s="87">
        <v>4</v>
      </c>
      <c r="R69" s="87">
        <v>1</v>
      </c>
    </row>
    <row r="70" spans="1:18" ht="12.75" customHeight="1" x14ac:dyDescent="0.2">
      <c r="A70" s="102" t="s">
        <v>203</v>
      </c>
      <c r="B70" s="158" t="s">
        <v>63</v>
      </c>
      <c r="C70" s="108">
        <v>381</v>
      </c>
      <c r="D70" s="108">
        <v>4</v>
      </c>
      <c r="E70" s="108">
        <v>7</v>
      </c>
      <c r="F70" s="108">
        <v>9</v>
      </c>
      <c r="G70" s="108">
        <v>9</v>
      </c>
      <c r="H70" s="108">
        <v>15</v>
      </c>
      <c r="I70" s="88">
        <v>43</v>
      </c>
      <c r="J70" s="102" t="s">
        <v>203</v>
      </c>
      <c r="K70" s="158" t="s">
        <v>63</v>
      </c>
      <c r="L70" s="108">
        <v>55</v>
      </c>
      <c r="M70" s="108">
        <v>59</v>
      </c>
      <c r="N70" s="108">
        <v>63</v>
      </c>
      <c r="O70" s="108">
        <v>66</v>
      </c>
      <c r="P70" s="108">
        <v>30</v>
      </c>
      <c r="Q70" s="108">
        <v>21</v>
      </c>
      <c r="R70" s="108" t="s">
        <v>128</v>
      </c>
    </row>
    <row r="71" spans="1:18" ht="12.75" customHeight="1" x14ac:dyDescent="0.2">
      <c r="A71" s="102"/>
      <c r="B71" s="158" t="s">
        <v>64</v>
      </c>
      <c r="C71" s="108">
        <v>764</v>
      </c>
      <c r="D71" s="108">
        <v>5</v>
      </c>
      <c r="E71" s="108">
        <v>7</v>
      </c>
      <c r="F71" s="108">
        <v>3</v>
      </c>
      <c r="G71" s="108">
        <v>15</v>
      </c>
      <c r="H71" s="108">
        <v>40</v>
      </c>
      <c r="I71" s="88">
        <v>82</v>
      </c>
      <c r="J71" s="102"/>
      <c r="K71" s="158" t="s">
        <v>64</v>
      </c>
      <c r="L71" s="108">
        <v>116</v>
      </c>
      <c r="M71" s="108">
        <v>103</v>
      </c>
      <c r="N71" s="108">
        <v>113</v>
      </c>
      <c r="O71" s="108">
        <v>186</v>
      </c>
      <c r="P71" s="108">
        <v>61</v>
      </c>
      <c r="Q71" s="108">
        <v>31</v>
      </c>
      <c r="R71" s="108">
        <v>2</v>
      </c>
    </row>
    <row r="72" spans="1:18" ht="12.75" customHeight="1" x14ac:dyDescent="0.2">
      <c r="A72" s="102"/>
      <c r="B72" s="158" t="s">
        <v>62</v>
      </c>
      <c r="C72" s="108">
        <v>1145</v>
      </c>
      <c r="D72" s="108">
        <v>9</v>
      </c>
      <c r="E72" s="108">
        <v>14</v>
      </c>
      <c r="F72" s="108">
        <v>12</v>
      </c>
      <c r="G72" s="108">
        <v>24</v>
      </c>
      <c r="H72" s="108">
        <v>55</v>
      </c>
      <c r="I72" s="88">
        <v>125</v>
      </c>
      <c r="J72" s="102"/>
      <c r="K72" s="158" t="s">
        <v>62</v>
      </c>
      <c r="L72" s="108">
        <v>171</v>
      </c>
      <c r="M72" s="108">
        <v>162</v>
      </c>
      <c r="N72" s="108">
        <v>176</v>
      </c>
      <c r="O72" s="108">
        <v>252</v>
      </c>
      <c r="P72" s="108">
        <v>91</v>
      </c>
      <c r="Q72" s="108">
        <v>52</v>
      </c>
      <c r="R72" s="108">
        <v>2</v>
      </c>
    </row>
    <row r="73" spans="1:18" ht="12.75" customHeight="1" x14ac:dyDescent="0.2">
      <c r="A73" s="102" t="s">
        <v>204</v>
      </c>
      <c r="B73" s="158" t="s">
        <v>63</v>
      </c>
      <c r="C73" s="108">
        <v>225</v>
      </c>
      <c r="D73" s="108">
        <v>4</v>
      </c>
      <c r="E73" s="108">
        <v>8</v>
      </c>
      <c r="F73" s="108">
        <v>14</v>
      </c>
      <c r="G73" s="108">
        <v>11</v>
      </c>
      <c r="H73" s="108">
        <v>23</v>
      </c>
      <c r="I73" s="88">
        <v>60</v>
      </c>
      <c r="J73" s="102" t="s">
        <v>204</v>
      </c>
      <c r="K73" s="158" t="s">
        <v>63</v>
      </c>
      <c r="L73" s="108">
        <v>59</v>
      </c>
      <c r="M73" s="108">
        <v>26</v>
      </c>
      <c r="N73" s="108">
        <v>17</v>
      </c>
      <c r="O73" s="108">
        <v>2</v>
      </c>
      <c r="P73" s="108">
        <v>1</v>
      </c>
      <c r="Q73" s="108" t="s">
        <v>128</v>
      </c>
      <c r="R73" s="108" t="s">
        <v>128</v>
      </c>
    </row>
    <row r="74" spans="1:18" ht="12.75" customHeight="1" x14ac:dyDescent="0.2">
      <c r="A74" s="102"/>
      <c r="B74" s="158" t="s">
        <v>64</v>
      </c>
      <c r="C74" s="108">
        <v>270</v>
      </c>
      <c r="D74" s="108">
        <v>10</v>
      </c>
      <c r="E74" s="108">
        <v>2</v>
      </c>
      <c r="F74" s="108">
        <v>10</v>
      </c>
      <c r="G74" s="108">
        <v>7</v>
      </c>
      <c r="H74" s="108">
        <v>32</v>
      </c>
      <c r="I74" s="88">
        <v>112</v>
      </c>
      <c r="J74" s="102"/>
      <c r="K74" s="158" t="s">
        <v>64</v>
      </c>
      <c r="L74" s="108">
        <v>66</v>
      </c>
      <c r="M74" s="108">
        <v>19</v>
      </c>
      <c r="N74" s="108">
        <v>9</v>
      </c>
      <c r="O74" s="108">
        <v>3</v>
      </c>
      <c r="P74" s="108" t="s">
        <v>128</v>
      </c>
      <c r="Q74" s="108" t="s">
        <v>128</v>
      </c>
      <c r="R74" s="108" t="s">
        <v>128</v>
      </c>
    </row>
    <row r="75" spans="1:18" ht="12.75" customHeight="1" x14ac:dyDescent="0.2">
      <c r="A75" s="102"/>
      <c r="B75" s="158" t="s">
        <v>62</v>
      </c>
      <c r="C75" s="108">
        <v>495</v>
      </c>
      <c r="D75" s="108">
        <v>14</v>
      </c>
      <c r="E75" s="108">
        <v>10</v>
      </c>
      <c r="F75" s="108">
        <v>24</v>
      </c>
      <c r="G75" s="108">
        <v>18</v>
      </c>
      <c r="H75" s="108">
        <v>55</v>
      </c>
      <c r="I75" s="88">
        <v>172</v>
      </c>
      <c r="J75" s="102"/>
      <c r="K75" s="158" t="s">
        <v>62</v>
      </c>
      <c r="L75" s="108">
        <v>125</v>
      </c>
      <c r="M75" s="108">
        <v>45</v>
      </c>
      <c r="N75" s="108">
        <v>26</v>
      </c>
      <c r="O75" s="108">
        <v>5</v>
      </c>
      <c r="P75" s="108">
        <v>1</v>
      </c>
      <c r="Q75" s="108" t="s">
        <v>128</v>
      </c>
      <c r="R75" s="108" t="s">
        <v>128</v>
      </c>
    </row>
    <row r="76" spans="1:18" ht="12.75" customHeight="1" x14ac:dyDescent="0.2">
      <c r="A76" s="102" t="s">
        <v>205</v>
      </c>
      <c r="B76" s="158" t="s">
        <v>63</v>
      </c>
      <c r="C76" s="108">
        <v>94</v>
      </c>
      <c r="D76" s="108">
        <v>2</v>
      </c>
      <c r="E76" s="108">
        <v>1</v>
      </c>
      <c r="F76" s="108" t="s">
        <v>128</v>
      </c>
      <c r="G76" s="108">
        <v>2</v>
      </c>
      <c r="H76" s="108">
        <v>5</v>
      </c>
      <c r="I76" s="88">
        <v>26</v>
      </c>
      <c r="J76" s="102" t="s">
        <v>205</v>
      </c>
      <c r="K76" s="158" t="s">
        <v>63</v>
      </c>
      <c r="L76" s="108">
        <v>20</v>
      </c>
      <c r="M76" s="108">
        <v>7</v>
      </c>
      <c r="N76" s="108">
        <v>10</v>
      </c>
      <c r="O76" s="108">
        <v>15</v>
      </c>
      <c r="P76" s="108">
        <v>6</v>
      </c>
      <c r="Q76" s="108" t="s">
        <v>128</v>
      </c>
      <c r="R76" s="108" t="s">
        <v>128</v>
      </c>
    </row>
    <row r="77" spans="1:18" ht="12.75" customHeight="1" x14ac:dyDescent="0.2">
      <c r="A77" s="102"/>
      <c r="B77" s="158" t="s">
        <v>64</v>
      </c>
      <c r="C77" s="108">
        <v>83</v>
      </c>
      <c r="D77" s="108">
        <v>2</v>
      </c>
      <c r="E77" s="108">
        <v>1</v>
      </c>
      <c r="F77" s="108">
        <v>3</v>
      </c>
      <c r="G77" s="108" t="s">
        <v>128</v>
      </c>
      <c r="H77" s="108">
        <v>3</v>
      </c>
      <c r="I77" s="88">
        <v>15</v>
      </c>
      <c r="J77" s="102"/>
      <c r="K77" s="158" t="s">
        <v>64</v>
      </c>
      <c r="L77" s="108">
        <v>14</v>
      </c>
      <c r="M77" s="108">
        <v>12</v>
      </c>
      <c r="N77" s="108">
        <v>15</v>
      </c>
      <c r="O77" s="108">
        <v>17</v>
      </c>
      <c r="P77" s="108">
        <v>1</v>
      </c>
      <c r="Q77" s="108" t="s">
        <v>128</v>
      </c>
      <c r="R77" s="108" t="s">
        <v>128</v>
      </c>
    </row>
    <row r="78" spans="1:18" ht="12.75" customHeight="1" x14ac:dyDescent="0.2">
      <c r="A78" s="102"/>
      <c r="B78" s="158" t="s">
        <v>62</v>
      </c>
      <c r="C78" s="108">
        <v>177</v>
      </c>
      <c r="D78" s="108">
        <v>4</v>
      </c>
      <c r="E78" s="108">
        <v>2</v>
      </c>
      <c r="F78" s="108">
        <v>3</v>
      </c>
      <c r="G78" s="108">
        <v>2</v>
      </c>
      <c r="H78" s="108">
        <v>8</v>
      </c>
      <c r="I78" s="88">
        <v>41</v>
      </c>
      <c r="J78" s="102"/>
      <c r="K78" s="158" t="s">
        <v>62</v>
      </c>
      <c r="L78" s="108">
        <v>34</v>
      </c>
      <c r="M78" s="108">
        <v>19</v>
      </c>
      <c r="N78" s="108">
        <v>25</v>
      </c>
      <c r="O78" s="108">
        <v>32</v>
      </c>
      <c r="P78" s="108">
        <v>7</v>
      </c>
      <c r="Q78" s="108" t="s">
        <v>128</v>
      </c>
      <c r="R78" s="108" t="s">
        <v>128</v>
      </c>
    </row>
    <row r="79" spans="1:18" ht="12.75" customHeight="1" x14ac:dyDescent="0.2">
      <c r="A79" s="102" t="s">
        <v>206</v>
      </c>
      <c r="B79" s="158" t="s">
        <v>63</v>
      </c>
      <c r="C79" s="108">
        <v>1253</v>
      </c>
      <c r="D79" s="108">
        <v>15</v>
      </c>
      <c r="E79" s="108">
        <v>15</v>
      </c>
      <c r="F79" s="108">
        <v>12</v>
      </c>
      <c r="G79" s="108">
        <v>34</v>
      </c>
      <c r="H79" s="108">
        <v>108</v>
      </c>
      <c r="I79" s="88">
        <v>214</v>
      </c>
      <c r="J79" s="102" t="s">
        <v>206</v>
      </c>
      <c r="K79" s="158" t="s">
        <v>63</v>
      </c>
      <c r="L79" s="108">
        <v>245</v>
      </c>
      <c r="M79" s="108">
        <v>213</v>
      </c>
      <c r="N79" s="108">
        <v>164</v>
      </c>
      <c r="O79" s="108">
        <v>121</v>
      </c>
      <c r="P79" s="108">
        <v>94</v>
      </c>
      <c r="Q79" s="108">
        <v>18</v>
      </c>
      <c r="R79" s="108" t="s">
        <v>128</v>
      </c>
    </row>
    <row r="80" spans="1:18" ht="12.75" customHeight="1" x14ac:dyDescent="0.2">
      <c r="A80" s="102"/>
      <c r="B80" s="158" t="s">
        <v>64</v>
      </c>
      <c r="C80" s="108">
        <v>1126</v>
      </c>
      <c r="D80" s="108">
        <v>16</v>
      </c>
      <c r="E80" s="108">
        <v>16</v>
      </c>
      <c r="F80" s="108">
        <v>15</v>
      </c>
      <c r="G80" s="108">
        <v>30</v>
      </c>
      <c r="H80" s="108">
        <v>90</v>
      </c>
      <c r="I80" s="88">
        <v>201</v>
      </c>
      <c r="J80" s="102"/>
      <c r="K80" s="158" t="s">
        <v>64</v>
      </c>
      <c r="L80" s="108">
        <v>214</v>
      </c>
      <c r="M80" s="108">
        <v>209</v>
      </c>
      <c r="N80" s="108">
        <v>153</v>
      </c>
      <c r="O80" s="108">
        <v>94</v>
      </c>
      <c r="P80" s="108">
        <v>75</v>
      </c>
      <c r="Q80" s="108">
        <v>13</v>
      </c>
      <c r="R80" s="108" t="s">
        <v>128</v>
      </c>
    </row>
    <row r="81" spans="1:18" ht="12.75" customHeight="1" x14ac:dyDescent="0.2">
      <c r="A81" s="102"/>
      <c r="B81" s="158" t="s">
        <v>62</v>
      </c>
      <c r="C81" s="108">
        <v>2379</v>
      </c>
      <c r="D81" s="108">
        <v>31</v>
      </c>
      <c r="E81" s="108">
        <v>31</v>
      </c>
      <c r="F81" s="108">
        <v>27</v>
      </c>
      <c r="G81" s="108">
        <v>64</v>
      </c>
      <c r="H81" s="108">
        <v>198</v>
      </c>
      <c r="I81" s="88">
        <v>415</v>
      </c>
      <c r="J81" s="102"/>
      <c r="K81" s="158" t="s">
        <v>62</v>
      </c>
      <c r="L81" s="108">
        <v>459</v>
      </c>
      <c r="M81" s="108">
        <v>422</v>
      </c>
      <c r="N81" s="108">
        <v>317</v>
      </c>
      <c r="O81" s="108">
        <v>215</v>
      </c>
      <c r="P81" s="108">
        <v>169</v>
      </c>
      <c r="Q81" s="108">
        <v>31</v>
      </c>
      <c r="R81" s="108" t="s">
        <v>128</v>
      </c>
    </row>
    <row r="82" spans="1:18" ht="12.75" customHeight="1" x14ac:dyDescent="0.2">
      <c r="A82" s="102" t="s">
        <v>207</v>
      </c>
      <c r="B82" s="158" t="s">
        <v>63</v>
      </c>
      <c r="C82" s="108">
        <v>138</v>
      </c>
      <c r="D82" s="108">
        <v>5</v>
      </c>
      <c r="E82" s="108">
        <v>8</v>
      </c>
      <c r="F82" s="108">
        <v>6</v>
      </c>
      <c r="G82" s="108">
        <v>5</v>
      </c>
      <c r="H82" s="108">
        <v>21</v>
      </c>
      <c r="I82" s="88">
        <v>32</v>
      </c>
      <c r="J82" s="102" t="s">
        <v>207</v>
      </c>
      <c r="K82" s="158" t="s">
        <v>63</v>
      </c>
      <c r="L82" s="108">
        <v>29</v>
      </c>
      <c r="M82" s="108">
        <v>13</v>
      </c>
      <c r="N82" s="108">
        <v>14</v>
      </c>
      <c r="O82" s="108">
        <v>5</v>
      </c>
      <c r="P82" s="108" t="s">
        <v>128</v>
      </c>
      <c r="Q82" s="108" t="s">
        <v>128</v>
      </c>
      <c r="R82" s="108" t="s">
        <v>128</v>
      </c>
    </row>
    <row r="83" spans="1:18" ht="12.75" customHeight="1" x14ac:dyDescent="0.2">
      <c r="A83" s="102"/>
      <c r="B83" s="158" t="s">
        <v>64</v>
      </c>
      <c r="C83" s="108">
        <v>281</v>
      </c>
      <c r="D83" s="108">
        <v>5</v>
      </c>
      <c r="E83" s="108">
        <v>5</v>
      </c>
      <c r="F83" s="108">
        <v>4</v>
      </c>
      <c r="G83" s="108">
        <v>5</v>
      </c>
      <c r="H83" s="108">
        <v>18</v>
      </c>
      <c r="I83" s="88">
        <v>72</v>
      </c>
      <c r="J83" s="102"/>
      <c r="K83" s="158" t="s">
        <v>64</v>
      </c>
      <c r="L83" s="108">
        <v>106</v>
      </c>
      <c r="M83" s="108">
        <v>35</v>
      </c>
      <c r="N83" s="108">
        <v>22</v>
      </c>
      <c r="O83" s="108">
        <v>7</v>
      </c>
      <c r="P83" s="108">
        <v>2</v>
      </c>
      <c r="Q83" s="108" t="s">
        <v>128</v>
      </c>
      <c r="R83" s="108" t="s">
        <v>128</v>
      </c>
    </row>
    <row r="84" spans="1:18" ht="12.75" customHeight="1" x14ac:dyDescent="0.2">
      <c r="A84" s="102"/>
      <c r="B84" s="158" t="s">
        <v>62</v>
      </c>
      <c r="C84" s="108">
        <v>419</v>
      </c>
      <c r="D84" s="108">
        <v>10</v>
      </c>
      <c r="E84" s="108">
        <v>13</v>
      </c>
      <c r="F84" s="108">
        <v>10</v>
      </c>
      <c r="G84" s="108">
        <v>10</v>
      </c>
      <c r="H84" s="108">
        <v>39</v>
      </c>
      <c r="I84" s="88">
        <v>104</v>
      </c>
      <c r="J84" s="102"/>
      <c r="K84" s="158" t="s">
        <v>62</v>
      </c>
      <c r="L84" s="108">
        <v>135</v>
      </c>
      <c r="M84" s="108">
        <v>48</v>
      </c>
      <c r="N84" s="108">
        <v>36</v>
      </c>
      <c r="O84" s="108">
        <v>12</v>
      </c>
      <c r="P84" s="108">
        <v>2</v>
      </c>
      <c r="Q84" s="108" t="s">
        <v>128</v>
      </c>
      <c r="R84" s="108" t="s">
        <v>128</v>
      </c>
    </row>
    <row r="85" spans="1:18" ht="12.75" customHeight="1" x14ac:dyDescent="0.2">
      <c r="A85" s="102" t="s">
        <v>208</v>
      </c>
      <c r="B85" s="158" t="s">
        <v>63</v>
      </c>
      <c r="C85" s="108">
        <v>518</v>
      </c>
      <c r="D85" s="108">
        <v>5</v>
      </c>
      <c r="E85" s="108">
        <v>12</v>
      </c>
      <c r="F85" s="108">
        <v>7</v>
      </c>
      <c r="G85" s="108">
        <v>11</v>
      </c>
      <c r="H85" s="108">
        <v>29</v>
      </c>
      <c r="I85" s="88">
        <v>130</v>
      </c>
      <c r="J85" s="102" t="s">
        <v>208</v>
      </c>
      <c r="K85" s="158" t="s">
        <v>63</v>
      </c>
      <c r="L85" s="108">
        <v>162</v>
      </c>
      <c r="M85" s="108">
        <v>84</v>
      </c>
      <c r="N85" s="108">
        <v>60</v>
      </c>
      <c r="O85" s="108">
        <v>11</v>
      </c>
      <c r="P85" s="108">
        <v>5</v>
      </c>
      <c r="Q85" s="108">
        <v>2</v>
      </c>
      <c r="R85" s="108" t="s">
        <v>128</v>
      </c>
    </row>
    <row r="86" spans="1:18" ht="12.75" customHeight="1" x14ac:dyDescent="0.2">
      <c r="A86" s="102"/>
      <c r="B86" s="158" t="s">
        <v>64</v>
      </c>
      <c r="C86" s="108">
        <v>429</v>
      </c>
      <c r="D86" s="108">
        <v>7</v>
      </c>
      <c r="E86" s="108">
        <v>12</v>
      </c>
      <c r="F86" s="108">
        <v>6</v>
      </c>
      <c r="G86" s="108">
        <v>10</v>
      </c>
      <c r="H86" s="108">
        <v>59</v>
      </c>
      <c r="I86" s="88">
        <v>112</v>
      </c>
      <c r="J86" s="102"/>
      <c r="K86" s="158" t="s">
        <v>64</v>
      </c>
      <c r="L86" s="108">
        <v>131</v>
      </c>
      <c r="M86" s="108">
        <v>40</v>
      </c>
      <c r="N86" s="108">
        <v>35</v>
      </c>
      <c r="O86" s="108">
        <v>12</v>
      </c>
      <c r="P86" s="108">
        <v>4</v>
      </c>
      <c r="Q86" s="108">
        <v>1</v>
      </c>
      <c r="R86" s="108" t="s">
        <v>128</v>
      </c>
    </row>
    <row r="87" spans="1:18" ht="12.75" customHeight="1" x14ac:dyDescent="0.2">
      <c r="A87" s="102"/>
      <c r="B87" s="158" t="s">
        <v>62</v>
      </c>
      <c r="C87" s="108">
        <v>947</v>
      </c>
      <c r="D87" s="108">
        <v>12</v>
      </c>
      <c r="E87" s="108">
        <v>24</v>
      </c>
      <c r="F87" s="108">
        <v>13</v>
      </c>
      <c r="G87" s="108">
        <v>21</v>
      </c>
      <c r="H87" s="108">
        <v>88</v>
      </c>
      <c r="I87" s="88">
        <v>242</v>
      </c>
      <c r="J87" s="102"/>
      <c r="K87" s="158" t="s">
        <v>62</v>
      </c>
      <c r="L87" s="108">
        <v>293</v>
      </c>
      <c r="M87" s="108">
        <v>124</v>
      </c>
      <c r="N87" s="108">
        <v>95</v>
      </c>
      <c r="O87" s="108">
        <v>23</v>
      </c>
      <c r="P87" s="108">
        <v>9</v>
      </c>
      <c r="Q87" s="108">
        <v>3</v>
      </c>
      <c r="R87" s="108" t="s">
        <v>128</v>
      </c>
    </row>
    <row r="88" spans="1:18" ht="12.75" customHeight="1" x14ac:dyDescent="0.2">
      <c r="A88" s="112" t="s">
        <v>209</v>
      </c>
      <c r="B88" s="158" t="s">
        <v>63</v>
      </c>
      <c r="C88" s="108">
        <v>1702</v>
      </c>
      <c r="D88" s="108">
        <v>9</v>
      </c>
      <c r="E88" s="108">
        <v>10</v>
      </c>
      <c r="F88" s="108">
        <v>23</v>
      </c>
      <c r="G88" s="108">
        <v>26</v>
      </c>
      <c r="H88" s="108">
        <v>58</v>
      </c>
      <c r="I88" s="88">
        <v>143</v>
      </c>
      <c r="J88" s="112" t="s">
        <v>209</v>
      </c>
      <c r="K88" s="158" t="s">
        <v>63</v>
      </c>
      <c r="L88" s="108">
        <v>238</v>
      </c>
      <c r="M88" s="108">
        <v>416</v>
      </c>
      <c r="N88" s="108">
        <v>430</v>
      </c>
      <c r="O88" s="108">
        <v>226</v>
      </c>
      <c r="P88" s="108">
        <v>86</v>
      </c>
      <c r="Q88" s="108">
        <v>35</v>
      </c>
      <c r="R88" s="108">
        <v>2</v>
      </c>
    </row>
    <row r="89" spans="1:18" ht="12.75" customHeight="1" x14ac:dyDescent="0.2">
      <c r="A89" s="102"/>
      <c r="B89" s="158" t="s">
        <v>64</v>
      </c>
      <c r="C89" s="108">
        <v>1259</v>
      </c>
      <c r="D89" s="108">
        <v>5</v>
      </c>
      <c r="E89" s="108">
        <v>11</v>
      </c>
      <c r="F89" s="108">
        <v>18</v>
      </c>
      <c r="G89" s="108">
        <v>35</v>
      </c>
      <c r="H89" s="108">
        <v>55</v>
      </c>
      <c r="I89" s="88">
        <v>107</v>
      </c>
      <c r="J89" s="102"/>
      <c r="K89" s="158" t="s">
        <v>64</v>
      </c>
      <c r="L89" s="108">
        <v>172</v>
      </c>
      <c r="M89" s="108">
        <v>234</v>
      </c>
      <c r="N89" s="108">
        <v>303</v>
      </c>
      <c r="O89" s="108">
        <v>178</v>
      </c>
      <c r="P89" s="108">
        <v>69</v>
      </c>
      <c r="Q89" s="108">
        <v>69</v>
      </c>
      <c r="R89" s="108">
        <v>3</v>
      </c>
    </row>
    <row r="90" spans="1:18" ht="12.75" customHeight="1" x14ac:dyDescent="0.2">
      <c r="A90" s="102"/>
      <c r="B90" s="158" t="s">
        <v>62</v>
      </c>
      <c r="C90" s="108">
        <v>2961</v>
      </c>
      <c r="D90" s="108">
        <v>14</v>
      </c>
      <c r="E90" s="108">
        <v>21</v>
      </c>
      <c r="F90" s="108">
        <v>41</v>
      </c>
      <c r="G90" s="108">
        <v>61</v>
      </c>
      <c r="H90" s="108">
        <v>113</v>
      </c>
      <c r="I90" s="88">
        <v>250</v>
      </c>
      <c r="J90" s="102"/>
      <c r="K90" s="158" t="s">
        <v>62</v>
      </c>
      <c r="L90" s="108">
        <v>410</v>
      </c>
      <c r="M90" s="108">
        <v>650</v>
      </c>
      <c r="N90" s="108">
        <v>733</v>
      </c>
      <c r="O90" s="108">
        <v>404</v>
      </c>
      <c r="P90" s="108">
        <v>155</v>
      </c>
      <c r="Q90" s="108">
        <v>104</v>
      </c>
      <c r="R90" s="108">
        <v>5</v>
      </c>
    </row>
    <row r="91" spans="1:18" ht="12.75" customHeight="1" x14ac:dyDescent="0.2">
      <c r="A91" s="102" t="s">
        <v>210</v>
      </c>
      <c r="B91" s="158" t="s">
        <v>63</v>
      </c>
      <c r="C91" s="108">
        <v>23</v>
      </c>
      <c r="D91" s="108">
        <v>1</v>
      </c>
      <c r="E91" s="108">
        <v>1</v>
      </c>
      <c r="F91" s="108" t="s">
        <v>128</v>
      </c>
      <c r="G91" s="108">
        <v>1</v>
      </c>
      <c r="H91" s="108">
        <v>1</v>
      </c>
      <c r="I91" s="88">
        <v>3</v>
      </c>
      <c r="J91" s="102" t="s">
        <v>210</v>
      </c>
      <c r="K91" s="158" t="s">
        <v>63</v>
      </c>
      <c r="L91" s="108">
        <v>4</v>
      </c>
      <c r="M91" s="108">
        <v>5</v>
      </c>
      <c r="N91" s="108">
        <v>2</v>
      </c>
      <c r="O91" s="108">
        <v>3</v>
      </c>
      <c r="P91" s="108">
        <v>2</v>
      </c>
      <c r="Q91" s="108" t="s">
        <v>128</v>
      </c>
      <c r="R91" s="108" t="s">
        <v>128</v>
      </c>
    </row>
    <row r="92" spans="1:18" ht="12.75" customHeight="1" x14ac:dyDescent="0.2">
      <c r="A92" s="102"/>
      <c r="B92" s="158" t="s">
        <v>64</v>
      </c>
      <c r="C92" s="108">
        <v>22</v>
      </c>
      <c r="D92" s="108">
        <v>2</v>
      </c>
      <c r="E92" s="108" t="s">
        <v>128</v>
      </c>
      <c r="F92" s="108">
        <v>1</v>
      </c>
      <c r="G92" s="108">
        <v>3</v>
      </c>
      <c r="H92" s="108" t="s">
        <v>128</v>
      </c>
      <c r="I92" s="88">
        <v>2</v>
      </c>
      <c r="J92" s="102"/>
      <c r="K92" s="158" t="s">
        <v>64</v>
      </c>
      <c r="L92" s="108">
        <v>4</v>
      </c>
      <c r="M92" s="108">
        <v>5</v>
      </c>
      <c r="N92" s="108">
        <v>3</v>
      </c>
      <c r="O92" s="108">
        <v>1</v>
      </c>
      <c r="P92" s="108">
        <v>1</v>
      </c>
      <c r="Q92" s="108" t="s">
        <v>128</v>
      </c>
      <c r="R92" s="108" t="s">
        <v>128</v>
      </c>
    </row>
    <row r="93" spans="1:18" s="79" customFormat="1" ht="12.75" customHeight="1" x14ac:dyDescent="0.2">
      <c r="A93" s="102"/>
      <c r="B93" s="158" t="s">
        <v>62</v>
      </c>
      <c r="C93" s="108">
        <v>45</v>
      </c>
      <c r="D93" s="108">
        <v>3</v>
      </c>
      <c r="E93" s="108">
        <v>1</v>
      </c>
      <c r="F93" s="108">
        <v>1</v>
      </c>
      <c r="G93" s="108">
        <v>4</v>
      </c>
      <c r="H93" s="108">
        <v>1</v>
      </c>
      <c r="I93" s="88">
        <v>5</v>
      </c>
      <c r="J93" s="102"/>
      <c r="K93" s="158" t="s">
        <v>62</v>
      </c>
      <c r="L93" s="108">
        <v>8</v>
      </c>
      <c r="M93" s="108">
        <v>10</v>
      </c>
      <c r="N93" s="108">
        <v>5</v>
      </c>
      <c r="O93" s="108">
        <v>4</v>
      </c>
      <c r="P93" s="108">
        <v>3</v>
      </c>
      <c r="Q93" s="108" t="s">
        <v>128</v>
      </c>
      <c r="R93" s="108" t="s">
        <v>128</v>
      </c>
    </row>
    <row r="94" spans="1:18" ht="12.75" customHeight="1" x14ac:dyDescent="0.2">
      <c r="A94" s="102" t="s">
        <v>67</v>
      </c>
      <c r="B94" s="158" t="s">
        <v>63</v>
      </c>
      <c r="C94" s="108">
        <v>17753</v>
      </c>
      <c r="D94" s="108">
        <v>249</v>
      </c>
      <c r="E94" s="108">
        <v>286</v>
      </c>
      <c r="F94" s="108">
        <v>620</v>
      </c>
      <c r="G94" s="108">
        <v>1191</v>
      </c>
      <c r="H94" s="108">
        <v>1214</v>
      </c>
      <c r="I94" s="88">
        <v>2966</v>
      </c>
      <c r="J94" s="102" t="s">
        <v>67</v>
      </c>
      <c r="K94" s="158" t="s">
        <v>63</v>
      </c>
      <c r="L94" s="108">
        <v>4019</v>
      </c>
      <c r="M94" s="108">
        <v>2838</v>
      </c>
      <c r="N94" s="108">
        <v>1369</v>
      </c>
      <c r="O94" s="108">
        <v>2205</v>
      </c>
      <c r="P94" s="108">
        <v>756</v>
      </c>
      <c r="Q94" s="108">
        <v>38</v>
      </c>
      <c r="R94" s="108">
        <v>2</v>
      </c>
    </row>
    <row r="95" spans="1:18" s="79" customFormat="1" ht="12.75" customHeight="1" x14ac:dyDescent="0.2">
      <c r="A95" s="102"/>
      <c r="B95" s="158" t="s">
        <v>64</v>
      </c>
      <c r="C95" s="108">
        <v>16361</v>
      </c>
      <c r="D95" s="108">
        <v>231</v>
      </c>
      <c r="E95" s="108">
        <v>276</v>
      </c>
      <c r="F95" s="108">
        <v>574</v>
      </c>
      <c r="G95" s="108">
        <v>1194</v>
      </c>
      <c r="H95" s="108">
        <v>1162</v>
      </c>
      <c r="I95" s="88">
        <v>2646</v>
      </c>
      <c r="J95" s="102"/>
      <c r="K95" s="158" t="s">
        <v>64</v>
      </c>
      <c r="L95" s="108">
        <v>3637</v>
      </c>
      <c r="M95" s="108">
        <v>2307</v>
      </c>
      <c r="N95" s="108">
        <v>1975</v>
      </c>
      <c r="O95" s="108">
        <v>1865</v>
      </c>
      <c r="P95" s="108">
        <v>438</v>
      </c>
      <c r="Q95" s="108">
        <v>52</v>
      </c>
      <c r="R95" s="108">
        <v>4</v>
      </c>
    </row>
    <row r="96" spans="1:18" s="79" customFormat="1" ht="12.75" customHeight="1" x14ac:dyDescent="0.2">
      <c r="A96" s="102"/>
      <c r="B96" s="158" t="s">
        <v>62</v>
      </c>
      <c r="C96" s="108">
        <v>34114</v>
      </c>
      <c r="D96" s="108">
        <v>480</v>
      </c>
      <c r="E96" s="108">
        <v>562</v>
      </c>
      <c r="F96" s="108">
        <v>1194</v>
      </c>
      <c r="G96" s="108">
        <v>2385</v>
      </c>
      <c r="H96" s="108">
        <v>2376</v>
      </c>
      <c r="I96" s="88">
        <v>5612</v>
      </c>
      <c r="J96" s="102"/>
      <c r="K96" s="158" t="s">
        <v>62</v>
      </c>
      <c r="L96" s="108">
        <v>7656</v>
      </c>
      <c r="M96" s="108">
        <v>5145</v>
      </c>
      <c r="N96" s="108">
        <v>3344</v>
      </c>
      <c r="O96" s="108">
        <v>4070</v>
      </c>
      <c r="P96" s="108">
        <v>1194</v>
      </c>
      <c r="Q96" s="108">
        <v>90</v>
      </c>
      <c r="R96" s="108">
        <v>6</v>
      </c>
    </row>
    <row r="97" spans="1:18" s="79" customFormat="1" ht="12.75" customHeight="1" x14ac:dyDescent="0.2">
      <c r="A97" s="102" t="s">
        <v>174</v>
      </c>
      <c r="B97" s="158"/>
      <c r="C97" s="108"/>
      <c r="D97" s="108"/>
      <c r="E97" s="108"/>
      <c r="F97" s="108"/>
      <c r="G97" s="108"/>
      <c r="H97" s="108"/>
      <c r="I97" s="88"/>
      <c r="J97" s="102" t="s">
        <v>174</v>
      </c>
      <c r="K97" s="158"/>
      <c r="L97" s="108"/>
      <c r="M97" s="108"/>
      <c r="N97" s="108"/>
      <c r="O97" s="108"/>
      <c r="P97" s="108"/>
      <c r="Q97" s="108"/>
      <c r="R97" s="108"/>
    </row>
    <row r="98" spans="1:18" s="79" customFormat="1" ht="12.75" customHeight="1" x14ac:dyDescent="0.2">
      <c r="A98" s="102" t="s">
        <v>175</v>
      </c>
      <c r="B98" s="158" t="s">
        <v>63</v>
      </c>
      <c r="C98" s="108">
        <v>58</v>
      </c>
      <c r="D98" s="108">
        <v>2</v>
      </c>
      <c r="E98" s="108">
        <v>3</v>
      </c>
      <c r="F98" s="108">
        <v>1</v>
      </c>
      <c r="G98" s="108">
        <v>2</v>
      </c>
      <c r="H98" s="108">
        <v>7</v>
      </c>
      <c r="I98" s="88">
        <v>5</v>
      </c>
      <c r="J98" s="102" t="s">
        <v>175</v>
      </c>
      <c r="K98" s="158" t="s">
        <v>63</v>
      </c>
      <c r="L98" s="108">
        <v>12</v>
      </c>
      <c r="M98" s="108">
        <v>13</v>
      </c>
      <c r="N98" s="108">
        <v>7</v>
      </c>
      <c r="O98" s="108">
        <v>5</v>
      </c>
      <c r="P98" s="108" t="s">
        <v>128</v>
      </c>
      <c r="Q98" s="108">
        <v>1</v>
      </c>
      <c r="R98" s="108" t="s">
        <v>128</v>
      </c>
    </row>
    <row r="99" spans="1:18" s="79" customFormat="1" ht="12.75" customHeight="1" x14ac:dyDescent="0.2">
      <c r="A99" s="102"/>
      <c r="B99" s="158" t="s">
        <v>64</v>
      </c>
      <c r="C99" s="108">
        <v>57</v>
      </c>
      <c r="D99" s="108">
        <v>1</v>
      </c>
      <c r="E99" s="108" t="s">
        <v>128</v>
      </c>
      <c r="F99" s="108">
        <v>4</v>
      </c>
      <c r="G99" s="108">
        <v>1</v>
      </c>
      <c r="H99" s="108">
        <v>4</v>
      </c>
      <c r="I99" s="88">
        <v>9</v>
      </c>
      <c r="J99" s="102"/>
      <c r="K99" s="158" t="s">
        <v>64</v>
      </c>
      <c r="L99" s="108">
        <v>10</v>
      </c>
      <c r="M99" s="108">
        <v>7</v>
      </c>
      <c r="N99" s="108">
        <v>9</v>
      </c>
      <c r="O99" s="108">
        <v>6</v>
      </c>
      <c r="P99" s="108">
        <v>4</v>
      </c>
      <c r="Q99" s="108">
        <v>2</v>
      </c>
      <c r="R99" s="108" t="s">
        <v>128</v>
      </c>
    </row>
    <row r="100" spans="1:18" s="79" customFormat="1" ht="12.75" customHeight="1" x14ac:dyDescent="0.2">
      <c r="A100" s="102"/>
      <c r="B100" s="158" t="s">
        <v>62</v>
      </c>
      <c r="C100" s="108">
        <v>115</v>
      </c>
      <c r="D100" s="108">
        <v>3</v>
      </c>
      <c r="E100" s="108">
        <v>3</v>
      </c>
      <c r="F100" s="108">
        <v>5</v>
      </c>
      <c r="G100" s="108">
        <v>3</v>
      </c>
      <c r="H100" s="108">
        <v>11</v>
      </c>
      <c r="I100" s="88">
        <v>14</v>
      </c>
      <c r="J100" s="102"/>
      <c r="K100" s="158" t="s">
        <v>62</v>
      </c>
      <c r="L100" s="108">
        <v>22</v>
      </c>
      <c r="M100" s="108">
        <v>20</v>
      </c>
      <c r="N100" s="108">
        <v>16</v>
      </c>
      <c r="O100" s="108">
        <v>11</v>
      </c>
      <c r="P100" s="108">
        <v>4</v>
      </c>
      <c r="Q100" s="108">
        <v>3</v>
      </c>
      <c r="R100" s="108" t="s">
        <v>128</v>
      </c>
    </row>
    <row r="101" spans="1:18" ht="12.75" customHeight="1" x14ac:dyDescent="0.2">
      <c r="A101" s="102" t="s">
        <v>179</v>
      </c>
      <c r="B101" s="158" t="s">
        <v>63</v>
      </c>
      <c r="C101" s="108">
        <v>671</v>
      </c>
      <c r="D101" s="108">
        <v>37</v>
      </c>
      <c r="E101" s="108">
        <v>27</v>
      </c>
      <c r="F101" s="108">
        <v>40</v>
      </c>
      <c r="G101" s="108">
        <v>59</v>
      </c>
      <c r="H101" s="108">
        <v>68</v>
      </c>
      <c r="I101" s="88">
        <v>118</v>
      </c>
      <c r="J101" s="102" t="s">
        <v>179</v>
      </c>
      <c r="K101" s="158" t="s">
        <v>63</v>
      </c>
      <c r="L101" s="108">
        <v>153</v>
      </c>
      <c r="M101" s="108">
        <v>90</v>
      </c>
      <c r="N101" s="108">
        <v>42</v>
      </c>
      <c r="O101" s="108">
        <v>26</v>
      </c>
      <c r="P101" s="108">
        <v>11</v>
      </c>
      <c r="Q101" s="108" t="s">
        <v>128</v>
      </c>
      <c r="R101" s="108" t="s">
        <v>128</v>
      </c>
    </row>
    <row r="102" spans="1:18" ht="12.75" customHeight="1" x14ac:dyDescent="0.2">
      <c r="A102" s="102"/>
      <c r="B102" s="158" t="s">
        <v>64</v>
      </c>
      <c r="C102" s="108">
        <v>535</v>
      </c>
      <c r="D102" s="108">
        <v>33</v>
      </c>
      <c r="E102" s="108">
        <v>22</v>
      </c>
      <c r="F102" s="108">
        <v>36</v>
      </c>
      <c r="G102" s="108">
        <v>51</v>
      </c>
      <c r="H102" s="108">
        <v>52</v>
      </c>
      <c r="I102" s="88">
        <v>104</v>
      </c>
      <c r="J102" s="102"/>
      <c r="K102" s="158" t="s">
        <v>64</v>
      </c>
      <c r="L102" s="108">
        <v>128</v>
      </c>
      <c r="M102" s="108">
        <v>50</v>
      </c>
      <c r="N102" s="108">
        <v>35</v>
      </c>
      <c r="O102" s="108">
        <v>17</v>
      </c>
      <c r="P102" s="108">
        <v>5</v>
      </c>
      <c r="Q102" s="108">
        <v>2</v>
      </c>
      <c r="R102" s="108" t="s">
        <v>128</v>
      </c>
    </row>
    <row r="103" spans="1:18" ht="12.75" customHeight="1" x14ac:dyDescent="0.2">
      <c r="A103" s="102"/>
      <c r="B103" s="158" t="s">
        <v>62</v>
      </c>
      <c r="C103" s="108">
        <v>1206</v>
      </c>
      <c r="D103" s="108">
        <v>70</v>
      </c>
      <c r="E103" s="108">
        <v>49</v>
      </c>
      <c r="F103" s="108">
        <v>76</v>
      </c>
      <c r="G103" s="108">
        <v>110</v>
      </c>
      <c r="H103" s="108">
        <v>120</v>
      </c>
      <c r="I103" s="88">
        <v>222</v>
      </c>
      <c r="J103" s="102"/>
      <c r="K103" s="158" t="s">
        <v>62</v>
      </c>
      <c r="L103" s="108">
        <v>281</v>
      </c>
      <c r="M103" s="108">
        <v>140</v>
      </c>
      <c r="N103" s="108">
        <v>77</v>
      </c>
      <c r="O103" s="108">
        <v>43</v>
      </c>
      <c r="P103" s="108">
        <v>16</v>
      </c>
      <c r="Q103" s="108">
        <v>2</v>
      </c>
      <c r="R103" s="108" t="s">
        <v>128</v>
      </c>
    </row>
    <row r="104" spans="1:18" ht="12.75" customHeight="1" x14ac:dyDescent="0.2">
      <c r="A104" s="102" t="s">
        <v>180</v>
      </c>
      <c r="B104" s="158" t="s">
        <v>63</v>
      </c>
      <c r="C104" s="108">
        <v>149</v>
      </c>
      <c r="D104" s="108">
        <v>5</v>
      </c>
      <c r="E104" s="108">
        <v>7</v>
      </c>
      <c r="F104" s="108">
        <v>8</v>
      </c>
      <c r="G104" s="108">
        <v>8</v>
      </c>
      <c r="H104" s="108">
        <v>8</v>
      </c>
      <c r="I104" s="88">
        <v>26</v>
      </c>
      <c r="J104" s="102" t="s">
        <v>180</v>
      </c>
      <c r="K104" s="158" t="s">
        <v>63</v>
      </c>
      <c r="L104" s="108">
        <v>29</v>
      </c>
      <c r="M104" s="108">
        <v>22</v>
      </c>
      <c r="N104" s="108">
        <v>14</v>
      </c>
      <c r="O104" s="108">
        <v>17</v>
      </c>
      <c r="P104" s="108">
        <v>5</v>
      </c>
      <c r="Q104" s="108" t="s">
        <v>128</v>
      </c>
      <c r="R104" s="108" t="s">
        <v>128</v>
      </c>
    </row>
    <row r="105" spans="1:18" ht="12.75" customHeight="1" x14ac:dyDescent="0.2">
      <c r="A105" s="102"/>
      <c r="B105" s="158" t="s">
        <v>64</v>
      </c>
      <c r="C105" s="108">
        <v>156</v>
      </c>
      <c r="D105" s="108">
        <v>1</v>
      </c>
      <c r="E105" s="108">
        <v>9</v>
      </c>
      <c r="F105" s="108">
        <v>15</v>
      </c>
      <c r="G105" s="108">
        <v>4</v>
      </c>
      <c r="H105" s="108">
        <v>6</v>
      </c>
      <c r="I105" s="88">
        <v>33</v>
      </c>
      <c r="J105" s="102"/>
      <c r="K105" s="158" t="s">
        <v>64</v>
      </c>
      <c r="L105" s="108">
        <v>36</v>
      </c>
      <c r="M105" s="108">
        <v>14</v>
      </c>
      <c r="N105" s="108">
        <v>23</v>
      </c>
      <c r="O105" s="108">
        <v>12</v>
      </c>
      <c r="P105" s="108">
        <v>3</v>
      </c>
      <c r="Q105" s="108" t="s">
        <v>128</v>
      </c>
      <c r="R105" s="108" t="s">
        <v>128</v>
      </c>
    </row>
    <row r="106" spans="1:18" ht="12.75" customHeight="1" x14ac:dyDescent="0.2">
      <c r="A106" s="102"/>
      <c r="B106" s="158" t="s">
        <v>62</v>
      </c>
      <c r="C106" s="108">
        <v>305</v>
      </c>
      <c r="D106" s="108">
        <v>6</v>
      </c>
      <c r="E106" s="108">
        <v>16</v>
      </c>
      <c r="F106" s="108">
        <v>23</v>
      </c>
      <c r="G106" s="108">
        <v>12</v>
      </c>
      <c r="H106" s="108">
        <v>14</v>
      </c>
      <c r="I106" s="88">
        <v>59</v>
      </c>
      <c r="J106" s="102"/>
      <c r="K106" s="158" t="s">
        <v>62</v>
      </c>
      <c r="L106" s="108">
        <v>65</v>
      </c>
      <c r="M106" s="108">
        <v>36</v>
      </c>
      <c r="N106" s="108">
        <v>37</v>
      </c>
      <c r="O106" s="108">
        <v>29</v>
      </c>
      <c r="P106" s="108">
        <v>8</v>
      </c>
      <c r="Q106" s="108" t="s">
        <v>128</v>
      </c>
      <c r="R106" s="108" t="s">
        <v>128</v>
      </c>
    </row>
    <row r="107" spans="1:18" ht="12.75" customHeight="1" x14ac:dyDescent="0.2">
      <c r="A107" s="112" t="s">
        <v>279</v>
      </c>
      <c r="B107" s="158" t="s">
        <v>63</v>
      </c>
      <c r="C107" s="108">
        <v>1188</v>
      </c>
      <c r="D107" s="108">
        <v>78</v>
      </c>
      <c r="E107" s="108">
        <v>52</v>
      </c>
      <c r="F107" s="108">
        <v>80</v>
      </c>
      <c r="G107" s="108">
        <v>89</v>
      </c>
      <c r="H107" s="108">
        <v>81</v>
      </c>
      <c r="I107" s="88">
        <v>198</v>
      </c>
      <c r="J107" s="112" t="s">
        <v>279</v>
      </c>
      <c r="K107" s="158" t="s">
        <v>63</v>
      </c>
      <c r="L107" s="108">
        <v>186</v>
      </c>
      <c r="M107" s="108">
        <v>162</v>
      </c>
      <c r="N107" s="108">
        <v>93</v>
      </c>
      <c r="O107" s="108">
        <v>141</v>
      </c>
      <c r="P107" s="108">
        <v>24</v>
      </c>
      <c r="Q107" s="108">
        <v>3</v>
      </c>
      <c r="R107" s="108">
        <v>1</v>
      </c>
    </row>
    <row r="108" spans="1:18" ht="12.75" customHeight="1" x14ac:dyDescent="0.2">
      <c r="A108" s="102"/>
      <c r="B108" s="158" t="s">
        <v>64</v>
      </c>
      <c r="C108" s="108">
        <v>1198</v>
      </c>
      <c r="D108" s="108">
        <v>63</v>
      </c>
      <c r="E108" s="108">
        <v>58</v>
      </c>
      <c r="F108" s="108">
        <v>66</v>
      </c>
      <c r="G108" s="108">
        <v>87</v>
      </c>
      <c r="H108" s="108">
        <v>100</v>
      </c>
      <c r="I108" s="88">
        <v>198</v>
      </c>
      <c r="J108" s="102"/>
      <c r="K108" s="158" t="s">
        <v>64</v>
      </c>
      <c r="L108" s="108">
        <v>196</v>
      </c>
      <c r="M108" s="108">
        <v>144</v>
      </c>
      <c r="N108" s="108">
        <v>157</v>
      </c>
      <c r="O108" s="108">
        <v>102</v>
      </c>
      <c r="P108" s="108">
        <v>22</v>
      </c>
      <c r="Q108" s="108">
        <v>5</v>
      </c>
      <c r="R108" s="108" t="s">
        <v>128</v>
      </c>
    </row>
    <row r="109" spans="1:18" ht="12.75" customHeight="1" x14ac:dyDescent="0.2">
      <c r="A109" s="102"/>
      <c r="B109" s="158" t="s">
        <v>62</v>
      </c>
      <c r="C109" s="108">
        <v>2386</v>
      </c>
      <c r="D109" s="108">
        <v>141</v>
      </c>
      <c r="E109" s="108">
        <v>110</v>
      </c>
      <c r="F109" s="108">
        <v>146</v>
      </c>
      <c r="G109" s="108">
        <v>176</v>
      </c>
      <c r="H109" s="108">
        <v>181</v>
      </c>
      <c r="I109" s="88">
        <v>396</v>
      </c>
      <c r="J109" s="102"/>
      <c r="K109" s="158" t="s">
        <v>62</v>
      </c>
      <c r="L109" s="108">
        <v>382</v>
      </c>
      <c r="M109" s="108">
        <v>306</v>
      </c>
      <c r="N109" s="108">
        <v>250</v>
      </c>
      <c r="O109" s="108">
        <v>243</v>
      </c>
      <c r="P109" s="108">
        <v>46</v>
      </c>
      <c r="Q109" s="108">
        <v>8</v>
      </c>
      <c r="R109" s="108">
        <v>1</v>
      </c>
    </row>
    <row r="110" spans="1:18" ht="12.75" customHeight="1" x14ac:dyDescent="0.2">
      <c r="A110" s="112" t="s">
        <v>273</v>
      </c>
      <c r="B110" s="158" t="s">
        <v>63</v>
      </c>
      <c r="C110" s="108">
        <v>113</v>
      </c>
      <c r="D110" s="108" t="s">
        <v>128</v>
      </c>
      <c r="E110" s="108">
        <v>12</v>
      </c>
      <c r="F110" s="108">
        <v>7</v>
      </c>
      <c r="G110" s="108">
        <v>8</v>
      </c>
      <c r="H110" s="108">
        <v>9</v>
      </c>
      <c r="I110" s="88">
        <v>15</v>
      </c>
      <c r="J110" s="112" t="s">
        <v>273</v>
      </c>
      <c r="K110" s="158" t="s">
        <v>63</v>
      </c>
      <c r="L110" s="108">
        <v>30</v>
      </c>
      <c r="M110" s="108">
        <v>13</v>
      </c>
      <c r="N110" s="108">
        <v>6</v>
      </c>
      <c r="O110" s="108">
        <v>10</v>
      </c>
      <c r="P110" s="108">
        <v>2</v>
      </c>
      <c r="Q110" s="108">
        <v>1</v>
      </c>
      <c r="R110" s="108" t="s">
        <v>128</v>
      </c>
    </row>
    <row r="111" spans="1:18" ht="12.75" customHeight="1" x14ac:dyDescent="0.2">
      <c r="A111" s="102"/>
      <c r="B111" s="158" t="s">
        <v>64</v>
      </c>
      <c r="C111" s="108">
        <v>128</v>
      </c>
      <c r="D111" s="108">
        <v>3</v>
      </c>
      <c r="E111" s="108">
        <v>6</v>
      </c>
      <c r="F111" s="108">
        <v>11</v>
      </c>
      <c r="G111" s="108">
        <v>11</v>
      </c>
      <c r="H111" s="108">
        <v>13</v>
      </c>
      <c r="I111" s="88">
        <v>27</v>
      </c>
      <c r="J111" s="102"/>
      <c r="K111" s="158" t="s">
        <v>64</v>
      </c>
      <c r="L111" s="108">
        <v>29</v>
      </c>
      <c r="M111" s="108">
        <v>9</v>
      </c>
      <c r="N111" s="108">
        <v>10</v>
      </c>
      <c r="O111" s="108">
        <v>8</v>
      </c>
      <c r="P111" s="108">
        <v>1</v>
      </c>
      <c r="Q111" s="108" t="s">
        <v>128</v>
      </c>
      <c r="R111" s="108" t="s">
        <v>128</v>
      </c>
    </row>
    <row r="112" spans="1:18" ht="12.75" customHeight="1" x14ac:dyDescent="0.2">
      <c r="A112" s="102"/>
      <c r="B112" s="158" t="s">
        <v>62</v>
      </c>
      <c r="C112" s="108">
        <v>241</v>
      </c>
      <c r="D112" s="108">
        <v>3</v>
      </c>
      <c r="E112" s="108">
        <v>18</v>
      </c>
      <c r="F112" s="108">
        <v>18</v>
      </c>
      <c r="G112" s="108">
        <v>19</v>
      </c>
      <c r="H112" s="108">
        <v>22</v>
      </c>
      <c r="I112" s="88">
        <v>42</v>
      </c>
      <c r="J112" s="102"/>
      <c r="K112" s="158" t="s">
        <v>62</v>
      </c>
      <c r="L112" s="108">
        <v>59</v>
      </c>
      <c r="M112" s="108">
        <v>22</v>
      </c>
      <c r="N112" s="108">
        <v>16</v>
      </c>
      <c r="O112" s="108">
        <v>18</v>
      </c>
      <c r="P112" s="108">
        <v>3</v>
      </c>
      <c r="Q112" s="108">
        <v>1</v>
      </c>
      <c r="R112" s="108" t="s">
        <v>128</v>
      </c>
    </row>
    <row r="113" spans="1:18" ht="12.75" customHeight="1" x14ac:dyDescent="0.2">
      <c r="A113" s="102" t="s">
        <v>183</v>
      </c>
      <c r="B113" s="158" t="s">
        <v>63</v>
      </c>
      <c r="C113" s="108">
        <v>15272</v>
      </c>
      <c r="D113" s="108">
        <v>125</v>
      </c>
      <c r="E113" s="108">
        <v>183</v>
      </c>
      <c r="F113" s="108">
        <v>469</v>
      </c>
      <c r="G113" s="108">
        <v>1016</v>
      </c>
      <c r="H113" s="108">
        <v>1028</v>
      </c>
      <c r="I113" s="88">
        <v>2566</v>
      </c>
      <c r="J113" s="102" t="s">
        <v>183</v>
      </c>
      <c r="K113" s="158" t="s">
        <v>63</v>
      </c>
      <c r="L113" s="108">
        <v>3538</v>
      </c>
      <c r="M113" s="108">
        <v>2496</v>
      </c>
      <c r="N113" s="108">
        <v>1168</v>
      </c>
      <c r="O113" s="108">
        <v>1966</v>
      </c>
      <c r="P113" s="108">
        <v>689</v>
      </c>
      <c r="Q113" s="108">
        <v>27</v>
      </c>
      <c r="R113" s="108">
        <v>1</v>
      </c>
    </row>
    <row r="114" spans="1:18" ht="12.75" customHeight="1" x14ac:dyDescent="0.2">
      <c r="A114" s="102"/>
      <c r="B114" s="158" t="s">
        <v>64</v>
      </c>
      <c r="C114" s="108">
        <v>14040</v>
      </c>
      <c r="D114" s="108">
        <v>129</v>
      </c>
      <c r="E114" s="108">
        <v>176</v>
      </c>
      <c r="F114" s="87">
        <v>429</v>
      </c>
      <c r="G114" s="87">
        <v>1029</v>
      </c>
      <c r="H114" s="87">
        <v>971</v>
      </c>
      <c r="I114" s="88">
        <v>2233</v>
      </c>
      <c r="J114" s="102"/>
      <c r="K114" s="158" t="s">
        <v>64</v>
      </c>
      <c r="L114" s="108">
        <v>3188</v>
      </c>
      <c r="M114" s="108">
        <v>2053</v>
      </c>
      <c r="N114" s="108">
        <v>1706</v>
      </c>
      <c r="O114" s="108">
        <v>1691</v>
      </c>
      <c r="P114" s="87">
        <v>393</v>
      </c>
      <c r="Q114" s="87">
        <v>39</v>
      </c>
      <c r="R114" s="87">
        <v>3</v>
      </c>
    </row>
    <row r="115" spans="1:18" ht="12.75" customHeight="1" x14ac:dyDescent="0.2">
      <c r="A115" s="102"/>
      <c r="B115" s="158" t="s">
        <v>62</v>
      </c>
      <c r="C115" s="108">
        <v>29312</v>
      </c>
      <c r="D115" s="108">
        <v>254</v>
      </c>
      <c r="E115" s="108">
        <v>359</v>
      </c>
      <c r="F115" s="108">
        <v>898</v>
      </c>
      <c r="G115" s="108">
        <v>2045</v>
      </c>
      <c r="H115" s="108">
        <v>1999</v>
      </c>
      <c r="I115" s="88">
        <v>4799</v>
      </c>
      <c r="J115" s="102"/>
      <c r="K115" s="158" t="s">
        <v>62</v>
      </c>
      <c r="L115" s="108">
        <v>6726</v>
      </c>
      <c r="M115" s="108">
        <v>4549</v>
      </c>
      <c r="N115" s="108">
        <v>2874</v>
      </c>
      <c r="O115" s="108">
        <v>3657</v>
      </c>
      <c r="P115" s="108">
        <v>1082</v>
      </c>
      <c r="Q115" s="108">
        <v>66</v>
      </c>
      <c r="R115" s="108">
        <v>4</v>
      </c>
    </row>
    <row r="116" spans="1:18" ht="12.75" customHeight="1" x14ac:dyDescent="0.2">
      <c r="A116" s="112" t="s">
        <v>68</v>
      </c>
      <c r="B116" s="158" t="s">
        <v>63</v>
      </c>
      <c r="C116" s="108">
        <v>608</v>
      </c>
      <c r="D116" s="108">
        <v>4</v>
      </c>
      <c r="E116" s="108">
        <v>6</v>
      </c>
      <c r="F116" s="108">
        <v>6</v>
      </c>
      <c r="G116" s="108">
        <v>21</v>
      </c>
      <c r="H116" s="108">
        <v>24</v>
      </c>
      <c r="I116" s="88">
        <v>59</v>
      </c>
      <c r="J116" s="112" t="s">
        <v>68</v>
      </c>
      <c r="K116" s="158" t="s">
        <v>63</v>
      </c>
      <c r="L116" s="108">
        <v>74</v>
      </c>
      <c r="M116" s="108">
        <v>136</v>
      </c>
      <c r="N116" s="108">
        <v>107</v>
      </c>
      <c r="O116" s="108">
        <v>93</v>
      </c>
      <c r="P116" s="108">
        <v>51</v>
      </c>
      <c r="Q116" s="108">
        <v>23</v>
      </c>
      <c r="R116" s="108">
        <v>4</v>
      </c>
    </row>
    <row r="117" spans="1:18" ht="12.75" customHeight="1" x14ac:dyDescent="0.2">
      <c r="A117" s="102"/>
      <c r="B117" s="158" t="s">
        <v>64</v>
      </c>
      <c r="C117" s="108">
        <v>867</v>
      </c>
      <c r="D117" s="108">
        <v>4</v>
      </c>
      <c r="E117" s="108">
        <v>2</v>
      </c>
      <c r="F117" s="108">
        <v>15</v>
      </c>
      <c r="G117" s="108">
        <v>20</v>
      </c>
      <c r="H117" s="108">
        <v>34</v>
      </c>
      <c r="I117" s="88">
        <v>88</v>
      </c>
      <c r="J117" s="102"/>
      <c r="K117" s="158" t="s">
        <v>64</v>
      </c>
      <c r="L117" s="108">
        <v>108</v>
      </c>
      <c r="M117" s="108">
        <v>181</v>
      </c>
      <c r="N117" s="108">
        <v>161</v>
      </c>
      <c r="O117" s="108">
        <v>176</v>
      </c>
      <c r="P117" s="108">
        <v>56</v>
      </c>
      <c r="Q117" s="108">
        <v>21</v>
      </c>
      <c r="R117" s="108">
        <v>1</v>
      </c>
    </row>
    <row r="118" spans="1:18" ht="12.75" customHeight="1" x14ac:dyDescent="0.2">
      <c r="A118" s="102"/>
      <c r="B118" s="158" t="s">
        <v>62</v>
      </c>
      <c r="C118" s="108">
        <v>1475</v>
      </c>
      <c r="D118" s="108">
        <v>8</v>
      </c>
      <c r="E118" s="108">
        <v>8</v>
      </c>
      <c r="F118" s="108">
        <v>21</v>
      </c>
      <c r="G118" s="108">
        <v>41</v>
      </c>
      <c r="H118" s="108">
        <v>58</v>
      </c>
      <c r="I118" s="88">
        <v>147</v>
      </c>
      <c r="J118" s="102"/>
      <c r="K118" s="158" t="s">
        <v>62</v>
      </c>
      <c r="L118" s="108">
        <v>182</v>
      </c>
      <c r="M118" s="108">
        <v>317</v>
      </c>
      <c r="N118" s="108">
        <v>268</v>
      </c>
      <c r="O118" s="108">
        <v>269</v>
      </c>
      <c r="P118" s="108">
        <v>107</v>
      </c>
      <c r="Q118" s="108">
        <v>44</v>
      </c>
      <c r="R118" s="108">
        <v>5</v>
      </c>
    </row>
    <row r="119" spans="1:18" s="57" customFormat="1" ht="12.75" customHeight="1" x14ac:dyDescent="0.2">
      <c r="A119" s="102" t="s">
        <v>174</v>
      </c>
      <c r="B119" s="158"/>
      <c r="C119" s="108"/>
      <c r="D119" s="108"/>
      <c r="E119" s="108"/>
      <c r="F119" s="108"/>
      <c r="G119" s="108"/>
      <c r="H119" s="108"/>
      <c r="I119" s="88"/>
      <c r="J119" s="102" t="s">
        <v>174</v>
      </c>
      <c r="K119" s="158"/>
      <c r="L119" s="108"/>
      <c r="M119" s="108"/>
      <c r="N119" s="108"/>
      <c r="O119" s="108"/>
      <c r="P119" s="108"/>
      <c r="Q119" s="108"/>
      <c r="R119" s="108"/>
    </row>
    <row r="120" spans="1:18" s="57" customFormat="1" ht="12.75" customHeight="1" x14ac:dyDescent="0.2">
      <c r="A120" s="102" t="s">
        <v>176</v>
      </c>
      <c r="B120" s="158" t="s">
        <v>63</v>
      </c>
      <c r="C120" s="108">
        <v>5</v>
      </c>
      <c r="D120" s="108">
        <v>1</v>
      </c>
      <c r="E120" s="108" t="s">
        <v>128</v>
      </c>
      <c r="F120" s="108" t="s">
        <v>128</v>
      </c>
      <c r="G120" s="108" t="s">
        <v>128</v>
      </c>
      <c r="H120" s="108">
        <v>1</v>
      </c>
      <c r="I120" s="88">
        <v>1</v>
      </c>
      <c r="J120" s="102" t="s">
        <v>176</v>
      </c>
      <c r="K120" s="158" t="s">
        <v>63</v>
      </c>
      <c r="L120" s="108" t="s">
        <v>128</v>
      </c>
      <c r="M120" s="108">
        <v>2</v>
      </c>
      <c r="N120" s="108" t="s">
        <v>128</v>
      </c>
      <c r="O120" s="108" t="s">
        <v>128</v>
      </c>
      <c r="P120" s="108" t="s">
        <v>128</v>
      </c>
      <c r="Q120" s="108" t="s">
        <v>128</v>
      </c>
      <c r="R120" s="108" t="s">
        <v>128</v>
      </c>
    </row>
    <row r="121" spans="1:18" s="57" customFormat="1" ht="12.75" customHeight="1" x14ac:dyDescent="0.2">
      <c r="A121" s="102"/>
      <c r="B121" s="158" t="s">
        <v>64</v>
      </c>
      <c r="C121" s="108">
        <v>5</v>
      </c>
      <c r="D121" s="108">
        <v>2</v>
      </c>
      <c r="E121" s="108" t="s">
        <v>128</v>
      </c>
      <c r="F121" s="108" t="s">
        <v>128</v>
      </c>
      <c r="G121" s="108" t="s">
        <v>128</v>
      </c>
      <c r="H121" s="108" t="s">
        <v>128</v>
      </c>
      <c r="I121" s="88">
        <v>1</v>
      </c>
      <c r="J121" s="102"/>
      <c r="K121" s="158" t="s">
        <v>64</v>
      </c>
      <c r="L121" s="108" t="s">
        <v>128</v>
      </c>
      <c r="M121" s="108">
        <v>2</v>
      </c>
      <c r="N121" s="108" t="s">
        <v>128</v>
      </c>
      <c r="O121" s="108" t="s">
        <v>128</v>
      </c>
      <c r="P121" s="108" t="s">
        <v>128</v>
      </c>
      <c r="Q121" s="108" t="s">
        <v>128</v>
      </c>
      <c r="R121" s="108" t="s">
        <v>128</v>
      </c>
    </row>
    <row r="122" spans="1:18" ht="12.75" customHeight="1" x14ac:dyDescent="0.2">
      <c r="A122" s="102"/>
      <c r="B122" s="158" t="s">
        <v>62</v>
      </c>
      <c r="C122" s="108">
        <v>10</v>
      </c>
      <c r="D122" s="108">
        <v>3</v>
      </c>
      <c r="E122" s="108" t="s">
        <v>128</v>
      </c>
      <c r="F122" s="108" t="s">
        <v>128</v>
      </c>
      <c r="G122" s="108" t="s">
        <v>128</v>
      </c>
      <c r="H122" s="108">
        <v>1</v>
      </c>
      <c r="I122" s="88">
        <v>2</v>
      </c>
      <c r="J122" s="102"/>
      <c r="K122" s="158" t="s">
        <v>62</v>
      </c>
      <c r="L122" s="108" t="s">
        <v>128</v>
      </c>
      <c r="M122" s="108">
        <v>4</v>
      </c>
      <c r="N122" s="108" t="s">
        <v>128</v>
      </c>
      <c r="O122" s="108" t="s">
        <v>128</v>
      </c>
      <c r="P122" s="108" t="s">
        <v>128</v>
      </c>
      <c r="Q122" s="108" t="s">
        <v>128</v>
      </c>
      <c r="R122" s="108" t="s">
        <v>128</v>
      </c>
    </row>
    <row r="123" spans="1:18" ht="12.75" customHeight="1" x14ac:dyDescent="0.2">
      <c r="A123" s="102" t="s">
        <v>177</v>
      </c>
      <c r="B123" s="158" t="s">
        <v>63</v>
      </c>
      <c r="C123" s="108">
        <v>192</v>
      </c>
      <c r="D123" s="108">
        <v>1</v>
      </c>
      <c r="E123" s="108">
        <v>3</v>
      </c>
      <c r="F123" s="108">
        <v>4</v>
      </c>
      <c r="G123" s="108">
        <v>6</v>
      </c>
      <c r="H123" s="108">
        <v>6</v>
      </c>
      <c r="I123" s="88">
        <v>13</v>
      </c>
      <c r="J123" s="102" t="s">
        <v>177</v>
      </c>
      <c r="K123" s="158" t="s">
        <v>63</v>
      </c>
      <c r="L123" s="108">
        <v>21</v>
      </c>
      <c r="M123" s="108">
        <v>43</v>
      </c>
      <c r="N123" s="108">
        <v>33</v>
      </c>
      <c r="O123" s="108">
        <v>31</v>
      </c>
      <c r="P123" s="108">
        <v>19</v>
      </c>
      <c r="Q123" s="108">
        <v>12</v>
      </c>
      <c r="R123" s="108" t="s">
        <v>128</v>
      </c>
    </row>
    <row r="124" spans="1:18" ht="12.75" customHeight="1" x14ac:dyDescent="0.2">
      <c r="A124" s="102"/>
      <c r="B124" s="158" t="s">
        <v>64</v>
      </c>
      <c r="C124" s="108">
        <v>283</v>
      </c>
      <c r="D124" s="108">
        <v>2</v>
      </c>
      <c r="E124" s="108">
        <v>1</v>
      </c>
      <c r="F124" s="108">
        <v>3</v>
      </c>
      <c r="G124" s="108">
        <v>4</v>
      </c>
      <c r="H124" s="108">
        <v>10</v>
      </c>
      <c r="I124" s="88">
        <v>35</v>
      </c>
      <c r="J124" s="102"/>
      <c r="K124" s="158" t="s">
        <v>64</v>
      </c>
      <c r="L124" s="108">
        <v>43</v>
      </c>
      <c r="M124" s="108">
        <v>48</v>
      </c>
      <c r="N124" s="108">
        <v>52</v>
      </c>
      <c r="O124" s="108">
        <v>67</v>
      </c>
      <c r="P124" s="108">
        <v>13</v>
      </c>
      <c r="Q124" s="108">
        <v>5</v>
      </c>
      <c r="R124" s="108" t="s">
        <v>128</v>
      </c>
    </row>
    <row r="125" spans="1:18" ht="12.75" customHeight="1" x14ac:dyDescent="0.2">
      <c r="A125" s="101"/>
      <c r="B125" s="158" t="s">
        <v>62</v>
      </c>
      <c r="C125" s="108">
        <v>475</v>
      </c>
      <c r="D125" s="108">
        <v>3</v>
      </c>
      <c r="E125" s="108">
        <v>4</v>
      </c>
      <c r="F125" s="108">
        <v>7</v>
      </c>
      <c r="G125" s="108">
        <v>10</v>
      </c>
      <c r="H125" s="108">
        <v>16</v>
      </c>
      <c r="I125" s="88">
        <v>48</v>
      </c>
      <c r="J125" s="101"/>
      <c r="K125" s="158" t="s">
        <v>62</v>
      </c>
      <c r="L125" s="108">
        <v>64</v>
      </c>
      <c r="M125" s="108">
        <v>91</v>
      </c>
      <c r="N125" s="108">
        <v>85</v>
      </c>
      <c r="O125" s="108">
        <v>98</v>
      </c>
      <c r="P125" s="108">
        <v>32</v>
      </c>
      <c r="Q125" s="108">
        <v>17</v>
      </c>
      <c r="R125" s="108" t="s">
        <v>128</v>
      </c>
    </row>
    <row r="126" spans="1:18" ht="12.75" customHeight="1" x14ac:dyDescent="0.2">
      <c r="A126" s="102" t="s">
        <v>178</v>
      </c>
      <c r="B126" s="158" t="s">
        <v>63</v>
      </c>
      <c r="C126" s="108">
        <v>411</v>
      </c>
      <c r="D126" s="108">
        <v>2</v>
      </c>
      <c r="E126" s="108">
        <v>3</v>
      </c>
      <c r="F126" s="108">
        <v>2</v>
      </c>
      <c r="G126" s="108">
        <v>15</v>
      </c>
      <c r="H126" s="108">
        <v>17</v>
      </c>
      <c r="I126" s="88">
        <v>45</v>
      </c>
      <c r="J126" s="102" t="s">
        <v>178</v>
      </c>
      <c r="K126" s="158" t="s">
        <v>63</v>
      </c>
      <c r="L126" s="108">
        <v>53</v>
      </c>
      <c r="M126" s="108">
        <v>91</v>
      </c>
      <c r="N126" s="108">
        <v>74</v>
      </c>
      <c r="O126" s="108">
        <v>62</v>
      </c>
      <c r="P126" s="108">
        <v>32</v>
      </c>
      <c r="Q126" s="108">
        <v>11</v>
      </c>
      <c r="R126" s="108">
        <v>4</v>
      </c>
    </row>
    <row r="127" spans="1:18" ht="12.75" customHeight="1" x14ac:dyDescent="0.2">
      <c r="A127" s="102"/>
      <c r="B127" s="158" t="s">
        <v>64</v>
      </c>
      <c r="C127" s="108">
        <v>579</v>
      </c>
      <c r="D127" s="108" t="s">
        <v>128</v>
      </c>
      <c r="E127" s="108">
        <v>1</v>
      </c>
      <c r="F127" s="108">
        <v>12</v>
      </c>
      <c r="G127" s="108">
        <v>16</v>
      </c>
      <c r="H127" s="108">
        <v>24</v>
      </c>
      <c r="I127" s="88">
        <v>52</v>
      </c>
      <c r="J127" s="102"/>
      <c r="K127" s="158" t="s">
        <v>64</v>
      </c>
      <c r="L127" s="108">
        <v>65</v>
      </c>
      <c r="M127" s="108">
        <v>131</v>
      </c>
      <c r="N127" s="108">
        <v>109</v>
      </c>
      <c r="O127" s="108">
        <v>109</v>
      </c>
      <c r="P127" s="108">
        <v>43</v>
      </c>
      <c r="Q127" s="108">
        <v>16</v>
      </c>
      <c r="R127" s="108">
        <v>1</v>
      </c>
    </row>
    <row r="128" spans="1:18" ht="12.75" customHeight="1" x14ac:dyDescent="0.2">
      <c r="A128" s="102"/>
      <c r="B128" s="158" t="s">
        <v>62</v>
      </c>
      <c r="C128" s="108">
        <v>990</v>
      </c>
      <c r="D128" s="108">
        <v>2</v>
      </c>
      <c r="E128" s="108">
        <v>4</v>
      </c>
      <c r="F128" s="108">
        <v>14</v>
      </c>
      <c r="G128" s="108">
        <v>31</v>
      </c>
      <c r="H128" s="108">
        <v>41</v>
      </c>
      <c r="I128" s="88">
        <v>97</v>
      </c>
      <c r="J128" s="102"/>
      <c r="K128" s="158" t="s">
        <v>62</v>
      </c>
      <c r="L128" s="108">
        <v>118</v>
      </c>
      <c r="M128" s="108">
        <v>222</v>
      </c>
      <c r="N128" s="108">
        <v>183</v>
      </c>
      <c r="O128" s="108">
        <v>171</v>
      </c>
      <c r="P128" s="108">
        <v>75</v>
      </c>
      <c r="Q128" s="108">
        <v>27</v>
      </c>
      <c r="R128" s="108">
        <v>5</v>
      </c>
    </row>
    <row r="129" spans="1:18" ht="12.75" customHeight="1" x14ac:dyDescent="0.2">
      <c r="A129" s="102" t="s">
        <v>97</v>
      </c>
      <c r="B129" s="158" t="s">
        <v>63</v>
      </c>
      <c r="C129" s="108">
        <v>5815</v>
      </c>
      <c r="D129" s="108">
        <v>223</v>
      </c>
      <c r="E129" s="108">
        <v>256</v>
      </c>
      <c r="F129" s="108">
        <v>369</v>
      </c>
      <c r="G129" s="108">
        <v>365</v>
      </c>
      <c r="H129" s="108">
        <v>415</v>
      </c>
      <c r="I129" s="88">
        <v>1029</v>
      </c>
      <c r="J129" s="102" t="s">
        <v>97</v>
      </c>
      <c r="K129" s="158" t="s">
        <v>63</v>
      </c>
      <c r="L129" s="108">
        <v>1229</v>
      </c>
      <c r="M129" s="108">
        <v>859</v>
      </c>
      <c r="N129" s="108">
        <v>472</v>
      </c>
      <c r="O129" s="108">
        <v>319</v>
      </c>
      <c r="P129" s="108">
        <v>225</v>
      </c>
      <c r="Q129" s="108">
        <v>49</v>
      </c>
      <c r="R129" s="108">
        <v>5</v>
      </c>
    </row>
    <row r="130" spans="1:18" ht="12.75" customHeight="1" x14ac:dyDescent="0.2">
      <c r="A130" s="102"/>
      <c r="B130" s="158" t="s">
        <v>64</v>
      </c>
      <c r="C130" s="108">
        <v>8694</v>
      </c>
      <c r="D130" s="108">
        <v>200</v>
      </c>
      <c r="E130" s="108">
        <v>278</v>
      </c>
      <c r="F130" s="108">
        <v>333</v>
      </c>
      <c r="G130" s="108">
        <v>352</v>
      </c>
      <c r="H130" s="108">
        <v>644</v>
      </c>
      <c r="I130" s="88">
        <v>2046</v>
      </c>
      <c r="J130" s="102"/>
      <c r="K130" s="158" t="s">
        <v>64</v>
      </c>
      <c r="L130" s="108">
        <v>2073</v>
      </c>
      <c r="M130" s="108">
        <v>1196</v>
      </c>
      <c r="N130" s="108">
        <v>727</v>
      </c>
      <c r="O130" s="108">
        <v>449</v>
      </c>
      <c r="P130" s="108">
        <v>303</v>
      </c>
      <c r="Q130" s="108">
        <v>84</v>
      </c>
      <c r="R130" s="108">
        <v>9</v>
      </c>
    </row>
    <row r="131" spans="1:18" ht="12.75" customHeight="1" x14ac:dyDescent="0.2">
      <c r="A131" s="102"/>
      <c r="B131" s="158" t="s">
        <v>62</v>
      </c>
      <c r="C131" s="108">
        <v>14509</v>
      </c>
      <c r="D131" s="108">
        <v>423</v>
      </c>
      <c r="E131" s="108">
        <v>534</v>
      </c>
      <c r="F131" s="108">
        <v>702</v>
      </c>
      <c r="G131" s="108">
        <v>717</v>
      </c>
      <c r="H131" s="108">
        <v>1059</v>
      </c>
      <c r="I131" s="88">
        <v>3075</v>
      </c>
      <c r="J131" s="102"/>
      <c r="K131" s="158" t="s">
        <v>62</v>
      </c>
      <c r="L131" s="108">
        <v>3302</v>
      </c>
      <c r="M131" s="108">
        <v>2055</v>
      </c>
      <c r="N131" s="108">
        <v>1199</v>
      </c>
      <c r="O131" s="108">
        <v>768</v>
      </c>
      <c r="P131" s="108">
        <v>528</v>
      </c>
      <c r="Q131" s="108">
        <v>133</v>
      </c>
      <c r="R131" s="108">
        <v>14</v>
      </c>
    </row>
    <row r="132" spans="1:18" ht="12.75" customHeight="1" x14ac:dyDescent="0.2">
      <c r="A132" s="102" t="s">
        <v>211</v>
      </c>
      <c r="B132" s="158"/>
      <c r="C132" s="108"/>
      <c r="D132" s="108"/>
      <c r="E132" s="108"/>
      <c r="F132" s="108"/>
      <c r="G132" s="108"/>
      <c r="H132" s="108"/>
      <c r="I132" s="88"/>
      <c r="J132" s="102" t="s">
        <v>211</v>
      </c>
      <c r="K132" s="158"/>
      <c r="L132" s="108"/>
      <c r="M132" s="108"/>
      <c r="N132" s="108"/>
      <c r="O132" s="108"/>
      <c r="P132" s="108"/>
      <c r="Q132" s="108"/>
      <c r="R132" s="108"/>
    </row>
    <row r="133" spans="1:18" ht="12.75" customHeight="1" x14ac:dyDescent="0.2">
      <c r="A133" s="102" t="s">
        <v>212</v>
      </c>
      <c r="B133" s="158" t="s">
        <v>63</v>
      </c>
      <c r="C133" s="108">
        <v>167</v>
      </c>
      <c r="D133" s="108">
        <v>6</v>
      </c>
      <c r="E133" s="108">
        <v>3</v>
      </c>
      <c r="F133" s="108">
        <v>5</v>
      </c>
      <c r="G133" s="108">
        <v>6</v>
      </c>
      <c r="H133" s="108">
        <v>17</v>
      </c>
      <c r="I133" s="88">
        <v>55</v>
      </c>
      <c r="J133" s="102" t="s">
        <v>212</v>
      </c>
      <c r="K133" s="158" t="s">
        <v>63</v>
      </c>
      <c r="L133" s="108">
        <v>54</v>
      </c>
      <c r="M133" s="108">
        <v>18</v>
      </c>
      <c r="N133" s="108">
        <v>3</v>
      </c>
      <c r="O133" s="108" t="s">
        <v>128</v>
      </c>
      <c r="P133" s="108" t="s">
        <v>128</v>
      </c>
      <c r="Q133" s="108" t="s">
        <v>128</v>
      </c>
      <c r="R133" s="108" t="s">
        <v>128</v>
      </c>
    </row>
    <row r="134" spans="1:18" ht="12.75" customHeight="1" x14ac:dyDescent="0.2">
      <c r="A134" s="102"/>
      <c r="B134" s="158" t="s">
        <v>64</v>
      </c>
      <c r="C134" s="108">
        <v>165</v>
      </c>
      <c r="D134" s="108">
        <v>7</v>
      </c>
      <c r="E134" s="108">
        <v>7</v>
      </c>
      <c r="F134" s="108">
        <v>3</v>
      </c>
      <c r="G134" s="108">
        <v>8</v>
      </c>
      <c r="H134" s="108">
        <v>26</v>
      </c>
      <c r="I134" s="88">
        <v>44</v>
      </c>
      <c r="J134" s="102"/>
      <c r="K134" s="158" t="s">
        <v>64</v>
      </c>
      <c r="L134" s="108">
        <v>39</v>
      </c>
      <c r="M134" s="108">
        <v>20</v>
      </c>
      <c r="N134" s="108">
        <v>7</v>
      </c>
      <c r="O134" s="108">
        <v>3</v>
      </c>
      <c r="P134" s="108">
        <v>1</v>
      </c>
      <c r="Q134" s="108" t="s">
        <v>128</v>
      </c>
      <c r="R134" s="108" t="s">
        <v>128</v>
      </c>
    </row>
    <row r="135" spans="1:18" ht="12.75" customHeight="1" x14ac:dyDescent="0.2">
      <c r="A135" s="101"/>
      <c r="B135" s="158" t="s">
        <v>62</v>
      </c>
      <c r="C135" s="108">
        <v>332</v>
      </c>
      <c r="D135" s="108">
        <v>13</v>
      </c>
      <c r="E135" s="108">
        <v>10</v>
      </c>
      <c r="F135" s="108">
        <v>8</v>
      </c>
      <c r="G135" s="108">
        <v>14</v>
      </c>
      <c r="H135" s="108">
        <v>43</v>
      </c>
      <c r="I135" s="88">
        <v>99</v>
      </c>
      <c r="J135" s="101"/>
      <c r="K135" s="158" t="s">
        <v>62</v>
      </c>
      <c r="L135" s="108">
        <v>93</v>
      </c>
      <c r="M135" s="108">
        <v>38</v>
      </c>
      <c r="N135" s="108">
        <v>10</v>
      </c>
      <c r="O135" s="108">
        <v>3</v>
      </c>
      <c r="P135" s="108">
        <v>1</v>
      </c>
      <c r="Q135" s="108" t="s">
        <v>128</v>
      </c>
      <c r="R135" s="108" t="s">
        <v>128</v>
      </c>
    </row>
    <row r="136" spans="1:18" ht="12.75" customHeight="1" x14ac:dyDescent="0.2">
      <c r="A136" s="102" t="s">
        <v>213</v>
      </c>
      <c r="B136" s="158" t="s">
        <v>63</v>
      </c>
      <c r="C136" s="108">
        <v>688</v>
      </c>
      <c r="D136" s="108">
        <v>9</v>
      </c>
      <c r="E136" s="108">
        <v>18</v>
      </c>
      <c r="F136" s="108">
        <v>29</v>
      </c>
      <c r="G136" s="108">
        <v>45</v>
      </c>
      <c r="H136" s="108">
        <v>39</v>
      </c>
      <c r="I136" s="88">
        <v>109</v>
      </c>
      <c r="J136" s="102" t="s">
        <v>213</v>
      </c>
      <c r="K136" s="158" t="s">
        <v>63</v>
      </c>
      <c r="L136" s="108">
        <v>155</v>
      </c>
      <c r="M136" s="108">
        <v>130</v>
      </c>
      <c r="N136" s="108">
        <v>83</v>
      </c>
      <c r="O136" s="108">
        <v>57</v>
      </c>
      <c r="P136" s="108">
        <v>12</v>
      </c>
      <c r="Q136" s="108">
        <v>2</v>
      </c>
      <c r="R136" s="108" t="s">
        <v>128</v>
      </c>
    </row>
    <row r="137" spans="1:18" ht="12.75" customHeight="1" x14ac:dyDescent="0.2">
      <c r="A137" s="102"/>
      <c r="B137" s="158" t="s">
        <v>64</v>
      </c>
      <c r="C137" s="108">
        <v>656</v>
      </c>
      <c r="D137" s="108">
        <v>7</v>
      </c>
      <c r="E137" s="108">
        <v>18</v>
      </c>
      <c r="F137" s="108">
        <v>18</v>
      </c>
      <c r="G137" s="108">
        <v>43</v>
      </c>
      <c r="H137" s="108">
        <v>42</v>
      </c>
      <c r="I137" s="88">
        <v>107</v>
      </c>
      <c r="J137" s="102"/>
      <c r="K137" s="158" t="s">
        <v>64</v>
      </c>
      <c r="L137" s="108">
        <v>139</v>
      </c>
      <c r="M137" s="108">
        <v>123</v>
      </c>
      <c r="N137" s="108">
        <v>87</v>
      </c>
      <c r="O137" s="108">
        <v>55</v>
      </c>
      <c r="P137" s="108">
        <v>14</v>
      </c>
      <c r="Q137" s="108">
        <v>3</v>
      </c>
      <c r="R137" s="108" t="s">
        <v>128</v>
      </c>
    </row>
    <row r="138" spans="1:18" ht="12.75" customHeight="1" x14ac:dyDescent="0.2">
      <c r="A138" s="102"/>
      <c r="B138" s="158" t="s">
        <v>62</v>
      </c>
      <c r="C138" s="108">
        <v>1344</v>
      </c>
      <c r="D138" s="108">
        <v>16</v>
      </c>
      <c r="E138" s="108">
        <v>36</v>
      </c>
      <c r="F138" s="108">
        <v>47</v>
      </c>
      <c r="G138" s="108">
        <v>88</v>
      </c>
      <c r="H138" s="108">
        <v>81</v>
      </c>
      <c r="I138" s="88">
        <v>216</v>
      </c>
      <c r="J138" s="102"/>
      <c r="K138" s="158" t="s">
        <v>62</v>
      </c>
      <c r="L138" s="108">
        <v>294</v>
      </c>
      <c r="M138" s="108">
        <v>253</v>
      </c>
      <c r="N138" s="108">
        <v>170</v>
      </c>
      <c r="O138" s="108">
        <v>112</v>
      </c>
      <c r="P138" s="108">
        <v>26</v>
      </c>
      <c r="Q138" s="108">
        <v>5</v>
      </c>
      <c r="R138" s="108" t="s">
        <v>128</v>
      </c>
    </row>
    <row r="139" spans="1:18" ht="12.75" customHeight="1" x14ac:dyDescent="0.2">
      <c r="A139" s="102" t="s">
        <v>214</v>
      </c>
      <c r="B139" s="158" t="s">
        <v>63</v>
      </c>
      <c r="C139" s="108">
        <v>1153</v>
      </c>
      <c r="D139" s="108">
        <v>40</v>
      </c>
      <c r="E139" s="108">
        <v>58</v>
      </c>
      <c r="F139" s="108">
        <v>107</v>
      </c>
      <c r="G139" s="108">
        <v>94</v>
      </c>
      <c r="H139" s="108">
        <v>89</v>
      </c>
      <c r="I139" s="88">
        <v>238</v>
      </c>
      <c r="J139" s="102" t="s">
        <v>214</v>
      </c>
      <c r="K139" s="158" t="s">
        <v>63</v>
      </c>
      <c r="L139" s="108">
        <v>258</v>
      </c>
      <c r="M139" s="108">
        <v>151</v>
      </c>
      <c r="N139" s="108">
        <v>62</v>
      </c>
      <c r="O139" s="108">
        <v>41</v>
      </c>
      <c r="P139" s="108">
        <v>12</v>
      </c>
      <c r="Q139" s="108">
        <v>2</v>
      </c>
      <c r="R139" s="108">
        <v>1</v>
      </c>
    </row>
    <row r="140" spans="1:18" ht="12.75" customHeight="1" x14ac:dyDescent="0.2">
      <c r="A140" s="102"/>
      <c r="B140" s="158" t="s">
        <v>64</v>
      </c>
      <c r="C140" s="108">
        <v>1265</v>
      </c>
      <c r="D140" s="108">
        <v>38</v>
      </c>
      <c r="E140" s="108">
        <v>57</v>
      </c>
      <c r="F140" s="108">
        <v>94</v>
      </c>
      <c r="G140" s="108">
        <v>90</v>
      </c>
      <c r="H140" s="108">
        <v>118</v>
      </c>
      <c r="I140" s="88">
        <v>330</v>
      </c>
      <c r="J140" s="102"/>
      <c r="K140" s="158" t="s">
        <v>64</v>
      </c>
      <c r="L140" s="108">
        <v>290</v>
      </c>
      <c r="M140" s="108">
        <v>119</v>
      </c>
      <c r="N140" s="108">
        <v>81</v>
      </c>
      <c r="O140" s="108">
        <v>39</v>
      </c>
      <c r="P140" s="108">
        <v>9</v>
      </c>
      <c r="Q140" s="108" t="s">
        <v>128</v>
      </c>
      <c r="R140" s="108" t="s">
        <v>128</v>
      </c>
    </row>
    <row r="141" spans="1:18" ht="12.75" customHeight="1" x14ac:dyDescent="0.2">
      <c r="A141" s="104"/>
      <c r="B141" s="158" t="s">
        <v>62</v>
      </c>
      <c r="C141" s="108">
        <v>2418</v>
      </c>
      <c r="D141" s="108">
        <v>78</v>
      </c>
      <c r="E141" s="108">
        <v>115</v>
      </c>
      <c r="F141" s="108">
        <v>201</v>
      </c>
      <c r="G141" s="108">
        <v>184</v>
      </c>
      <c r="H141" s="108">
        <v>207</v>
      </c>
      <c r="I141" s="88">
        <v>568</v>
      </c>
      <c r="J141" s="104"/>
      <c r="K141" s="158" t="s">
        <v>62</v>
      </c>
      <c r="L141" s="108">
        <v>548</v>
      </c>
      <c r="M141" s="108">
        <v>270</v>
      </c>
      <c r="N141" s="108">
        <v>143</v>
      </c>
      <c r="O141" s="108">
        <v>80</v>
      </c>
      <c r="P141" s="108">
        <v>21</v>
      </c>
      <c r="Q141" s="108">
        <v>2</v>
      </c>
      <c r="R141" s="108">
        <v>1</v>
      </c>
    </row>
    <row r="142" spans="1:18" ht="12.75" customHeight="1" x14ac:dyDescent="0.2">
      <c r="A142" s="102" t="s">
        <v>215</v>
      </c>
      <c r="B142" s="158" t="s">
        <v>63</v>
      </c>
      <c r="C142" s="108">
        <v>68</v>
      </c>
      <c r="D142" s="108">
        <v>2</v>
      </c>
      <c r="E142" s="108">
        <v>3</v>
      </c>
      <c r="F142" s="108">
        <v>3</v>
      </c>
      <c r="G142" s="108">
        <v>3</v>
      </c>
      <c r="H142" s="108">
        <v>8</v>
      </c>
      <c r="I142" s="88">
        <v>8</v>
      </c>
      <c r="J142" s="102" t="s">
        <v>215</v>
      </c>
      <c r="K142" s="158" t="s">
        <v>63</v>
      </c>
      <c r="L142" s="108">
        <v>16</v>
      </c>
      <c r="M142" s="108">
        <v>8</v>
      </c>
      <c r="N142" s="108">
        <v>10</v>
      </c>
      <c r="O142" s="108">
        <v>4</v>
      </c>
      <c r="P142" s="108">
        <v>3</v>
      </c>
      <c r="Q142" s="108" t="s">
        <v>128</v>
      </c>
      <c r="R142" s="108" t="s">
        <v>128</v>
      </c>
    </row>
    <row r="143" spans="1:18" ht="12.75" customHeight="1" x14ac:dyDescent="0.2">
      <c r="A143" s="102"/>
      <c r="B143" s="158" t="s">
        <v>64</v>
      </c>
      <c r="C143" s="108">
        <v>134</v>
      </c>
      <c r="D143" s="108">
        <v>2</v>
      </c>
      <c r="E143" s="108">
        <v>5</v>
      </c>
      <c r="F143" s="87">
        <v>1</v>
      </c>
      <c r="G143" s="87">
        <v>2</v>
      </c>
      <c r="H143" s="87">
        <v>13</v>
      </c>
      <c r="I143" s="88">
        <v>40</v>
      </c>
      <c r="J143" s="102"/>
      <c r="K143" s="158" t="s">
        <v>64</v>
      </c>
      <c r="L143" s="108">
        <v>24</v>
      </c>
      <c r="M143" s="108">
        <v>18</v>
      </c>
      <c r="N143" s="108">
        <v>10</v>
      </c>
      <c r="O143" s="108">
        <v>10</v>
      </c>
      <c r="P143" s="87">
        <v>4</v>
      </c>
      <c r="Q143" s="87">
        <v>4</v>
      </c>
      <c r="R143" s="87">
        <v>1</v>
      </c>
    </row>
    <row r="144" spans="1:18" ht="12.75" customHeight="1" x14ac:dyDescent="0.2">
      <c r="A144" s="102"/>
      <c r="B144" s="158" t="s">
        <v>62</v>
      </c>
      <c r="C144" s="108">
        <v>202</v>
      </c>
      <c r="D144" s="108">
        <v>4</v>
      </c>
      <c r="E144" s="108">
        <v>8</v>
      </c>
      <c r="F144" s="108">
        <v>4</v>
      </c>
      <c r="G144" s="108">
        <v>5</v>
      </c>
      <c r="H144" s="108">
        <v>21</v>
      </c>
      <c r="I144" s="88">
        <v>48</v>
      </c>
      <c r="J144" s="102"/>
      <c r="K144" s="158" t="s">
        <v>62</v>
      </c>
      <c r="L144" s="108">
        <v>40</v>
      </c>
      <c r="M144" s="108">
        <v>26</v>
      </c>
      <c r="N144" s="108">
        <v>20</v>
      </c>
      <c r="O144" s="108">
        <v>14</v>
      </c>
      <c r="P144" s="108">
        <v>7</v>
      </c>
      <c r="Q144" s="108">
        <v>4</v>
      </c>
      <c r="R144" s="108">
        <v>1</v>
      </c>
    </row>
    <row r="145" spans="1:18" ht="12.75" customHeight="1" x14ac:dyDescent="0.2">
      <c r="A145" s="102" t="s">
        <v>216</v>
      </c>
      <c r="B145" s="158" t="s">
        <v>63</v>
      </c>
      <c r="C145" s="108">
        <v>2542</v>
      </c>
      <c r="D145" s="108">
        <v>147</v>
      </c>
      <c r="E145" s="108">
        <v>133</v>
      </c>
      <c r="F145" s="87">
        <v>168</v>
      </c>
      <c r="G145" s="87">
        <v>143</v>
      </c>
      <c r="H145" s="87">
        <v>166</v>
      </c>
      <c r="I145" s="88">
        <v>446</v>
      </c>
      <c r="J145" s="102" t="s">
        <v>216</v>
      </c>
      <c r="K145" s="158" t="s">
        <v>63</v>
      </c>
      <c r="L145" s="108">
        <v>574</v>
      </c>
      <c r="M145" s="108">
        <v>372</v>
      </c>
      <c r="N145" s="108">
        <v>196</v>
      </c>
      <c r="O145" s="108">
        <v>94</v>
      </c>
      <c r="P145" s="87">
        <v>80</v>
      </c>
      <c r="Q145" s="87">
        <v>22</v>
      </c>
      <c r="R145" s="87">
        <v>1</v>
      </c>
    </row>
    <row r="146" spans="1:18" s="79" customFormat="1" ht="12.75" customHeight="1" x14ac:dyDescent="0.2">
      <c r="A146" s="102"/>
      <c r="B146" s="158" t="s">
        <v>64</v>
      </c>
      <c r="C146" s="108">
        <v>4186</v>
      </c>
      <c r="D146" s="108">
        <v>134</v>
      </c>
      <c r="E146" s="108">
        <v>148</v>
      </c>
      <c r="F146" s="108">
        <v>160</v>
      </c>
      <c r="G146" s="108">
        <v>151</v>
      </c>
      <c r="H146" s="108">
        <v>282</v>
      </c>
      <c r="I146" s="88">
        <v>998</v>
      </c>
      <c r="J146" s="102"/>
      <c r="K146" s="158" t="s">
        <v>64</v>
      </c>
      <c r="L146" s="108">
        <v>1040</v>
      </c>
      <c r="M146" s="108">
        <v>600</v>
      </c>
      <c r="N146" s="108">
        <v>341</v>
      </c>
      <c r="O146" s="108">
        <v>155</v>
      </c>
      <c r="P146" s="108">
        <v>138</v>
      </c>
      <c r="Q146" s="108">
        <v>35</v>
      </c>
      <c r="R146" s="108">
        <v>4</v>
      </c>
    </row>
    <row r="147" spans="1:18" s="79" customFormat="1" ht="12.75" customHeight="1" x14ac:dyDescent="0.2">
      <c r="A147" s="102"/>
      <c r="B147" s="158" t="s">
        <v>62</v>
      </c>
      <c r="C147" s="108">
        <v>6728</v>
      </c>
      <c r="D147" s="108">
        <v>281</v>
      </c>
      <c r="E147" s="108">
        <v>281</v>
      </c>
      <c r="F147" s="87">
        <v>328</v>
      </c>
      <c r="G147" s="87">
        <v>294</v>
      </c>
      <c r="H147" s="87">
        <v>448</v>
      </c>
      <c r="I147" s="88">
        <v>1444</v>
      </c>
      <c r="J147" s="102"/>
      <c r="K147" s="158" t="s">
        <v>62</v>
      </c>
      <c r="L147" s="108">
        <v>1614</v>
      </c>
      <c r="M147" s="108">
        <v>972</v>
      </c>
      <c r="N147" s="108">
        <v>537</v>
      </c>
      <c r="O147" s="108">
        <v>249</v>
      </c>
      <c r="P147" s="87">
        <v>218</v>
      </c>
      <c r="Q147" s="87">
        <v>57</v>
      </c>
      <c r="R147" s="87">
        <v>5</v>
      </c>
    </row>
    <row r="148" spans="1:18" ht="12.75" customHeight="1" x14ac:dyDescent="0.2">
      <c r="A148" s="102" t="s">
        <v>217</v>
      </c>
      <c r="B148" s="158" t="s">
        <v>63</v>
      </c>
      <c r="C148" s="108">
        <v>1039</v>
      </c>
      <c r="D148" s="108">
        <v>16</v>
      </c>
      <c r="E148" s="108">
        <v>35</v>
      </c>
      <c r="F148" s="108">
        <v>50</v>
      </c>
      <c r="G148" s="108">
        <v>59</v>
      </c>
      <c r="H148" s="108">
        <v>86</v>
      </c>
      <c r="I148" s="88">
        <v>148</v>
      </c>
      <c r="J148" s="102" t="s">
        <v>217</v>
      </c>
      <c r="K148" s="158" t="s">
        <v>63</v>
      </c>
      <c r="L148" s="108">
        <v>148</v>
      </c>
      <c r="M148" s="108">
        <v>153</v>
      </c>
      <c r="N148" s="108">
        <v>101</v>
      </c>
      <c r="O148" s="108">
        <v>115</v>
      </c>
      <c r="P148" s="108">
        <v>107</v>
      </c>
      <c r="Q148" s="108">
        <v>21</v>
      </c>
      <c r="R148" s="108" t="s">
        <v>128</v>
      </c>
    </row>
    <row r="149" spans="1:18" s="79" customFormat="1" ht="12.75" customHeight="1" x14ac:dyDescent="0.2">
      <c r="A149" s="102"/>
      <c r="B149" s="158" t="s">
        <v>64</v>
      </c>
      <c r="C149" s="108">
        <v>1796</v>
      </c>
      <c r="D149" s="108">
        <v>11</v>
      </c>
      <c r="E149" s="108">
        <v>37</v>
      </c>
      <c r="F149" s="108">
        <v>46</v>
      </c>
      <c r="G149" s="108">
        <v>47</v>
      </c>
      <c r="H149" s="108">
        <v>134</v>
      </c>
      <c r="I149" s="88">
        <v>373</v>
      </c>
      <c r="J149" s="102"/>
      <c r="K149" s="158" t="s">
        <v>64</v>
      </c>
      <c r="L149" s="108">
        <v>410</v>
      </c>
      <c r="M149" s="108">
        <v>249</v>
      </c>
      <c r="N149" s="108">
        <v>159</v>
      </c>
      <c r="O149" s="108">
        <v>172</v>
      </c>
      <c r="P149" s="108">
        <v>121</v>
      </c>
      <c r="Q149" s="108">
        <v>35</v>
      </c>
      <c r="R149" s="108">
        <v>2</v>
      </c>
    </row>
    <row r="150" spans="1:18" s="79" customFormat="1" ht="12.75" customHeight="1" x14ac:dyDescent="0.2">
      <c r="A150" s="102"/>
      <c r="B150" s="158" t="s">
        <v>62</v>
      </c>
      <c r="C150" s="108">
        <v>2835</v>
      </c>
      <c r="D150" s="108">
        <v>27</v>
      </c>
      <c r="E150" s="108">
        <v>72</v>
      </c>
      <c r="F150" s="108">
        <v>96</v>
      </c>
      <c r="G150" s="108">
        <v>106</v>
      </c>
      <c r="H150" s="108">
        <v>220</v>
      </c>
      <c r="I150" s="88">
        <v>521</v>
      </c>
      <c r="J150" s="102"/>
      <c r="K150" s="158" t="s">
        <v>62</v>
      </c>
      <c r="L150" s="108">
        <v>558</v>
      </c>
      <c r="M150" s="108">
        <v>402</v>
      </c>
      <c r="N150" s="108">
        <v>260</v>
      </c>
      <c r="O150" s="108">
        <v>287</v>
      </c>
      <c r="P150" s="108">
        <v>228</v>
      </c>
      <c r="Q150" s="108">
        <v>56</v>
      </c>
      <c r="R150" s="108">
        <v>2</v>
      </c>
    </row>
    <row r="151" spans="1:18" s="79" customFormat="1" ht="12.75" customHeight="1" x14ac:dyDescent="0.2">
      <c r="A151" s="102" t="s">
        <v>218</v>
      </c>
      <c r="B151" s="158" t="s">
        <v>63</v>
      </c>
      <c r="C151" s="108">
        <v>132</v>
      </c>
      <c r="D151" s="108">
        <v>3</v>
      </c>
      <c r="E151" s="108">
        <v>6</v>
      </c>
      <c r="F151" s="108">
        <v>7</v>
      </c>
      <c r="G151" s="108">
        <v>15</v>
      </c>
      <c r="H151" s="108">
        <v>10</v>
      </c>
      <c r="I151" s="88">
        <v>25</v>
      </c>
      <c r="J151" s="102" t="s">
        <v>218</v>
      </c>
      <c r="K151" s="158" t="s">
        <v>63</v>
      </c>
      <c r="L151" s="108">
        <v>22</v>
      </c>
      <c r="M151" s="108">
        <v>17</v>
      </c>
      <c r="N151" s="108">
        <v>12</v>
      </c>
      <c r="O151" s="108">
        <v>4</v>
      </c>
      <c r="P151" s="108">
        <v>8</v>
      </c>
      <c r="Q151" s="108">
        <v>1</v>
      </c>
      <c r="R151" s="108">
        <v>2</v>
      </c>
    </row>
    <row r="152" spans="1:18" s="79" customFormat="1" ht="12.75" customHeight="1" x14ac:dyDescent="0.2">
      <c r="A152" s="102"/>
      <c r="B152" s="158" t="s">
        <v>64</v>
      </c>
      <c r="C152" s="108">
        <v>445</v>
      </c>
      <c r="D152" s="108">
        <v>1</v>
      </c>
      <c r="E152" s="108">
        <v>6</v>
      </c>
      <c r="F152" s="108">
        <v>11</v>
      </c>
      <c r="G152" s="108">
        <v>9</v>
      </c>
      <c r="H152" s="108">
        <v>28</v>
      </c>
      <c r="I152" s="88">
        <v>148</v>
      </c>
      <c r="J152" s="102"/>
      <c r="K152" s="158" t="s">
        <v>64</v>
      </c>
      <c r="L152" s="108">
        <v>123</v>
      </c>
      <c r="M152" s="108">
        <v>56</v>
      </c>
      <c r="N152" s="108">
        <v>33</v>
      </c>
      <c r="O152" s="108">
        <v>12</v>
      </c>
      <c r="P152" s="108">
        <v>13</v>
      </c>
      <c r="Q152" s="108">
        <v>4</v>
      </c>
      <c r="R152" s="108">
        <v>1</v>
      </c>
    </row>
    <row r="153" spans="1:18" s="79" customFormat="1" ht="12.75" customHeight="1" x14ac:dyDescent="0.2">
      <c r="A153" s="102"/>
      <c r="B153" s="158" t="s">
        <v>62</v>
      </c>
      <c r="C153" s="108">
        <v>577</v>
      </c>
      <c r="D153" s="108">
        <v>4</v>
      </c>
      <c r="E153" s="108">
        <v>12</v>
      </c>
      <c r="F153" s="108">
        <v>18</v>
      </c>
      <c r="G153" s="108">
        <v>24</v>
      </c>
      <c r="H153" s="108">
        <v>38</v>
      </c>
      <c r="I153" s="88">
        <v>173</v>
      </c>
      <c r="J153" s="102"/>
      <c r="K153" s="158" t="s">
        <v>62</v>
      </c>
      <c r="L153" s="108">
        <v>145</v>
      </c>
      <c r="M153" s="108">
        <v>73</v>
      </c>
      <c r="N153" s="108">
        <v>45</v>
      </c>
      <c r="O153" s="108">
        <v>16</v>
      </c>
      <c r="P153" s="108">
        <v>21</v>
      </c>
      <c r="Q153" s="108">
        <v>5</v>
      </c>
      <c r="R153" s="108">
        <v>3</v>
      </c>
    </row>
    <row r="154" spans="1:18" s="79" customFormat="1" ht="12.75" customHeight="1" x14ac:dyDescent="0.2">
      <c r="A154" s="103" t="s">
        <v>69</v>
      </c>
      <c r="B154" s="157" t="s">
        <v>63</v>
      </c>
      <c r="C154" s="107">
        <v>2817</v>
      </c>
      <c r="D154" s="107">
        <v>84</v>
      </c>
      <c r="E154" s="107">
        <v>100</v>
      </c>
      <c r="F154" s="107">
        <v>79</v>
      </c>
      <c r="G154" s="107">
        <v>157</v>
      </c>
      <c r="H154" s="107">
        <v>191</v>
      </c>
      <c r="I154" s="85">
        <v>728</v>
      </c>
      <c r="J154" s="103" t="s">
        <v>69</v>
      </c>
      <c r="K154" s="157" t="s">
        <v>63</v>
      </c>
      <c r="L154" s="107">
        <v>748</v>
      </c>
      <c r="M154" s="107">
        <v>466</v>
      </c>
      <c r="N154" s="107">
        <v>168</v>
      </c>
      <c r="O154" s="107">
        <v>80</v>
      </c>
      <c r="P154" s="107">
        <v>13</v>
      </c>
      <c r="Q154" s="107">
        <v>3</v>
      </c>
      <c r="R154" s="107" t="s">
        <v>128</v>
      </c>
    </row>
    <row r="155" spans="1:18" s="79" customFormat="1" ht="12.75" customHeight="1" x14ac:dyDescent="0.2">
      <c r="A155" s="103"/>
      <c r="B155" s="157" t="s">
        <v>64</v>
      </c>
      <c r="C155" s="107">
        <v>2306</v>
      </c>
      <c r="D155" s="107">
        <v>94</v>
      </c>
      <c r="E155" s="107">
        <v>117</v>
      </c>
      <c r="F155" s="107">
        <v>90</v>
      </c>
      <c r="G155" s="107">
        <v>99</v>
      </c>
      <c r="H155" s="107">
        <v>187</v>
      </c>
      <c r="I155" s="85">
        <v>691</v>
      </c>
      <c r="J155" s="103"/>
      <c r="K155" s="157" t="s">
        <v>64</v>
      </c>
      <c r="L155" s="107">
        <v>566</v>
      </c>
      <c r="M155" s="107">
        <v>286</v>
      </c>
      <c r="N155" s="107">
        <v>124</v>
      </c>
      <c r="O155" s="107">
        <v>40</v>
      </c>
      <c r="P155" s="107">
        <v>8</v>
      </c>
      <c r="Q155" s="107">
        <v>3</v>
      </c>
      <c r="R155" s="107">
        <v>1</v>
      </c>
    </row>
    <row r="156" spans="1:18" ht="12.75" customHeight="1" x14ac:dyDescent="0.2">
      <c r="A156" s="103"/>
      <c r="B156" s="157" t="s">
        <v>62</v>
      </c>
      <c r="C156" s="107">
        <v>5123</v>
      </c>
      <c r="D156" s="107">
        <v>178</v>
      </c>
      <c r="E156" s="107">
        <v>217</v>
      </c>
      <c r="F156" s="107">
        <v>169</v>
      </c>
      <c r="G156" s="107">
        <v>256</v>
      </c>
      <c r="H156" s="107">
        <v>378</v>
      </c>
      <c r="I156" s="85">
        <v>1419</v>
      </c>
      <c r="J156" s="103"/>
      <c r="K156" s="157" t="s">
        <v>62</v>
      </c>
      <c r="L156" s="107">
        <v>1314</v>
      </c>
      <c r="M156" s="107">
        <v>752</v>
      </c>
      <c r="N156" s="107">
        <v>292</v>
      </c>
      <c r="O156" s="107">
        <v>120</v>
      </c>
      <c r="P156" s="107">
        <v>21</v>
      </c>
      <c r="Q156" s="107">
        <v>6</v>
      </c>
      <c r="R156" s="107">
        <v>1</v>
      </c>
    </row>
    <row r="157" spans="1:18" ht="12.75" customHeight="1" x14ac:dyDescent="0.2">
      <c r="A157" s="102" t="s">
        <v>98</v>
      </c>
      <c r="B157" s="158" t="s">
        <v>63</v>
      </c>
      <c r="C157" s="108">
        <v>1164</v>
      </c>
      <c r="D157" s="108">
        <v>29</v>
      </c>
      <c r="E157" s="108">
        <v>25</v>
      </c>
      <c r="F157" s="108">
        <v>21</v>
      </c>
      <c r="G157" s="108">
        <v>45</v>
      </c>
      <c r="H157" s="108">
        <v>91</v>
      </c>
      <c r="I157" s="88">
        <v>378</v>
      </c>
      <c r="J157" s="102" t="s">
        <v>98</v>
      </c>
      <c r="K157" s="158" t="s">
        <v>63</v>
      </c>
      <c r="L157" s="108">
        <v>322</v>
      </c>
      <c r="M157" s="108">
        <v>145</v>
      </c>
      <c r="N157" s="108">
        <v>66</v>
      </c>
      <c r="O157" s="108">
        <v>34</v>
      </c>
      <c r="P157" s="108">
        <v>5</v>
      </c>
      <c r="Q157" s="108">
        <v>3</v>
      </c>
      <c r="R157" s="108" t="s">
        <v>128</v>
      </c>
    </row>
    <row r="158" spans="1:18" ht="12.75" customHeight="1" x14ac:dyDescent="0.2">
      <c r="A158" s="102"/>
      <c r="B158" s="158" t="s">
        <v>64</v>
      </c>
      <c r="C158" s="108">
        <v>673</v>
      </c>
      <c r="D158" s="108">
        <v>33</v>
      </c>
      <c r="E158" s="108">
        <v>31</v>
      </c>
      <c r="F158" s="108">
        <v>16</v>
      </c>
      <c r="G158" s="108">
        <v>22</v>
      </c>
      <c r="H158" s="108">
        <v>56</v>
      </c>
      <c r="I158" s="88">
        <v>250</v>
      </c>
      <c r="J158" s="102"/>
      <c r="K158" s="158" t="s">
        <v>64</v>
      </c>
      <c r="L158" s="108">
        <v>132</v>
      </c>
      <c r="M158" s="108">
        <v>76</v>
      </c>
      <c r="N158" s="108">
        <v>41</v>
      </c>
      <c r="O158" s="108">
        <v>13</v>
      </c>
      <c r="P158" s="108">
        <v>3</v>
      </c>
      <c r="Q158" s="108" t="s">
        <v>128</v>
      </c>
      <c r="R158" s="108" t="s">
        <v>128</v>
      </c>
    </row>
    <row r="159" spans="1:18" ht="12.75" customHeight="1" x14ac:dyDescent="0.2">
      <c r="A159" s="101"/>
      <c r="B159" s="158" t="s">
        <v>62</v>
      </c>
      <c r="C159" s="108">
        <v>1837</v>
      </c>
      <c r="D159" s="108">
        <v>62</v>
      </c>
      <c r="E159" s="108">
        <v>56</v>
      </c>
      <c r="F159" s="108">
        <v>37</v>
      </c>
      <c r="G159" s="108">
        <v>67</v>
      </c>
      <c r="H159" s="108">
        <v>147</v>
      </c>
      <c r="I159" s="88">
        <v>628</v>
      </c>
      <c r="J159" s="101"/>
      <c r="K159" s="158" t="s">
        <v>62</v>
      </c>
      <c r="L159" s="108">
        <v>454</v>
      </c>
      <c r="M159" s="108">
        <v>221</v>
      </c>
      <c r="N159" s="108">
        <v>107</v>
      </c>
      <c r="O159" s="108">
        <v>47</v>
      </c>
      <c r="P159" s="108">
        <v>8</v>
      </c>
      <c r="Q159" s="108">
        <v>3</v>
      </c>
      <c r="R159" s="108" t="s">
        <v>128</v>
      </c>
    </row>
    <row r="160" spans="1:18" s="57" customFormat="1" ht="12.75" customHeight="1" x14ac:dyDescent="0.2">
      <c r="A160" s="102" t="s">
        <v>211</v>
      </c>
      <c r="B160" s="158"/>
      <c r="C160" s="108"/>
      <c r="D160" s="108"/>
      <c r="E160" s="108"/>
      <c r="F160" s="108"/>
      <c r="G160" s="108"/>
      <c r="H160" s="108"/>
      <c r="I160" s="88"/>
      <c r="J160" s="102" t="s">
        <v>211</v>
      </c>
      <c r="K160" s="158"/>
      <c r="L160" s="108"/>
      <c r="M160" s="108"/>
      <c r="N160" s="108"/>
      <c r="O160" s="108"/>
      <c r="P160" s="108"/>
      <c r="Q160" s="108"/>
      <c r="R160" s="108"/>
    </row>
    <row r="161" spans="1:18" s="57" customFormat="1" ht="12.75" customHeight="1" x14ac:dyDescent="0.2">
      <c r="A161" s="102" t="s">
        <v>219</v>
      </c>
      <c r="B161" s="158" t="s">
        <v>63</v>
      </c>
      <c r="C161" s="108">
        <v>283</v>
      </c>
      <c r="D161" s="108">
        <v>12</v>
      </c>
      <c r="E161" s="108">
        <v>13</v>
      </c>
      <c r="F161" s="108">
        <v>6</v>
      </c>
      <c r="G161" s="108">
        <v>6</v>
      </c>
      <c r="H161" s="108">
        <v>15</v>
      </c>
      <c r="I161" s="88">
        <v>99</v>
      </c>
      <c r="J161" s="102" t="s">
        <v>219</v>
      </c>
      <c r="K161" s="158" t="s">
        <v>63</v>
      </c>
      <c r="L161" s="108">
        <v>84</v>
      </c>
      <c r="M161" s="108">
        <v>33</v>
      </c>
      <c r="N161" s="108">
        <v>13</v>
      </c>
      <c r="O161" s="108">
        <v>2</v>
      </c>
      <c r="P161" s="108" t="s">
        <v>128</v>
      </c>
      <c r="Q161" s="108" t="s">
        <v>128</v>
      </c>
      <c r="R161" s="108" t="s">
        <v>128</v>
      </c>
    </row>
    <row r="162" spans="1:18" s="57" customFormat="1" ht="12.75" customHeight="1" x14ac:dyDescent="0.2">
      <c r="A162" s="102"/>
      <c r="B162" s="158" t="s">
        <v>64</v>
      </c>
      <c r="C162" s="108">
        <v>137</v>
      </c>
      <c r="D162" s="108">
        <v>12</v>
      </c>
      <c r="E162" s="108">
        <v>14</v>
      </c>
      <c r="F162" s="108">
        <v>3</v>
      </c>
      <c r="G162" s="108">
        <v>6</v>
      </c>
      <c r="H162" s="108">
        <v>11</v>
      </c>
      <c r="I162" s="88">
        <v>54</v>
      </c>
      <c r="J162" s="102"/>
      <c r="K162" s="158" t="s">
        <v>64</v>
      </c>
      <c r="L162" s="108">
        <v>22</v>
      </c>
      <c r="M162" s="108">
        <v>7</v>
      </c>
      <c r="N162" s="108">
        <v>3</v>
      </c>
      <c r="O162" s="108">
        <v>4</v>
      </c>
      <c r="P162" s="108">
        <v>1</v>
      </c>
      <c r="Q162" s="108" t="s">
        <v>128</v>
      </c>
      <c r="R162" s="108" t="s">
        <v>128</v>
      </c>
    </row>
    <row r="163" spans="1:18" ht="12.75" customHeight="1" x14ac:dyDescent="0.2">
      <c r="A163" s="102"/>
      <c r="B163" s="158" t="s">
        <v>62</v>
      </c>
      <c r="C163" s="108">
        <v>420</v>
      </c>
      <c r="D163" s="108">
        <v>24</v>
      </c>
      <c r="E163" s="108">
        <v>27</v>
      </c>
      <c r="F163" s="108">
        <v>9</v>
      </c>
      <c r="G163" s="108">
        <v>12</v>
      </c>
      <c r="H163" s="108">
        <v>26</v>
      </c>
      <c r="I163" s="88">
        <v>153</v>
      </c>
      <c r="J163" s="102"/>
      <c r="K163" s="158" t="s">
        <v>62</v>
      </c>
      <c r="L163" s="108">
        <v>106</v>
      </c>
      <c r="M163" s="108">
        <v>40</v>
      </c>
      <c r="N163" s="108">
        <v>16</v>
      </c>
      <c r="O163" s="108">
        <v>6</v>
      </c>
      <c r="P163" s="108">
        <v>1</v>
      </c>
      <c r="Q163" s="108" t="s">
        <v>128</v>
      </c>
      <c r="R163" s="108" t="s">
        <v>128</v>
      </c>
    </row>
    <row r="164" spans="1:18" ht="12.75" customHeight="1" x14ac:dyDescent="0.2">
      <c r="A164" s="102" t="s">
        <v>220</v>
      </c>
      <c r="B164" s="158" t="s">
        <v>63</v>
      </c>
      <c r="C164" s="108">
        <v>256</v>
      </c>
      <c r="D164" s="108">
        <v>6</v>
      </c>
      <c r="E164" s="108">
        <v>5</v>
      </c>
      <c r="F164" s="108">
        <v>11</v>
      </c>
      <c r="G164" s="108">
        <v>14</v>
      </c>
      <c r="H164" s="108">
        <v>16</v>
      </c>
      <c r="I164" s="88">
        <v>50</v>
      </c>
      <c r="J164" s="102" t="s">
        <v>220</v>
      </c>
      <c r="K164" s="158" t="s">
        <v>63</v>
      </c>
      <c r="L164" s="108">
        <v>91</v>
      </c>
      <c r="M164" s="108">
        <v>47</v>
      </c>
      <c r="N164" s="108">
        <v>10</v>
      </c>
      <c r="O164" s="108">
        <v>3</v>
      </c>
      <c r="P164" s="108">
        <v>2</v>
      </c>
      <c r="Q164" s="108">
        <v>1</v>
      </c>
      <c r="R164" s="108" t="s">
        <v>128</v>
      </c>
    </row>
    <row r="165" spans="1:18" ht="12.75" customHeight="1" x14ac:dyDescent="0.2">
      <c r="A165" s="102"/>
      <c r="B165" s="158" t="s">
        <v>64</v>
      </c>
      <c r="C165" s="108">
        <v>137</v>
      </c>
      <c r="D165" s="108">
        <v>4</v>
      </c>
      <c r="E165" s="108">
        <v>8</v>
      </c>
      <c r="F165" s="108">
        <v>8</v>
      </c>
      <c r="G165" s="108">
        <v>8</v>
      </c>
      <c r="H165" s="108">
        <v>14</v>
      </c>
      <c r="I165" s="88">
        <v>44</v>
      </c>
      <c r="J165" s="102"/>
      <c r="K165" s="158" t="s">
        <v>64</v>
      </c>
      <c r="L165" s="108">
        <v>35</v>
      </c>
      <c r="M165" s="108">
        <v>12</v>
      </c>
      <c r="N165" s="108">
        <v>2</v>
      </c>
      <c r="O165" s="108">
        <v>1</v>
      </c>
      <c r="P165" s="108">
        <v>1</v>
      </c>
      <c r="Q165" s="108" t="s">
        <v>128</v>
      </c>
      <c r="R165" s="108" t="s">
        <v>128</v>
      </c>
    </row>
    <row r="166" spans="1:18" ht="12.75" customHeight="1" x14ac:dyDescent="0.2">
      <c r="A166" s="102"/>
      <c r="B166" s="158" t="s">
        <v>62</v>
      </c>
      <c r="C166" s="108">
        <v>393</v>
      </c>
      <c r="D166" s="108">
        <v>10</v>
      </c>
      <c r="E166" s="108">
        <v>13</v>
      </c>
      <c r="F166" s="108">
        <v>19</v>
      </c>
      <c r="G166" s="108">
        <v>22</v>
      </c>
      <c r="H166" s="108">
        <v>30</v>
      </c>
      <c r="I166" s="88">
        <v>94</v>
      </c>
      <c r="J166" s="102"/>
      <c r="K166" s="158" t="s">
        <v>62</v>
      </c>
      <c r="L166" s="108">
        <v>126</v>
      </c>
      <c r="M166" s="108">
        <v>59</v>
      </c>
      <c r="N166" s="108">
        <v>12</v>
      </c>
      <c r="O166" s="108">
        <v>4</v>
      </c>
      <c r="P166" s="108">
        <v>3</v>
      </c>
      <c r="Q166" s="108">
        <v>1</v>
      </c>
      <c r="R166" s="108" t="s">
        <v>128</v>
      </c>
    </row>
    <row r="167" spans="1:18" ht="12.75" customHeight="1" x14ac:dyDescent="0.2">
      <c r="A167" s="102" t="s">
        <v>221</v>
      </c>
      <c r="B167" s="158" t="s">
        <v>63</v>
      </c>
      <c r="C167" s="108">
        <v>36</v>
      </c>
      <c r="D167" s="108">
        <v>2</v>
      </c>
      <c r="E167" s="108" t="s">
        <v>128</v>
      </c>
      <c r="F167" s="108" t="s">
        <v>128</v>
      </c>
      <c r="G167" s="108">
        <v>7</v>
      </c>
      <c r="H167" s="108">
        <v>2</v>
      </c>
      <c r="I167" s="88">
        <v>12</v>
      </c>
      <c r="J167" s="102" t="s">
        <v>221</v>
      </c>
      <c r="K167" s="158" t="s">
        <v>63</v>
      </c>
      <c r="L167" s="108">
        <v>7</v>
      </c>
      <c r="M167" s="108">
        <v>3</v>
      </c>
      <c r="N167" s="108" t="s">
        <v>128</v>
      </c>
      <c r="O167" s="108">
        <v>2</v>
      </c>
      <c r="P167" s="108">
        <v>1</v>
      </c>
      <c r="Q167" s="108" t="s">
        <v>128</v>
      </c>
      <c r="R167" s="108" t="s">
        <v>128</v>
      </c>
    </row>
    <row r="168" spans="1:18" s="57" customFormat="1" ht="12.75" customHeight="1" x14ac:dyDescent="0.2">
      <c r="A168" s="102"/>
      <c r="B168" s="158" t="s">
        <v>64</v>
      </c>
      <c r="C168" s="108">
        <v>14</v>
      </c>
      <c r="D168" s="108">
        <v>6</v>
      </c>
      <c r="E168" s="108">
        <v>1</v>
      </c>
      <c r="F168" s="108" t="s">
        <v>128</v>
      </c>
      <c r="G168" s="108" t="s">
        <v>128</v>
      </c>
      <c r="H168" s="108" t="s">
        <v>128</v>
      </c>
      <c r="I168" s="88">
        <v>5</v>
      </c>
      <c r="J168" s="102"/>
      <c r="K168" s="158" t="s">
        <v>64</v>
      </c>
      <c r="L168" s="108">
        <v>2</v>
      </c>
      <c r="M168" s="108" t="s">
        <v>128</v>
      </c>
      <c r="N168" s="108" t="s">
        <v>128</v>
      </c>
      <c r="O168" s="108" t="s">
        <v>128</v>
      </c>
      <c r="P168" s="108" t="s">
        <v>128</v>
      </c>
      <c r="Q168" s="108" t="s">
        <v>128</v>
      </c>
      <c r="R168" s="108" t="s">
        <v>128</v>
      </c>
    </row>
    <row r="169" spans="1:18" s="57" customFormat="1" ht="12.75" customHeight="1" x14ac:dyDescent="0.2">
      <c r="A169" s="102"/>
      <c r="B169" s="158" t="s">
        <v>62</v>
      </c>
      <c r="C169" s="108">
        <v>50</v>
      </c>
      <c r="D169" s="108">
        <v>8</v>
      </c>
      <c r="E169" s="108">
        <v>1</v>
      </c>
      <c r="F169" s="108" t="s">
        <v>128</v>
      </c>
      <c r="G169" s="108">
        <v>7</v>
      </c>
      <c r="H169" s="108">
        <v>2</v>
      </c>
      <c r="I169" s="88">
        <v>17</v>
      </c>
      <c r="J169" s="102"/>
      <c r="K169" s="158" t="s">
        <v>62</v>
      </c>
      <c r="L169" s="108">
        <v>9</v>
      </c>
      <c r="M169" s="108">
        <v>3</v>
      </c>
      <c r="N169" s="108" t="s">
        <v>128</v>
      </c>
      <c r="O169" s="108">
        <v>2</v>
      </c>
      <c r="P169" s="108">
        <v>1</v>
      </c>
      <c r="Q169" s="108" t="s">
        <v>128</v>
      </c>
      <c r="R169" s="108" t="s">
        <v>128</v>
      </c>
    </row>
    <row r="170" spans="1:18" s="57" customFormat="1" ht="12.75" customHeight="1" x14ac:dyDescent="0.2">
      <c r="A170" s="102" t="s">
        <v>222</v>
      </c>
      <c r="B170" s="158" t="s">
        <v>63</v>
      </c>
      <c r="C170" s="108">
        <v>244</v>
      </c>
      <c r="D170" s="108">
        <v>4</v>
      </c>
      <c r="E170" s="108">
        <v>2</v>
      </c>
      <c r="F170" s="108">
        <v>3</v>
      </c>
      <c r="G170" s="108">
        <v>10</v>
      </c>
      <c r="H170" s="108">
        <v>44</v>
      </c>
      <c r="I170" s="88">
        <v>92</v>
      </c>
      <c r="J170" s="102" t="s">
        <v>222</v>
      </c>
      <c r="K170" s="158" t="s">
        <v>63</v>
      </c>
      <c r="L170" s="108">
        <v>58</v>
      </c>
      <c r="M170" s="108">
        <v>17</v>
      </c>
      <c r="N170" s="108">
        <v>10</v>
      </c>
      <c r="O170" s="108">
        <v>2</v>
      </c>
      <c r="P170" s="108" t="s">
        <v>128</v>
      </c>
      <c r="Q170" s="108">
        <v>2</v>
      </c>
      <c r="R170" s="108" t="s">
        <v>128</v>
      </c>
    </row>
    <row r="171" spans="1:18" ht="12.75" customHeight="1" x14ac:dyDescent="0.2">
      <c r="A171" s="102"/>
      <c r="B171" s="158" t="s">
        <v>64</v>
      </c>
      <c r="C171" s="108">
        <v>174</v>
      </c>
      <c r="D171" s="108">
        <v>6</v>
      </c>
      <c r="E171" s="108">
        <v>4</v>
      </c>
      <c r="F171" s="108">
        <v>5</v>
      </c>
      <c r="G171" s="108">
        <v>4</v>
      </c>
      <c r="H171" s="108">
        <v>17</v>
      </c>
      <c r="I171" s="88">
        <v>65</v>
      </c>
      <c r="J171" s="102"/>
      <c r="K171" s="158" t="s">
        <v>64</v>
      </c>
      <c r="L171" s="108">
        <v>38</v>
      </c>
      <c r="M171" s="108">
        <v>23</v>
      </c>
      <c r="N171" s="108">
        <v>10</v>
      </c>
      <c r="O171" s="108">
        <v>2</v>
      </c>
      <c r="P171" s="108" t="s">
        <v>128</v>
      </c>
      <c r="Q171" s="108" t="s">
        <v>128</v>
      </c>
      <c r="R171" s="108" t="s">
        <v>128</v>
      </c>
    </row>
    <row r="172" spans="1:18" ht="12.75" customHeight="1" x14ac:dyDescent="0.2">
      <c r="A172" s="101"/>
      <c r="B172" s="158" t="s">
        <v>62</v>
      </c>
      <c r="C172" s="108">
        <v>418</v>
      </c>
      <c r="D172" s="108">
        <v>10</v>
      </c>
      <c r="E172" s="108">
        <v>6</v>
      </c>
      <c r="F172" s="108">
        <v>8</v>
      </c>
      <c r="G172" s="108">
        <v>14</v>
      </c>
      <c r="H172" s="108">
        <v>61</v>
      </c>
      <c r="I172" s="88">
        <v>157</v>
      </c>
      <c r="J172" s="101"/>
      <c r="K172" s="158" t="s">
        <v>62</v>
      </c>
      <c r="L172" s="108">
        <v>96</v>
      </c>
      <c r="M172" s="108">
        <v>40</v>
      </c>
      <c r="N172" s="108">
        <v>20</v>
      </c>
      <c r="O172" s="108">
        <v>4</v>
      </c>
      <c r="P172" s="108" t="s">
        <v>128</v>
      </c>
      <c r="Q172" s="108">
        <v>2</v>
      </c>
      <c r="R172" s="108" t="s">
        <v>128</v>
      </c>
    </row>
    <row r="173" spans="1:18" ht="12.75" customHeight="1" x14ac:dyDescent="0.2">
      <c r="A173" s="102" t="s">
        <v>223</v>
      </c>
      <c r="B173" s="158" t="s">
        <v>63</v>
      </c>
      <c r="C173" s="108">
        <v>345</v>
      </c>
      <c r="D173" s="108">
        <v>5</v>
      </c>
      <c r="E173" s="108">
        <v>5</v>
      </c>
      <c r="F173" s="108">
        <v>1</v>
      </c>
      <c r="G173" s="108">
        <v>8</v>
      </c>
      <c r="H173" s="108">
        <v>14</v>
      </c>
      <c r="I173" s="88">
        <v>125</v>
      </c>
      <c r="J173" s="102" t="s">
        <v>223</v>
      </c>
      <c r="K173" s="158" t="s">
        <v>63</v>
      </c>
      <c r="L173" s="108">
        <v>82</v>
      </c>
      <c r="M173" s="108">
        <v>45</v>
      </c>
      <c r="N173" s="108">
        <v>33</v>
      </c>
      <c r="O173" s="108">
        <v>25</v>
      </c>
      <c r="P173" s="108">
        <v>2</v>
      </c>
      <c r="Q173" s="108" t="s">
        <v>128</v>
      </c>
      <c r="R173" s="108" t="s">
        <v>128</v>
      </c>
    </row>
    <row r="174" spans="1:18" ht="12.75" customHeight="1" x14ac:dyDescent="0.2">
      <c r="A174" s="102"/>
      <c r="B174" s="158" t="s">
        <v>64</v>
      </c>
      <c r="C174" s="108">
        <v>211</v>
      </c>
      <c r="D174" s="108">
        <v>5</v>
      </c>
      <c r="E174" s="108">
        <v>4</v>
      </c>
      <c r="F174" s="108" t="s">
        <v>128</v>
      </c>
      <c r="G174" s="108">
        <v>4</v>
      </c>
      <c r="H174" s="108">
        <v>14</v>
      </c>
      <c r="I174" s="88">
        <v>82</v>
      </c>
      <c r="J174" s="102"/>
      <c r="K174" s="158" t="s">
        <v>64</v>
      </c>
      <c r="L174" s="108">
        <v>35</v>
      </c>
      <c r="M174" s="108">
        <v>34</v>
      </c>
      <c r="N174" s="108">
        <v>26</v>
      </c>
      <c r="O174" s="108">
        <v>6</v>
      </c>
      <c r="P174" s="108">
        <v>1</v>
      </c>
      <c r="Q174" s="108" t="s">
        <v>128</v>
      </c>
      <c r="R174" s="108" t="s">
        <v>128</v>
      </c>
    </row>
    <row r="175" spans="1:18" ht="12.75" customHeight="1" x14ac:dyDescent="0.2">
      <c r="A175" s="102"/>
      <c r="B175" s="158" t="s">
        <v>62</v>
      </c>
      <c r="C175" s="108">
        <v>556</v>
      </c>
      <c r="D175" s="108">
        <v>10</v>
      </c>
      <c r="E175" s="108">
        <v>9</v>
      </c>
      <c r="F175" s="108">
        <v>1</v>
      </c>
      <c r="G175" s="108">
        <v>12</v>
      </c>
      <c r="H175" s="108">
        <v>28</v>
      </c>
      <c r="I175" s="88">
        <v>207</v>
      </c>
      <c r="J175" s="102"/>
      <c r="K175" s="158" t="s">
        <v>62</v>
      </c>
      <c r="L175" s="108">
        <v>117</v>
      </c>
      <c r="M175" s="108">
        <v>79</v>
      </c>
      <c r="N175" s="108">
        <v>59</v>
      </c>
      <c r="O175" s="108">
        <v>31</v>
      </c>
      <c r="P175" s="108">
        <v>3</v>
      </c>
      <c r="Q175" s="108" t="s">
        <v>128</v>
      </c>
      <c r="R175" s="108" t="s">
        <v>128</v>
      </c>
    </row>
    <row r="176" spans="1:18" ht="12.75" customHeight="1" x14ac:dyDescent="0.2">
      <c r="A176" s="102" t="s">
        <v>99</v>
      </c>
      <c r="B176" s="158" t="s">
        <v>63</v>
      </c>
      <c r="C176" s="108">
        <v>1095</v>
      </c>
      <c r="D176" s="108">
        <v>41</v>
      </c>
      <c r="E176" s="108">
        <v>42</v>
      </c>
      <c r="F176" s="108">
        <v>30</v>
      </c>
      <c r="G176" s="108">
        <v>36</v>
      </c>
      <c r="H176" s="108">
        <v>54</v>
      </c>
      <c r="I176" s="88">
        <v>218</v>
      </c>
      <c r="J176" s="102" t="s">
        <v>99</v>
      </c>
      <c r="K176" s="158" t="s">
        <v>63</v>
      </c>
      <c r="L176" s="108">
        <v>318</v>
      </c>
      <c r="M176" s="108">
        <v>243</v>
      </c>
      <c r="N176" s="108">
        <v>75</v>
      </c>
      <c r="O176" s="108">
        <v>34</v>
      </c>
      <c r="P176" s="108">
        <v>4</v>
      </c>
      <c r="Q176" s="108" t="s">
        <v>128</v>
      </c>
      <c r="R176" s="108" t="s">
        <v>128</v>
      </c>
    </row>
    <row r="177" spans="1:18" ht="12.75" customHeight="1" x14ac:dyDescent="0.2">
      <c r="A177" s="102"/>
      <c r="B177" s="158" t="s">
        <v>64</v>
      </c>
      <c r="C177" s="108">
        <v>885</v>
      </c>
      <c r="D177" s="108">
        <v>45</v>
      </c>
      <c r="E177" s="108">
        <v>53</v>
      </c>
      <c r="F177" s="108">
        <v>46</v>
      </c>
      <c r="G177" s="108">
        <v>38</v>
      </c>
      <c r="H177" s="108">
        <v>37</v>
      </c>
      <c r="I177" s="88">
        <v>195</v>
      </c>
      <c r="J177" s="102"/>
      <c r="K177" s="158" t="s">
        <v>64</v>
      </c>
      <c r="L177" s="108">
        <v>302</v>
      </c>
      <c r="M177" s="108">
        <v>122</v>
      </c>
      <c r="N177" s="108">
        <v>35</v>
      </c>
      <c r="O177" s="108">
        <v>12</v>
      </c>
      <c r="P177" s="108" t="s">
        <v>128</v>
      </c>
      <c r="Q177" s="108" t="s">
        <v>128</v>
      </c>
      <c r="R177" s="108" t="s">
        <v>128</v>
      </c>
    </row>
    <row r="178" spans="1:18" ht="12.75" customHeight="1" x14ac:dyDescent="0.2">
      <c r="A178" s="102"/>
      <c r="B178" s="158" t="s">
        <v>62</v>
      </c>
      <c r="C178" s="108">
        <v>1980</v>
      </c>
      <c r="D178" s="108">
        <v>86</v>
      </c>
      <c r="E178" s="108">
        <v>95</v>
      </c>
      <c r="F178" s="108">
        <v>76</v>
      </c>
      <c r="G178" s="108">
        <v>74</v>
      </c>
      <c r="H178" s="108">
        <v>91</v>
      </c>
      <c r="I178" s="88">
        <v>413</v>
      </c>
      <c r="J178" s="102"/>
      <c r="K178" s="158" t="s">
        <v>62</v>
      </c>
      <c r="L178" s="108">
        <v>620</v>
      </c>
      <c r="M178" s="108">
        <v>365</v>
      </c>
      <c r="N178" s="108">
        <v>110</v>
      </c>
      <c r="O178" s="108">
        <v>46</v>
      </c>
      <c r="P178" s="108">
        <v>4</v>
      </c>
      <c r="Q178" s="108" t="s">
        <v>128</v>
      </c>
      <c r="R178" s="108" t="s">
        <v>128</v>
      </c>
    </row>
    <row r="179" spans="1:18" ht="12.75" customHeight="1" x14ac:dyDescent="0.2">
      <c r="A179" s="102" t="s">
        <v>211</v>
      </c>
      <c r="B179" s="158"/>
      <c r="C179" s="108"/>
      <c r="D179" s="108"/>
      <c r="E179" s="108"/>
      <c r="F179" s="108"/>
      <c r="G179" s="108"/>
      <c r="H179" s="108"/>
      <c r="I179" s="88"/>
      <c r="J179" s="102" t="s">
        <v>211</v>
      </c>
      <c r="K179" s="158"/>
      <c r="L179" s="108"/>
      <c r="M179" s="108"/>
      <c r="N179" s="108"/>
      <c r="O179" s="108"/>
      <c r="P179" s="87"/>
      <c r="Q179" s="87"/>
      <c r="R179" s="87"/>
    </row>
    <row r="180" spans="1:18" ht="12.75" customHeight="1" x14ac:dyDescent="0.2">
      <c r="A180" s="102" t="s">
        <v>224</v>
      </c>
      <c r="B180" s="158" t="s">
        <v>63</v>
      </c>
      <c r="C180" s="108">
        <v>381</v>
      </c>
      <c r="D180" s="108">
        <v>20</v>
      </c>
      <c r="E180" s="108">
        <v>12</v>
      </c>
      <c r="F180" s="108">
        <v>7</v>
      </c>
      <c r="G180" s="108">
        <v>5</v>
      </c>
      <c r="H180" s="108">
        <v>21</v>
      </c>
      <c r="I180" s="88">
        <v>57</v>
      </c>
      <c r="J180" s="102" t="s">
        <v>224</v>
      </c>
      <c r="K180" s="158" t="s">
        <v>63</v>
      </c>
      <c r="L180" s="108">
        <v>84</v>
      </c>
      <c r="M180" s="108">
        <v>100</v>
      </c>
      <c r="N180" s="108">
        <v>46</v>
      </c>
      <c r="O180" s="108">
        <v>27</v>
      </c>
      <c r="P180" s="108">
        <v>2</v>
      </c>
      <c r="Q180" s="108" t="s">
        <v>128</v>
      </c>
      <c r="R180" s="108" t="s">
        <v>128</v>
      </c>
    </row>
    <row r="181" spans="1:18" ht="12.75" customHeight="1" x14ac:dyDescent="0.2">
      <c r="A181" s="102"/>
      <c r="B181" s="158" t="s">
        <v>64</v>
      </c>
      <c r="C181" s="108">
        <v>359</v>
      </c>
      <c r="D181" s="108">
        <v>21</v>
      </c>
      <c r="E181" s="108">
        <v>21</v>
      </c>
      <c r="F181" s="108">
        <v>15</v>
      </c>
      <c r="G181" s="108">
        <v>10</v>
      </c>
      <c r="H181" s="108">
        <v>13</v>
      </c>
      <c r="I181" s="88">
        <v>68</v>
      </c>
      <c r="J181" s="102"/>
      <c r="K181" s="158" t="s">
        <v>64</v>
      </c>
      <c r="L181" s="108">
        <v>115</v>
      </c>
      <c r="M181" s="108">
        <v>63</v>
      </c>
      <c r="N181" s="108">
        <v>26</v>
      </c>
      <c r="O181" s="108">
        <v>7</v>
      </c>
      <c r="P181" s="87" t="s">
        <v>128</v>
      </c>
      <c r="Q181" s="87" t="s">
        <v>128</v>
      </c>
      <c r="R181" s="87" t="s">
        <v>128</v>
      </c>
    </row>
    <row r="182" spans="1:18" ht="12.75" customHeight="1" x14ac:dyDescent="0.2">
      <c r="A182" s="102"/>
      <c r="B182" s="158" t="s">
        <v>62</v>
      </c>
      <c r="C182" s="108">
        <v>740</v>
      </c>
      <c r="D182" s="108">
        <v>41</v>
      </c>
      <c r="E182" s="108">
        <v>33</v>
      </c>
      <c r="F182" s="108">
        <v>22</v>
      </c>
      <c r="G182" s="108">
        <v>15</v>
      </c>
      <c r="H182" s="108">
        <v>34</v>
      </c>
      <c r="I182" s="88">
        <v>125</v>
      </c>
      <c r="J182" s="102"/>
      <c r="K182" s="158" t="s">
        <v>62</v>
      </c>
      <c r="L182" s="108">
        <v>199</v>
      </c>
      <c r="M182" s="108">
        <v>163</v>
      </c>
      <c r="N182" s="108">
        <v>72</v>
      </c>
      <c r="O182" s="108">
        <v>34</v>
      </c>
      <c r="P182" s="108">
        <v>2</v>
      </c>
      <c r="Q182" s="108" t="s">
        <v>128</v>
      </c>
      <c r="R182" s="108" t="s">
        <v>128</v>
      </c>
    </row>
    <row r="183" spans="1:18" ht="12.75" customHeight="1" x14ac:dyDescent="0.2">
      <c r="A183" s="102" t="s">
        <v>225</v>
      </c>
      <c r="B183" s="158" t="s">
        <v>63</v>
      </c>
      <c r="C183" s="108">
        <v>228</v>
      </c>
      <c r="D183" s="108">
        <v>11</v>
      </c>
      <c r="E183" s="108">
        <v>11</v>
      </c>
      <c r="F183" s="108">
        <v>2</v>
      </c>
      <c r="G183" s="108">
        <v>5</v>
      </c>
      <c r="H183" s="108">
        <v>1</v>
      </c>
      <c r="I183" s="88">
        <v>59</v>
      </c>
      <c r="J183" s="102" t="s">
        <v>225</v>
      </c>
      <c r="K183" s="158" t="s">
        <v>63</v>
      </c>
      <c r="L183" s="108">
        <v>78</v>
      </c>
      <c r="M183" s="108">
        <v>45</v>
      </c>
      <c r="N183" s="108">
        <v>10</v>
      </c>
      <c r="O183" s="108">
        <v>4</v>
      </c>
      <c r="P183" s="87">
        <v>2</v>
      </c>
      <c r="Q183" s="87" t="s">
        <v>128</v>
      </c>
      <c r="R183" s="87" t="s">
        <v>128</v>
      </c>
    </row>
    <row r="184" spans="1:18" ht="12.75" customHeight="1" x14ac:dyDescent="0.2">
      <c r="A184" s="102"/>
      <c r="B184" s="158" t="s">
        <v>64</v>
      </c>
      <c r="C184" s="108">
        <v>158</v>
      </c>
      <c r="D184" s="108">
        <v>10</v>
      </c>
      <c r="E184" s="108">
        <v>7</v>
      </c>
      <c r="F184" s="108">
        <v>8</v>
      </c>
      <c r="G184" s="108">
        <v>6</v>
      </c>
      <c r="H184" s="108">
        <v>1</v>
      </c>
      <c r="I184" s="88">
        <v>43</v>
      </c>
      <c r="J184" s="102"/>
      <c r="K184" s="158" t="s">
        <v>64</v>
      </c>
      <c r="L184" s="108">
        <v>64</v>
      </c>
      <c r="M184" s="108">
        <v>12</v>
      </c>
      <c r="N184" s="108">
        <v>4</v>
      </c>
      <c r="O184" s="108">
        <v>3</v>
      </c>
      <c r="P184" s="108" t="s">
        <v>128</v>
      </c>
      <c r="Q184" s="108" t="s">
        <v>128</v>
      </c>
      <c r="R184" s="108" t="s">
        <v>128</v>
      </c>
    </row>
    <row r="185" spans="1:18" ht="12.75" customHeight="1" x14ac:dyDescent="0.2">
      <c r="A185" s="102"/>
      <c r="B185" s="158" t="s">
        <v>62</v>
      </c>
      <c r="C185" s="108">
        <v>386</v>
      </c>
      <c r="D185" s="108">
        <v>21</v>
      </c>
      <c r="E185" s="108">
        <v>18</v>
      </c>
      <c r="F185" s="108">
        <v>10</v>
      </c>
      <c r="G185" s="108">
        <v>11</v>
      </c>
      <c r="H185" s="108">
        <v>2</v>
      </c>
      <c r="I185" s="88">
        <v>102</v>
      </c>
      <c r="J185" s="102"/>
      <c r="K185" s="158" t="s">
        <v>62</v>
      </c>
      <c r="L185" s="108">
        <v>142</v>
      </c>
      <c r="M185" s="108">
        <v>57</v>
      </c>
      <c r="N185" s="108">
        <v>14</v>
      </c>
      <c r="O185" s="108">
        <v>7</v>
      </c>
      <c r="P185" s="87">
        <v>2</v>
      </c>
      <c r="Q185" s="87" t="s">
        <v>128</v>
      </c>
      <c r="R185" s="87" t="s">
        <v>128</v>
      </c>
    </row>
    <row r="186" spans="1:18" ht="12.75" customHeight="1" x14ac:dyDescent="0.2">
      <c r="A186" s="102" t="s">
        <v>226</v>
      </c>
      <c r="B186" s="158" t="s">
        <v>63</v>
      </c>
      <c r="C186" s="108">
        <v>202</v>
      </c>
      <c r="D186" s="108">
        <v>4</v>
      </c>
      <c r="E186" s="108">
        <v>12</v>
      </c>
      <c r="F186" s="108">
        <v>14</v>
      </c>
      <c r="G186" s="108">
        <v>14</v>
      </c>
      <c r="H186" s="108">
        <v>15</v>
      </c>
      <c r="I186" s="88">
        <v>22</v>
      </c>
      <c r="J186" s="102" t="s">
        <v>226</v>
      </c>
      <c r="K186" s="158" t="s">
        <v>63</v>
      </c>
      <c r="L186" s="108">
        <v>63</v>
      </c>
      <c r="M186" s="108">
        <v>52</v>
      </c>
      <c r="N186" s="108">
        <v>6</v>
      </c>
      <c r="O186" s="108" t="s">
        <v>128</v>
      </c>
      <c r="P186" s="108" t="s">
        <v>128</v>
      </c>
      <c r="Q186" s="108" t="s">
        <v>128</v>
      </c>
      <c r="R186" s="108" t="s">
        <v>128</v>
      </c>
    </row>
    <row r="187" spans="1:18" ht="12.75" customHeight="1" x14ac:dyDescent="0.2">
      <c r="A187" s="102"/>
      <c r="B187" s="158" t="s">
        <v>64</v>
      </c>
      <c r="C187" s="108">
        <v>243</v>
      </c>
      <c r="D187" s="108">
        <v>11</v>
      </c>
      <c r="E187" s="108">
        <v>22</v>
      </c>
      <c r="F187" s="108">
        <v>21</v>
      </c>
      <c r="G187" s="108">
        <v>17</v>
      </c>
      <c r="H187" s="108">
        <v>5</v>
      </c>
      <c r="I187" s="88">
        <v>42</v>
      </c>
      <c r="J187" s="102"/>
      <c r="K187" s="158" t="s">
        <v>64</v>
      </c>
      <c r="L187" s="108">
        <v>85</v>
      </c>
      <c r="M187" s="108">
        <v>36</v>
      </c>
      <c r="N187" s="108">
        <v>3</v>
      </c>
      <c r="O187" s="108">
        <v>1</v>
      </c>
      <c r="P187" s="108" t="s">
        <v>128</v>
      </c>
      <c r="Q187" s="108" t="s">
        <v>128</v>
      </c>
      <c r="R187" s="108" t="s">
        <v>128</v>
      </c>
    </row>
    <row r="188" spans="1:18" ht="12.75" customHeight="1" x14ac:dyDescent="0.2">
      <c r="A188" s="102"/>
      <c r="B188" s="158" t="s">
        <v>62</v>
      </c>
      <c r="C188" s="108">
        <v>445</v>
      </c>
      <c r="D188" s="108">
        <v>15</v>
      </c>
      <c r="E188" s="108">
        <v>34</v>
      </c>
      <c r="F188" s="108">
        <v>35</v>
      </c>
      <c r="G188" s="108">
        <v>31</v>
      </c>
      <c r="H188" s="108">
        <v>20</v>
      </c>
      <c r="I188" s="88">
        <v>64</v>
      </c>
      <c r="J188" s="102"/>
      <c r="K188" s="158" t="s">
        <v>62</v>
      </c>
      <c r="L188" s="108">
        <v>148</v>
      </c>
      <c r="M188" s="108">
        <v>88</v>
      </c>
      <c r="N188" s="108">
        <v>9</v>
      </c>
      <c r="O188" s="108">
        <v>1</v>
      </c>
      <c r="P188" s="108" t="s">
        <v>128</v>
      </c>
      <c r="Q188" s="108" t="s">
        <v>128</v>
      </c>
      <c r="R188" s="108" t="s">
        <v>128</v>
      </c>
    </row>
    <row r="189" spans="1:18" ht="12.75" customHeight="1" x14ac:dyDescent="0.2">
      <c r="A189" s="102" t="s">
        <v>70</v>
      </c>
      <c r="B189" s="158" t="s">
        <v>63</v>
      </c>
      <c r="C189" s="108">
        <v>212</v>
      </c>
      <c r="D189" s="108">
        <v>5</v>
      </c>
      <c r="E189" s="108">
        <v>23</v>
      </c>
      <c r="F189" s="108">
        <v>11</v>
      </c>
      <c r="G189" s="108">
        <v>21</v>
      </c>
      <c r="H189" s="108">
        <v>20</v>
      </c>
      <c r="I189" s="88">
        <v>52</v>
      </c>
      <c r="J189" s="102" t="s">
        <v>70</v>
      </c>
      <c r="K189" s="158" t="s">
        <v>63</v>
      </c>
      <c r="L189" s="108">
        <v>37</v>
      </c>
      <c r="M189" s="108">
        <v>27</v>
      </c>
      <c r="N189" s="108">
        <v>13</v>
      </c>
      <c r="O189" s="108">
        <v>2</v>
      </c>
      <c r="P189" s="108">
        <v>1</v>
      </c>
      <c r="Q189" s="108" t="s">
        <v>128</v>
      </c>
      <c r="R189" s="108" t="s">
        <v>128</v>
      </c>
    </row>
    <row r="190" spans="1:18" ht="12.75" customHeight="1" x14ac:dyDescent="0.2">
      <c r="A190" s="102"/>
      <c r="B190" s="158" t="s">
        <v>64</v>
      </c>
      <c r="C190" s="108">
        <v>208</v>
      </c>
      <c r="D190" s="108">
        <v>7</v>
      </c>
      <c r="E190" s="108">
        <v>13</v>
      </c>
      <c r="F190" s="108">
        <v>9</v>
      </c>
      <c r="G190" s="108">
        <v>13</v>
      </c>
      <c r="H190" s="108">
        <v>26</v>
      </c>
      <c r="I190" s="88">
        <v>66</v>
      </c>
      <c r="J190" s="102"/>
      <c r="K190" s="158" t="s">
        <v>64</v>
      </c>
      <c r="L190" s="108">
        <v>40</v>
      </c>
      <c r="M190" s="108">
        <v>26</v>
      </c>
      <c r="N190" s="108">
        <v>7</v>
      </c>
      <c r="O190" s="108">
        <v>1</v>
      </c>
      <c r="P190" s="108" t="s">
        <v>128</v>
      </c>
      <c r="Q190" s="108" t="s">
        <v>128</v>
      </c>
      <c r="R190" s="108" t="s">
        <v>128</v>
      </c>
    </row>
    <row r="191" spans="1:18" ht="12.75" customHeight="1" x14ac:dyDescent="0.2">
      <c r="A191" s="102"/>
      <c r="B191" s="158" t="s">
        <v>62</v>
      </c>
      <c r="C191" s="108">
        <v>420</v>
      </c>
      <c r="D191" s="108">
        <v>12</v>
      </c>
      <c r="E191" s="108">
        <v>36</v>
      </c>
      <c r="F191" s="108">
        <v>20</v>
      </c>
      <c r="G191" s="108">
        <v>34</v>
      </c>
      <c r="H191" s="108">
        <v>46</v>
      </c>
      <c r="I191" s="88">
        <v>118</v>
      </c>
      <c r="J191" s="102"/>
      <c r="K191" s="158" t="s">
        <v>62</v>
      </c>
      <c r="L191" s="108">
        <v>77</v>
      </c>
      <c r="M191" s="108">
        <v>53</v>
      </c>
      <c r="N191" s="108">
        <v>20</v>
      </c>
      <c r="O191" s="108">
        <v>3</v>
      </c>
      <c r="P191" s="108">
        <v>1</v>
      </c>
      <c r="Q191" s="108" t="s">
        <v>128</v>
      </c>
      <c r="R191" s="108" t="s">
        <v>128</v>
      </c>
    </row>
    <row r="192" spans="1:18" ht="12.75" customHeight="1" x14ac:dyDescent="0.2">
      <c r="A192" s="102" t="s">
        <v>211</v>
      </c>
      <c r="B192" s="158"/>
      <c r="C192" s="108"/>
      <c r="D192" s="108"/>
      <c r="E192" s="108"/>
      <c r="F192" s="108"/>
      <c r="G192" s="108"/>
      <c r="H192" s="108"/>
      <c r="I192" s="88"/>
      <c r="J192" s="102" t="s">
        <v>211</v>
      </c>
      <c r="K192" s="158"/>
      <c r="L192" s="108"/>
      <c r="M192" s="108"/>
      <c r="N192" s="108"/>
      <c r="O192" s="108"/>
      <c r="P192" s="108"/>
      <c r="Q192" s="108"/>
      <c r="R192" s="108"/>
    </row>
    <row r="193" spans="1:18" ht="12.75" customHeight="1" x14ac:dyDescent="0.2">
      <c r="A193" s="102" t="s">
        <v>227</v>
      </c>
      <c r="B193" s="158" t="s">
        <v>63</v>
      </c>
      <c r="C193" s="108">
        <v>83</v>
      </c>
      <c r="D193" s="108">
        <v>2</v>
      </c>
      <c r="E193" s="108">
        <v>5</v>
      </c>
      <c r="F193" s="108">
        <v>2</v>
      </c>
      <c r="G193" s="108">
        <v>5</v>
      </c>
      <c r="H193" s="108">
        <v>12</v>
      </c>
      <c r="I193" s="88">
        <v>32</v>
      </c>
      <c r="J193" s="102" t="s">
        <v>227</v>
      </c>
      <c r="K193" s="158" t="s">
        <v>63</v>
      </c>
      <c r="L193" s="108">
        <v>17</v>
      </c>
      <c r="M193" s="108">
        <v>4</v>
      </c>
      <c r="N193" s="108">
        <v>3</v>
      </c>
      <c r="O193" s="108">
        <v>1</v>
      </c>
      <c r="P193" s="108" t="s">
        <v>128</v>
      </c>
      <c r="Q193" s="108" t="s">
        <v>128</v>
      </c>
      <c r="R193" s="108" t="s">
        <v>128</v>
      </c>
    </row>
    <row r="194" spans="1:18" ht="12.75" customHeight="1" x14ac:dyDescent="0.2">
      <c r="A194" s="102"/>
      <c r="B194" s="158" t="s">
        <v>64</v>
      </c>
      <c r="C194" s="108">
        <v>92</v>
      </c>
      <c r="D194" s="108">
        <v>4</v>
      </c>
      <c r="E194" s="108">
        <v>2</v>
      </c>
      <c r="F194" s="108" t="s">
        <v>128</v>
      </c>
      <c r="G194" s="108">
        <v>5</v>
      </c>
      <c r="H194" s="108">
        <v>15</v>
      </c>
      <c r="I194" s="88">
        <v>42</v>
      </c>
      <c r="J194" s="102"/>
      <c r="K194" s="158" t="s">
        <v>64</v>
      </c>
      <c r="L194" s="108">
        <v>17</v>
      </c>
      <c r="M194" s="108">
        <v>3</v>
      </c>
      <c r="N194" s="108">
        <v>3</v>
      </c>
      <c r="O194" s="108">
        <v>1</v>
      </c>
      <c r="P194" s="108" t="s">
        <v>128</v>
      </c>
      <c r="Q194" s="108" t="s">
        <v>128</v>
      </c>
      <c r="R194" s="108" t="s">
        <v>128</v>
      </c>
    </row>
    <row r="195" spans="1:18" s="79" customFormat="1" ht="12.75" customHeight="1" x14ac:dyDescent="0.2">
      <c r="A195" s="102"/>
      <c r="B195" s="158" t="s">
        <v>62</v>
      </c>
      <c r="C195" s="108">
        <v>175</v>
      </c>
      <c r="D195" s="108">
        <v>6</v>
      </c>
      <c r="E195" s="108">
        <v>7</v>
      </c>
      <c r="F195" s="108">
        <v>2</v>
      </c>
      <c r="G195" s="108">
        <v>10</v>
      </c>
      <c r="H195" s="108">
        <v>27</v>
      </c>
      <c r="I195" s="88">
        <v>74</v>
      </c>
      <c r="J195" s="102"/>
      <c r="K195" s="158" t="s">
        <v>62</v>
      </c>
      <c r="L195" s="108">
        <v>34</v>
      </c>
      <c r="M195" s="108">
        <v>7</v>
      </c>
      <c r="N195" s="108">
        <v>6</v>
      </c>
      <c r="O195" s="108">
        <v>2</v>
      </c>
      <c r="P195" s="108" t="s">
        <v>128</v>
      </c>
      <c r="Q195" s="108" t="s">
        <v>128</v>
      </c>
      <c r="R195" s="108" t="s">
        <v>128</v>
      </c>
    </row>
    <row r="196" spans="1:18" ht="12.75" customHeight="1" x14ac:dyDescent="0.2">
      <c r="A196" s="102" t="s">
        <v>228</v>
      </c>
      <c r="B196" s="158" t="s">
        <v>63</v>
      </c>
      <c r="C196" s="108">
        <v>86</v>
      </c>
      <c r="D196" s="108">
        <v>1</v>
      </c>
      <c r="E196" s="108">
        <v>16</v>
      </c>
      <c r="F196" s="108">
        <v>7</v>
      </c>
      <c r="G196" s="108">
        <v>12</v>
      </c>
      <c r="H196" s="108">
        <v>6</v>
      </c>
      <c r="I196" s="88">
        <v>8</v>
      </c>
      <c r="J196" s="102" t="s">
        <v>228</v>
      </c>
      <c r="K196" s="158" t="s">
        <v>63</v>
      </c>
      <c r="L196" s="108">
        <v>9</v>
      </c>
      <c r="M196" s="108">
        <v>22</v>
      </c>
      <c r="N196" s="108">
        <v>5</v>
      </c>
      <c r="O196" s="108" t="s">
        <v>128</v>
      </c>
      <c r="P196" s="108" t="s">
        <v>128</v>
      </c>
      <c r="Q196" s="108" t="s">
        <v>128</v>
      </c>
      <c r="R196" s="108" t="s">
        <v>128</v>
      </c>
    </row>
    <row r="197" spans="1:18" s="79" customFormat="1" ht="12.75" customHeight="1" x14ac:dyDescent="0.2">
      <c r="A197" s="102"/>
      <c r="B197" s="158" t="s">
        <v>64</v>
      </c>
      <c r="C197" s="108">
        <v>82</v>
      </c>
      <c r="D197" s="108">
        <v>1</v>
      </c>
      <c r="E197" s="108">
        <v>8</v>
      </c>
      <c r="F197" s="108">
        <v>7</v>
      </c>
      <c r="G197" s="108">
        <v>6</v>
      </c>
      <c r="H197" s="108">
        <v>9</v>
      </c>
      <c r="I197" s="88">
        <v>11</v>
      </c>
      <c r="J197" s="102"/>
      <c r="K197" s="158" t="s">
        <v>64</v>
      </c>
      <c r="L197" s="108">
        <v>15</v>
      </c>
      <c r="M197" s="108">
        <v>21</v>
      </c>
      <c r="N197" s="108">
        <v>4</v>
      </c>
      <c r="O197" s="108" t="s">
        <v>128</v>
      </c>
      <c r="P197" s="108" t="s">
        <v>128</v>
      </c>
      <c r="Q197" s="108" t="s">
        <v>128</v>
      </c>
      <c r="R197" s="108" t="s">
        <v>128</v>
      </c>
    </row>
    <row r="198" spans="1:18" s="79" customFormat="1" ht="12.75" customHeight="1" x14ac:dyDescent="0.2">
      <c r="A198" s="102"/>
      <c r="B198" s="158" t="s">
        <v>62</v>
      </c>
      <c r="C198" s="108">
        <v>168</v>
      </c>
      <c r="D198" s="108">
        <v>2</v>
      </c>
      <c r="E198" s="108">
        <v>24</v>
      </c>
      <c r="F198" s="108">
        <v>14</v>
      </c>
      <c r="G198" s="108">
        <v>18</v>
      </c>
      <c r="H198" s="108">
        <v>15</v>
      </c>
      <c r="I198" s="88">
        <v>19</v>
      </c>
      <c r="J198" s="102"/>
      <c r="K198" s="158" t="s">
        <v>62</v>
      </c>
      <c r="L198" s="108">
        <v>24</v>
      </c>
      <c r="M198" s="108">
        <v>43</v>
      </c>
      <c r="N198" s="108">
        <v>9</v>
      </c>
      <c r="O198" s="108" t="s">
        <v>128</v>
      </c>
      <c r="P198" s="108" t="s">
        <v>128</v>
      </c>
      <c r="Q198" s="108" t="s">
        <v>128</v>
      </c>
      <c r="R198" s="108" t="s">
        <v>128</v>
      </c>
    </row>
    <row r="199" spans="1:18" s="79" customFormat="1" ht="12.75" customHeight="1" x14ac:dyDescent="0.2">
      <c r="A199" s="102" t="s">
        <v>71</v>
      </c>
      <c r="B199" s="158" t="s">
        <v>63</v>
      </c>
      <c r="C199" s="108">
        <v>213</v>
      </c>
      <c r="D199" s="108">
        <v>7</v>
      </c>
      <c r="E199" s="108">
        <v>7</v>
      </c>
      <c r="F199" s="108">
        <v>10</v>
      </c>
      <c r="G199" s="108">
        <v>48</v>
      </c>
      <c r="H199" s="108">
        <v>17</v>
      </c>
      <c r="I199" s="88">
        <v>47</v>
      </c>
      <c r="J199" s="102" t="s">
        <v>71</v>
      </c>
      <c r="K199" s="158" t="s">
        <v>63</v>
      </c>
      <c r="L199" s="108">
        <v>46</v>
      </c>
      <c r="M199" s="108">
        <v>21</v>
      </c>
      <c r="N199" s="108">
        <v>5</v>
      </c>
      <c r="O199" s="108">
        <v>3</v>
      </c>
      <c r="P199" s="108">
        <v>2</v>
      </c>
      <c r="Q199" s="108" t="s">
        <v>128</v>
      </c>
      <c r="R199" s="108" t="s">
        <v>128</v>
      </c>
    </row>
    <row r="200" spans="1:18" s="79" customFormat="1" ht="12.75" customHeight="1" x14ac:dyDescent="0.2">
      <c r="A200" s="102"/>
      <c r="B200" s="158" t="s">
        <v>64</v>
      </c>
      <c r="C200" s="108">
        <v>378</v>
      </c>
      <c r="D200" s="108">
        <v>9</v>
      </c>
      <c r="E200" s="108">
        <v>12</v>
      </c>
      <c r="F200" s="108">
        <v>13</v>
      </c>
      <c r="G200" s="108">
        <v>16</v>
      </c>
      <c r="H200" s="108">
        <v>48</v>
      </c>
      <c r="I200" s="88">
        <v>147</v>
      </c>
      <c r="J200" s="102"/>
      <c r="K200" s="158" t="s">
        <v>64</v>
      </c>
      <c r="L200" s="108">
        <v>66</v>
      </c>
      <c r="M200" s="108">
        <v>36</v>
      </c>
      <c r="N200" s="108">
        <v>27</v>
      </c>
      <c r="O200" s="108">
        <v>1</v>
      </c>
      <c r="P200" s="108">
        <v>1</v>
      </c>
      <c r="Q200" s="108">
        <v>2</v>
      </c>
      <c r="R200" s="108" t="s">
        <v>128</v>
      </c>
    </row>
    <row r="201" spans="1:18" s="79" customFormat="1" ht="12.75" customHeight="1" x14ac:dyDescent="0.2">
      <c r="A201" s="101"/>
      <c r="B201" s="158" t="s">
        <v>62</v>
      </c>
      <c r="C201" s="108">
        <v>591</v>
      </c>
      <c r="D201" s="108">
        <v>16</v>
      </c>
      <c r="E201" s="108">
        <v>19</v>
      </c>
      <c r="F201" s="108">
        <v>23</v>
      </c>
      <c r="G201" s="108">
        <v>64</v>
      </c>
      <c r="H201" s="108">
        <v>65</v>
      </c>
      <c r="I201" s="88">
        <v>194</v>
      </c>
      <c r="J201" s="101"/>
      <c r="K201" s="158" t="s">
        <v>62</v>
      </c>
      <c r="L201" s="108">
        <v>112</v>
      </c>
      <c r="M201" s="108">
        <v>57</v>
      </c>
      <c r="N201" s="108">
        <v>32</v>
      </c>
      <c r="O201" s="108">
        <v>4</v>
      </c>
      <c r="P201" s="108">
        <v>3</v>
      </c>
      <c r="Q201" s="108">
        <v>2</v>
      </c>
      <c r="R201" s="108" t="s">
        <v>128</v>
      </c>
    </row>
    <row r="202" spans="1:18" ht="12.75" customHeight="1" x14ac:dyDescent="0.2">
      <c r="A202" s="102" t="s">
        <v>211</v>
      </c>
      <c r="B202" s="158"/>
      <c r="C202" s="108"/>
      <c r="D202" s="108"/>
      <c r="E202" s="108"/>
      <c r="F202" s="108"/>
      <c r="G202" s="108"/>
      <c r="H202" s="108"/>
      <c r="I202" s="88"/>
      <c r="J202" s="102" t="s">
        <v>211</v>
      </c>
      <c r="K202" s="158"/>
      <c r="L202" s="108"/>
      <c r="M202" s="108"/>
      <c r="N202" s="108"/>
      <c r="O202" s="108"/>
      <c r="P202" s="108"/>
      <c r="Q202" s="108"/>
      <c r="R202" s="108"/>
    </row>
    <row r="203" spans="1:18" ht="12.75" customHeight="1" x14ac:dyDescent="0.2">
      <c r="A203" s="102" t="s">
        <v>229</v>
      </c>
      <c r="B203" s="158" t="s">
        <v>63</v>
      </c>
      <c r="C203" s="108">
        <v>32</v>
      </c>
      <c r="D203" s="108">
        <v>2</v>
      </c>
      <c r="E203" s="108">
        <v>3</v>
      </c>
      <c r="F203" s="108" t="s">
        <v>128</v>
      </c>
      <c r="G203" s="108">
        <v>1</v>
      </c>
      <c r="H203" s="108">
        <v>1</v>
      </c>
      <c r="I203" s="88">
        <v>9</v>
      </c>
      <c r="J203" s="102" t="s">
        <v>229</v>
      </c>
      <c r="K203" s="158" t="s">
        <v>63</v>
      </c>
      <c r="L203" s="108">
        <v>10</v>
      </c>
      <c r="M203" s="108">
        <v>4</v>
      </c>
      <c r="N203" s="108" t="s">
        <v>128</v>
      </c>
      <c r="O203" s="108">
        <v>1</v>
      </c>
      <c r="P203" s="108">
        <v>1</v>
      </c>
      <c r="Q203" s="108" t="s">
        <v>128</v>
      </c>
      <c r="R203" s="108" t="s">
        <v>128</v>
      </c>
    </row>
    <row r="204" spans="1:18" ht="12.75" customHeight="1" x14ac:dyDescent="0.2">
      <c r="A204" s="102"/>
      <c r="B204" s="158" t="s">
        <v>64</v>
      </c>
      <c r="C204" s="108">
        <v>39</v>
      </c>
      <c r="D204" s="108">
        <v>2</v>
      </c>
      <c r="E204" s="108">
        <v>6</v>
      </c>
      <c r="F204" s="108">
        <v>2</v>
      </c>
      <c r="G204" s="108" t="s">
        <v>128</v>
      </c>
      <c r="H204" s="108">
        <v>2</v>
      </c>
      <c r="I204" s="88">
        <v>12</v>
      </c>
      <c r="J204" s="102"/>
      <c r="K204" s="158" t="s">
        <v>64</v>
      </c>
      <c r="L204" s="108">
        <v>10</v>
      </c>
      <c r="M204" s="108">
        <v>1</v>
      </c>
      <c r="N204" s="108">
        <v>3</v>
      </c>
      <c r="O204" s="108" t="s">
        <v>128</v>
      </c>
      <c r="P204" s="108" t="s">
        <v>128</v>
      </c>
      <c r="Q204" s="108">
        <v>1</v>
      </c>
      <c r="R204" s="108" t="s">
        <v>128</v>
      </c>
    </row>
    <row r="205" spans="1:18" ht="12.75" customHeight="1" x14ac:dyDescent="0.2">
      <c r="A205" s="102"/>
      <c r="B205" s="158" t="s">
        <v>62</v>
      </c>
      <c r="C205" s="108">
        <v>71</v>
      </c>
      <c r="D205" s="108">
        <v>4</v>
      </c>
      <c r="E205" s="108">
        <v>9</v>
      </c>
      <c r="F205" s="108">
        <v>2</v>
      </c>
      <c r="G205" s="108">
        <v>1</v>
      </c>
      <c r="H205" s="108">
        <v>3</v>
      </c>
      <c r="I205" s="88">
        <v>21</v>
      </c>
      <c r="J205" s="102"/>
      <c r="K205" s="158" t="s">
        <v>62</v>
      </c>
      <c r="L205" s="108">
        <v>20</v>
      </c>
      <c r="M205" s="108">
        <v>5</v>
      </c>
      <c r="N205" s="108">
        <v>3</v>
      </c>
      <c r="O205" s="108">
        <v>1</v>
      </c>
      <c r="P205" s="108">
        <v>1</v>
      </c>
      <c r="Q205" s="108">
        <v>1</v>
      </c>
      <c r="R205" s="108" t="s">
        <v>128</v>
      </c>
    </row>
    <row r="206" spans="1:18" ht="12.75" customHeight="1" x14ac:dyDescent="0.2">
      <c r="A206" s="102" t="s">
        <v>72</v>
      </c>
      <c r="B206" s="158" t="s">
        <v>63</v>
      </c>
      <c r="C206" s="108">
        <v>133</v>
      </c>
      <c r="D206" s="108">
        <v>2</v>
      </c>
      <c r="E206" s="108">
        <v>3</v>
      </c>
      <c r="F206" s="108">
        <v>7</v>
      </c>
      <c r="G206" s="108">
        <v>7</v>
      </c>
      <c r="H206" s="108">
        <v>9</v>
      </c>
      <c r="I206" s="88">
        <v>33</v>
      </c>
      <c r="J206" s="102" t="s">
        <v>72</v>
      </c>
      <c r="K206" s="158" t="s">
        <v>63</v>
      </c>
      <c r="L206" s="108">
        <v>25</v>
      </c>
      <c r="M206" s="108">
        <v>30</v>
      </c>
      <c r="N206" s="108">
        <v>9</v>
      </c>
      <c r="O206" s="108">
        <v>7</v>
      </c>
      <c r="P206" s="108">
        <v>1</v>
      </c>
      <c r="Q206" s="108" t="s">
        <v>128</v>
      </c>
      <c r="R206" s="108" t="s">
        <v>128</v>
      </c>
    </row>
    <row r="207" spans="1:18" ht="12.75" customHeight="1" x14ac:dyDescent="0.2">
      <c r="A207" s="102"/>
      <c r="B207" s="158" t="s">
        <v>64</v>
      </c>
      <c r="C207" s="108">
        <v>162</v>
      </c>
      <c r="D207" s="108" t="s">
        <v>128</v>
      </c>
      <c r="E207" s="108">
        <v>8</v>
      </c>
      <c r="F207" s="108">
        <v>6</v>
      </c>
      <c r="G207" s="108">
        <v>10</v>
      </c>
      <c r="H207" s="108">
        <v>20</v>
      </c>
      <c r="I207" s="88">
        <v>33</v>
      </c>
      <c r="J207" s="102"/>
      <c r="K207" s="158" t="s">
        <v>64</v>
      </c>
      <c r="L207" s="108">
        <v>26</v>
      </c>
      <c r="M207" s="108">
        <v>26</v>
      </c>
      <c r="N207" s="108">
        <v>14</v>
      </c>
      <c r="O207" s="108">
        <v>13</v>
      </c>
      <c r="P207" s="108">
        <v>4</v>
      </c>
      <c r="Q207" s="108">
        <v>1</v>
      </c>
      <c r="R207" s="108">
        <v>1</v>
      </c>
    </row>
    <row r="208" spans="1:18" ht="12.75" customHeight="1" x14ac:dyDescent="0.2">
      <c r="A208" s="102"/>
      <c r="B208" s="158" t="s">
        <v>62</v>
      </c>
      <c r="C208" s="108">
        <v>295</v>
      </c>
      <c r="D208" s="108">
        <v>2</v>
      </c>
      <c r="E208" s="108">
        <v>11</v>
      </c>
      <c r="F208" s="108">
        <v>13</v>
      </c>
      <c r="G208" s="108">
        <v>17</v>
      </c>
      <c r="H208" s="108">
        <v>29</v>
      </c>
      <c r="I208" s="88">
        <v>66</v>
      </c>
      <c r="J208" s="102"/>
      <c r="K208" s="158" t="s">
        <v>62</v>
      </c>
      <c r="L208" s="108">
        <v>51</v>
      </c>
      <c r="M208" s="108">
        <v>56</v>
      </c>
      <c r="N208" s="108">
        <v>23</v>
      </c>
      <c r="O208" s="108">
        <v>20</v>
      </c>
      <c r="P208" s="108">
        <v>5</v>
      </c>
      <c r="Q208" s="108">
        <v>1</v>
      </c>
      <c r="R208" s="108">
        <v>1</v>
      </c>
    </row>
    <row r="209" spans="1:18" ht="12.75" customHeight="1" x14ac:dyDescent="0.2">
      <c r="A209" s="102" t="s">
        <v>211</v>
      </c>
      <c r="B209" s="158"/>
      <c r="C209" s="108"/>
      <c r="D209" s="108"/>
      <c r="E209" s="108"/>
      <c r="F209" s="108"/>
      <c r="G209" s="108"/>
      <c r="H209" s="108"/>
      <c r="I209" s="88"/>
      <c r="J209" s="102" t="s">
        <v>211</v>
      </c>
      <c r="K209" s="158"/>
      <c r="L209" s="108"/>
      <c r="M209" s="108"/>
      <c r="N209" s="108"/>
      <c r="O209" s="108"/>
      <c r="P209" s="108"/>
      <c r="Q209" s="108"/>
      <c r="R209" s="108"/>
    </row>
    <row r="210" spans="1:18" ht="12.75" customHeight="1" x14ac:dyDescent="0.2">
      <c r="A210" s="102" t="s">
        <v>230</v>
      </c>
      <c r="B210" s="158" t="s">
        <v>63</v>
      </c>
      <c r="C210" s="108">
        <v>70</v>
      </c>
      <c r="D210" s="108" t="s">
        <v>128</v>
      </c>
      <c r="E210" s="108">
        <v>1</v>
      </c>
      <c r="F210" s="108">
        <v>2</v>
      </c>
      <c r="G210" s="108">
        <v>2</v>
      </c>
      <c r="H210" s="108">
        <v>3</v>
      </c>
      <c r="I210" s="88">
        <v>18</v>
      </c>
      <c r="J210" s="102" t="s">
        <v>230</v>
      </c>
      <c r="K210" s="158" t="s">
        <v>63</v>
      </c>
      <c r="L210" s="108">
        <v>17</v>
      </c>
      <c r="M210" s="108">
        <v>17</v>
      </c>
      <c r="N210" s="108">
        <v>3</v>
      </c>
      <c r="O210" s="108">
        <v>6</v>
      </c>
      <c r="P210" s="108">
        <v>1</v>
      </c>
      <c r="Q210" s="108" t="s">
        <v>128</v>
      </c>
      <c r="R210" s="108" t="s">
        <v>128</v>
      </c>
    </row>
    <row r="211" spans="1:18" ht="12.75" customHeight="1" x14ac:dyDescent="0.2">
      <c r="A211" s="101"/>
      <c r="B211" s="158" t="s">
        <v>64</v>
      </c>
      <c r="C211" s="108">
        <v>87</v>
      </c>
      <c r="D211" s="108" t="s">
        <v>128</v>
      </c>
      <c r="E211" s="108">
        <v>2</v>
      </c>
      <c r="F211" s="108">
        <v>2</v>
      </c>
      <c r="G211" s="108">
        <v>5</v>
      </c>
      <c r="H211" s="108">
        <v>5</v>
      </c>
      <c r="I211" s="88">
        <v>12</v>
      </c>
      <c r="J211" s="101"/>
      <c r="K211" s="158" t="s">
        <v>64</v>
      </c>
      <c r="L211" s="108">
        <v>16</v>
      </c>
      <c r="M211" s="108">
        <v>14</v>
      </c>
      <c r="N211" s="108">
        <v>12</v>
      </c>
      <c r="O211" s="108">
        <v>13</v>
      </c>
      <c r="P211" s="108">
        <v>4</v>
      </c>
      <c r="Q211" s="108">
        <v>1</v>
      </c>
      <c r="R211" s="108">
        <v>1</v>
      </c>
    </row>
    <row r="212" spans="1:18" ht="12.75" customHeight="1" x14ac:dyDescent="0.2">
      <c r="A212" s="102"/>
      <c r="B212" s="158" t="s">
        <v>62</v>
      </c>
      <c r="C212" s="108">
        <v>157</v>
      </c>
      <c r="D212" s="108" t="s">
        <v>128</v>
      </c>
      <c r="E212" s="108">
        <v>3</v>
      </c>
      <c r="F212" s="108">
        <v>4</v>
      </c>
      <c r="G212" s="108">
        <v>7</v>
      </c>
      <c r="H212" s="108">
        <v>8</v>
      </c>
      <c r="I212" s="88">
        <v>30</v>
      </c>
      <c r="J212" s="102"/>
      <c r="K212" s="158" t="s">
        <v>62</v>
      </c>
      <c r="L212" s="108">
        <v>33</v>
      </c>
      <c r="M212" s="108">
        <v>31</v>
      </c>
      <c r="N212" s="108">
        <v>15</v>
      </c>
      <c r="O212" s="108">
        <v>19</v>
      </c>
      <c r="P212" s="108">
        <v>5</v>
      </c>
      <c r="Q212" s="108">
        <v>1</v>
      </c>
      <c r="R212" s="108">
        <v>1</v>
      </c>
    </row>
    <row r="213" spans="1:18" s="57" customFormat="1" ht="12.75" customHeight="1" x14ac:dyDescent="0.2">
      <c r="A213" s="103" t="s">
        <v>73</v>
      </c>
      <c r="B213" s="157" t="s">
        <v>63</v>
      </c>
      <c r="C213" s="107">
        <v>1985</v>
      </c>
      <c r="D213" s="107">
        <v>28</v>
      </c>
      <c r="E213" s="107">
        <v>43</v>
      </c>
      <c r="F213" s="107">
        <v>47</v>
      </c>
      <c r="G213" s="107">
        <v>135</v>
      </c>
      <c r="H213" s="107">
        <v>221</v>
      </c>
      <c r="I213" s="85">
        <v>430</v>
      </c>
      <c r="J213" s="103" t="s">
        <v>73</v>
      </c>
      <c r="K213" s="157" t="s">
        <v>63</v>
      </c>
      <c r="L213" s="107">
        <v>325</v>
      </c>
      <c r="M213" s="107">
        <v>295</v>
      </c>
      <c r="N213" s="107">
        <v>197</v>
      </c>
      <c r="O213" s="107">
        <v>121</v>
      </c>
      <c r="P213" s="107">
        <v>88</v>
      </c>
      <c r="Q213" s="107">
        <v>44</v>
      </c>
      <c r="R213" s="107">
        <v>11</v>
      </c>
    </row>
    <row r="214" spans="1:18" ht="12.75" customHeight="1" x14ac:dyDescent="0.2">
      <c r="A214" s="103"/>
      <c r="B214" s="157" t="s">
        <v>64</v>
      </c>
      <c r="C214" s="107">
        <v>2855</v>
      </c>
      <c r="D214" s="107">
        <v>26</v>
      </c>
      <c r="E214" s="107">
        <v>33</v>
      </c>
      <c r="F214" s="107">
        <v>57</v>
      </c>
      <c r="G214" s="107">
        <v>186</v>
      </c>
      <c r="H214" s="107">
        <v>236</v>
      </c>
      <c r="I214" s="85">
        <v>549</v>
      </c>
      <c r="J214" s="103"/>
      <c r="K214" s="157" t="s">
        <v>64</v>
      </c>
      <c r="L214" s="107">
        <v>589</v>
      </c>
      <c r="M214" s="107">
        <v>530</v>
      </c>
      <c r="N214" s="107">
        <v>325</v>
      </c>
      <c r="O214" s="107">
        <v>170</v>
      </c>
      <c r="P214" s="107">
        <v>98</v>
      </c>
      <c r="Q214" s="107">
        <v>48</v>
      </c>
      <c r="R214" s="107">
        <v>8</v>
      </c>
    </row>
    <row r="215" spans="1:18" ht="12.75" customHeight="1" x14ac:dyDescent="0.2">
      <c r="A215" s="103"/>
      <c r="B215" s="157" t="s">
        <v>62</v>
      </c>
      <c r="C215" s="107">
        <v>4840</v>
      </c>
      <c r="D215" s="107">
        <v>54</v>
      </c>
      <c r="E215" s="107">
        <v>76</v>
      </c>
      <c r="F215" s="107">
        <v>104</v>
      </c>
      <c r="G215" s="107">
        <v>321</v>
      </c>
      <c r="H215" s="107">
        <v>457</v>
      </c>
      <c r="I215" s="85">
        <v>979</v>
      </c>
      <c r="J215" s="103"/>
      <c r="K215" s="157" t="s">
        <v>62</v>
      </c>
      <c r="L215" s="107">
        <v>914</v>
      </c>
      <c r="M215" s="107">
        <v>825</v>
      </c>
      <c r="N215" s="107">
        <v>522</v>
      </c>
      <c r="O215" s="107">
        <v>291</v>
      </c>
      <c r="P215" s="107">
        <v>186</v>
      </c>
      <c r="Q215" s="107">
        <v>92</v>
      </c>
      <c r="R215" s="107">
        <v>19</v>
      </c>
    </row>
    <row r="216" spans="1:18" s="57" customFormat="1" ht="12.75" customHeight="1" x14ac:dyDescent="0.2">
      <c r="A216" s="102" t="s">
        <v>74</v>
      </c>
      <c r="B216" s="158" t="s">
        <v>63</v>
      </c>
      <c r="C216" s="108">
        <v>1134</v>
      </c>
      <c r="D216" s="108">
        <v>11</v>
      </c>
      <c r="E216" s="108">
        <v>27</v>
      </c>
      <c r="F216" s="108">
        <v>12</v>
      </c>
      <c r="G216" s="108">
        <v>37</v>
      </c>
      <c r="H216" s="108">
        <v>113</v>
      </c>
      <c r="I216" s="88">
        <v>168</v>
      </c>
      <c r="J216" s="102" t="s">
        <v>74</v>
      </c>
      <c r="K216" s="158" t="s">
        <v>63</v>
      </c>
      <c r="L216" s="108">
        <v>176</v>
      </c>
      <c r="M216" s="108">
        <v>211</v>
      </c>
      <c r="N216" s="108">
        <v>151</v>
      </c>
      <c r="O216" s="108">
        <v>99</v>
      </c>
      <c r="P216" s="108">
        <v>77</v>
      </c>
      <c r="Q216" s="108">
        <v>41</v>
      </c>
      <c r="R216" s="108">
        <v>11</v>
      </c>
    </row>
    <row r="217" spans="1:18" s="57" customFormat="1" ht="12.75" customHeight="1" x14ac:dyDescent="0.2">
      <c r="A217" s="102"/>
      <c r="B217" s="158" t="s">
        <v>64</v>
      </c>
      <c r="C217" s="108">
        <v>1178</v>
      </c>
      <c r="D217" s="108">
        <v>10</v>
      </c>
      <c r="E217" s="108">
        <v>13</v>
      </c>
      <c r="F217" s="108">
        <v>18</v>
      </c>
      <c r="G217" s="108">
        <v>63</v>
      </c>
      <c r="H217" s="108">
        <v>91</v>
      </c>
      <c r="I217" s="88">
        <v>143</v>
      </c>
      <c r="J217" s="102"/>
      <c r="K217" s="158" t="s">
        <v>64</v>
      </c>
      <c r="L217" s="108">
        <v>183</v>
      </c>
      <c r="M217" s="108">
        <v>215</v>
      </c>
      <c r="N217" s="108">
        <v>186</v>
      </c>
      <c r="O217" s="108">
        <v>120</v>
      </c>
      <c r="P217" s="108">
        <v>85</v>
      </c>
      <c r="Q217" s="108">
        <v>43</v>
      </c>
      <c r="R217" s="108">
        <v>8</v>
      </c>
    </row>
    <row r="218" spans="1:18" s="57" customFormat="1" ht="12.75" customHeight="1" x14ac:dyDescent="0.2">
      <c r="A218" s="102"/>
      <c r="B218" s="158" t="s">
        <v>62</v>
      </c>
      <c r="C218" s="108">
        <v>2312</v>
      </c>
      <c r="D218" s="108">
        <v>21</v>
      </c>
      <c r="E218" s="108">
        <v>40</v>
      </c>
      <c r="F218" s="108">
        <v>30</v>
      </c>
      <c r="G218" s="108">
        <v>100</v>
      </c>
      <c r="H218" s="108">
        <v>204</v>
      </c>
      <c r="I218" s="88">
        <v>311</v>
      </c>
      <c r="J218" s="102"/>
      <c r="K218" s="158" t="s">
        <v>62</v>
      </c>
      <c r="L218" s="108">
        <v>359</v>
      </c>
      <c r="M218" s="108">
        <v>426</v>
      </c>
      <c r="N218" s="108">
        <v>337</v>
      </c>
      <c r="O218" s="108">
        <v>219</v>
      </c>
      <c r="P218" s="108">
        <v>162</v>
      </c>
      <c r="Q218" s="108">
        <v>84</v>
      </c>
      <c r="R218" s="108">
        <v>19</v>
      </c>
    </row>
    <row r="219" spans="1:18" s="57" customFormat="1" ht="12.75" customHeight="1" x14ac:dyDescent="0.2">
      <c r="A219" s="102" t="s">
        <v>211</v>
      </c>
      <c r="B219" s="158"/>
      <c r="C219" s="108"/>
      <c r="D219" s="108"/>
      <c r="E219" s="108"/>
      <c r="F219" s="87"/>
      <c r="G219" s="87"/>
      <c r="H219" s="87"/>
      <c r="I219" s="88"/>
      <c r="J219" s="102" t="s">
        <v>211</v>
      </c>
      <c r="K219" s="158"/>
      <c r="L219" s="108"/>
      <c r="M219" s="108"/>
      <c r="N219" s="108"/>
      <c r="O219" s="108"/>
      <c r="P219" s="87"/>
      <c r="Q219" s="87"/>
      <c r="R219" s="87"/>
    </row>
    <row r="220" spans="1:18" ht="12.75" customHeight="1" x14ac:dyDescent="0.2">
      <c r="A220" s="102" t="s">
        <v>231</v>
      </c>
      <c r="B220" s="158" t="s">
        <v>63</v>
      </c>
      <c r="C220" s="108">
        <v>960</v>
      </c>
      <c r="D220" s="108">
        <v>8</v>
      </c>
      <c r="E220" s="108">
        <v>18</v>
      </c>
      <c r="F220" s="108">
        <v>10</v>
      </c>
      <c r="G220" s="108">
        <v>31</v>
      </c>
      <c r="H220" s="108">
        <v>102</v>
      </c>
      <c r="I220" s="88">
        <v>140</v>
      </c>
      <c r="J220" s="102" t="s">
        <v>231</v>
      </c>
      <c r="K220" s="158" t="s">
        <v>63</v>
      </c>
      <c r="L220" s="108">
        <v>151</v>
      </c>
      <c r="M220" s="108">
        <v>176</v>
      </c>
      <c r="N220" s="108">
        <v>132</v>
      </c>
      <c r="O220" s="108">
        <v>86</v>
      </c>
      <c r="P220" s="108">
        <v>61</v>
      </c>
      <c r="Q220" s="108">
        <v>35</v>
      </c>
      <c r="R220" s="108">
        <v>10</v>
      </c>
    </row>
    <row r="221" spans="1:18" ht="12.75" customHeight="1" x14ac:dyDescent="0.2">
      <c r="A221" s="102"/>
      <c r="B221" s="158" t="s">
        <v>64</v>
      </c>
      <c r="C221" s="108">
        <v>962</v>
      </c>
      <c r="D221" s="108">
        <v>7</v>
      </c>
      <c r="E221" s="108">
        <v>9</v>
      </c>
      <c r="F221" s="87">
        <v>14</v>
      </c>
      <c r="G221" s="87">
        <v>54</v>
      </c>
      <c r="H221" s="87">
        <v>81</v>
      </c>
      <c r="I221" s="88">
        <v>119</v>
      </c>
      <c r="J221" s="102"/>
      <c r="K221" s="158" t="s">
        <v>64</v>
      </c>
      <c r="L221" s="108">
        <v>139</v>
      </c>
      <c r="M221" s="108">
        <v>171</v>
      </c>
      <c r="N221" s="108">
        <v>157</v>
      </c>
      <c r="O221" s="108">
        <v>101</v>
      </c>
      <c r="P221" s="87">
        <v>68</v>
      </c>
      <c r="Q221" s="87">
        <v>35</v>
      </c>
      <c r="R221" s="87">
        <v>7</v>
      </c>
    </row>
    <row r="222" spans="1:18" s="57" customFormat="1" ht="12.75" customHeight="1" x14ac:dyDescent="0.2">
      <c r="A222" s="102"/>
      <c r="B222" s="158" t="s">
        <v>62</v>
      </c>
      <c r="C222" s="108">
        <v>1922</v>
      </c>
      <c r="D222" s="108">
        <v>15</v>
      </c>
      <c r="E222" s="108">
        <v>27</v>
      </c>
      <c r="F222" s="108">
        <v>24</v>
      </c>
      <c r="G222" s="108">
        <v>85</v>
      </c>
      <c r="H222" s="108">
        <v>183</v>
      </c>
      <c r="I222" s="88">
        <v>259</v>
      </c>
      <c r="J222" s="102"/>
      <c r="K222" s="158" t="s">
        <v>62</v>
      </c>
      <c r="L222" s="108">
        <v>290</v>
      </c>
      <c r="M222" s="108">
        <v>347</v>
      </c>
      <c r="N222" s="108">
        <v>289</v>
      </c>
      <c r="O222" s="108">
        <v>187</v>
      </c>
      <c r="P222" s="108">
        <v>129</v>
      </c>
      <c r="Q222" s="108">
        <v>70</v>
      </c>
      <c r="R222" s="108">
        <v>17</v>
      </c>
    </row>
    <row r="223" spans="1:18" ht="12.75" customHeight="1" x14ac:dyDescent="0.2">
      <c r="A223" s="102" t="s">
        <v>75</v>
      </c>
      <c r="B223" s="158" t="s">
        <v>63</v>
      </c>
      <c r="C223" s="108">
        <v>276</v>
      </c>
      <c r="D223" s="108">
        <v>9</v>
      </c>
      <c r="E223" s="108">
        <v>8</v>
      </c>
      <c r="F223" s="87">
        <v>18</v>
      </c>
      <c r="G223" s="87">
        <v>27</v>
      </c>
      <c r="H223" s="87">
        <v>33</v>
      </c>
      <c r="I223" s="88">
        <v>78</v>
      </c>
      <c r="J223" s="102" t="s">
        <v>75</v>
      </c>
      <c r="K223" s="158" t="s">
        <v>63</v>
      </c>
      <c r="L223" s="108">
        <v>56</v>
      </c>
      <c r="M223" s="108">
        <v>31</v>
      </c>
      <c r="N223" s="108">
        <v>9</v>
      </c>
      <c r="O223" s="108">
        <v>4</v>
      </c>
      <c r="P223" s="87">
        <v>2</v>
      </c>
      <c r="Q223" s="87">
        <v>1</v>
      </c>
      <c r="R223" s="87" t="s">
        <v>128</v>
      </c>
    </row>
    <row r="224" spans="1:18" ht="12.75" customHeight="1" x14ac:dyDescent="0.2">
      <c r="A224" s="102"/>
      <c r="B224" s="158" t="s">
        <v>64</v>
      </c>
      <c r="C224" s="108">
        <v>490</v>
      </c>
      <c r="D224" s="108">
        <v>9</v>
      </c>
      <c r="E224" s="108">
        <v>10</v>
      </c>
      <c r="F224" s="108">
        <v>15</v>
      </c>
      <c r="G224" s="108">
        <v>50</v>
      </c>
      <c r="H224" s="108">
        <v>42</v>
      </c>
      <c r="I224" s="88">
        <v>120</v>
      </c>
      <c r="J224" s="102"/>
      <c r="K224" s="158" t="s">
        <v>64</v>
      </c>
      <c r="L224" s="108">
        <v>118</v>
      </c>
      <c r="M224" s="108">
        <v>72</v>
      </c>
      <c r="N224" s="108">
        <v>36</v>
      </c>
      <c r="O224" s="108">
        <v>17</v>
      </c>
      <c r="P224" s="108" t="s">
        <v>128</v>
      </c>
      <c r="Q224" s="108">
        <v>1</v>
      </c>
      <c r="R224" s="108" t="s">
        <v>128</v>
      </c>
    </row>
    <row r="225" spans="1:18" ht="12.75" customHeight="1" x14ac:dyDescent="0.2">
      <c r="A225" s="102"/>
      <c r="B225" s="158" t="s">
        <v>62</v>
      </c>
      <c r="C225" s="108">
        <v>766</v>
      </c>
      <c r="D225" s="108">
        <v>18</v>
      </c>
      <c r="E225" s="108">
        <v>18</v>
      </c>
      <c r="F225" s="87">
        <v>33</v>
      </c>
      <c r="G225" s="87">
        <v>77</v>
      </c>
      <c r="H225" s="87">
        <v>75</v>
      </c>
      <c r="I225" s="88">
        <v>198</v>
      </c>
      <c r="J225" s="102"/>
      <c r="K225" s="158" t="s">
        <v>62</v>
      </c>
      <c r="L225" s="108">
        <v>174</v>
      </c>
      <c r="M225" s="108">
        <v>103</v>
      </c>
      <c r="N225" s="108">
        <v>45</v>
      </c>
      <c r="O225" s="108">
        <v>21</v>
      </c>
      <c r="P225" s="87">
        <v>2</v>
      </c>
      <c r="Q225" s="87">
        <v>2</v>
      </c>
      <c r="R225" s="87" t="s">
        <v>128</v>
      </c>
    </row>
    <row r="226" spans="1:18" ht="12.75" customHeight="1" x14ac:dyDescent="0.2">
      <c r="A226" s="102" t="s">
        <v>76</v>
      </c>
      <c r="B226" s="158" t="s">
        <v>63</v>
      </c>
      <c r="C226" s="108">
        <v>575</v>
      </c>
      <c r="D226" s="108">
        <v>8</v>
      </c>
      <c r="E226" s="108">
        <v>8</v>
      </c>
      <c r="F226" s="108">
        <v>17</v>
      </c>
      <c r="G226" s="108">
        <v>71</v>
      </c>
      <c r="H226" s="108">
        <v>75</v>
      </c>
      <c r="I226" s="88">
        <v>184</v>
      </c>
      <c r="J226" s="102" t="s">
        <v>76</v>
      </c>
      <c r="K226" s="158" t="s">
        <v>63</v>
      </c>
      <c r="L226" s="108">
        <v>93</v>
      </c>
      <c r="M226" s="108">
        <v>53</v>
      </c>
      <c r="N226" s="108">
        <v>37</v>
      </c>
      <c r="O226" s="108">
        <v>18</v>
      </c>
      <c r="P226" s="108">
        <v>9</v>
      </c>
      <c r="Q226" s="108">
        <v>2</v>
      </c>
      <c r="R226" s="108" t="s">
        <v>128</v>
      </c>
    </row>
    <row r="227" spans="1:18" ht="12.75" customHeight="1" x14ac:dyDescent="0.2">
      <c r="A227" s="102"/>
      <c r="B227" s="158" t="s">
        <v>64</v>
      </c>
      <c r="C227" s="108">
        <v>1187</v>
      </c>
      <c r="D227" s="108">
        <v>7</v>
      </c>
      <c r="E227" s="108">
        <v>10</v>
      </c>
      <c r="F227" s="108">
        <v>24</v>
      </c>
      <c r="G227" s="108">
        <v>73</v>
      </c>
      <c r="H227" s="108">
        <v>103</v>
      </c>
      <c r="I227" s="88">
        <v>286</v>
      </c>
      <c r="J227" s="102"/>
      <c r="K227" s="158" t="s">
        <v>64</v>
      </c>
      <c r="L227" s="108">
        <v>288</v>
      </c>
      <c r="M227" s="108">
        <v>243</v>
      </c>
      <c r="N227" s="108">
        <v>103</v>
      </c>
      <c r="O227" s="108">
        <v>33</v>
      </c>
      <c r="P227" s="108">
        <v>13</v>
      </c>
      <c r="Q227" s="108">
        <v>4</v>
      </c>
      <c r="R227" s="108" t="s">
        <v>128</v>
      </c>
    </row>
    <row r="228" spans="1:18" ht="12.75" customHeight="1" x14ac:dyDescent="0.2">
      <c r="A228" s="102"/>
      <c r="B228" s="158" t="s">
        <v>62</v>
      </c>
      <c r="C228" s="108">
        <v>1762</v>
      </c>
      <c r="D228" s="108">
        <v>15</v>
      </c>
      <c r="E228" s="108">
        <v>18</v>
      </c>
      <c r="F228" s="108">
        <v>41</v>
      </c>
      <c r="G228" s="108">
        <v>144</v>
      </c>
      <c r="H228" s="108">
        <v>178</v>
      </c>
      <c r="I228" s="88">
        <v>470</v>
      </c>
      <c r="J228" s="102"/>
      <c r="K228" s="158" t="s">
        <v>62</v>
      </c>
      <c r="L228" s="108">
        <v>381</v>
      </c>
      <c r="M228" s="108">
        <v>296</v>
      </c>
      <c r="N228" s="108">
        <v>140</v>
      </c>
      <c r="O228" s="108">
        <v>51</v>
      </c>
      <c r="P228" s="108">
        <v>22</v>
      </c>
      <c r="Q228" s="108">
        <v>6</v>
      </c>
      <c r="R228" s="108" t="s">
        <v>128</v>
      </c>
    </row>
    <row r="229" spans="1:18" ht="12.75" customHeight="1" x14ac:dyDescent="0.2">
      <c r="A229" s="102" t="s">
        <v>211</v>
      </c>
      <c r="B229" s="158"/>
      <c r="C229" s="108"/>
      <c r="D229" s="108"/>
      <c r="E229" s="108"/>
      <c r="F229" s="108"/>
      <c r="G229" s="108"/>
      <c r="H229" s="108"/>
      <c r="I229" s="88"/>
      <c r="J229" s="102" t="s">
        <v>211</v>
      </c>
      <c r="K229" s="158"/>
      <c r="L229" s="108"/>
      <c r="M229" s="108"/>
      <c r="N229" s="108"/>
      <c r="O229" s="108"/>
      <c r="P229" s="108"/>
      <c r="Q229" s="108"/>
      <c r="R229" s="108"/>
    </row>
    <row r="230" spans="1:18" ht="12.75" customHeight="1" x14ac:dyDescent="0.2">
      <c r="A230" s="102" t="s">
        <v>232</v>
      </c>
      <c r="B230" s="158" t="s">
        <v>63</v>
      </c>
      <c r="C230" s="108">
        <v>36</v>
      </c>
      <c r="D230" s="108" t="s">
        <v>128</v>
      </c>
      <c r="E230" s="108" t="s">
        <v>128</v>
      </c>
      <c r="F230" s="108">
        <v>1</v>
      </c>
      <c r="G230" s="108">
        <v>4</v>
      </c>
      <c r="H230" s="108">
        <v>2</v>
      </c>
      <c r="I230" s="88">
        <v>7</v>
      </c>
      <c r="J230" s="102" t="s">
        <v>232</v>
      </c>
      <c r="K230" s="158" t="s">
        <v>63</v>
      </c>
      <c r="L230" s="108">
        <v>8</v>
      </c>
      <c r="M230" s="108">
        <v>7</v>
      </c>
      <c r="N230" s="108">
        <v>3</v>
      </c>
      <c r="O230" s="108">
        <v>1</v>
      </c>
      <c r="P230" s="108">
        <v>3</v>
      </c>
      <c r="Q230" s="108" t="s">
        <v>128</v>
      </c>
      <c r="R230" s="108" t="s">
        <v>128</v>
      </c>
    </row>
    <row r="231" spans="1:18" ht="12.75" customHeight="1" x14ac:dyDescent="0.2">
      <c r="A231" s="102"/>
      <c r="B231" s="158" t="s">
        <v>64</v>
      </c>
      <c r="C231" s="108">
        <v>45</v>
      </c>
      <c r="D231" s="108" t="s">
        <v>128</v>
      </c>
      <c r="E231" s="108" t="s">
        <v>128</v>
      </c>
      <c r="F231" s="108" t="s">
        <v>128</v>
      </c>
      <c r="G231" s="108">
        <v>2</v>
      </c>
      <c r="H231" s="108">
        <v>4</v>
      </c>
      <c r="I231" s="88">
        <v>8</v>
      </c>
      <c r="J231" s="102"/>
      <c r="K231" s="158" t="s">
        <v>64</v>
      </c>
      <c r="L231" s="108">
        <v>7</v>
      </c>
      <c r="M231" s="108">
        <v>7</v>
      </c>
      <c r="N231" s="108">
        <v>10</v>
      </c>
      <c r="O231" s="108">
        <v>5</v>
      </c>
      <c r="P231" s="108">
        <v>1</v>
      </c>
      <c r="Q231" s="108">
        <v>1</v>
      </c>
      <c r="R231" s="108" t="s">
        <v>128</v>
      </c>
    </row>
    <row r="232" spans="1:18" ht="12.75" customHeight="1" x14ac:dyDescent="0.2">
      <c r="A232" s="102"/>
      <c r="B232" s="158" t="s">
        <v>62</v>
      </c>
      <c r="C232" s="108">
        <v>81</v>
      </c>
      <c r="D232" s="108" t="s">
        <v>128</v>
      </c>
      <c r="E232" s="108" t="s">
        <v>128</v>
      </c>
      <c r="F232" s="108">
        <v>1</v>
      </c>
      <c r="G232" s="108">
        <v>6</v>
      </c>
      <c r="H232" s="108">
        <v>6</v>
      </c>
      <c r="I232" s="88">
        <v>15</v>
      </c>
      <c r="J232" s="102"/>
      <c r="K232" s="158" t="s">
        <v>62</v>
      </c>
      <c r="L232" s="108">
        <v>15</v>
      </c>
      <c r="M232" s="108">
        <v>14</v>
      </c>
      <c r="N232" s="108">
        <v>13</v>
      </c>
      <c r="O232" s="108">
        <v>6</v>
      </c>
      <c r="P232" s="108">
        <v>4</v>
      </c>
      <c r="Q232" s="108">
        <v>1</v>
      </c>
      <c r="R232" s="108" t="s">
        <v>128</v>
      </c>
    </row>
    <row r="233" spans="1:18" ht="12.75" customHeight="1" x14ac:dyDescent="0.2">
      <c r="A233" s="102" t="s">
        <v>233</v>
      </c>
      <c r="B233" s="158" t="s">
        <v>63</v>
      </c>
      <c r="C233" s="108">
        <v>146</v>
      </c>
      <c r="D233" s="108">
        <v>1</v>
      </c>
      <c r="E233" s="108">
        <v>1</v>
      </c>
      <c r="F233" s="108">
        <v>6</v>
      </c>
      <c r="G233" s="108">
        <v>25</v>
      </c>
      <c r="H233" s="108">
        <v>29</v>
      </c>
      <c r="I233" s="88">
        <v>54</v>
      </c>
      <c r="J233" s="102" t="s">
        <v>233</v>
      </c>
      <c r="K233" s="158" t="s">
        <v>63</v>
      </c>
      <c r="L233" s="108">
        <v>11</v>
      </c>
      <c r="M233" s="108">
        <v>8</v>
      </c>
      <c r="N233" s="108">
        <v>7</v>
      </c>
      <c r="O233" s="108">
        <v>3</v>
      </c>
      <c r="P233" s="108" t="s">
        <v>128</v>
      </c>
      <c r="Q233" s="108">
        <v>1</v>
      </c>
      <c r="R233" s="108" t="s">
        <v>128</v>
      </c>
    </row>
    <row r="234" spans="1:18" ht="12.75" customHeight="1" x14ac:dyDescent="0.2">
      <c r="A234" s="102"/>
      <c r="B234" s="158" t="s">
        <v>64</v>
      </c>
      <c r="C234" s="108">
        <v>478</v>
      </c>
      <c r="D234" s="108">
        <v>4</v>
      </c>
      <c r="E234" s="108">
        <v>2</v>
      </c>
      <c r="F234" s="108">
        <v>10</v>
      </c>
      <c r="G234" s="108">
        <v>25</v>
      </c>
      <c r="H234" s="108">
        <v>44</v>
      </c>
      <c r="I234" s="88">
        <v>119</v>
      </c>
      <c r="J234" s="102"/>
      <c r="K234" s="158" t="s">
        <v>64</v>
      </c>
      <c r="L234" s="108">
        <v>116</v>
      </c>
      <c r="M234" s="108">
        <v>104</v>
      </c>
      <c r="N234" s="108">
        <v>38</v>
      </c>
      <c r="O234" s="108">
        <v>9</v>
      </c>
      <c r="P234" s="108">
        <v>4</v>
      </c>
      <c r="Q234" s="108">
        <v>3</v>
      </c>
      <c r="R234" s="108" t="s">
        <v>128</v>
      </c>
    </row>
    <row r="235" spans="1:18" ht="12.75" customHeight="1" x14ac:dyDescent="0.2">
      <c r="A235" s="102"/>
      <c r="B235" s="158" t="s">
        <v>62</v>
      </c>
      <c r="C235" s="108">
        <v>624</v>
      </c>
      <c r="D235" s="108">
        <v>5</v>
      </c>
      <c r="E235" s="108">
        <v>3</v>
      </c>
      <c r="F235" s="108">
        <v>16</v>
      </c>
      <c r="G235" s="108">
        <v>50</v>
      </c>
      <c r="H235" s="108">
        <v>73</v>
      </c>
      <c r="I235" s="88">
        <v>173</v>
      </c>
      <c r="J235" s="102"/>
      <c r="K235" s="158" t="s">
        <v>62</v>
      </c>
      <c r="L235" s="108">
        <v>127</v>
      </c>
      <c r="M235" s="108">
        <v>112</v>
      </c>
      <c r="N235" s="108">
        <v>45</v>
      </c>
      <c r="O235" s="108">
        <v>12</v>
      </c>
      <c r="P235" s="108">
        <v>4</v>
      </c>
      <c r="Q235" s="108">
        <v>4</v>
      </c>
      <c r="R235" s="108" t="s">
        <v>128</v>
      </c>
    </row>
    <row r="236" spans="1:18" ht="12.75" customHeight="1" x14ac:dyDescent="0.2">
      <c r="A236" s="102" t="s">
        <v>234</v>
      </c>
      <c r="B236" s="158" t="s">
        <v>63</v>
      </c>
      <c r="C236" s="108">
        <v>74</v>
      </c>
      <c r="D236" s="108" t="s">
        <v>128</v>
      </c>
      <c r="E236" s="108" t="s">
        <v>128</v>
      </c>
      <c r="F236" s="108">
        <v>2</v>
      </c>
      <c r="G236" s="108">
        <v>7</v>
      </c>
      <c r="H236" s="108">
        <v>10</v>
      </c>
      <c r="I236" s="88">
        <v>20</v>
      </c>
      <c r="J236" s="102" t="s">
        <v>234</v>
      </c>
      <c r="K236" s="158" t="s">
        <v>63</v>
      </c>
      <c r="L236" s="108">
        <v>9</v>
      </c>
      <c r="M236" s="108">
        <v>9</v>
      </c>
      <c r="N236" s="108">
        <v>9</v>
      </c>
      <c r="O236" s="108">
        <v>6</v>
      </c>
      <c r="P236" s="108">
        <v>2</v>
      </c>
      <c r="Q236" s="108" t="s">
        <v>128</v>
      </c>
      <c r="R236" s="108" t="s">
        <v>128</v>
      </c>
    </row>
    <row r="237" spans="1:18" ht="12.75" customHeight="1" x14ac:dyDescent="0.2">
      <c r="A237" s="102"/>
      <c r="B237" s="158" t="s">
        <v>64</v>
      </c>
      <c r="C237" s="108">
        <v>95</v>
      </c>
      <c r="D237" s="108" t="s">
        <v>128</v>
      </c>
      <c r="E237" s="108" t="s">
        <v>128</v>
      </c>
      <c r="F237" s="108">
        <v>1</v>
      </c>
      <c r="G237" s="108">
        <v>3</v>
      </c>
      <c r="H237" s="108">
        <v>9</v>
      </c>
      <c r="I237" s="88">
        <v>21</v>
      </c>
      <c r="J237" s="102"/>
      <c r="K237" s="158" t="s">
        <v>64</v>
      </c>
      <c r="L237" s="108">
        <v>19</v>
      </c>
      <c r="M237" s="108">
        <v>20</v>
      </c>
      <c r="N237" s="108">
        <v>13</v>
      </c>
      <c r="O237" s="108">
        <v>6</v>
      </c>
      <c r="P237" s="108">
        <v>3</v>
      </c>
      <c r="Q237" s="108" t="s">
        <v>128</v>
      </c>
      <c r="R237" s="108" t="s">
        <v>128</v>
      </c>
    </row>
    <row r="238" spans="1:18" ht="12.75" customHeight="1" x14ac:dyDescent="0.2">
      <c r="A238" s="102"/>
      <c r="B238" s="158" t="s">
        <v>62</v>
      </c>
      <c r="C238" s="108">
        <v>169</v>
      </c>
      <c r="D238" s="108" t="s">
        <v>128</v>
      </c>
      <c r="E238" s="108" t="s">
        <v>128</v>
      </c>
      <c r="F238" s="108">
        <v>3</v>
      </c>
      <c r="G238" s="108">
        <v>10</v>
      </c>
      <c r="H238" s="108">
        <v>19</v>
      </c>
      <c r="I238" s="88">
        <v>41</v>
      </c>
      <c r="J238" s="102"/>
      <c r="K238" s="158" t="s">
        <v>62</v>
      </c>
      <c r="L238" s="108">
        <v>28</v>
      </c>
      <c r="M238" s="108">
        <v>29</v>
      </c>
      <c r="N238" s="108">
        <v>22</v>
      </c>
      <c r="O238" s="108">
        <v>12</v>
      </c>
      <c r="P238" s="108">
        <v>5</v>
      </c>
      <c r="Q238" s="108" t="s">
        <v>128</v>
      </c>
      <c r="R238" s="108" t="s">
        <v>128</v>
      </c>
    </row>
    <row r="239" spans="1:18" s="57" customFormat="1" ht="12.75" customHeight="1" x14ac:dyDescent="0.2">
      <c r="A239" s="103" t="s">
        <v>77</v>
      </c>
      <c r="B239" s="157" t="s">
        <v>63</v>
      </c>
      <c r="C239" s="107">
        <v>12917</v>
      </c>
      <c r="D239" s="107">
        <v>557</v>
      </c>
      <c r="E239" s="107">
        <v>661</v>
      </c>
      <c r="F239" s="107">
        <v>677</v>
      </c>
      <c r="G239" s="107">
        <v>998</v>
      </c>
      <c r="H239" s="107">
        <v>1438</v>
      </c>
      <c r="I239" s="85">
        <v>3340</v>
      </c>
      <c r="J239" s="103" t="s">
        <v>77</v>
      </c>
      <c r="K239" s="157" t="s">
        <v>63</v>
      </c>
      <c r="L239" s="107">
        <v>2519</v>
      </c>
      <c r="M239" s="107">
        <v>1529</v>
      </c>
      <c r="N239" s="107">
        <v>788</v>
      </c>
      <c r="O239" s="107">
        <v>271</v>
      </c>
      <c r="P239" s="107">
        <v>112</v>
      </c>
      <c r="Q239" s="107">
        <v>22</v>
      </c>
      <c r="R239" s="107">
        <v>5</v>
      </c>
    </row>
    <row r="240" spans="1:18" ht="12.75" customHeight="1" x14ac:dyDescent="0.2">
      <c r="A240" s="102"/>
      <c r="B240" s="157" t="s">
        <v>64</v>
      </c>
      <c r="C240" s="107">
        <v>12448</v>
      </c>
      <c r="D240" s="107">
        <v>508</v>
      </c>
      <c r="E240" s="107">
        <v>627</v>
      </c>
      <c r="F240" s="107">
        <v>588</v>
      </c>
      <c r="G240" s="107">
        <v>615</v>
      </c>
      <c r="H240" s="107">
        <v>998</v>
      </c>
      <c r="I240" s="85">
        <v>3147</v>
      </c>
      <c r="J240" s="102"/>
      <c r="K240" s="157" t="s">
        <v>64</v>
      </c>
      <c r="L240" s="107">
        <v>2771</v>
      </c>
      <c r="M240" s="107">
        <v>1747</v>
      </c>
      <c r="N240" s="107">
        <v>921</v>
      </c>
      <c r="O240" s="107">
        <v>358</v>
      </c>
      <c r="P240" s="107">
        <v>119</v>
      </c>
      <c r="Q240" s="107">
        <v>42</v>
      </c>
      <c r="R240" s="107">
        <v>7</v>
      </c>
    </row>
    <row r="241" spans="1:18" ht="12.75" customHeight="1" x14ac:dyDescent="0.2">
      <c r="A241" s="103"/>
      <c r="B241" s="157" t="s">
        <v>62</v>
      </c>
      <c r="C241" s="107">
        <v>25365</v>
      </c>
      <c r="D241" s="107">
        <v>1065</v>
      </c>
      <c r="E241" s="107">
        <v>1288</v>
      </c>
      <c r="F241" s="107">
        <v>1265</v>
      </c>
      <c r="G241" s="107">
        <v>1613</v>
      </c>
      <c r="H241" s="107">
        <v>2436</v>
      </c>
      <c r="I241" s="85">
        <v>6487</v>
      </c>
      <c r="J241" s="103"/>
      <c r="K241" s="157" t="s">
        <v>62</v>
      </c>
      <c r="L241" s="107">
        <v>5290</v>
      </c>
      <c r="M241" s="107">
        <v>3276</v>
      </c>
      <c r="N241" s="107">
        <v>1709</v>
      </c>
      <c r="O241" s="107">
        <v>629</v>
      </c>
      <c r="P241" s="107">
        <v>231</v>
      </c>
      <c r="Q241" s="107">
        <v>64</v>
      </c>
      <c r="R241" s="107">
        <v>12</v>
      </c>
    </row>
    <row r="242" spans="1:18" s="57" customFormat="1" ht="12.75" customHeight="1" x14ac:dyDescent="0.2">
      <c r="A242" s="102" t="s">
        <v>78</v>
      </c>
      <c r="B242" s="158" t="s">
        <v>63</v>
      </c>
      <c r="C242" s="108">
        <v>6121</v>
      </c>
      <c r="D242" s="108">
        <v>323</v>
      </c>
      <c r="E242" s="108">
        <v>402</v>
      </c>
      <c r="F242" s="108">
        <v>369</v>
      </c>
      <c r="G242" s="108">
        <v>421</v>
      </c>
      <c r="H242" s="108">
        <v>578</v>
      </c>
      <c r="I242" s="88">
        <v>1679</v>
      </c>
      <c r="J242" s="102" t="s">
        <v>78</v>
      </c>
      <c r="K242" s="158" t="s">
        <v>63</v>
      </c>
      <c r="L242" s="108">
        <v>1170</v>
      </c>
      <c r="M242" s="108">
        <v>643</v>
      </c>
      <c r="N242" s="108">
        <v>347</v>
      </c>
      <c r="O242" s="108">
        <v>118</v>
      </c>
      <c r="P242" s="108">
        <v>57</v>
      </c>
      <c r="Q242" s="108">
        <v>10</v>
      </c>
      <c r="R242" s="108">
        <v>4</v>
      </c>
    </row>
    <row r="243" spans="1:18" s="57" customFormat="1" ht="12.75" customHeight="1" x14ac:dyDescent="0.2">
      <c r="A243" s="102"/>
      <c r="B243" s="158" t="s">
        <v>64</v>
      </c>
      <c r="C243" s="108">
        <v>4712</v>
      </c>
      <c r="D243" s="108">
        <v>286</v>
      </c>
      <c r="E243" s="108">
        <v>361</v>
      </c>
      <c r="F243" s="108">
        <v>326</v>
      </c>
      <c r="G243" s="108">
        <v>279</v>
      </c>
      <c r="H243" s="108">
        <v>392</v>
      </c>
      <c r="I243" s="88">
        <v>1228</v>
      </c>
      <c r="J243" s="102"/>
      <c r="K243" s="158" t="s">
        <v>64</v>
      </c>
      <c r="L243" s="108">
        <v>838</v>
      </c>
      <c r="M243" s="108">
        <v>500</v>
      </c>
      <c r="N243" s="108">
        <v>284</v>
      </c>
      <c r="O243" s="108">
        <v>132</v>
      </c>
      <c r="P243" s="108">
        <v>58</v>
      </c>
      <c r="Q243" s="108">
        <v>27</v>
      </c>
      <c r="R243" s="108">
        <v>1</v>
      </c>
    </row>
    <row r="244" spans="1:18" s="94" customFormat="1" ht="12.75" customHeight="1" x14ac:dyDescent="0.2">
      <c r="A244" s="102"/>
      <c r="B244" s="158" t="s">
        <v>62</v>
      </c>
      <c r="C244" s="108">
        <v>10833</v>
      </c>
      <c r="D244" s="108">
        <v>609</v>
      </c>
      <c r="E244" s="108">
        <v>763</v>
      </c>
      <c r="F244" s="108">
        <v>695</v>
      </c>
      <c r="G244" s="108">
        <v>700</v>
      </c>
      <c r="H244" s="108">
        <v>970</v>
      </c>
      <c r="I244" s="88">
        <v>2907</v>
      </c>
      <c r="J244" s="102"/>
      <c r="K244" s="158" t="s">
        <v>62</v>
      </c>
      <c r="L244" s="108">
        <v>2008</v>
      </c>
      <c r="M244" s="108">
        <v>1143</v>
      </c>
      <c r="N244" s="108">
        <v>631</v>
      </c>
      <c r="O244" s="108">
        <v>250</v>
      </c>
      <c r="P244" s="108">
        <v>115</v>
      </c>
      <c r="Q244" s="108">
        <v>37</v>
      </c>
      <c r="R244" s="108">
        <v>5</v>
      </c>
    </row>
    <row r="245" spans="1:18" s="79" customFormat="1" ht="12.75" customHeight="1" x14ac:dyDescent="0.2">
      <c r="A245" s="102" t="s">
        <v>211</v>
      </c>
      <c r="B245" s="158"/>
      <c r="C245" s="108"/>
      <c r="D245" s="108"/>
      <c r="E245" s="108"/>
      <c r="F245" s="108"/>
      <c r="G245" s="108"/>
      <c r="H245" s="108"/>
      <c r="I245" s="88"/>
      <c r="J245" s="102" t="s">
        <v>211</v>
      </c>
      <c r="K245" s="158"/>
      <c r="L245" s="108"/>
      <c r="M245" s="108"/>
      <c r="N245" s="108"/>
      <c r="O245" s="108"/>
      <c r="P245" s="108"/>
      <c r="Q245" s="108"/>
      <c r="R245" s="108"/>
    </row>
    <row r="246" spans="1:18" s="79" customFormat="1" ht="12.75" customHeight="1" x14ac:dyDescent="0.2">
      <c r="A246" s="102" t="s">
        <v>235</v>
      </c>
      <c r="B246" s="158" t="s">
        <v>63</v>
      </c>
      <c r="C246" s="108">
        <v>501</v>
      </c>
      <c r="D246" s="108">
        <v>16</v>
      </c>
      <c r="E246" s="108">
        <v>49</v>
      </c>
      <c r="F246" s="108">
        <v>42</v>
      </c>
      <c r="G246" s="108">
        <v>39</v>
      </c>
      <c r="H246" s="108">
        <v>31</v>
      </c>
      <c r="I246" s="88">
        <v>101</v>
      </c>
      <c r="J246" s="102" t="s">
        <v>235</v>
      </c>
      <c r="K246" s="158" t="s">
        <v>63</v>
      </c>
      <c r="L246" s="108">
        <v>115</v>
      </c>
      <c r="M246" s="108">
        <v>58</v>
      </c>
      <c r="N246" s="108">
        <v>36</v>
      </c>
      <c r="O246" s="108">
        <v>10</v>
      </c>
      <c r="P246" s="108">
        <v>4</v>
      </c>
      <c r="Q246" s="108" t="s">
        <v>128</v>
      </c>
      <c r="R246" s="108" t="s">
        <v>128</v>
      </c>
    </row>
    <row r="247" spans="1:18" s="79" customFormat="1" ht="12.75" customHeight="1" x14ac:dyDescent="0.2">
      <c r="A247" s="102"/>
      <c r="B247" s="158" t="s">
        <v>64</v>
      </c>
      <c r="C247" s="108">
        <v>542</v>
      </c>
      <c r="D247" s="108">
        <v>31</v>
      </c>
      <c r="E247" s="108">
        <v>31</v>
      </c>
      <c r="F247" s="108">
        <v>45</v>
      </c>
      <c r="G247" s="108">
        <v>35</v>
      </c>
      <c r="H247" s="108">
        <v>57</v>
      </c>
      <c r="I247" s="88">
        <v>120</v>
      </c>
      <c r="J247" s="102"/>
      <c r="K247" s="158" t="s">
        <v>64</v>
      </c>
      <c r="L247" s="108">
        <v>102</v>
      </c>
      <c r="M247" s="108">
        <v>55</v>
      </c>
      <c r="N247" s="108">
        <v>42</v>
      </c>
      <c r="O247" s="108">
        <v>18</v>
      </c>
      <c r="P247" s="108">
        <v>6</v>
      </c>
      <c r="Q247" s="108" t="s">
        <v>128</v>
      </c>
      <c r="R247" s="108" t="s">
        <v>128</v>
      </c>
    </row>
    <row r="248" spans="1:18" s="79" customFormat="1" ht="12.75" customHeight="1" x14ac:dyDescent="0.2">
      <c r="A248" s="102"/>
      <c r="B248" s="158" t="s">
        <v>62</v>
      </c>
      <c r="C248" s="108">
        <v>1043</v>
      </c>
      <c r="D248" s="108">
        <v>47</v>
      </c>
      <c r="E248" s="108">
        <v>80</v>
      </c>
      <c r="F248" s="108">
        <v>87</v>
      </c>
      <c r="G248" s="108">
        <v>74</v>
      </c>
      <c r="H248" s="108">
        <v>88</v>
      </c>
      <c r="I248" s="88">
        <v>221</v>
      </c>
      <c r="J248" s="102"/>
      <c r="K248" s="158" t="s">
        <v>62</v>
      </c>
      <c r="L248" s="108">
        <v>217</v>
      </c>
      <c r="M248" s="108">
        <v>113</v>
      </c>
      <c r="N248" s="108">
        <v>78</v>
      </c>
      <c r="O248" s="108">
        <v>28</v>
      </c>
      <c r="P248" s="108">
        <v>10</v>
      </c>
      <c r="Q248" s="108" t="s">
        <v>128</v>
      </c>
      <c r="R248" s="108" t="s">
        <v>128</v>
      </c>
    </row>
    <row r="249" spans="1:18" s="79" customFormat="1" ht="12.75" customHeight="1" x14ac:dyDescent="0.2">
      <c r="A249" s="102" t="s">
        <v>236</v>
      </c>
      <c r="B249" s="158" t="s">
        <v>63</v>
      </c>
      <c r="C249" s="108">
        <v>757</v>
      </c>
      <c r="D249" s="108">
        <v>41</v>
      </c>
      <c r="E249" s="108">
        <v>69</v>
      </c>
      <c r="F249" s="108">
        <v>66</v>
      </c>
      <c r="G249" s="108">
        <v>52</v>
      </c>
      <c r="H249" s="108">
        <v>73</v>
      </c>
      <c r="I249" s="88">
        <v>140</v>
      </c>
      <c r="J249" s="102" t="s">
        <v>236</v>
      </c>
      <c r="K249" s="158" t="s">
        <v>63</v>
      </c>
      <c r="L249" s="108">
        <v>135</v>
      </c>
      <c r="M249" s="108">
        <v>93</v>
      </c>
      <c r="N249" s="108">
        <v>62</v>
      </c>
      <c r="O249" s="108">
        <v>19</v>
      </c>
      <c r="P249" s="108">
        <v>5</v>
      </c>
      <c r="Q249" s="108">
        <v>2</v>
      </c>
      <c r="R249" s="108" t="s">
        <v>128</v>
      </c>
    </row>
    <row r="250" spans="1:18" s="79" customFormat="1" ht="12.75" customHeight="1" x14ac:dyDescent="0.2">
      <c r="A250" s="102"/>
      <c r="B250" s="158" t="s">
        <v>64</v>
      </c>
      <c r="C250" s="108">
        <v>689</v>
      </c>
      <c r="D250" s="108">
        <v>39</v>
      </c>
      <c r="E250" s="108">
        <v>50</v>
      </c>
      <c r="F250" s="108">
        <v>60</v>
      </c>
      <c r="G250" s="108">
        <v>39</v>
      </c>
      <c r="H250" s="108">
        <v>62</v>
      </c>
      <c r="I250" s="88">
        <v>111</v>
      </c>
      <c r="J250" s="102"/>
      <c r="K250" s="158" t="s">
        <v>64</v>
      </c>
      <c r="L250" s="108">
        <v>106</v>
      </c>
      <c r="M250" s="108">
        <v>120</v>
      </c>
      <c r="N250" s="108">
        <v>55</v>
      </c>
      <c r="O250" s="108">
        <v>27</v>
      </c>
      <c r="P250" s="108">
        <v>16</v>
      </c>
      <c r="Q250" s="108">
        <v>4</v>
      </c>
      <c r="R250" s="108" t="s">
        <v>128</v>
      </c>
    </row>
    <row r="251" spans="1:18" s="79" customFormat="1" ht="12.75" customHeight="1" x14ac:dyDescent="0.2">
      <c r="A251" s="102"/>
      <c r="B251" s="158" t="s">
        <v>62</v>
      </c>
      <c r="C251" s="108">
        <v>1446</v>
      </c>
      <c r="D251" s="108">
        <v>80</v>
      </c>
      <c r="E251" s="108">
        <v>119</v>
      </c>
      <c r="F251" s="108">
        <v>126</v>
      </c>
      <c r="G251" s="108">
        <v>91</v>
      </c>
      <c r="H251" s="108">
        <v>135</v>
      </c>
      <c r="I251" s="88">
        <v>251</v>
      </c>
      <c r="J251" s="102"/>
      <c r="K251" s="158" t="s">
        <v>62</v>
      </c>
      <c r="L251" s="108">
        <v>241</v>
      </c>
      <c r="M251" s="108">
        <v>213</v>
      </c>
      <c r="N251" s="108">
        <v>117</v>
      </c>
      <c r="O251" s="108">
        <v>46</v>
      </c>
      <c r="P251" s="108">
        <v>21</v>
      </c>
      <c r="Q251" s="108">
        <v>6</v>
      </c>
      <c r="R251" s="108" t="s">
        <v>128</v>
      </c>
    </row>
    <row r="252" spans="1:18" ht="12.75" customHeight="1" x14ac:dyDescent="0.2">
      <c r="A252" s="102" t="s">
        <v>237</v>
      </c>
      <c r="B252" s="158" t="s">
        <v>63</v>
      </c>
      <c r="C252" s="108">
        <v>127</v>
      </c>
      <c r="D252" s="108">
        <v>6</v>
      </c>
      <c r="E252" s="108">
        <v>5</v>
      </c>
      <c r="F252" s="108">
        <v>6</v>
      </c>
      <c r="G252" s="108">
        <v>7</v>
      </c>
      <c r="H252" s="108">
        <v>13</v>
      </c>
      <c r="I252" s="88">
        <v>33</v>
      </c>
      <c r="J252" s="102" t="s">
        <v>237</v>
      </c>
      <c r="K252" s="158" t="s">
        <v>63</v>
      </c>
      <c r="L252" s="108">
        <v>27</v>
      </c>
      <c r="M252" s="108">
        <v>14</v>
      </c>
      <c r="N252" s="108">
        <v>11</v>
      </c>
      <c r="O252" s="108">
        <v>5</v>
      </c>
      <c r="P252" s="108" t="s">
        <v>128</v>
      </c>
      <c r="Q252" s="108" t="s">
        <v>128</v>
      </c>
      <c r="R252" s="108" t="s">
        <v>128</v>
      </c>
    </row>
    <row r="253" spans="1:18" ht="12.75" customHeight="1" x14ac:dyDescent="0.2">
      <c r="A253" s="102"/>
      <c r="B253" s="158" t="s">
        <v>64</v>
      </c>
      <c r="C253" s="108">
        <v>226</v>
      </c>
      <c r="D253" s="108">
        <v>2</v>
      </c>
      <c r="E253" s="108">
        <v>10</v>
      </c>
      <c r="F253" s="108">
        <v>7</v>
      </c>
      <c r="G253" s="108">
        <v>4</v>
      </c>
      <c r="H253" s="108">
        <v>33</v>
      </c>
      <c r="I253" s="88">
        <v>82</v>
      </c>
      <c r="J253" s="102"/>
      <c r="K253" s="158" t="s">
        <v>64</v>
      </c>
      <c r="L253" s="108">
        <v>41</v>
      </c>
      <c r="M253" s="108">
        <v>26</v>
      </c>
      <c r="N253" s="108">
        <v>15</v>
      </c>
      <c r="O253" s="108">
        <v>4</v>
      </c>
      <c r="P253" s="108" t="s">
        <v>128</v>
      </c>
      <c r="Q253" s="108">
        <v>2</v>
      </c>
      <c r="R253" s="108" t="s">
        <v>128</v>
      </c>
    </row>
    <row r="254" spans="1:18" ht="12.6" customHeight="1" x14ac:dyDescent="0.2">
      <c r="A254" s="102"/>
      <c r="B254" s="158" t="s">
        <v>62</v>
      </c>
      <c r="C254" s="108">
        <v>353</v>
      </c>
      <c r="D254" s="108">
        <v>8</v>
      </c>
      <c r="E254" s="108">
        <v>15</v>
      </c>
      <c r="F254" s="108">
        <v>13</v>
      </c>
      <c r="G254" s="108">
        <v>11</v>
      </c>
      <c r="H254" s="108">
        <v>46</v>
      </c>
      <c r="I254" s="88">
        <v>115</v>
      </c>
      <c r="J254" s="102"/>
      <c r="K254" s="158" t="s">
        <v>62</v>
      </c>
      <c r="L254" s="108">
        <v>68</v>
      </c>
      <c r="M254" s="108">
        <v>40</v>
      </c>
      <c r="N254" s="108">
        <v>26</v>
      </c>
      <c r="O254" s="108">
        <v>9</v>
      </c>
      <c r="P254" s="108" t="s">
        <v>128</v>
      </c>
      <c r="Q254" s="108">
        <v>2</v>
      </c>
      <c r="R254" s="108" t="s">
        <v>128</v>
      </c>
    </row>
    <row r="255" spans="1:18" ht="12.6" customHeight="1" x14ac:dyDescent="0.2">
      <c r="A255" s="102" t="s">
        <v>238</v>
      </c>
      <c r="B255" s="158" t="s">
        <v>63</v>
      </c>
      <c r="C255" s="108">
        <v>1680</v>
      </c>
      <c r="D255" s="108">
        <v>103</v>
      </c>
      <c r="E255" s="108">
        <v>131</v>
      </c>
      <c r="F255" s="108">
        <v>112</v>
      </c>
      <c r="G255" s="108">
        <v>133</v>
      </c>
      <c r="H255" s="108">
        <v>162</v>
      </c>
      <c r="I255" s="88">
        <v>460</v>
      </c>
      <c r="J255" s="102" t="s">
        <v>238</v>
      </c>
      <c r="K255" s="158" t="s">
        <v>63</v>
      </c>
      <c r="L255" s="108">
        <v>342</v>
      </c>
      <c r="M255" s="108">
        <v>155</v>
      </c>
      <c r="N255" s="108">
        <v>58</v>
      </c>
      <c r="O255" s="108">
        <v>17</v>
      </c>
      <c r="P255" s="108">
        <v>4</v>
      </c>
      <c r="Q255" s="108">
        <v>2</v>
      </c>
      <c r="R255" s="108">
        <v>1</v>
      </c>
    </row>
    <row r="256" spans="1:18" ht="12.6" customHeight="1" x14ac:dyDescent="0.2">
      <c r="A256" s="102"/>
      <c r="B256" s="158" t="s">
        <v>64</v>
      </c>
      <c r="C256" s="108">
        <v>1235</v>
      </c>
      <c r="D256" s="108">
        <v>79</v>
      </c>
      <c r="E256" s="108">
        <v>113</v>
      </c>
      <c r="F256" s="108">
        <v>109</v>
      </c>
      <c r="G256" s="108">
        <v>88</v>
      </c>
      <c r="H256" s="108">
        <v>108</v>
      </c>
      <c r="I256" s="88">
        <v>327</v>
      </c>
      <c r="J256" s="102"/>
      <c r="K256" s="158" t="s">
        <v>64</v>
      </c>
      <c r="L256" s="108">
        <v>233</v>
      </c>
      <c r="M256" s="108">
        <v>95</v>
      </c>
      <c r="N256" s="108">
        <v>50</v>
      </c>
      <c r="O256" s="108">
        <v>25</v>
      </c>
      <c r="P256" s="108">
        <v>7</v>
      </c>
      <c r="Q256" s="108">
        <v>1</v>
      </c>
      <c r="R256" s="108" t="s">
        <v>128</v>
      </c>
    </row>
    <row r="257" spans="1:18" ht="12.6" customHeight="1" x14ac:dyDescent="0.2">
      <c r="A257" s="102"/>
      <c r="B257" s="158" t="s">
        <v>62</v>
      </c>
      <c r="C257" s="108">
        <v>2915</v>
      </c>
      <c r="D257" s="108">
        <v>182</v>
      </c>
      <c r="E257" s="108">
        <v>244</v>
      </c>
      <c r="F257" s="108">
        <v>221</v>
      </c>
      <c r="G257" s="108">
        <v>221</v>
      </c>
      <c r="H257" s="108">
        <v>270</v>
      </c>
      <c r="I257" s="88">
        <v>787</v>
      </c>
      <c r="J257" s="102"/>
      <c r="K257" s="158" t="s">
        <v>62</v>
      </c>
      <c r="L257" s="108">
        <v>575</v>
      </c>
      <c r="M257" s="108">
        <v>250</v>
      </c>
      <c r="N257" s="108">
        <v>108</v>
      </c>
      <c r="O257" s="108">
        <v>42</v>
      </c>
      <c r="P257" s="108">
        <v>11</v>
      </c>
      <c r="Q257" s="108">
        <v>3</v>
      </c>
      <c r="R257" s="108">
        <v>1</v>
      </c>
    </row>
    <row r="258" spans="1:18" ht="12.6" customHeight="1" x14ac:dyDescent="0.2">
      <c r="A258" s="102" t="s">
        <v>239</v>
      </c>
      <c r="B258" s="158" t="s">
        <v>63</v>
      </c>
      <c r="C258" s="108">
        <v>1131</v>
      </c>
      <c r="D258" s="108">
        <v>21</v>
      </c>
      <c r="E258" s="108">
        <v>32</v>
      </c>
      <c r="F258" s="108">
        <v>35</v>
      </c>
      <c r="G258" s="108">
        <v>58</v>
      </c>
      <c r="H258" s="108">
        <v>64</v>
      </c>
      <c r="I258" s="88">
        <v>345</v>
      </c>
      <c r="J258" s="102" t="s">
        <v>239</v>
      </c>
      <c r="K258" s="158" t="s">
        <v>63</v>
      </c>
      <c r="L258" s="108">
        <v>220</v>
      </c>
      <c r="M258" s="108">
        <v>157</v>
      </c>
      <c r="N258" s="108">
        <v>109</v>
      </c>
      <c r="O258" s="108">
        <v>49</v>
      </c>
      <c r="P258" s="108">
        <v>35</v>
      </c>
      <c r="Q258" s="108">
        <v>5</v>
      </c>
      <c r="R258" s="108">
        <v>1</v>
      </c>
    </row>
    <row r="259" spans="1:18" ht="12.6" customHeight="1" x14ac:dyDescent="0.2">
      <c r="A259" s="102"/>
      <c r="B259" s="158" t="s">
        <v>64</v>
      </c>
      <c r="C259" s="108">
        <v>789</v>
      </c>
      <c r="D259" s="108">
        <v>29</v>
      </c>
      <c r="E259" s="108">
        <v>42</v>
      </c>
      <c r="F259" s="108">
        <v>20</v>
      </c>
      <c r="G259" s="108">
        <v>23</v>
      </c>
      <c r="H259" s="108">
        <v>33</v>
      </c>
      <c r="I259" s="88">
        <v>249</v>
      </c>
      <c r="J259" s="102"/>
      <c r="K259" s="158" t="s">
        <v>64</v>
      </c>
      <c r="L259" s="108">
        <v>160</v>
      </c>
      <c r="M259" s="108">
        <v>99</v>
      </c>
      <c r="N259" s="108">
        <v>65</v>
      </c>
      <c r="O259" s="108">
        <v>38</v>
      </c>
      <c r="P259" s="108">
        <v>20</v>
      </c>
      <c r="Q259" s="108">
        <v>10</v>
      </c>
      <c r="R259" s="108">
        <v>1</v>
      </c>
    </row>
    <row r="260" spans="1:18" ht="12.6" customHeight="1" x14ac:dyDescent="0.2">
      <c r="A260" s="102"/>
      <c r="B260" s="158" t="s">
        <v>62</v>
      </c>
      <c r="C260" s="108">
        <v>1920</v>
      </c>
      <c r="D260" s="108">
        <v>50</v>
      </c>
      <c r="E260" s="108">
        <v>74</v>
      </c>
      <c r="F260" s="108">
        <v>55</v>
      </c>
      <c r="G260" s="108">
        <v>81</v>
      </c>
      <c r="H260" s="108">
        <v>97</v>
      </c>
      <c r="I260" s="88">
        <v>594</v>
      </c>
      <c r="J260" s="102"/>
      <c r="K260" s="158" t="s">
        <v>62</v>
      </c>
      <c r="L260" s="108">
        <v>380</v>
      </c>
      <c r="M260" s="108">
        <v>256</v>
      </c>
      <c r="N260" s="108">
        <v>174</v>
      </c>
      <c r="O260" s="108">
        <v>87</v>
      </c>
      <c r="P260" s="108">
        <v>55</v>
      </c>
      <c r="Q260" s="108">
        <v>15</v>
      </c>
      <c r="R260" s="108">
        <v>2</v>
      </c>
    </row>
    <row r="261" spans="1:18" ht="12.6" customHeight="1" x14ac:dyDescent="0.2">
      <c r="A261" s="102" t="s">
        <v>240</v>
      </c>
      <c r="B261" s="158" t="s">
        <v>63</v>
      </c>
      <c r="C261" s="108">
        <v>131</v>
      </c>
      <c r="D261" s="108">
        <v>13</v>
      </c>
      <c r="E261" s="108">
        <v>7</v>
      </c>
      <c r="F261" s="108">
        <v>1</v>
      </c>
      <c r="G261" s="108">
        <v>4</v>
      </c>
      <c r="H261" s="108">
        <v>10</v>
      </c>
      <c r="I261" s="88">
        <v>56</v>
      </c>
      <c r="J261" s="102" t="s">
        <v>240</v>
      </c>
      <c r="K261" s="158" t="s">
        <v>63</v>
      </c>
      <c r="L261" s="108">
        <v>20</v>
      </c>
      <c r="M261" s="108">
        <v>12</v>
      </c>
      <c r="N261" s="108">
        <v>7</v>
      </c>
      <c r="O261" s="108" t="s">
        <v>128</v>
      </c>
      <c r="P261" s="108" t="s">
        <v>128</v>
      </c>
      <c r="Q261" s="108">
        <v>1</v>
      </c>
      <c r="R261" s="108" t="s">
        <v>128</v>
      </c>
    </row>
    <row r="262" spans="1:18" ht="12.6" customHeight="1" x14ac:dyDescent="0.2">
      <c r="A262" s="102"/>
      <c r="B262" s="158" t="s">
        <v>64</v>
      </c>
      <c r="C262" s="108">
        <v>95</v>
      </c>
      <c r="D262" s="108">
        <v>10</v>
      </c>
      <c r="E262" s="108">
        <v>12</v>
      </c>
      <c r="F262" s="108">
        <v>4</v>
      </c>
      <c r="G262" s="108">
        <v>3</v>
      </c>
      <c r="H262" s="108">
        <v>4</v>
      </c>
      <c r="I262" s="88">
        <v>34</v>
      </c>
      <c r="J262" s="102"/>
      <c r="K262" s="158" t="s">
        <v>64</v>
      </c>
      <c r="L262" s="108">
        <v>15</v>
      </c>
      <c r="M262" s="108">
        <v>6</v>
      </c>
      <c r="N262" s="108">
        <v>4</v>
      </c>
      <c r="O262" s="108" t="s">
        <v>128</v>
      </c>
      <c r="P262" s="108">
        <v>1</v>
      </c>
      <c r="Q262" s="108">
        <v>2</v>
      </c>
      <c r="R262" s="108" t="s">
        <v>128</v>
      </c>
    </row>
    <row r="263" spans="1:18" ht="12.6" customHeight="1" x14ac:dyDescent="0.2">
      <c r="A263" s="102"/>
      <c r="B263" s="158" t="s">
        <v>62</v>
      </c>
      <c r="C263" s="108">
        <v>226</v>
      </c>
      <c r="D263" s="108">
        <v>23</v>
      </c>
      <c r="E263" s="108">
        <v>19</v>
      </c>
      <c r="F263" s="108">
        <v>5</v>
      </c>
      <c r="G263" s="108">
        <v>7</v>
      </c>
      <c r="H263" s="108">
        <v>14</v>
      </c>
      <c r="I263" s="88">
        <v>90</v>
      </c>
      <c r="J263" s="102"/>
      <c r="K263" s="158" t="s">
        <v>62</v>
      </c>
      <c r="L263" s="108">
        <v>35</v>
      </c>
      <c r="M263" s="108">
        <v>18</v>
      </c>
      <c r="N263" s="108">
        <v>11</v>
      </c>
      <c r="O263" s="108" t="s">
        <v>128</v>
      </c>
      <c r="P263" s="108">
        <v>1</v>
      </c>
      <c r="Q263" s="108">
        <v>3</v>
      </c>
      <c r="R263" s="108" t="s">
        <v>128</v>
      </c>
    </row>
    <row r="264" spans="1:18" ht="12.6" customHeight="1" x14ac:dyDescent="0.2">
      <c r="A264" s="102" t="s">
        <v>164</v>
      </c>
      <c r="B264" s="158" t="s">
        <v>63</v>
      </c>
      <c r="C264" s="108">
        <v>135</v>
      </c>
      <c r="D264" s="108">
        <v>15</v>
      </c>
      <c r="E264" s="108">
        <v>5</v>
      </c>
      <c r="F264" s="108">
        <v>9</v>
      </c>
      <c r="G264" s="108">
        <v>9</v>
      </c>
      <c r="H264" s="108">
        <v>7</v>
      </c>
      <c r="I264" s="88">
        <v>60</v>
      </c>
      <c r="J264" s="102" t="s">
        <v>164</v>
      </c>
      <c r="K264" s="158" t="s">
        <v>63</v>
      </c>
      <c r="L264" s="108">
        <v>21</v>
      </c>
      <c r="M264" s="108">
        <v>8</v>
      </c>
      <c r="N264" s="108">
        <v>1</v>
      </c>
      <c r="O264" s="108" t="s">
        <v>128</v>
      </c>
      <c r="P264" s="108" t="s">
        <v>128</v>
      </c>
      <c r="Q264" s="108" t="s">
        <v>128</v>
      </c>
      <c r="R264" s="108" t="s">
        <v>128</v>
      </c>
    </row>
    <row r="265" spans="1:18" ht="12.6" customHeight="1" x14ac:dyDescent="0.2">
      <c r="A265" s="102"/>
      <c r="B265" s="158" t="s">
        <v>64</v>
      </c>
      <c r="C265" s="108">
        <v>58</v>
      </c>
      <c r="D265" s="108">
        <v>8</v>
      </c>
      <c r="E265" s="108">
        <v>6</v>
      </c>
      <c r="F265" s="108">
        <v>5</v>
      </c>
      <c r="G265" s="108">
        <v>1</v>
      </c>
      <c r="H265" s="108">
        <v>5</v>
      </c>
      <c r="I265" s="88">
        <v>19</v>
      </c>
      <c r="J265" s="102"/>
      <c r="K265" s="158" t="s">
        <v>64</v>
      </c>
      <c r="L265" s="108">
        <v>9</v>
      </c>
      <c r="M265" s="108">
        <v>3</v>
      </c>
      <c r="N265" s="108">
        <v>2</v>
      </c>
      <c r="O265" s="108" t="s">
        <v>128</v>
      </c>
      <c r="P265" s="108" t="s">
        <v>128</v>
      </c>
      <c r="Q265" s="108" t="s">
        <v>128</v>
      </c>
      <c r="R265" s="108" t="s">
        <v>128</v>
      </c>
    </row>
    <row r="266" spans="1:18" s="57" customFormat="1" ht="12.6" customHeight="1" x14ac:dyDescent="0.2">
      <c r="A266" s="102"/>
      <c r="B266" s="158" t="s">
        <v>62</v>
      </c>
      <c r="C266" s="108">
        <v>193</v>
      </c>
      <c r="D266" s="108">
        <v>23</v>
      </c>
      <c r="E266" s="108">
        <v>11</v>
      </c>
      <c r="F266" s="108">
        <v>14</v>
      </c>
      <c r="G266" s="108">
        <v>10</v>
      </c>
      <c r="H266" s="108">
        <v>12</v>
      </c>
      <c r="I266" s="88">
        <v>79</v>
      </c>
      <c r="J266" s="102"/>
      <c r="K266" s="158" t="s">
        <v>62</v>
      </c>
      <c r="L266" s="108">
        <v>30</v>
      </c>
      <c r="M266" s="108">
        <v>11</v>
      </c>
      <c r="N266" s="108">
        <v>3</v>
      </c>
      <c r="O266" s="108" t="s">
        <v>128</v>
      </c>
      <c r="P266" s="108" t="s">
        <v>128</v>
      </c>
      <c r="Q266" s="108" t="s">
        <v>128</v>
      </c>
      <c r="R266" s="108" t="s">
        <v>128</v>
      </c>
    </row>
    <row r="267" spans="1:18" s="57" customFormat="1" ht="12.6" customHeight="1" x14ac:dyDescent="0.2">
      <c r="A267" s="102" t="s">
        <v>280</v>
      </c>
      <c r="B267" s="158" t="s">
        <v>63</v>
      </c>
      <c r="C267" s="108">
        <v>58</v>
      </c>
      <c r="D267" s="108">
        <v>1</v>
      </c>
      <c r="E267" s="108">
        <v>2</v>
      </c>
      <c r="F267" s="108">
        <v>2</v>
      </c>
      <c r="G267" s="108">
        <v>1</v>
      </c>
      <c r="H267" s="108">
        <v>7</v>
      </c>
      <c r="I267" s="88">
        <v>18</v>
      </c>
      <c r="J267" s="102" t="s">
        <v>280</v>
      </c>
      <c r="K267" s="158" t="s">
        <v>63</v>
      </c>
      <c r="L267" s="108">
        <v>8</v>
      </c>
      <c r="M267" s="108">
        <v>10</v>
      </c>
      <c r="N267" s="108">
        <v>2</v>
      </c>
      <c r="O267" s="108">
        <v>4</v>
      </c>
      <c r="P267" s="108">
        <v>2</v>
      </c>
      <c r="Q267" s="108" t="s">
        <v>128</v>
      </c>
      <c r="R267" s="108">
        <v>1</v>
      </c>
    </row>
    <row r="268" spans="1:18" s="57" customFormat="1" ht="12.6" customHeight="1" x14ac:dyDescent="0.2">
      <c r="A268" s="102"/>
      <c r="B268" s="158" t="s">
        <v>64</v>
      </c>
      <c r="C268" s="108">
        <v>44</v>
      </c>
      <c r="D268" s="108">
        <v>1</v>
      </c>
      <c r="E268" s="108" t="s">
        <v>128</v>
      </c>
      <c r="F268" s="108" t="s">
        <v>128</v>
      </c>
      <c r="G268" s="108">
        <v>3</v>
      </c>
      <c r="H268" s="108">
        <v>8</v>
      </c>
      <c r="I268" s="88">
        <v>18</v>
      </c>
      <c r="J268" s="102"/>
      <c r="K268" s="158" t="s">
        <v>64</v>
      </c>
      <c r="L268" s="108">
        <v>10</v>
      </c>
      <c r="M268" s="108">
        <v>3</v>
      </c>
      <c r="N268" s="108" t="s">
        <v>128</v>
      </c>
      <c r="O268" s="108" t="s">
        <v>128</v>
      </c>
      <c r="P268" s="108">
        <v>1</v>
      </c>
      <c r="Q268" s="108" t="s">
        <v>128</v>
      </c>
      <c r="R268" s="108" t="s">
        <v>128</v>
      </c>
    </row>
    <row r="269" spans="1:18" ht="12.6" customHeight="1" x14ac:dyDescent="0.2">
      <c r="A269" s="102"/>
      <c r="B269" s="158" t="s">
        <v>62</v>
      </c>
      <c r="C269" s="108">
        <v>102</v>
      </c>
      <c r="D269" s="108">
        <v>2</v>
      </c>
      <c r="E269" s="108">
        <v>2</v>
      </c>
      <c r="F269" s="108">
        <v>2</v>
      </c>
      <c r="G269" s="108">
        <v>4</v>
      </c>
      <c r="H269" s="108">
        <v>15</v>
      </c>
      <c r="I269" s="88">
        <v>36</v>
      </c>
      <c r="J269" s="102"/>
      <c r="K269" s="158" t="s">
        <v>62</v>
      </c>
      <c r="L269" s="108">
        <v>18</v>
      </c>
      <c r="M269" s="108">
        <v>13</v>
      </c>
      <c r="N269" s="108">
        <v>2</v>
      </c>
      <c r="O269" s="108">
        <v>4</v>
      </c>
      <c r="P269" s="108">
        <v>3</v>
      </c>
      <c r="Q269" s="108" t="s">
        <v>128</v>
      </c>
      <c r="R269" s="108">
        <v>1</v>
      </c>
    </row>
    <row r="270" spans="1:18" ht="12.6" customHeight="1" x14ac:dyDescent="0.2">
      <c r="A270" s="102" t="s">
        <v>166</v>
      </c>
      <c r="B270" s="158" t="s">
        <v>63</v>
      </c>
      <c r="C270" s="108">
        <v>290</v>
      </c>
      <c r="D270" s="108">
        <v>5</v>
      </c>
      <c r="E270" s="108">
        <v>6</v>
      </c>
      <c r="F270" s="108">
        <v>16</v>
      </c>
      <c r="G270" s="108">
        <v>8</v>
      </c>
      <c r="H270" s="108">
        <v>35</v>
      </c>
      <c r="I270" s="88">
        <v>79</v>
      </c>
      <c r="J270" s="102" t="s">
        <v>166</v>
      </c>
      <c r="K270" s="158" t="s">
        <v>63</v>
      </c>
      <c r="L270" s="108">
        <v>67</v>
      </c>
      <c r="M270" s="108">
        <v>49</v>
      </c>
      <c r="N270" s="108">
        <v>19</v>
      </c>
      <c r="O270" s="108">
        <v>5</v>
      </c>
      <c r="P270" s="108">
        <v>1</v>
      </c>
      <c r="Q270" s="108" t="s">
        <v>128</v>
      </c>
      <c r="R270" s="108" t="s">
        <v>128</v>
      </c>
    </row>
    <row r="271" spans="1:18" ht="12.6" customHeight="1" x14ac:dyDescent="0.2">
      <c r="A271" s="102"/>
      <c r="B271" s="158" t="s">
        <v>64</v>
      </c>
      <c r="C271" s="108">
        <v>218</v>
      </c>
      <c r="D271" s="108">
        <v>5</v>
      </c>
      <c r="E271" s="108">
        <v>7</v>
      </c>
      <c r="F271" s="108">
        <v>10</v>
      </c>
      <c r="G271" s="108">
        <v>11</v>
      </c>
      <c r="H271" s="108">
        <v>20</v>
      </c>
      <c r="I271" s="88">
        <v>66</v>
      </c>
      <c r="J271" s="102"/>
      <c r="K271" s="158" t="s">
        <v>64</v>
      </c>
      <c r="L271" s="108">
        <v>35</v>
      </c>
      <c r="M271" s="108">
        <v>43</v>
      </c>
      <c r="N271" s="108">
        <v>16</v>
      </c>
      <c r="O271" s="108">
        <v>4</v>
      </c>
      <c r="P271" s="108" t="s">
        <v>128</v>
      </c>
      <c r="Q271" s="108">
        <v>1</v>
      </c>
      <c r="R271" s="108" t="s">
        <v>128</v>
      </c>
    </row>
    <row r="272" spans="1:18" ht="12.6" customHeight="1" x14ac:dyDescent="0.2">
      <c r="A272" s="102"/>
      <c r="B272" s="158" t="s">
        <v>62</v>
      </c>
      <c r="C272" s="108">
        <v>508</v>
      </c>
      <c r="D272" s="108">
        <v>10</v>
      </c>
      <c r="E272" s="108">
        <v>13</v>
      </c>
      <c r="F272" s="108">
        <v>26</v>
      </c>
      <c r="G272" s="108">
        <v>19</v>
      </c>
      <c r="H272" s="108">
        <v>55</v>
      </c>
      <c r="I272" s="88">
        <v>145</v>
      </c>
      <c r="J272" s="102"/>
      <c r="K272" s="158" t="s">
        <v>62</v>
      </c>
      <c r="L272" s="108">
        <v>102</v>
      </c>
      <c r="M272" s="108">
        <v>92</v>
      </c>
      <c r="N272" s="108">
        <v>35</v>
      </c>
      <c r="O272" s="108">
        <v>9</v>
      </c>
      <c r="P272" s="108">
        <v>1</v>
      </c>
      <c r="Q272" s="108">
        <v>1</v>
      </c>
      <c r="R272" s="108" t="s">
        <v>128</v>
      </c>
    </row>
    <row r="273" spans="1:18" ht="12.6" customHeight="1" x14ac:dyDescent="0.2">
      <c r="A273" s="102" t="s">
        <v>167</v>
      </c>
      <c r="B273" s="158" t="s">
        <v>63</v>
      </c>
      <c r="C273" s="108">
        <v>1270</v>
      </c>
      <c r="D273" s="108">
        <v>99</v>
      </c>
      <c r="E273" s="108">
        <v>94</v>
      </c>
      <c r="F273" s="108">
        <v>77</v>
      </c>
      <c r="G273" s="108">
        <v>108</v>
      </c>
      <c r="H273" s="108">
        <v>175</v>
      </c>
      <c r="I273" s="88">
        <v>372</v>
      </c>
      <c r="J273" s="102" t="s">
        <v>167</v>
      </c>
      <c r="K273" s="158" t="s">
        <v>63</v>
      </c>
      <c r="L273" s="108">
        <v>208</v>
      </c>
      <c r="M273" s="108">
        <v>82</v>
      </c>
      <c r="N273" s="108">
        <v>40</v>
      </c>
      <c r="O273" s="108">
        <v>9</v>
      </c>
      <c r="P273" s="108">
        <v>5</v>
      </c>
      <c r="Q273" s="108" t="s">
        <v>128</v>
      </c>
      <c r="R273" s="108">
        <v>1</v>
      </c>
    </row>
    <row r="274" spans="1:18" ht="12.6" customHeight="1" x14ac:dyDescent="0.2">
      <c r="A274" s="102"/>
      <c r="B274" s="158" t="s">
        <v>64</v>
      </c>
      <c r="C274" s="108">
        <v>793</v>
      </c>
      <c r="D274" s="108">
        <v>79</v>
      </c>
      <c r="E274" s="108">
        <v>88</v>
      </c>
      <c r="F274" s="108">
        <v>66</v>
      </c>
      <c r="G274" s="108">
        <v>71</v>
      </c>
      <c r="H274" s="108">
        <v>61</v>
      </c>
      <c r="I274" s="88">
        <v>197</v>
      </c>
      <c r="J274" s="102"/>
      <c r="K274" s="158" t="s">
        <v>64</v>
      </c>
      <c r="L274" s="108">
        <v>120</v>
      </c>
      <c r="M274" s="108">
        <v>48</v>
      </c>
      <c r="N274" s="108">
        <v>34</v>
      </c>
      <c r="O274" s="108">
        <v>16</v>
      </c>
      <c r="P274" s="108">
        <v>7</v>
      </c>
      <c r="Q274" s="108">
        <v>6</v>
      </c>
      <c r="R274" s="108" t="s">
        <v>128</v>
      </c>
    </row>
    <row r="275" spans="1:18" ht="12.6" customHeight="1" x14ac:dyDescent="0.2">
      <c r="A275" s="102"/>
      <c r="B275" s="158" t="s">
        <v>62</v>
      </c>
      <c r="C275" s="108">
        <v>2063</v>
      </c>
      <c r="D275" s="108">
        <v>178</v>
      </c>
      <c r="E275" s="108">
        <v>182</v>
      </c>
      <c r="F275" s="108">
        <v>143</v>
      </c>
      <c r="G275" s="108">
        <v>179</v>
      </c>
      <c r="H275" s="108">
        <v>236</v>
      </c>
      <c r="I275" s="88">
        <v>569</v>
      </c>
      <c r="J275" s="102"/>
      <c r="K275" s="158" t="s">
        <v>62</v>
      </c>
      <c r="L275" s="108">
        <v>328</v>
      </c>
      <c r="M275" s="108">
        <v>130</v>
      </c>
      <c r="N275" s="108">
        <v>74</v>
      </c>
      <c r="O275" s="108">
        <v>25</v>
      </c>
      <c r="P275" s="108">
        <v>12</v>
      </c>
      <c r="Q275" s="108">
        <v>6</v>
      </c>
      <c r="R275" s="108">
        <v>1</v>
      </c>
    </row>
    <row r="276" spans="1:18" ht="12.6" customHeight="1" x14ac:dyDescent="0.2">
      <c r="A276" s="102" t="s">
        <v>79</v>
      </c>
      <c r="B276" s="158" t="s">
        <v>63</v>
      </c>
      <c r="C276" s="108">
        <v>2579</v>
      </c>
      <c r="D276" s="108">
        <v>62</v>
      </c>
      <c r="E276" s="108">
        <v>77</v>
      </c>
      <c r="F276" s="108">
        <v>112</v>
      </c>
      <c r="G276" s="108">
        <v>123</v>
      </c>
      <c r="H276" s="108">
        <v>241</v>
      </c>
      <c r="I276" s="88">
        <v>640</v>
      </c>
      <c r="J276" s="102" t="s">
        <v>79</v>
      </c>
      <c r="K276" s="158" t="s">
        <v>63</v>
      </c>
      <c r="L276" s="108">
        <v>608</v>
      </c>
      <c r="M276" s="108">
        <v>453</v>
      </c>
      <c r="N276" s="108">
        <v>177</v>
      </c>
      <c r="O276" s="108">
        <v>67</v>
      </c>
      <c r="P276" s="108">
        <v>14</v>
      </c>
      <c r="Q276" s="108">
        <v>5</v>
      </c>
      <c r="R276" s="108" t="s">
        <v>128</v>
      </c>
    </row>
    <row r="277" spans="1:18" ht="12.6" customHeight="1" x14ac:dyDescent="0.2">
      <c r="A277" s="102"/>
      <c r="B277" s="158" t="s">
        <v>64</v>
      </c>
      <c r="C277" s="108">
        <v>3748</v>
      </c>
      <c r="D277" s="108">
        <v>66</v>
      </c>
      <c r="E277" s="108">
        <v>83</v>
      </c>
      <c r="F277" s="108">
        <v>99</v>
      </c>
      <c r="G277" s="108">
        <v>133</v>
      </c>
      <c r="H277" s="108">
        <v>200</v>
      </c>
      <c r="I277" s="88">
        <v>888</v>
      </c>
      <c r="J277" s="102"/>
      <c r="K277" s="158" t="s">
        <v>64</v>
      </c>
      <c r="L277" s="108">
        <v>1033</v>
      </c>
      <c r="M277" s="108">
        <v>758</v>
      </c>
      <c r="N277" s="108">
        <v>375</v>
      </c>
      <c r="O277" s="108">
        <v>91</v>
      </c>
      <c r="P277" s="108">
        <v>17</v>
      </c>
      <c r="Q277" s="108">
        <v>3</v>
      </c>
      <c r="R277" s="108">
        <v>2</v>
      </c>
    </row>
    <row r="278" spans="1:18" ht="12.6" customHeight="1" x14ac:dyDescent="0.2">
      <c r="A278" s="102"/>
      <c r="B278" s="158" t="s">
        <v>62</v>
      </c>
      <c r="C278" s="108">
        <v>6327</v>
      </c>
      <c r="D278" s="108">
        <v>128</v>
      </c>
      <c r="E278" s="108">
        <v>160</v>
      </c>
      <c r="F278" s="108">
        <v>211</v>
      </c>
      <c r="G278" s="108">
        <v>256</v>
      </c>
      <c r="H278" s="108">
        <v>441</v>
      </c>
      <c r="I278" s="88">
        <v>1528</v>
      </c>
      <c r="J278" s="102"/>
      <c r="K278" s="158" t="s">
        <v>62</v>
      </c>
      <c r="L278" s="108">
        <v>1641</v>
      </c>
      <c r="M278" s="108">
        <v>1211</v>
      </c>
      <c r="N278" s="108">
        <v>552</v>
      </c>
      <c r="O278" s="108">
        <v>158</v>
      </c>
      <c r="P278" s="108">
        <v>31</v>
      </c>
      <c r="Q278" s="108">
        <v>8</v>
      </c>
      <c r="R278" s="108">
        <v>2</v>
      </c>
    </row>
    <row r="279" spans="1:18" s="79" customFormat="1" ht="12.6" customHeight="1" x14ac:dyDescent="0.2">
      <c r="A279" s="102" t="s">
        <v>211</v>
      </c>
      <c r="B279" s="158"/>
      <c r="C279" s="108"/>
      <c r="D279" s="108"/>
      <c r="E279" s="108"/>
      <c r="F279" s="108"/>
      <c r="G279" s="108"/>
      <c r="H279" s="108"/>
      <c r="I279" s="88"/>
      <c r="J279" s="102" t="s">
        <v>211</v>
      </c>
      <c r="K279" s="158"/>
      <c r="L279" s="108"/>
      <c r="M279" s="108"/>
      <c r="N279" s="108"/>
      <c r="O279" s="108"/>
      <c r="P279" s="108"/>
      <c r="Q279" s="108"/>
      <c r="R279" s="108"/>
    </row>
    <row r="280" spans="1:18" ht="12.6" customHeight="1" x14ac:dyDescent="0.2">
      <c r="A280" s="102" t="s">
        <v>245</v>
      </c>
      <c r="B280" s="158" t="s">
        <v>63</v>
      </c>
      <c r="C280" s="108">
        <v>578</v>
      </c>
      <c r="D280" s="108">
        <v>12</v>
      </c>
      <c r="E280" s="108">
        <v>10</v>
      </c>
      <c r="F280" s="108">
        <v>13</v>
      </c>
      <c r="G280" s="108">
        <v>16</v>
      </c>
      <c r="H280" s="108">
        <v>66</v>
      </c>
      <c r="I280" s="88">
        <v>205</v>
      </c>
      <c r="J280" s="102" t="s">
        <v>245</v>
      </c>
      <c r="K280" s="158" t="s">
        <v>63</v>
      </c>
      <c r="L280" s="108">
        <v>133</v>
      </c>
      <c r="M280" s="108">
        <v>78</v>
      </c>
      <c r="N280" s="108">
        <v>30</v>
      </c>
      <c r="O280" s="108">
        <v>10</v>
      </c>
      <c r="P280" s="108">
        <v>3</v>
      </c>
      <c r="Q280" s="108">
        <v>2</v>
      </c>
      <c r="R280" s="108" t="s">
        <v>128</v>
      </c>
    </row>
    <row r="281" spans="1:18" ht="12.6" customHeight="1" x14ac:dyDescent="0.2">
      <c r="A281" s="102"/>
      <c r="B281" s="158" t="s">
        <v>64</v>
      </c>
      <c r="C281" s="108">
        <v>344</v>
      </c>
      <c r="D281" s="108">
        <v>8</v>
      </c>
      <c r="E281" s="108">
        <v>10</v>
      </c>
      <c r="F281" s="108">
        <v>6</v>
      </c>
      <c r="G281" s="108">
        <v>13</v>
      </c>
      <c r="H281" s="108">
        <v>24</v>
      </c>
      <c r="I281" s="88">
        <v>124</v>
      </c>
      <c r="J281" s="102"/>
      <c r="K281" s="158" t="s">
        <v>64</v>
      </c>
      <c r="L281" s="108">
        <v>83</v>
      </c>
      <c r="M281" s="108">
        <v>42</v>
      </c>
      <c r="N281" s="108">
        <v>18</v>
      </c>
      <c r="O281" s="108">
        <v>10</v>
      </c>
      <c r="P281" s="108">
        <v>3</v>
      </c>
      <c r="Q281" s="108">
        <v>1</v>
      </c>
      <c r="R281" s="108">
        <v>2</v>
      </c>
    </row>
    <row r="282" spans="1:18" ht="12.6" customHeight="1" x14ac:dyDescent="0.2">
      <c r="A282" s="101"/>
      <c r="B282" s="158" t="s">
        <v>62</v>
      </c>
      <c r="C282" s="108">
        <v>922</v>
      </c>
      <c r="D282" s="108">
        <v>20</v>
      </c>
      <c r="E282" s="108">
        <v>20</v>
      </c>
      <c r="F282" s="108">
        <v>19</v>
      </c>
      <c r="G282" s="108">
        <v>29</v>
      </c>
      <c r="H282" s="108">
        <v>90</v>
      </c>
      <c r="I282" s="88">
        <v>329</v>
      </c>
      <c r="J282" s="101"/>
      <c r="K282" s="158" t="s">
        <v>62</v>
      </c>
      <c r="L282" s="108">
        <v>216</v>
      </c>
      <c r="M282" s="108">
        <v>120</v>
      </c>
      <c r="N282" s="108">
        <v>48</v>
      </c>
      <c r="O282" s="108">
        <v>20</v>
      </c>
      <c r="P282" s="108">
        <v>6</v>
      </c>
      <c r="Q282" s="108">
        <v>3</v>
      </c>
      <c r="R282" s="108">
        <v>2</v>
      </c>
    </row>
    <row r="283" spans="1:18" ht="12.6" customHeight="1" x14ac:dyDescent="0.2">
      <c r="A283" s="102" t="s">
        <v>246</v>
      </c>
      <c r="B283" s="158" t="s">
        <v>63</v>
      </c>
      <c r="C283" s="108">
        <v>159</v>
      </c>
      <c r="D283" s="108">
        <v>3</v>
      </c>
      <c r="E283" s="108">
        <v>2</v>
      </c>
      <c r="F283" s="108">
        <v>3</v>
      </c>
      <c r="G283" s="108">
        <v>10</v>
      </c>
      <c r="H283" s="108">
        <v>23</v>
      </c>
      <c r="I283" s="88">
        <v>33</v>
      </c>
      <c r="J283" s="102" t="s">
        <v>246</v>
      </c>
      <c r="K283" s="158" t="s">
        <v>63</v>
      </c>
      <c r="L283" s="108">
        <v>27</v>
      </c>
      <c r="M283" s="108">
        <v>28</v>
      </c>
      <c r="N283" s="108">
        <v>21</v>
      </c>
      <c r="O283" s="108">
        <v>6</v>
      </c>
      <c r="P283" s="108">
        <v>3</v>
      </c>
      <c r="Q283" s="108" t="s">
        <v>128</v>
      </c>
      <c r="R283" s="108" t="s">
        <v>128</v>
      </c>
    </row>
    <row r="284" spans="1:18" ht="12.6" customHeight="1" x14ac:dyDescent="0.2">
      <c r="A284" s="102"/>
      <c r="B284" s="158" t="s">
        <v>64</v>
      </c>
      <c r="C284" s="108">
        <v>201</v>
      </c>
      <c r="D284" s="108">
        <v>1</v>
      </c>
      <c r="E284" s="108">
        <v>2</v>
      </c>
      <c r="F284" s="108">
        <v>4</v>
      </c>
      <c r="G284" s="108">
        <v>11</v>
      </c>
      <c r="H284" s="108">
        <v>17</v>
      </c>
      <c r="I284" s="88">
        <v>58</v>
      </c>
      <c r="J284" s="102"/>
      <c r="K284" s="158" t="s">
        <v>64</v>
      </c>
      <c r="L284" s="108">
        <v>53</v>
      </c>
      <c r="M284" s="108">
        <v>33</v>
      </c>
      <c r="N284" s="108">
        <v>20</v>
      </c>
      <c r="O284" s="108">
        <v>1</v>
      </c>
      <c r="P284" s="108">
        <v>1</v>
      </c>
      <c r="Q284" s="108" t="s">
        <v>128</v>
      </c>
      <c r="R284" s="108" t="s">
        <v>128</v>
      </c>
    </row>
    <row r="285" spans="1:18" ht="12.6" customHeight="1" x14ac:dyDescent="0.2">
      <c r="A285" s="102"/>
      <c r="B285" s="158" t="s">
        <v>62</v>
      </c>
      <c r="C285" s="108">
        <v>360</v>
      </c>
      <c r="D285" s="108">
        <v>4</v>
      </c>
      <c r="E285" s="108">
        <v>4</v>
      </c>
      <c r="F285" s="108">
        <v>7</v>
      </c>
      <c r="G285" s="108">
        <v>21</v>
      </c>
      <c r="H285" s="108">
        <v>40</v>
      </c>
      <c r="I285" s="88">
        <v>91</v>
      </c>
      <c r="J285" s="102"/>
      <c r="K285" s="158" t="s">
        <v>62</v>
      </c>
      <c r="L285" s="108">
        <v>80</v>
      </c>
      <c r="M285" s="108">
        <v>61</v>
      </c>
      <c r="N285" s="108">
        <v>41</v>
      </c>
      <c r="O285" s="108">
        <v>7</v>
      </c>
      <c r="P285" s="108">
        <v>4</v>
      </c>
      <c r="Q285" s="108" t="s">
        <v>128</v>
      </c>
      <c r="R285" s="108" t="s">
        <v>128</v>
      </c>
    </row>
    <row r="286" spans="1:18" ht="12.6" customHeight="1" x14ac:dyDescent="0.2">
      <c r="A286" s="102" t="s">
        <v>247</v>
      </c>
      <c r="B286" s="158" t="s">
        <v>63</v>
      </c>
      <c r="C286" s="108">
        <v>613</v>
      </c>
      <c r="D286" s="108">
        <v>20</v>
      </c>
      <c r="E286" s="108">
        <v>27</v>
      </c>
      <c r="F286" s="108">
        <v>29</v>
      </c>
      <c r="G286" s="108">
        <v>31</v>
      </c>
      <c r="H286" s="108">
        <v>48</v>
      </c>
      <c r="I286" s="88">
        <v>156</v>
      </c>
      <c r="J286" s="102" t="s">
        <v>247</v>
      </c>
      <c r="K286" s="158" t="s">
        <v>63</v>
      </c>
      <c r="L286" s="108">
        <v>171</v>
      </c>
      <c r="M286" s="108">
        <v>85</v>
      </c>
      <c r="N286" s="108">
        <v>28</v>
      </c>
      <c r="O286" s="108">
        <v>13</v>
      </c>
      <c r="P286" s="108">
        <v>3</v>
      </c>
      <c r="Q286" s="108">
        <v>2</v>
      </c>
      <c r="R286" s="108" t="s">
        <v>128</v>
      </c>
    </row>
    <row r="287" spans="1:18" ht="12.6" customHeight="1" x14ac:dyDescent="0.2">
      <c r="A287" s="102"/>
      <c r="B287" s="158" t="s">
        <v>64</v>
      </c>
      <c r="C287" s="108">
        <v>505</v>
      </c>
      <c r="D287" s="108">
        <v>31</v>
      </c>
      <c r="E287" s="108">
        <v>29</v>
      </c>
      <c r="F287" s="108">
        <v>26</v>
      </c>
      <c r="G287" s="108">
        <v>20</v>
      </c>
      <c r="H287" s="108">
        <v>31</v>
      </c>
      <c r="I287" s="88">
        <v>163</v>
      </c>
      <c r="J287" s="102"/>
      <c r="K287" s="158" t="s">
        <v>64</v>
      </c>
      <c r="L287" s="108">
        <v>122</v>
      </c>
      <c r="M287" s="108">
        <v>49</v>
      </c>
      <c r="N287" s="108">
        <v>24</v>
      </c>
      <c r="O287" s="108">
        <v>8</v>
      </c>
      <c r="P287" s="108">
        <v>2</v>
      </c>
      <c r="Q287" s="108" t="s">
        <v>128</v>
      </c>
      <c r="R287" s="108" t="s">
        <v>128</v>
      </c>
    </row>
    <row r="288" spans="1:18" ht="12.6" customHeight="1" x14ac:dyDescent="0.2">
      <c r="A288" s="102"/>
      <c r="B288" s="158" t="s">
        <v>62</v>
      </c>
      <c r="C288" s="108">
        <v>1118</v>
      </c>
      <c r="D288" s="108">
        <v>51</v>
      </c>
      <c r="E288" s="108">
        <v>56</v>
      </c>
      <c r="F288" s="108">
        <v>55</v>
      </c>
      <c r="G288" s="108">
        <v>51</v>
      </c>
      <c r="H288" s="108">
        <v>79</v>
      </c>
      <c r="I288" s="88">
        <v>319</v>
      </c>
      <c r="J288" s="102"/>
      <c r="K288" s="158" t="s">
        <v>62</v>
      </c>
      <c r="L288" s="108">
        <v>293</v>
      </c>
      <c r="M288" s="108">
        <v>134</v>
      </c>
      <c r="N288" s="108">
        <v>52</v>
      </c>
      <c r="O288" s="108">
        <v>21</v>
      </c>
      <c r="P288" s="108">
        <v>5</v>
      </c>
      <c r="Q288" s="108">
        <v>2</v>
      </c>
      <c r="R288" s="108" t="s">
        <v>128</v>
      </c>
    </row>
    <row r="289" spans="1:18" ht="12.6" customHeight="1" x14ac:dyDescent="0.2">
      <c r="A289" s="102" t="s">
        <v>248</v>
      </c>
      <c r="B289" s="158" t="s">
        <v>63</v>
      </c>
      <c r="C289" s="108">
        <v>243</v>
      </c>
      <c r="D289" s="108">
        <v>2</v>
      </c>
      <c r="E289" s="108">
        <v>1</v>
      </c>
      <c r="F289" s="108">
        <v>9</v>
      </c>
      <c r="G289" s="108">
        <v>4</v>
      </c>
      <c r="H289" s="108">
        <v>5</v>
      </c>
      <c r="I289" s="88">
        <v>61</v>
      </c>
      <c r="J289" s="102" t="s">
        <v>248</v>
      </c>
      <c r="K289" s="158" t="s">
        <v>63</v>
      </c>
      <c r="L289" s="108">
        <v>88</v>
      </c>
      <c r="M289" s="108">
        <v>42</v>
      </c>
      <c r="N289" s="108">
        <v>12</v>
      </c>
      <c r="O289" s="108">
        <v>17</v>
      </c>
      <c r="P289" s="108">
        <v>2</v>
      </c>
      <c r="Q289" s="108" t="s">
        <v>128</v>
      </c>
      <c r="R289" s="108" t="s">
        <v>128</v>
      </c>
    </row>
    <row r="290" spans="1:18" ht="12.6" customHeight="1" x14ac:dyDescent="0.2">
      <c r="A290" s="102"/>
      <c r="B290" s="158" t="s">
        <v>64</v>
      </c>
      <c r="C290" s="108">
        <v>500</v>
      </c>
      <c r="D290" s="108">
        <v>1</v>
      </c>
      <c r="E290" s="108">
        <v>2</v>
      </c>
      <c r="F290" s="108">
        <v>7</v>
      </c>
      <c r="G290" s="108">
        <v>10</v>
      </c>
      <c r="H290" s="108">
        <v>18</v>
      </c>
      <c r="I290" s="88">
        <v>136</v>
      </c>
      <c r="J290" s="102"/>
      <c r="K290" s="158" t="s">
        <v>64</v>
      </c>
      <c r="L290" s="108">
        <v>138</v>
      </c>
      <c r="M290" s="108">
        <v>98</v>
      </c>
      <c r="N290" s="108">
        <v>74</v>
      </c>
      <c r="O290" s="108">
        <v>14</v>
      </c>
      <c r="P290" s="108">
        <v>2</v>
      </c>
      <c r="Q290" s="108" t="s">
        <v>128</v>
      </c>
      <c r="R290" s="108" t="s">
        <v>128</v>
      </c>
    </row>
    <row r="291" spans="1:18" ht="12.6" customHeight="1" x14ac:dyDescent="0.2">
      <c r="A291" s="102"/>
      <c r="B291" s="158" t="s">
        <v>62</v>
      </c>
      <c r="C291" s="108">
        <v>743</v>
      </c>
      <c r="D291" s="108">
        <v>3</v>
      </c>
      <c r="E291" s="108">
        <v>3</v>
      </c>
      <c r="F291" s="108">
        <v>16</v>
      </c>
      <c r="G291" s="108">
        <v>14</v>
      </c>
      <c r="H291" s="108">
        <v>23</v>
      </c>
      <c r="I291" s="88">
        <v>197</v>
      </c>
      <c r="J291" s="102"/>
      <c r="K291" s="158" t="s">
        <v>62</v>
      </c>
      <c r="L291" s="108">
        <v>226</v>
      </c>
      <c r="M291" s="108">
        <v>140</v>
      </c>
      <c r="N291" s="108">
        <v>86</v>
      </c>
      <c r="O291" s="108">
        <v>31</v>
      </c>
      <c r="P291" s="108">
        <v>4</v>
      </c>
      <c r="Q291" s="108" t="s">
        <v>128</v>
      </c>
      <c r="R291" s="108" t="s">
        <v>128</v>
      </c>
    </row>
    <row r="292" spans="1:18" ht="12.6" customHeight="1" x14ac:dyDescent="0.2">
      <c r="A292" s="102" t="s">
        <v>249</v>
      </c>
      <c r="B292" s="158" t="s">
        <v>63</v>
      </c>
      <c r="C292" s="108">
        <v>81</v>
      </c>
      <c r="D292" s="108" t="s">
        <v>128</v>
      </c>
      <c r="E292" s="108">
        <v>1</v>
      </c>
      <c r="F292" s="108">
        <v>5</v>
      </c>
      <c r="G292" s="108">
        <v>2</v>
      </c>
      <c r="H292" s="108">
        <v>6</v>
      </c>
      <c r="I292" s="88">
        <v>11</v>
      </c>
      <c r="J292" s="102" t="s">
        <v>249</v>
      </c>
      <c r="K292" s="158" t="s">
        <v>63</v>
      </c>
      <c r="L292" s="108">
        <v>17</v>
      </c>
      <c r="M292" s="108">
        <v>24</v>
      </c>
      <c r="N292" s="108">
        <v>13</v>
      </c>
      <c r="O292" s="108">
        <v>2</v>
      </c>
      <c r="P292" s="108" t="s">
        <v>128</v>
      </c>
      <c r="Q292" s="108" t="s">
        <v>128</v>
      </c>
      <c r="R292" s="108" t="s">
        <v>128</v>
      </c>
    </row>
    <row r="293" spans="1:18" s="79" customFormat="1" ht="12.6" customHeight="1" x14ac:dyDescent="0.2">
      <c r="A293" s="102"/>
      <c r="B293" s="158" t="s">
        <v>64</v>
      </c>
      <c r="C293" s="108">
        <v>103</v>
      </c>
      <c r="D293" s="108" t="s">
        <v>128</v>
      </c>
      <c r="E293" s="108" t="s">
        <v>128</v>
      </c>
      <c r="F293" s="108">
        <v>4</v>
      </c>
      <c r="G293" s="108">
        <v>1</v>
      </c>
      <c r="H293" s="108">
        <v>6</v>
      </c>
      <c r="I293" s="88">
        <v>17</v>
      </c>
      <c r="J293" s="102"/>
      <c r="K293" s="158" t="s">
        <v>64</v>
      </c>
      <c r="L293" s="108">
        <v>31</v>
      </c>
      <c r="M293" s="108">
        <v>25</v>
      </c>
      <c r="N293" s="108">
        <v>12</v>
      </c>
      <c r="O293" s="108">
        <v>7</v>
      </c>
      <c r="P293" s="108" t="s">
        <v>128</v>
      </c>
      <c r="Q293" s="108" t="s">
        <v>128</v>
      </c>
      <c r="R293" s="108" t="s">
        <v>128</v>
      </c>
    </row>
    <row r="294" spans="1:18" s="79" customFormat="1" ht="12.6" customHeight="1" x14ac:dyDescent="0.2">
      <c r="A294" s="102"/>
      <c r="B294" s="158" t="s">
        <v>62</v>
      </c>
      <c r="C294" s="108">
        <v>184</v>
      </c>
      <c r="D294" s="108" t="s">
        <v>128</v>
      </c>
      <c r="E294" s="108">
        <v>1</v>
      </c>
      <c r="F294" s="108">
        <v>9</v>
      </c>
      <c r="G294" s="108">
        <v>3</v>
      </c>
      <c r="H294" s="108">
        <v>12</v>
      </c>
      <c r="I294" s="88">
        <v>28</v>
      </c>
      <c r="J294" s="102"/>
      <c r="K294" s="158" t="s">
        <v>62</v>
      </c>
      <c r="L294" s="108">
        <v>48</v>
      </c>
      <c r="M294" s="108">
        <v>49</v>
      </c>
      <c r="N294" s="108">
        <v>25</v>
      </c>
      <c r="O294" s="108">
        <v>9</v>
      </c>
      <c r="P294" s="108" t="s">
        <v>128</v>
      </c>
      <c r="Q294" s="108" t="s">
        <v>128</v>
      </c>
      <c r="R294" s="108" t="s">
        <v>128</v>
      </c>
    </row>
    <row r="295" spans="1:18" s="79" customFormat="1" ht="12.6" customHeight="1" x14ac:dyDescent="0.2">
      <c r="A295" s="102" t="s">
        <v>250</v>
      </c>
      <c r="B295" s="158" t="s">
        <v>63</v>
      </c>
      <c r="C295" s="108">
        <v>168</v>
      </c>
      <c r="D295" s="108">
        <v>4</v>
      </c>
      <c r="E295" s="108">
        <v>8</v>
      </c>
      <c r="F295" s="108">
        <v>23</v>
      </c>
      <c r="G295" s="108">
        <v>27</v>
      </c>
      <c r="H295" s="108">
        <v>20</v>
      </c>
      <c r="I295" s="88">
        <v>23</v>
      </c>
      <c r="J295" s="102" t="s">
        <v>250</v>
      </c>
      <c r="K295" s="158" t="s">
        <v>63</v>
      </c>
      <c r="L295" s="108">
        <v>33</v>
      </c>
      <c r="M295" s="108">
        <v>14</v>
      </c>
      <c r="N295" s="108">
        <v>10</v>
      </c>
      <c r="O295" s="108">
        <v>6</v>
      </c>
      <c r="P295" s="108" t="s">
        <v>128</v>
      </c>
      <c r="Q295" s="108" t="s">
        <v>128</v>
      </c>
      <c r="R295" s="108" t="s">
        <v>128</v>
      </c>
    </row>
    <row r="296" spans="1:18" s="79" customFormat="1" ht="12.6" customHeight="1" x14ac:dyDescent="0.2">
      <c r="A296" s="102"/>
      <c r="B296" s="158" t="s">
        <v>64</v>
      </c>
      <c r="C296" s="108">
        <v>1323</v>
      </c>
      <c r="D296" s="108">
        <v>4</v>
      </c>
      <c r="E296" s="108">
        <v>14</v>
      </c>
      <c r="F296" s="108">
        <v>32</v>
      </c>
      <c r="G296" s="108">
        <v>48</v>
      </c>
      <c r="H296" s="108">
        <v>43</v>
      </c>
      <c r="I296" s="88">
        <v>176</v>
      </c>
      <c r="J296" s="102"/>
      <c r="K296" s="158" t="s">
        <v>64</v>
      </c>
      <c r="L296" s="108">
        <v>425</v>
      </c>
      <c r="M296" s="108">
        <v>364</v>
      </c>
      <c r="N296" s="108">
        <v>176</v>
      </c>
      <c r="O296" s="108">
        <v>37</v>
      </c>
      <c r="P296" s="108">
        <v>3</v>
      </c>
      <c r="Q296" s="108">
        <v>1</v>
      </c>
      <c r="R296" s="108" t="s">
        <v>128</v>
      </c>
    </row>
    <row r="297" spans="1:18" s="79" customFormat="1" ht="12.6" customHeight="1" x14ac:dyDescent="0.2">
      <c r="A297" s="102"/>
      <c r="B297" s="158" t="s">
        <v>62</v>
      </c>
      <c r="C297" s="108">
        <v>1491</v>
      </c>
      <c r="D297" s="108">
        <v>8</v>
      </c>
      <c r="E297" s="108">
        <v>22</v>
      </c>
      <c r="F297" s="108">
        <v>55</v>
      </c>
      <c r="G297" s="108">
        <v>75</v>
      </c>
      <c r="H297" s="108">
        <v>63</v>
      </c>
      <c r="I297" s="88">
        <v>199</v>
      </c>
      <c r="J297" s="102"/>
      <c r="K297" s="158" t="s">
        <v>62</v>
      </c>
      <c r="L297" s="108">
        <v>458</v>
      </c>
      <c r="M297" s="108">
        <v>378</v>
      </c>
      <c r="N297" s="108">
        <v>186</v>
      </c>
      <c r="O297" s="108">
        <v>43</v>
      </c>
      <c r="P297" s="108">
        <v>3</v>
      </c>
      <c r="Q297" s="108">
        <v>1</v>
      </c>
      <c r="R297" s="108" t="s">
        <v>128</v>
      </c>
    </row>
    <row r="298" spans="1:18" s="79" customFormat="1" ht="12.6" customHeight="1" x14ac:dyDescent="0.2">
      <c r="A298" s="102" t="s">
        <v>251</v>
      </c>
      <c r="B298" s="158" t="s">
        <v>63</v>
      </c>
      <c r="C298" s="108">
        <v>478</v>
      </c>
      <c r="D298" s="108">
        <v>18</v>
      </c>
      <c r="E298" s="108">
        <v>26</v>
      </c>
      <c r="F298" s="108">
        <v>24</v>
      </c>
      <c r="G298" s="108">
        <v>27</v>
      </c>
      <c r="H298" s="108">
        <v>39</v>
      </c>
      <c r="I298" s="88">
        <v>68</v>
      </c>
      <c r="J298" s="102" t="s">
        <v>251</v>
      </c>
      <c r="K298" s="158" t="s">
        <v>63</v>
      </c>
      <c r="L298" s="108">
        <v>92</v>
      </c>
      <c r="M298" s="108">
        <v>148</v>
      </c>
      <c r="N298" s="108">
        <v>30</v>
      </c>
      <c r="O298" s="108">
        <v>3</v>
      </c>
      <c r="P298" s="108">
        <v>2</v>
      </c>
      <c r="Q298" s="108">
        <v>1</v>
      </c>
      <c r="R298" s="108" t="s">
        <v>128</v>
      </c>
    </row>
    <row r="299" spans="1:18" s="79" customFormat="1" ht="12.6" customHeight="1" x14ac:dyDescent="0.2">
      <c r="A299" s="102"/>
      <c r="B299" s="158" t="s">
        <v>64</v>
      </c>
      <c r="C299" s="108">
        <v>553</v>
      </c>
      <c r="D299" s="108">
        <v>16</v>
      </c>
      <c r="E299" s="108">
        <v>25</v>
      </c>
      <c r="F299" s="108">
        <v>17</v>
      </c>
      <c r="G299" s="108">
        <v>25</v>
      </c>
      <c r="H299" s="108">
        <v>49</v>
      </c>
      <c r="I299" s="88">
        <v>141</v>
      </c>
      <c r="J299" s="102"/>
      <c r="K299" s="158" t="s">
        <v>64</v>
      </c>
      <c r="L299" s="108">
        <v>140</v>
      </c>
      <c r="M299" s="108">
        <v>107</v>
      </c>
      <c r="N299" s="108">
        <v>21</v>
      </c>
      <c r="O299" s="108">
        <v>6</v>
      </c>
      <c r="P299" s="108">
        <v>5</v>
      </c>
      <c r="Q299" s="108">
        <v>1</v>
      </c>
      <c r="R299" s="108" t="s">
        <v>128</v>
      </c>
    </row>
    <row r="300" spans="1:18" s="79" customFormat="1" ht="12.6" customHeight="1" x14ac:dyDescent="0.2">
      <c r="A300" s="102"/>
      <c r="B300" s="158" t="s">
        <v>62</v>
      </c>
      <c r="C300" s="108">
        <v>1031</v>
      </c>
      <c r="D300" s="108">
        <v>34</v>
      </c>
      <c r="E300" s="108">
        <v>51</v>
      </c>
      <c r="F300" s="108">
        <v>41</v>
      </c>
      <c r="G300" s="108">
        <v>52</v>
      </c>
      <c r="H300" s="108">
        <v>88</v>
      </c>
      <c r="I300" s="88">
        <v>209</v>
      </c>
      <c r="J300" s="102"/>
      <c r="K300" s="158" t="s">
        <v>62</v>
      </c>
      <c r="L300" s="108">
        <v>232</v>
      </c>
      <c r="M300" s="108">
        <v>255</v>
      </c>
      <c r="N300" s="108">
        <v>51</v>
      </c>
      <c r="O300" s="108">
        <v>9</v>
      </c>
      <c r="P300" s="108">
        <v>7</v>
      </c>
      <c r="Q300" s="108">
        <v>2</v>
      </c>
      <c r="R300" s="108" t="s">
        <v>128</v>
      </c>
    </row>
    <row r="301" spans="1:18" ht="12.6" customHeight="1" x14ac:dyDescent="0.2">
      <c r="A301" s="102" t="s">
        <v>80</v>
      </c>
      <c r="B301" s="158" t="s">
        <v>63</v>
      </c>
      <c r="C301" s="108">
        <v>4217</v>
      </c>
      <c r="D301" s="108">
        <v>172</v>
      </c>
      <c r="E301" s="108">
        <v>182</v>
      </c>
      <c r="F301" s="87">
        <v>196</v>
      </c>
      <c r="G301" s="87">
        <v>454</v>
      </c>
      <c r="H301" s="87">
        <v>619</v>
      </c>
      <c r="I301" s="88">
        <v>1021</v>
      </c>
      <c r="J301" s="102" t="s">
        <v>80</v>
      </c>
      <c r="K301" s="158" t="s">
        <v>63</v>
      </c>
      <c r="L301" s="108">
        <v>741</v>
      </c>
      <c r="M301" s="108">
        <v>433</v>
      </c>
      <c r="N301" s="108">
        <v>264</v>
      </c>
      <c r="O301" s="108">
        <v>86</v>
      </c>
      <c r="P301" s="87">
        <v>41</v>
      </c>
      <c r="Q301" s="87">
        <v>7</v>
      </c>
      <c r="R301" s="87">
        <v>1</v>
      </c>
    </row>
    <row r="302" spans="1:18" s="79" customFormat="1" ht="12.6" customHeight="1" x14ac:dyDescent="0.2">
      <c r="A302" s="102"/>
      <c r="B302" s="158" t="s">
        <v>64</v>
      </c>
      <c r="C302" s="108">
        <v>3988</v>
      </c>
      <c r="D302" s="108">
        <v>156</v>
      </c>
      <c r="E302" s="108">
        <v>183</v>
      </c>
      <c r="F302" s="108">
        <v>163</v>
      </c>
      <c r="G302" s="108">
        <v>203</v>
      </c>
      <c r="H302" s="108">
        <v>406</v>
      </c>
      <c r="I302" s="88">
        <v>1031</v>
      </c>
      <c r="J302" s="102"/>
      <c r="K302" s="158" t="s">
        <v>64</v>
      </c>
      <c r="L302" s="108">
        <v>900</v>
      </c>
      <c r="M302" s="108">
        <v>489</v>
      </c>
      <c r="N302" s="108">
        <v>262</v>
      </c>
      <c r="O302" s="108">
        <v>135</v>
      </c>
      <c r="P302" s="108">
        <v>44</v>
      </c>
      <c r="Q302" s="108">
        <v>12</v>
      </c>
      <c r="R302" s="108">
        <v>4</v>
      </c>
    </row>
    <row r="303" spans="1:18" ht="12.6" customHeight="1" x14ac:dyDescent="0.2">
      <c r="A303" s="102"/>
      <c r="B303" s="158" t="s">
        <v>62</v>
      </c>
      <c r="C303" s="108">
        <v>8205</v>
      </c>
      <c r="D303" s="108">
        <v>328</v>
      </c>
      <c r="E303" s="108">
        <v>365</v>
      </c>
      <c r="F303" s="87">
        <v>359</v>
      </c>
      <c r="G303" s="87">
        <v>657</v>
      </c>
      <c r="H303" s="87">
        <v>1025</v>
      </c>
      <c r="I303" s="88">
        <v>2052</v>
      </c>
      <c r="J303" s="102"/>
      <c r="K303" s="158" t="s">
        <v>62</v>
      </c>
      <c r="L303" s="108">
        <v>1641</v>
      </c>
      <c r="M303" s="108">
        <v>922</v>
      </c>
      <c r="N303" s="108">
        <v>526</v>
      </c>
      <c r="O303" s="108">
        <v>221</v>
      </c>
      <c r="P303" s="87">
        <v>85</v>
      </c>
      <c r="Q303" s="87">
        <v>19</v>
      </c>
      <c r="R303" s="87">
        <v>5</v>
      </c>
    </row>
    <row r="304" spans="1:18" s="79" customFormat="1" ht="12.6" customHeight="1" x14ac:dyDescent="0.2">
      <c r="A304" s="102" t="s">
        <v>211</v>
      </c>
      <c r="B304" s="158"/>
      <c r="C304" s="108"/>
      <c r="D304" s="108"/>
      <c r="E304" s="108"/>
      <c r="F304" s="108"/>
      <c r="G304" s="108"/>
      <c r="H304" s="108"/>
      <c r="I304" s="88"/>
      <c r="J304" s="102" t="s">
        <v>211</v>
      </c>
      <c r="K304" s="158"/>
      <c r="L304" s="108"/>
      <c r="M304" s="108"/>
      <c r="N304" s="108"/>
      <c r="O304" s="108"/>
      <c r="P304" s="108"/>
      <c r="Q304" s="108"/>
      <c r="R304" s="108"/>
    </row>
    <row r="305" spans="1:18" ht="12.6" customHeight="1" x14ac:dyDescent="0.2">
      <c r="A305" s="102" t="s">
        <v>252</v>
      </c>
      <c r="B305" s="158" t="s">
        <v>63</v>
      </c>
      <c r="C305" s="108">
        <v>1908</v>
      </c>
      <c r="D305" s="108">
        <v>113</v>
      </c>
      <c r="E305" s="108">
        <v>114</v>
      </c>
      <c r="F305" s="108">
        <v>114</v>
      </c>
      <c r="G305" s="108">
        <v>358</v>
      </c>
      <c r="H305" s="108">
        <v>349</v>
      </c>
      <c r="I305" s="88">
        <v>438</v>
      </c>
      <c r="J305" s="102" t="s">
        <v>252</v>
      </c>
      <c r="K305" s="158" t="s">
        <v>63</v>
      </c>
      <c r="L305" s="108">
        <v>206</v>
      </c>
      <c r="M305" s="108">
        <v>104</v>
      </c>
      <c r="N305" s="108">
        <v>71</v>
      </c>
      <c r="O305" s="108">
        <v>31</v>
      </c>
      <c r="P305" s="108">
        <v>8</v>
      </c>
      <c r="Q305" s="108">
        <v>2</v>
      </c>
      <c r="R305" s="108" t="s">
        <v>128</v>
      </c>
    </row>
    <row r="306" spans="1:18" ht="12.6" customHeight="1" x14ac:dyDescent="0.2">
      <c r="A306" s="102"/>
      <c r="B306" s="158" t="s">
        <v>64</v>
      </c>
      <c r="C306" s="108">
        <v>1147</v>
      </c>
      <c r="D306" s="108">
        <v>100</v>
      </c>
      <c r="E306" s="108">
        <v>112</v>
      </c>
      <c r="F306" s="108">
        <v>78</v>
      </c>
      <c r="G306" s="108">
        <v>100</v>
      </c>
      <c r="H306" s="108">
        <v>114</v>
      </c>
      <c r="I306" s="88">
        <v>278</v>
      </c>
      <c r="J306" s="102"/>
      <c r="K306" s="158" t="s">
        <v>64</v>
      </c>
      <c r="L306" s="108">
        <v>142</v>
      </c>
      <c r="M306" s="108">
        <v>99</v>
      </c>
      <c r="N306" s="108">
        <v>72</v>
      </c>
      <c r="O306" s="108">
        <v>40</v>
      </c>
      <c r="P306" s="108">
        <v>10</v>
      </c>
      <c r="Q306" s="108">
        <v>2</v>
      </c>
      <c r="R306" s="108" t="s">
        <v>128</v>
      </c>
    </row>
    <row r="307" spans="1:18" ht="12.6" customHeight="1" x14ac:dyDescent="0.2">
      <c r="A307" s="102"/>
      <c r="B307" s="158" t="s">
        <v>62</v>
      </c>
      <c r="C307" s="108">
        <v>3055</v>
      </c>
      <c r="D307" s="108">
        <v>213</v>
      </c>
      <c r="E307" s="108">
        <v>226</v>
      </c>
      <c r="F307" s="108">
        <v>192</v>
      </c>
      <c r="G307" s="108">
        <v>458</v>
      </c>
      <c r="H307" s="108">
        <v>463</v>
      </c>
      <c r="I307" s="88">
        <v>716</v>
      </c>
      <c r="J307" s="102"/>
      <c r="K307" s="158" t="s">
        <v>62</v>
      </c>
      <c r="L307" s="108">
        <v>348</v>
      </c>
      <c r="M307" s="108">
        <v>203</v>
      </c>
      <c r="N307" s="108">
        <v>143</v>
      </c>
      <c r="O307" s="108">
        <v>71</v>
      </c>
      <c r="P307" s="108">
        <v>18</v>
      </c>
      <c r="Q307" s="108">
        <v>4</v>
      </c>
      <c r="R307" s="108" t="s">
        <v>128</v>
      </c>
    </row>
    <row r="308" spans="1:18" ht="12.75" customHeight="1" x14ac:dyDescent="0.2">
      <c r="A308" s="102" t="s">
        <v>253</v>
      </c>
      <c r="B308" s="158" t="s">
        <v>63</v>
      </c>
      <c r="C308" s="108">
        <v>888</v>
      </c>
      <c r="D308" s="108">
        <v>21</v>
      </c>
      <c r="E308" s="108">
        <v>6</v>
      </c>
      <c r="F308" s="108">
        <v>11</v>
      </c>
      <c r="G308" s="108">
        <v>33</v>
      </c>
      <c r="H308" s="108">
        <v>195</v>
      </c>
      <c r="I308" s="88">
        <v>352</v>
      </c>
      <c r="J308" s="102" t="s">
        <v>253</v>
      </c>
      <c r="K308" s="158" t="s">
        <v>63</v>
      </c>
      <c r="L308" s="108">
        <v>147</v>
      </c>
      <c r="M308" s="108">
        <v>76</v>
      </c>
      <c r="N308" s="108">
        <v>33</v>
      </c>
      <c r="O308" s="108">
        <v>7</v>
      </c>
      <c r="P308" s="108">
        <v>6</v>
      </c>
      <c r="Q308" s="108">
        <v>1</v>
      </c>
      <c r="R308" s="108" t="s">
        <v>128</v>
      </c>
    </row>
    <row r="309" spans="1:18" ht="12.75" customHeight="1" x14ac:dyDescent="0.2">
      <c r="A309" s="102"/>
      <c r="B309" s="158" t="s">
        <v>64</v>
      </c>
      <c r="C309" s="108">
        <v>925</v>
      </c>
      <c r="D309" s="108">
        <v>16</v>
      </c>
      <c r="E309" s="108">
        <v>11</v>
      </c>
      <c r="F309" s="108">
        <v>15</v>
      </c>
      <c r="G309" s="108">
        <v>30</v>
      </c>
      <c r="H309" s="108">
        <v>164</v>
      </c>
      <c r="I309" s="88">
        <v>334</v>
      </c>
      <c r="J309" s="102"/>
      <c r="K309" s="158" t="s">
        <v>64</v>
      </c>
      <c r="L309" s="108">
        <v>216</v>
      </c>
      <c r="M309" s="108">
        <v>86</v>
      </c>
      <c r="N309" s="108">
        <v>35</v>
      </c>
      <c r="O309" s="108">
        <v>11</v>
      </c>
      <c r="P309" s="87">
        <v>3</v>
      </c>
      <c r="Q309" s="87">
        <v>3</v>
      </c>
      <c r="R309" s="87">
        <v>1</v>
      </c>
    </row>
    <row r="310" spans="1:18" ht="12.75" customHeight="1" x14ac:dyDescent="0.2">
      <c r="A310" s="102"/>
      <c r="B310" s="158" t="s">
        <v>62</v>
      </c>
      <c r="C310" s="108">
        <v>1813</v>
      </c>
      <c r="D310" s="108">
        <v>37</v>
      </c>
      <c r="E310" s="108">
        <v>17</v>
      </c>
      <c r="F310" s="108">
        <v>26</v>
      </c>
      <c r="G310" s="108">
        <v>63</v>
      </c>
      <c r="H310" s="108">
        <v>359</v>
      </c>
      <c r="I310" s="88">
        <v>686</v>
      </c>
      <c r="J310" s="102"/>
      <c r="K310" s="158" t="s">
        <v>62</v>
      </c>
      <c r="L310" s="108">
        <v>363</v>
      </c>
      <c r="M310" s="108">
        <v>162</v>
      </c>
      <c r="N310" s="108">
        <v>68</v>
      </c>
      <c r="O310" s="108">
        <v>18</v>
      </c>
      <c r="P310" s="108">
        <v>9</v>
      </c>
      <c r="Q310" s="108">
        <v>4</v>
      </c>
      <c r="R310" s="108">
        <v>1</v>
      </c>
    </row>
    <row r="311" spans="1:18" ht="12.75" customHeight="1" x14ac:dyDescent="0.2">
      <c r="A311" s="102" t="s">
        <v>254</v>
      </c>
      <c r="B311" s="158" t="s">
        <v>63</v>
      </c>
      <c r="C311" s="108">
        <v>375</v>
      </c>
      <c r="D311" s="108">
        <v>28</v>
      </c>
      <c r="E311" s="108">
        <v>35</v>
      </c>
      <c r="F311" s="108">
        <v>34</v>
      </c>
      <c r="G311" s="108">
        <v>15</v>
      </c>
      <c r="H311" s="108">
        <v>12</v>
      </c>
      <c r="I311" s="88">
        <v>49</v>
      </c>
      <c r="J311" s="102" t="s">
        <v>254</v>
      </c>
      <c r="K311" s="158" t="s">
        <v>63</v>
      </c>
      <c r="L311" s="108">
        <v>108</v>
      </c>
      <c r="M311" s="108">
        <v>51</v>
      </c>
      <c r="N311" s="108">
        <v>27</v>
      </c>
      <c r="O311" s="108">
        <v>9</v>
      </c>
      <c r="P311" s="108">
        <v>7</v>
      </c>
      <c r="Q311" s="108" t="s">
        <v>128</v>
      </c>
      <c r="R311" s="108" t="s">
        <v>128</v>
      </c>
    </row>
    <row r="312" spans="1:18" ht="12.75" customHeight="1" x14ac:dyDescent="0.2">
      <c r="A312" s="102"/>
      <c r="B312" s="158" t="s">
        <v>64</v>
      </c>
      <c r="C312" s="108">
        <v>528</v>
      </c>
      <c r="D312" s="108">
        <v>22</v>
      </c>
      <c r="E312" s="108">
        <v>44</v>
      </c>
      <c r="F312" s="108">
        <v>34</v>
      </c>
      <c r="G312" s="108">
        <v>18</v>
      </c>
      <c r="H312" s="108">
        <v>23</v>
      </c>
      <c r="I312" s="88">
        <v>81</v>
      </c>
      <c r="J312" s="102"/>
      <c r="K312" s="158" t="s">
        <v>64</v>
      </c>
      <c r="L312" s="108">
        <v>164</v>
      </c>
      <c r="M312" s="108">
        <v>71</v>
      </c>
      <c r="N312" s="108">
        <v>30</v>
      </c>
      <c r="O312" s="108">
        <v>35</v>
      </c>
      <c r="P312" s="108">
        <v>6</v>
      </c>
      <c r="Q312" s="108" t="s">
        <v>128</v>
      </c>
      <c r="R312" s="108" t="s">
        <v>128</v>
      </c>
    </row>
    <row r="313" spans="1:18" ht="12.75" customHeight="1" x14ac:dyDescent="0.2">
      <c r="A313" s="102"/>
      <c r="B313" s="158" t="s">
        <v>62</v>
      </c>
      <c r="C313" s="108">
        <v>903</v>
      </c>
      <c r="D313" s="108">
        <v>50</v>
      </c>
      <c r="E313" s="108">
        <v>79</v>
      </c>
      <c r="F313" s="108">
        <v>68</v>
      </c>
      <c r="G313" s="108">
        <v>33</v>
      </c>
      <c r="H313" s="108">
        <v>35</v>
      </c>
      <c r="I313" s="88">
        <v>130</v>
      </c>
      <c r="J313" s="102"/>
      <c r="K313" s="158" t="s">
        <v>62</v>
      </c>
      <c r="L313" s="108">
        <v>272</v>
      </c>
      <c r="M313" s="108">
        <v>122</v>
      </c>
      <c r="N313" s="108">
        <v>57</v>
      </c>
      <c r="O313" s="108">
        <v>44</v>
      </c>
      <c r="P313" s="108">
        <v>13</v>
      </c>
      <c r="Q313" s="108" t="s">
        <v>128</v>
      </c>
      <c r="R313" s="108" t="s">
        <v>128</v>
      </c>
    </row>
    <row r="314" spans="1:18" ht="12.75" customHeight="1" x14ac:dyDescent="0.2">
      <c r="A314" s="102" t="s">
        <v>255</v>
      </c>
      <c r="B314" s="158" t="s">
        <v>63</v>
      </c>
      <c r="C314" s="108">
        <v>639</v>
      </c>
      <c r="D314" s="108">
        <v>3</v>
      </c>
      <c r="E314" s="108">
        <v>8</v>
      </c>
      <c r="F314" s="108">
        <v>25</v>
      </c>
      <c r="G314" s="108">
        <v>21</v>
      </c>
      <c r="H314" s="108">
        <v>31</v>
      </c>
      <c r="I314" s="88">
        <v>89</v>
      </c>
      <c r="J314" s="102" t="s">
        <v>255</v>
      </c>
      <c r="K314" s="158" t="s">
        <v>63</v>
      </c>
      <c r="L314" s="108">
        <v>200</v>
      </c>
      <c r="M314" s="108">
        <v>150</v>
      </c>
      <c r="N314" s="108">
        <v>84</v>
      </c>
      <c r="O314" s="108">
        <v>17</v>
      </c>
      <c r="P314" s="108">
        <v>11</v>
      </c>
      <c r="Q314" s="108" t="s">
        <v>128</v>
      </c>
      <c r="R314" s="108" t="s">
        <v>128</v>
      </c>
    </row>
    <row r="315" spans="1:18" s="57" customFormat="1" ht="12.75" customHeight="1" x14ac:dyDescent="0.2">
      <c r="A315" s="102"/>
      <c r="B315" s="158" t="s">
        <v>64</v>
      </c>
      <c r="C315" s="108">
        <v>720</v>
      </c>
      <c r="D315" s="108">
        <v>4</v>
      </c>
      <c r="E315" s="108">
        <v>6</v>
      </c>
      <c r="F315" s="108">
        <v>19</v>
      </c>
      <c r="G315" s="108">
        <v>23</v>
      </c>
      <c r="H315" s="108">
        <v>17</v>
      </c>
      <c r="I315" s="88">
        <v>152</v>
      </c>
      <c r="J315" s="102"/>
      <c r="K315" s="158" t="s">
        <v>64</v>
      </c>
      <c r="L315" s="108">
        <v>236</v>
      </c>
      <c r="M315" s="108">
        <v>155</v>
      </c>
      <c r="N315" s="108">
        <v>71</v>
      </c>
      <c r="O315" s="108">
        <v>19</v>
      </c>
      <c r="P315" s="108">
        <v>16</v>
      </c>
      <c r="Q315" s="108">
        <v>2</v>
      </c>
      <c r="R315" s="108" t="s">
        <v>128</v>
      </c>
    </row>
    <row r="316" spans="1:18" s="57" customFormat="1" ht="12.75" customHeight="1" x14ac:dyDescent="0.2">
      <c r="A316" s="102"/>
      <c r="B316" s="158" t="s">
        <v>62</v>
      </c>
      <c r="C316" s="108">
        <v>1359</v>
      </c>
      <c r="D316" s="108">
        <v>7</v>
      </c>
      <c r="E316" s="108">
        <v>14</v>
      </c>
      <c r="F316" s="108">
        <v>44</v>
      </c>
      <c r="G316" s="108">
        <v>44</v>
      </c>
      <c r="H316" s="108">
        <v>48</v>
      </c>
      <c r="I316" s="88">
        <v>241</v>
      </c>
      <c r="J316" s="102"/>
      <c r="K316" s="158" t="s">
        <v>62</v>
      </c>
      <c r="L316" s="108">
        <v>436</v>
      </c>
      <c r="M316" s="108">
        <v>305</v>
      </c>
      <c r="N316" s="108">
        <v>155</v>
      </c>
      <c r="O316" s="108">
        <v>36</v>
      </c>
      <c r="P316" s="108">
        <v>27</v>
      </c>
      <c r="Q316" s="108">
        <v>2</v>
      </c>
      <c r="R316" s="108" t="s">
        <v>128</v>
      </c>
    </row>
    <row r="317" spans="1:18" s="57" customFormat="1" ht="12.75" customHeight="1" x14ac:dyDescent="0.2">
      <c r="A317" s="102" t="s">
        <v>256</v>
      </c>
      <c r="B317" s="158" t="s">
        <v>63</v>
      </c>
      <c r="C317" s="108">
        <v>168</v>
      </c>
      <c r="D317" s="108">
        <v>5</v>
      </c>
      <c r="E317" s="108">
        <v>12</v>
      </c>
      <c r="F317" s="108">
        <v>7</v>
      </c>
      <c r="G317" s="108">
        <v>9</v>
      </c>
      <c r="H317" s="108">
        <v>8</v>
      </c>
      <c r="I317" s="88">
        <v>46</v>
      </c>
      <c r="J317" s="102" t="s">
        <v>256</v>
      </c>
      <c r="K317" s="158" t="s">
        <v>63</v>
      </c>
      <c r="L317" s="108">
        <v>39</v>
      </c>
      <c r="M317" s="108">
        <v>19</v>
      </c>
      <c r="N317" s="108">
        <v>12</v>
      </c>
      <c r="O317" s="108">
        <v>10</v>
      </c>
      <c r="P317" s="87">
        <v>1</v>
      </c>
      <c r="Q317" s="87" t="s">
        <v>128</v>
      </c>
      <c r="R317" s="87" t="s">
        <v>128</v>
      </c>
    </row>
    <row r="318" spans="1:18" ht="12.75" customHeight="1" x14ac:dyDescent="0.2">
      <c r="A318" s="102"/>
      <c r="B318" s="158" t="s">
        <v>64</v>
      </c>
      <c r="C318" s="108">
        <v>239</v>
      </c>
      <c r="D318" s="108">
        <v>5</v>
      </c>
      <c r="E318" s="108">
        <v>6</v>
      </c>
      <c r="F318" s="108">
        <v>8</v>
      </c>
      <c r="G318" s="108">
        <v>14</v>
      </c>
      <c r="H318" s="108">
        <v>24</v>
      </c>
      <c r="I318" s="88">
        <v>58</v>
      </c>
      <c r="J318" s="102"/>
      <c r="K318" s="158" t="s">
        <v>64</v>
      </c>
      <c r="L318" s="108">
        <v>61</v>
      </c>
      <c r="M318" s="108">
        <v>31</v>
      </c>
      <c r="N318" s="108">
        <v>19</v>
      </c>
      <c r="O318" s="108">
        <v>10</v>
      </c>
      <c r="P318" s="108">
        <v>2</v>
      </c>
      <c r="Q318" s="108">
        <v>1</v>
      </c>
      <c r="R318" s="108" t="s">
        <v>128</v>
      </c>
    </row>
    <row r="319" spans="1:18" ht="12.75" customHeight="1" x14ac:dyDescent="0.2">
      <c r="A319" s="102"/>
      <c r="B319" s="158" t="s">
        <v>62</v>
      </c>
      <c r="C319" s="108">
        <v>407</v>
      </c>
      <c r="D319" s="108">
        <v>10</v>
      </c>
      <c r="E319" s="108">
        <v>18</v>
      </c>
      <c r="F319" s="108">
        <v>15</v>
      </c>
      <c r="G319" s="108">
        <v>23</v>
      </c>
      <c r="H319" s="108">
        <v>32</v>
      </c>
      <c r="I319" s="88">
        <v>104</v>
      </c>
      <c r="J319" s="102"/>
      <c r="K319" s="158" t="s">
        <v>62</v>
      </c>
      <c r="L319" s="108">
        <v>100</v>
      </c>
      <c r="M319" s="108">
        <v>50</v>
      </c>
      <c r="N319" s="108">
        <v>31</v>
      </c>
      <c r="O319" s="108">
        <v>20</v>
      </c>
      <c r="P319" s="108">
        <v>3</v>
      </c>
      <c r="Q319" s="108">
        <v>1</v>
      </c>
      <c r="R319" s="108" t="s">
        <v>128</v>
      </c>
    </row>
    <row r="320" spans="1:18" ht="12.75" customHeight="1" x14ac:dyDescent="0.2">
      <c r="A320" s="102" t="s">
        <v>257</v>
      </c>
      <c r="B320" s="158" t="s">
        <v>63</v>
      </c>
      <c r="C320" s="108">
        <v>51</v>
      </c>
      <c r="D320" s="108">
        <v>1</v>
      </c>
      <c r="E320" s="108">
        <v>2</v>
      </c>
      <c r="F320" s="108" t="s">
        <v>128</v>
      </c>
      <c r="G320" s="108">
        <v>6</v>
      </c>
      <c r="H320" s="108">
        <v>3</v>
      </c>
      <c r="I320" s="88">
        <v>10</v>
      </c>
      <c r="J320" s="102" t="s">
        <v>257</v>
      </c>
      <c r="K320" s="158" t="s">
        <v>63</v>
      </c>
      <c r="L320" s="108">
        <v>5</v>
      </c>
      <c r="M320" s="108">
        <v>8</v>
      </c>
      <c r="N320" s="108">
        <v>11</v>
      </c>
      <c r="O320" s="108">
        <v>1</v>
      </c>
      <c r="P320" s="108">
        <v>2</v>
      </c>
      <c r="Q320" s="108">
        <v>2</v>
      </c>
      <c r="R320" s="108" t="s">
        <v>128</v>
      </c>
    </row>
    <row r="321" spans="1:18" ht="12.75" customHeight="1" x14ac:dyDescent="0.2">
      <c r="A321" s="101"/>
      <c r="B321" s="158" t="s">
        <v>64</v>
      </c>
      <c r="C321" s="108">
        <v>86</v>
      </c>
      <c r="D321" s="108">
        <v>3</v>
      </c>
      <c r="E321" s="108">
        <v>1</v>
      </c>
      <c r="F321" s="108">
        <v>2</v>
      </c>
      <c r="G321" s="108">
        <v>5</v>
      </c>
      <c r="H321" s="108">
        <v>3</v>
      </c>
      <c r="I321" s="88">
        <v>26</v>
      </c>
      <c r="J321" s="101"/>
      <c r="K321" s="158" t="s">
        <v>64</v>
      </c>
      <c r="L321" s="108">
        <v>19</v>
      </c>
      <c r="M321" s="108">
        <v>12</v>
      </c>
      <c r="N321" s="108">
        <v>7</v>
      </c>
      <c r="O321" s="108">
        <v>4</v>
      </c>
      <c r="P321" s="108">
        <v>2</v>
      </c>
      <c r="Q321" s="108">
        <v>1</v>
      </c>
      <c r="R321" s="108">
        <v>1</v>
      </c>
    </row>
    <row r="322" spans="1:18" ht="12.75" customHeight="1" x14ac:dyDescent="0.2">
      <c r="A322" s="102"/>
      <c r="B322" s="158" t="s">
        <v>62</v>
      </c>
      <c r="C322" s="108">
        <v>137</v>
      </c>
      <c r="D322" s="108">
        <v>4</v>
      </c>
      <c r="E322" s="108">
        <v>3</v>
      </c>
      <c r="F322" s="108">
        <v>2</v>
      </c>
      <c r="G322" s="108">
        <v>11</v>
      </c>
      <c r="H322" s="108">
        <v>6</v>
      </c>
      <c r="I322" s="88">
        <v>36</v>
      </c>
      <c r="J322" s="102"/>
      <c r="K322" s="158" t="s">
        <v>62</v>
      </c>
      <c r="L322" s="108">
        <v>24</v>
      </c>
      <c r="M322" s="108">
        <v>20</v>
      </c>
      <c r="N322" s="108">
        <v>18</v>
      </c>
      <c r="O322" s="108">
        <v>5</v>
      </c>
      <c r="P322" s="108">
        <v>4</v>
      </c>
      <c r="Q322" s="108">
        <v>3</v>
      </c>
      <c r="R322" s="108">
        <v>1</v>
      </c>
    </row>
    <row r="323" spans="1:18" s="57" customFormat="1" ht="12.75" customHeight="1" x14ac:dyDescent="0.2">
      <c r="A323" s="103" t="s">
        <v>81</v>
      </c>
      <c r="B323" s="157" t="s">
        <v>63</v>
      </c>
      <c r="C323" s="107">
        <v>196</v>
      </c>
      <c r="D323" s="107">
        <v>3</v>
      </c>
      <c r="E323" s="107">
        <v>4</v>
      </c>
      <c r="F323" s="107">
        <v>1</v>
      </c>
      <c r="G323" s="107">
        <v>6</v>
      </c>
      <c r="H323" s="107">
        <v>4</v>
      </c>
      <c r="I323" s="85">
        <v>43</v>
      </c>
      <c r="J323" s="103" t="s">
        <v>81</v>
      </c>
      <c r="K323" s="157" t="s">
        <v>63</v>
      </c>
      <c r="L323" s="107">
        <v>49</v>
      </c>
      <c r="M323" s="107">
        <v>35</v>
      </c>
      <c r="N323" s="107">
        <v>21</v>
      </c>
      <c r="O323" s="107">
        <v>16</v>
      </c>
      <c r="P323" s="107">
        <v>13</v>
      </c>
      <c r="Q323" s="107" t="s">
        <v>128</v>
      </c>
      <c r="R323" s="107">
        <v>1</v>
      </c>
    </row>
    <row r="324" spans="1:18" s="57" customFormat="1" ht="12.75" customHeight="1" x14ac:dyDescent="0.2">
      <c r="A324" s="103"/>
      <c r="B324" s="157" t="s">
        <v>64</v>
      </c>
      <c r="C324" s="107">
        <v>165</v>
      </c>
      <c r="D324" s="107">
        <v>2</v>
      </c>
      <c r="E324" s="107" t="s">
        <v>128</v>
      </c>
      <c r="F324" s="107">
        <v>1</v>
      </c>
      <c r="G324" s="107">
        <v>9</v>
      </c>
      <c r="H324" s="107">
        <v>4</v>
      </c>
      <c r="I324" s="85">
        <v>32</v>
      </c>
      <c r="J324" s="103"/>
      <c r="K324" s="157" t="s">
        <v>64</v>
      </c>
      <c r="L324" s="107">
        <v>26</v>
      </c>
      <c r="M324" s="107">
        <v>27</v>
      </c>
      <c r="N324" s="107">
        <v>28</v>
      </c>
      <c r="O324" s="107">
        <v>19</v>
      </c>
      <c r="P324" s="107">
        <v>10</v>
      </c>
      <c r="Q324" s="107">
        <v>5</v>
      </c>
      <c r="R324" s="107">
        <v>2</v>
      </c>
    </row>
    <row r="325" spans="1:18" s="57" customFormat="1" ht="12.75" customHeight="1" x14ac:dyDescent="0.2">
      <c r="A325" s="103"/>
      <c r="B325" s="157" t="s">
        <v>62</v>
      </c>
      <c r="C325" s="107">
        <v>361</v>
      </c>
      <c r="D325" s="107">
        <v>5</v>
      </c>
      <c r="E325" s="107">
        <v>4</v>
      </c>
      <c r="F325" s="107">
        <v>2</v>
      </c>
      <c r="G325" s="107">
        <v>15</v>
      </c>
      <c r="H325" s="107">
        <v>8</v>
      </c>
      <c r="I325" s="85">
        <v>75</v>
      </c>
      <c r="J325" s="103"/>
      <c r="K325" s="157" t="s">
        <v>62</v>
      </c>
      <c r="L325" s="107">
        <v>75</v>
      </c>
      <c r="M325" s="107">
        <v>62</v>
      </c>
      <c r="N325" s="107">
        <v>49</v>
      </c>
      <c r="O325" s="107">
        <v>35</v>
      </c>
      <c r="P325" s="107">
        <v>23</v>
      </c>
      <c r="Q325" s="107">
        <v>5</v>
      </c>
      <c r="R325" s="107">
        <v>3</v>
      </c>
    </row>
    <row r="326" spans="1:18" ht="12.75" customHeight="1" x14ac:dyDescent="0.2">
      <c r="A326" s="102" t="s">
        <v>211</v>
      </c>
      <c r="B326" s="158"/>
      <c r="C326" s="107"/>
      <c r="D326" s="107"/>
      <c r="E326" s="107"/>
      <c r="F326" s="107"/>
      <c r="G326" s="107"/>
      <c r="H326" s="107"/>
      <c r="I326" s="85"/>
      <c r="J326" s="102" t="s">
        <v>211</v>
      </c>
      <c r="K326" s="158"/>
      <c r="L326" s="107"/>
      <c r="M326" s="107"/>
      <c r="N326" s="107"/>
      <c r="O326" s="107"/>
      <c r="P326" s="107"/>
      <c r="Q326" s="107"/>
      <c r="R326" s="107"/>
    </row>
    <row r="327" spans="1:18" ht="12.75" customHeight="1" x14ac:dyDescent="0.2">
      <c r="A327" s="102" t="s">
        <v>258</v>
      </c>
      <c r="B327" s="158" t="s">
        <v>63</v>
      </c>
      <c r="C327" s="108">
        <v>142</v>
      </c>
      <c r="D327" s="108">
        <v>2</v>
      </c>
      <c r="E327" s="108">
        <v>4</v>
      </c>
      <c r="F327" s="108">
        <v>1</v>
      </c>
      <c r="G327" s="108">
        <v>3</v>
      </c>
      <c r="H327" s="108">
        <v>3</v>
      </c>
      <c r="I327" s="88">
        <v>24</v>
      </c>
      <c r="J327" s="102" t="s">
        <v>258</v>
      </c>
      <c r="K327" s="158" t="s">
        <v>63</v>
      </c>
      <c r="L327" s="108">
        <v>37</v>
      </c>
      <c r="M327" s="108">
        <v>21</v>
      </c>
      <c r="N327" s="108">
        <v>18</v>
      </c>
      <c r="O327" s="108">
        <v>15</v>
      </c>
      <c r="P327" s="108">
        <v>13</v>
      </c>
      <c r="Q327" s="108" t="s">
        <v>128</v>
      </c>
      <c r="R327" s="108">
        <v>1</v>
      </c>
    </row>
    <row r="328" spans="1:18" ht="12.75" customHeight="1" x14ac:dyDescent="0.2">
      <c r="A328" s="102"/>
      <c r="B328" s="158" t="s">
        <v>64</v>
      </c>
      <c r="C328" s="108">
        <v>131</v>
      </c>
      <c r="D328" s="108">
        <v>1</v>
      </c>
      <c r="E328" s="108" t="s">
        <v>128</v>
      </c>
      <c r="F328" s="108" t="s">
        <v>128</v>
      </c>
      <c r="G328" s="108">
        <v>8</v>
      </c>
      <c r="H328" s="108">
        <v>3</v>
      </c>
      <c r="I328" s="88">
        <v>21</v>
      </c>
      <c r="J328" s="102"/>
      <c r="K328" s="158" t="s">
        <v>64</v>
      </c>
      <c r="L328" s="108">
        <v>22</v>
      </c>
      <c r="M328" s="108">
        <v>23</v>
      </c>
      <c r="N328" s="108">
        <v>22</v>
      </c>
      <c r="O328" s="108">
        <v>15</v>
      </c>
      <c r="P328" s="108">
        <v>10</v>
      </c>
      <c r="Q328" s="108">
        <v>4</v>
      </c>
      <c r="R328" s="108">
        <v>2</v>
      </c>
    </row>
    <row r="329" spans="1:18" ht="12.75" customHeight="1" x14ac:dyDescent="0.2">
      <c r="A329" s="102"/>
      <c r="B329" s="158" t="s">
        <v>62</v>
      </c>
      <c r="C329" s="108">
        <v>273</v>
      </c>
      <c r="D329" s="108">
        <v>3</v>
      </c>
      <c r="E329" s="108">
        <v>4</v>
      </c>
      <c r="F329" s="108">
        <v>1</v>
      </c>
      <c r="G329" s="108">
        <v>11</v>
      </c>
      <c r="H329" s="108">
        <v>6</v>
      </c>
      <c r="I329" s="88">
        <v>45</v>
      </c>
      <c r="J329" s="102"/>
      <c r="K329" s="158" t="s">
        <v>62</v>
      </c>
      <c r="L329" s="108">
        <v>59</v>
      </c>
      <c r="M329" s="108">
        <v>44</v>
      </c>
      <c r="N329" s="108">
        <v>40</v>
      </c>
      <c r="O329" s="108">
        <v>30</v>
      </c>
      <c r="P329" s="108">
        <v>23</v>
      </c>
      <c r="Q329" s="108">
        <v>4</v>
      </c>
      <c r="R329" s="108">
        <v>3</v>
      </c>
    </row>
    <row r="330" spans="1:18" ht="12.75" customHeight="1" x14ac:dyDescent="0.2">
      <c r="A330" s="102" t="s">
        <v>82</v>
      </c>
      <c r="B330" s="158" t="s">
        <v>63</v>
      </c>
      <c r="C330" s="108">
        <v>914</v>
      </c>
      <c r="D330" s="108">
        <v>98</v>
      </c>
      <c r="E330" s="108">
        <v>77</v>
      </c>
      <c r="F330" s="108">
        <v>61</v>
      </c>
      <c r="G330" s="108">
        <v>71</v>
      </c>
      <c r="H330" s="108">
        <v>79</v>
      </c>
      <c r="I330" s="88">
        <v>163</v>
      </c>
      <c r="J330" s="102" t="s">
        <v>82</v>
      </c>
      <c r="K330" s="158" t="s">
        <v>63</v>
      </c>
      <c r="L330" s="108">
        <v>140</v>
      </c>
      <c r="M330" s="108">
        <v>89</v>
      </c>
      <c r="N330" s="108">
        <v>85</v>
      </c>
      <c r="O330" s="108">
        <v>21</v>
      </c>
      <c r="P330" s="108">
        <v>20</v>
      </c>
      <c r="Q330" s="108">
        <v>7</v>
      </c>
      <c r="R330" s="108">
        <v>3</v>
      </c>
    </row>
    <row r="331" spans="1:18" ht="12.75" customHeight="1" x14ac:dyDescent="0.2">
      <c r="A331" s="101"/>
      <c r="B331" s="158" t="s">
        <v>64</v>
      </c>
      <c r="C331" s="108">
        <v>642</v>
      </c>
      <c r="D331" s="108">
        <v>88</v>
      </c>
      <c r="E331" s="108">
        <v>77</v>
      </c>
      <c r="F331" s="108">
        <v>68</v>
      </c>
      <c r="G331" s="108">
        <v>40</v>
      </c>
      <c r="H331" s="108">
        <v>47</v>
      </c>
      <c r="I331" s="88">
        <v>87</v>
      </c>
      <c r="J331" s="101"/>
      <c r="K331" s="158" t="s">
        <v>64</v>
      </c>
      <c r="L331" s="108">
        <v>85</v>
      </c>
      <c r="M331" s="108">
        <v>64</v>
      </c>
      <c r="N331" s="108">
        <v>37</v>
      </c>
      <c r="O331" s="108">
        <v>16</v>
      </c>
      <c r="P331" s="108">
        <v>15</v>
      </c>
      <c r="Q331" s="108">
        <v>15</v>
      </c>
      <c r="R331" s="108">
        <v>3</v>
      </c>
    </row>
    <row r="332" spans="1:18" ht="12.75" customHeight="1" x14ac:dyDescent="0.2">
      <c r="A332" s="102"/>
      <c r="B332" s="158" t="s">
        <v>62</v>
      </c>
      <c r="C332" s="108">
        <v>1556</v>
      </c>
      <c r="D332" s="108">
        <v>186</v>
      </c>
      <c r="E332" s="108">
        <v>154</v>
      </c>
      <c r="F332" s="108">
        <v>129</v>
      </c>
      <c r="G332" s="108">
        <v>111</v>
      </c>
      <c r="H332" s="108">
        <v>126</v>
      </c>
      <c r="I332" s="88">
        <v>250</v>
      </c>
      <c r="J332" s="102"/>
      <c r="K332" s="158" t="s">
        <v>62</v>
      </c>
      <c r="L332" s="108">
        <v>225</v>
      </c>
      <c r="M332" s="108">
        <v>153</v>
      </c>
      <c r="N332" s="108">
        <v>122</v>
      </c>
      <c r="O332" s="108">
        <v>37</v>
      </c>
      <c r="P332" s="108">
        <v>35</v>
      </c>
      <c r="Q332" s="108">
        <v>22</v>
      </c>
      <c r="R332" s="108">
        <v>6</v>
      </c>
    </row>
    <row r="333" spans="1:18" ht="12.75" customHeight="1" x14ac:dyDescent="0.2">
      <c r="A333" s="102" t="s">
        <v>259</v>
      </c>
      <c r="B333" s="158" t="s">
        <v>63</v>
      </c>
      <c r="C333" s="108">
        <v>264</v>
      </c>
      <c r="D333" s="108">
        <v>5</v>
      </c>
      <c r="E333" s="108">
        <v>12</v>
      </c>
      <c r="F333" s="108">
        <v>10</v>
      </c>
      <c r="G333" s="108">
        <v>12</v>
      </c>
      <c r="H333" s="108">
        <v>24</v>
      </c>
      <c r="I333" s="88">
        <v>49</v>
      </c>
      <c r="J333" s="102" t="s">
        <v>259</v>
      </c>
      <c r="K333" s="158" t="s">
        <v>63</v>
      </c>
      <c r="L333" s="108">
        <v>49</v>
      </c>
      <c r="M333" s="108">
        <v>30</v>
      </c>
      <c r="N333" s="108">
        <v>38</v>
      </c>
      <c r="O333" s="108">
        <v>13</v>
      </c>
      <c r="P333" s="108">
        <v>14</v>
      </c>
      <c r="Q333" s="108">
        <v>6</v>
      </c>
      <c r="R333" s="108">
        <v>2</v>
      </c>
    </row>
    <row r="334" spans="1:18" ht="12.75" customHeight="1" x14ac:dyDescent="0.2">
      <c r="A334" s="102"/>
      <c r="B334" s="158" t="s">
        <v>64</v>
      </c>
      <c r="C334" s="108">
        <v>169</v>
      </c>
      <c r="D334" s="108">
        <v>6</v>
      </c>
      <c r="E334" s="108">
        <v>11</v>
      </c>
      <c r="F334" s="108">
        <v>8</v>
      </c>
      <c r="G334" s="108">
        <v>9</v>
      </c>
      <c r="H334" s="108">
        <v>12</v>
      </c>
      <c r="I334" s="88">
        <v>27</v>
      </c>
      <c r="J334" s="102"/>
      <c r="K334" s="158" t="s">
        <v>64</v>
      </c>
      <c r="L334" s="108">
        <v>26</v>
      </c>
      <c r="M334" s="108">
        <v>26</v>
      </c>
      <c r="N334" s="108">
        <v>15</v>
      </c>
      <c r="O334" s="108">
        <v>8</v>
      </c>
      <c r="P334" s="108">
        <v>7</v>
      </c>
      <c r="Q334" s="108">
        <v>11</v>
      </c>
      <c r="R334" s="108">
        <v>3</v>
      </c>
    </row>
    <row r="335" spans="1:18" ht="12.75" customHeight="1" x14ac:dyDescent="0.2">
      <c r="A335" s="102"/>
      <c r="B335" s="158" t="s">
        <v>62</v>
      </c>
      <c r="C335" s="108">
        <v>433</v>
      </c>
      <c r="D335" s="108">
        <v>11</v>
      </c>
      <c r="E335" s="108">
        <v>23</v>
      </c>
      <c r="F335" s="108">
        <v>18</v>
      </c>
      <c r="G335" s="108">
        <v>21</v>
      </c>
      <c r="H335" s="108">
        <v>36</v>
      </c>
      <c r="I335" s="88">
        <v>76</v>
      </c>
      <c r="J335" s="102"/>
      <c r="K335" s="158" t="s">
        <v>62</v>
      </c>
      <c r="L335" s="108">
        <v>75</v>
      </c>
      <c r="M335" s="108">
        <v>56</v>
      </c>
      <c r="N335" s="108">
        <v>53</v>
      </c>
      <c r="O335" s="108">
        <v>21</v>
      </c>
      <c r="P335" s="108">
        <v>21</v>
      </c>
      <c r="Q335" s="108">
        <v>17</v>
      </c>
      <c r="R335" s="108">
        <v>5</v>
      </c>
    </row>
    <row r="336" spans="1:18" ht="12.75" customHeight="1" x14ac:dyDescent="0.2">
      <c r="A336" s="102" t="s">
        <v>260</v>
      </c>
      <c r="B336" s="158" t="s">
        <v>63</v>
      </c>
      <c r="C336" s="108">
        <v>650</v>
      </c>
      <c r="D336" s="108">
        <v>93</v>
      </c>
      <c r="E336" s="108">
        <v>65</v>
      </c>
      <c r="F336" s="108">
        <v>51</v>
      </c>
      <c r="G336" s="108">
        <v>59</v>
      </c>
      <c r="H336" s="108">
        <v>55</v>
      </c>
      <c r="I336" s="88">
        <v>114</v>
      </c>
      <c r="J336" s="102" t="s">
        <v>260</v>
      </c>
      <c r="K336" s="158" t="s">
        <v>63</v>
      </c>
      <c r="L336" s="108">
        <v>91</v>
      </c>
      <c r="M336" s="108">
        <v>59</v>
      </c>
      <c r="N336" s="108">
        <v>47</v>
      </c>
      <c r="O336" s="108">
        <v>8</v>
      </c>
      <c r="P336" s="108">
        <v>6</v>
      </c>
      <c r="Q336" s="108">
        <v>1</v>
      </c>
      <c r="R336" s="108">
        <v>1</v>
      </c>
    </row>
    <row r="337" spans="1:18" ht="12.75" customHeight="1" x14ac:dyDescent="0.2">
      <c r="A337" s="102"/>
      <c r="B337" s="158" t="s">
        <v>64</v>
      </c>
      <c r="C337" s="108">
        <v>473</v>
      </c>
      <c r="D337" s="108">
        <v>82</v>
      </c>
      <c r="E337" s="108">
        <v>66</v>
      </c>
      <c r="F337" s="108">
        <v>60</v>
      </c>
      <c r="G337" s="108">
        <v>31</v>
      </c>
      <c r="H337" s="108">
        <v>35</v>
      </c>
      <c r="I337" s="88">
        <v>60</v>
      </c>
      <c r="J337" s="102"/>
      <c r="K337" s="158" t="s">
        <v>64</v>
      </c>
      <c r="L337" s="108">
        <v>59</v>
      </c>
      <c r="M337" s="108">
        <v>38</v>
      </c>
      <c r="N337" s="108">
        <v>22</v>
      </c>
      <c r="O337" s="108">
        <v>8</v>
      </c>
      <c r="P337" s="108">
        <v>8</v>
      </c>
      <c r="Q337" s="108">
        <v>4</v>
      </c>
      <c r="R337" s="108" t="s">
        <v>128</v>
      </c>
    </row>
    <row r="338" spans="1:18" ht="12.75" customHeight="1" x14ac:dyDescent="0.2">
      <c r="A338" s="102"/>
      <c r="B338" s="158" t="s">
        <v>62</v>
      </c>
      <c r="C338" s="108">
        <v>1123</v>
      </c>
      <c r="D338" s="108">
        <v>175</v>
      </c>
      <c r="E338" s="108">
        <v>131</v>
      </c>
      <c r="F338" s="108">
        <v>111</v>
      </c>
      <c r="G338" s="108">
        <v>90</v>
      </c>
      <c r="H338" s="108">
        <v>90</v>
      </c>
      <c r="I338" s="88">
        <v>174</v>
      </c>
      <c r="J338" s="102"/>
      <c r="K338" s="158" t="s">
        <v>62</v>
      </c>
      <c r="L338" s="108">
        <v>150</v>
      </c>
      <c r="M338" s="108">
        <v>97</v>
      </c>
      <c r="N338" s="108">
        <v>69</v>
      </c>
      <c r="O338" s="108">
        <v>16</v>
      </c>
      <c r="P338" s="108">
        <v>14</v>
      </c>
      <c r="Q338" s="108">
        <v>5</v>
      </c>
      <c r="R338" s="108">
        <v>1</v>
      </c>
    </row>
    <row r="339" spans="1:18" s="57" customFormat="1" ht="12.75" customHeight="1" x14ac:dyDescent="0.2">
      <c r="A339" s="103" t="s">
        <v>21</v>
      </c>
      <c r="B339" s="157" t="s">
        <v>63</v>
      </c>
      <c r="C339" s="107">
        <v>76109</v>
      </c>
      <c r="D339" s="107">
        <v>1844</v>
      </c>
      <c r="E339" s="107">
        <v>2104</v>
      </c>
      <c r="F339" s="107">
        <v>2564</v>
      </c>
      <c r="G339" s="107">
        <v>3876</v>
      </c>
      <c r="H339" s="107">
        <v>5749</v>
      </c>
      <c r="I339" s="85">
        <v>15423</v>
      </c>
      <c r="J339" s="103" t="s">
        <v>21</v>
      </c>
      <c r="K339" s="157" t="s">
        <v>63</v>
      </c>
      <c r="L339" s="107">
        <v>16424</v>
      </c>
      <c r="M339" s="107">
        <v>12332</v>
      </c>
      <c r="N339" s="107">
        <v>7441</v>
      </c>
      <c r="O339" s="107">
        <v>5605</v>
      </c>
      <c r="P339" s="107">
        <v>2230</v>
      </c>
      <c r="Q339" s="107">
        <v>446</v>
      </c>
      <c r="R339" s="107">
        <v>71</v>
      </c>
    </row>
    <row r="340" spans="1:18" s="57" customFormat="1" ht="12.75" customHeight="1" x14ac:dyDescent="0.2">
      <c r="A340" s="103"/>
      <c r="B340" s="157" t="s">
        <v>64</v>
      </c>
      <c r="C340" s="107">
        <v>75048</v>
      </c>
      <c r="D340" s="107">
        <v>1761</v>
      </c>
      <c r="E340" s="107">
        <v>2101</v>
      </c>
      <c r="F340" s="107">
        <v>2447</v>
      </c>
      <c r="G340" s="107">
        <v>3496</v>
      </c>
      <c r="H340" s="107">
        <v>5361</v>
      </c>
      <c r="I340" s="85">
        <v>15042</v>
      </c>
      <c r="J340" s="103"/>
      <c r="K340" s="157" t="s">
        <v>64</v>
      </c>
      <c r="L340" s="107">
        <v>16353</v>
      </c>
      <c r="M340" s="107">
        <v>11233</v>
      </c>
      <c r="N340" s="107">
        <v>8653</v>
      </c>
      <c r="O340" s="107">
        <v>5994</v>
      </c>
      <c r="P340" s="107">
        <v>1869</v>
      </c>
      <c r="Q340" s="107">
        <v>660</v>
      </c>
      <c r="R340" s="107">
        <v>78</v>
      </c>
    </row>
    <row r="341" spans="1:18" s="57" customFormat="1" ht="12.75" customHeight="1" x14ac:dyDescent="0.2">
      <c r="A341" s="103"/>
      <c r="B341" s="157" t="s">
        <v>62</v>
      </c>
      <c r="C341" s="107">
        <v>151157</v>
      </c>
      <c r="D341" s="107">
        <v>3605</v>
      </c>
      <c r="E341" s="107">
        <v>4205</v>
      </c>
      <c r="F341" s="107">
        <v>5011</v>
      </c>
      <c r="G341" s="107">
        <v>7372</v>
      </c>
      <c r="H341" s="107">
        <v>11110</v>
      </c>
      <c r="I341" s="85">
        <v>30465</v>
      </c>
      <c r="J341" s="103"/>
      <c r="K341" s="157" t="s">
        <v>62</v>
      </c>
      <c r="L341" s="107">
        <v>32777</v>
      </c>
      <c r="M341" s="107">
        <v>23565</v>
      </c>
      <c r="N341" s="107">
        <v>16094</v>
      </c>
      <c r="O341" s="107">
        <v>11599</v>
      </c>
      <c r="P341" s="107">
        <v>4099</v>
      </c>
      <c r="Q341" s="107">
        <v>1106</v>
      </c>
      <c r="R341" s="107">
        <v>149</v>
      </c>
    </row>
    <row r="342" spans="1:18" s="79" customFormat="1" x14ac:dyDescent="0.2">
      <c r="A342" s="102" t="s">
        <v>83</v>
      </c>
      <c r="B342" s="158"/>
      <c r="C342" s="107"/>
      <c r="D342" s="107"/>
      <c r="E342" s="107"/>
      <c r="F342" s="107"/>
      <c r="G342" s="107"/>
      <c r="H342" s="107"/>
      <c r="I342" s="85"/>
      <c r="J342" s="102" t="s">
        <v>83</v>
      </c>
      <c r="K342" s="158"/>
      <c r="L342" s="107"/>
      <c r="M342" s="107"/>
      <c r="N342" s="107"/>
      <c r="O342" s="107"/>
      <c r="P342" s="107"/>
      <c r="Q342" s="107"/>
      <c r="R342" s="107"/>
    </row>
    <row r="343" spans="1:18" s="79" customFormat="1" ht="12.75" customHeight="1" x14ac:dyDescent="0.2">
      <c r="A343" s="102" t="s">
        <v>320</v>
      </c>
      <c r="B343" s="158" t="s">
        <v>63</v>
      </c>
      <c r="C343" s="108">
        <v>5501</v>
      </c>
      <c r="D343" s="108">
        <v>183</v>
      </c>
      <c r="E343" s="108">
        <v>185</v>
      </c>
      <c r="F343" s="108">
        <v>302</v>
      </c>
      <c r="G343" s="108">
        <v>346</v>
      </c>
      <c r="H343" s="108">
        <v>359</v>
      </c>
      <c r="I343" s="88">
        <v>979</v>
      </c>
      <c r="J343" s="102" t="s">
        <v>320</v>
      </c>
      <c r="K343" s="158" t="s">
        <v>63</v>
      </c>
      <c r="L343" s="108">
        <v>1160</v>
      </c>
      <c r="M343" s="108">
        <v>799</v>
      </c>
      <c r="N343" s="108">
        <v>536</v>
      </c>
      <c r="O343" s="108">
        <v>501</v>
      </c>
      <c r="P343" s="108">
        <v>134</v>
      </c>
      <c r="Q343" s="108">
        <v>15</v>
      </c>
      <c r="R343" s="108">
        <v>2</v>
      </c>
    </row>
    <row r="344" spans="1:18" s="79" customFormat="1" ht="12.75" customHeight="1" x14ac:dyDescent="0.2">
      <c r="A344" s="102" t="s">
        <v>317</v>
      </c>
      <c r="B344" s="158" t="s">
        <v>64</v>
      </c>
      <c r="C344" s="108">
        <v>5140</v>
      </c>
      <c r="D344" s="108">
        <v>160</v>
      </c>
      <c r="E344" s="108">
        <v>186</v>
      </c>
      <c r="F344" s="108">
        <v>273</v>
      </c>
      <c r="G344" s="108">
        <v>332</v>
      </c>
      <c r="H344" s="108">
        <v>368</v>
      </c>
      <c r="I344" s="88">
        <v>990</v>
      </c>
      <c r="J344" s="102" t="s">
        <v>317</v>
      </c>
      <c r="K344" s="158" t="s">
        <v>64</v>
      </c>
      <c r="L344" s="108">
        <v>1092</v>
      </c>
      <c r="M344" s="108">
        <v>625</v>
      </c>
      <c r="N344" s="108">
        <v>615</v>
      </c>
      <c r="O344" s="108">
        <v>383</v>
      </c>
      <c r="P344" s="108">
        <v>97</v>
      </c>
      <c r="Q344" s="108">
        <v>18</v>
      </c>
      <c r="R344" s="108">
        <v>1</v>
      </c>
    </row>
    <row r="345" spans="1:18" s="79" customFormat="1" ht="12.75" customHeight="1" x14ac:dyDescent="0.2">
      <c r="A345" s="102"/>
      <c r="B345" s="158" t="s">
        <v>62</v>
      </c>
      <c r="C345" s="108">
        <v>10641</v>
      </c>
      <c r="D345" s="108">
        <v>343</v>
      </c>
      <c r="E345" s="108">
        <v>371</v>
      </c>
      <c r="F345" s="108">
        <v>575</v>
      </c>
      <c r="G345" s="108">
        <v>678</v>
      </c>
      <c r="H345" s="108">
        <v>727</v>
      </c>
      <c r="I345" s="88">
        <v>1969</v>
      </c>
      <c r="J345" s="102"/>
      <c r="K345" s="158" t="s">
        <v>62</v>
      </c>
      <c r="L345" s="108">
        <v>2252</v>
      </c>
      <c r="M345" s="108">
        <v>1424</v>
      </c>
      <c r="N345" s="108">
        <v>1151</v>
      </c>
      <c r="O345" s="108">
        <v>884</v>
      </c>
      <c r="P345" s="108">
        <v>231</v>
      </c>
      <c r="Q345" s="108">
        <v>33</v>
      </c>
      <c r="R345" s="108">
        <v>3</v>
      </c>
    </row>
    <row r="346" spans="1:18" s="79" customFormat="1" ht="12.75" customHeight="1" x14ac:dyDescent="0.2">
      <c r="A346" s="102" t="s">
        <v>321</v>
      </c>
      <c r="B346" s="158" t="s">
        <v>63</v>
      </c>
      <c r="C346" s="108">
        <v>2603</v>
      </c>
      <c r="D346" s="108">
        <v>123</v>
      </c>
      <c r="E346" s="108">
        <v>129</v>
      </c>
      <c r="F346" s="108">
        <v>202</v>
      </c>
      <c r="G346" s="108">
        <v>199</v>
      </c>
      <c r="H346" s="108">
        <v>187</v>
      </c>
      <c r="I346" s="88">
        <v>477</v>
      </c>
      <c r="J346" s="102" t="s">
        <v>321</v>
      </c>
      <c r="K346" s="158" t="s">
        <v>63</v>
      </c>
      <c r="L346" s="108">
        <v>503</v>
      </c>
      <c r="M346" s="108">
        <v>348</v>
      </c>
      <c r="N346" s="108">
        <v>175</v>
      </c>
      <c r="O346" s="108">
        <v>209</v>
      </c>
      <c r="P346" s="108">
        <v>43</v>
      </c>
      <c r="Q346" s="108">
        <v>6</v>
      </c>
      <c r="R346" s="108">
        <v>2</v>
      </c>
    </row>
    <row r="347" spans="1:18" s="79" customFormat="1" ht="12.75" customHeight="1" x14ac:dyDescent="0.2">
      <c r="A347" s="102" t="s">
        <v>180</v>
      </c>
      <c r="B347" s="158" t="s">
        <v>64</v>
      </c>
      <c r="C347" s="108">
        <v>2747</v>
      </c>
      <c r="D347" s="108">
        <v>105</v>
      </c>
      <c r="E347" s="108">
        <v>130</v>
      </c>
      <c r="F347" s="108">
        <v>186</v>
      </c>
      <c r="G347" s="108">
        <v>192</v>
      </c>
      <c r="H347" s="108">
        <v>237</v>
      </c>
      <c r="I347" s="88">
        <v>588</v>
      </c>
      <c r="J347" s="102" t="s">
        <v>180</v>
      </c>
      <c r="K347" s="158" t="s">
        <v>64</v>
      </c>
      <c r="L347" s="108">
        <v>551</v>
      </c>
      <c r="M347" s="108">
        <v>286</v>
      </c>
      <c r="N347" s="108">
        <v>271</v>
      </c>
      <c r="O347" s="108">
        <v>161</v>
      </c>
      <c r="P347" s="108">
        <v>35</v>
      </c>
      <c r="Q347" s="108">
        <v>5</v>
      </c>
      <c r="R347" s="108" t="s">
        <v>128</v>
      </c>
    </row>
    <row r="348" spans="1:18" s="79" customFormat="1" ht="12.75" customHeight="1" x14ac:dyDescent="0.2">
      <c r="A348" s="102"/>
      <c r="B348" s="158" t="s">
        <v>62</v>
      </c>
      <c r="C348" s="108">
        <v>5350</v>
      </c>
      <c r="D348" s="108">
        <v>228</v>
      </c>
      <c r="E348" s="108">
        <v>259</v>
      </c>
      <c r="F348" s="108">
        <v>388</v>
      </c>
      <c r="G348" s="108">
        <v>391</v>
      </c>
      <c r="H348" s="108">
        <v>424</v>
      </c>
      <c r="I348" s="88">
        <v>1065</v>
      </c>
      <c r="J348" s="102"/>
      <c r="K348" s="158" t="s">
        <v>62</v>
      </c>
      <c r="L348" s="108">
        <v>1054</v>
      </c>
      <c r="M348" s="108">
        <v>634</v>
      </c>
      <c r="N348" s="108">
        <v>446</v>
      </c>
      <c r="O348" s="108">
        <v>370</v>
      </c>
      <c r="P348" s="108">
        <v>78</v>
      </c>
      <c r="Q348" s="108">
        <v>11</v>
      </c>
      <c r="R348" s="108">
        <v>2</v>
      </c>
    </row>
    <row r="349" spans="1:18" s="79" customFormat="1" ht="12.75" customHeight="1" x14ac:dyDescent="0.2">
      <c r="A349" s="102" t="s">
        <v>318</v>
      </c>
      <c r="B349" s="158" t="s">
        <v>63</v>
      </c>
      <c r="C349" s="108">
        <v>7072</v>
      </c>
      <c r="D349" s="108">
        <v>273</v>
      </c>
      <c r="E349" s="108">
        <v>347</v>
      </c>
      <c r="F349" s="108">
        <v>412</v>
      </c>
      <c r="G349" s="108">
        <v>395</v>
      </c>
      <c r="H349" s="108">
        <v>580</v>
      </c>
      <c r="I349" s="88">
        <v>1333</v>
      </c>
      <c r="J349" s="102" t="s">
        <v>318</v>
      </c>
      <c r="K349" s="158" t="s">
        <v>63</v>
      </c>
      <c r="L349" s="108">
        <v>1485</v>
      </c>
      <c r="M349" s="108">
        <v>1044</v>
      </c>
      <c r="N349" s="108">
        <v>602</v>
      </c>
      <c r="O349" s="108">
        <v>299</v>
      </c>
      <c r="P349" s="108">
        <v>231</v>
      </c>
      <c r="Q349" s="108">
        <v>65</v>
      </c>
      <c r="R349" s="108">
        <v>6</v>
      </c>
    </row>
    <row r="350" spans="1:18" ht="12.75" customHeight="1" x14ac:dyDescent="0.2">
      <c r="A350" s="102" t="s">
        <v>319</v>
      </c>
      <c r="B350" s="158" t="s">
        <v>64</v>
      </c>
      <c r="C350" s="108">
        <v>10582</v>
      </c>
      <c r="D350" s="108">
        <v>258</v>
      </c>
      <c r="E350" s="108">
        <v>347</v>
      </c>
      <c r="F350" s="108">
        <v>402</v>
      </c>
      <c r="G350" s="108">
        <v>381</v>
      </c>
      <c r="H350" s="108">
        <v>781</v>
      </c>
      <c r="I350" s="88">
        <v>2557</v>
      </c>
      <c r="J350" s="102" t="s">
        <v>319</v>
      </c>
      <c r="K350" s="158" t="s">
        <v>64</v>
      </c>
      <c r="L350" s="108">
        <v>2556</v>
      </c>
      <c r="M350" s="108">
        <v>1525</v>
      </c>
      <c r="N350" s="108">
        <v>864</v>
      </c>
      <c r="O350" s="108">
        <v>465</v>
      </c>
      <c r="P350" s="108">
        <v>330</v>
      </c>
      <c r="Q350" s="108">
        <v>104</v>
      </c>
      <c r="R350" s="108">
        <v>12</v>
      </c>
    </row>
    <row r="351" spans="1:18" ht="12.75" customHeight="1" x14ac:dyDescent="0.2">
      <c r="A351" s="102"/>
      <c r="B351" s="158" t="s">
        <v>62</v>
      </c>
      <c r="C351" s="108">
        <v>17654</v>
      </c>
      <c r="D351" s="108">
        <v>531</v>
      </c>
      <c r="E351" s="108">
        <v>694</v>
      </c>
      <c r="F351" s="108">
        <v>814</v>
      </c>
      <c r="G351" s="108">
        <v>776</v>
      </c>
      <c r="H351" s="108">
        <v>1361</v>
      </c>
      <c r="I351" s="88">
        <v>3890</v>
      </c>
      <c r="J351" s="102"/>
      <c r="K351" s="158" t="s">
        <v>62</v>
      </c>
      <c r="L351" s="108">
        <v>4041</v>
      </c>
      <c r="M351" s="108">
        <v>2569</v>
      </c>
      <c r="N351" s="108">
        <v>1466</v>
      </c>
      <c r="O351" s="108">
        <v>764</v>
      </c>
      <c r="P351" s="108">
        <v>561</v>
      </c>
      <c r="Q351" s="108">
        <v>169</v>
      </c>
      <c r="R351" s="108">
        <v>18</v>
      </c>
    </row>
    <row r="352" spans="1:18" s="79" customFormat="1" ht="12.75" customHeight="1" x14ac:dyDescent="0.2">
      <c r="A352" s="102" t="s">
        <v>315</v>
      </c>
      <c r="B352" s="158" t="s">
        <v>63</v>
      </c>
      <c r="C352" s="108">
        <v>394</v>
      </c>
      <c r="D352" s="108">
        <v>9</v>
      </c>
      <c r="E352" s="108">
        <v>16</v>
      </c>
      <c r="F352" s="108">
        <v>20</v>
      </c>
      <c r="G352" s="108">
        <v>16</v>
      </c>
      <c r="H352" s="108">
        <v>44</v>
      </c>
      <c r="I352" s="88">
        <v>94</v>
      </c>
      <c r="J352" s="102" t="s">
        <v>271</v>
      </c>
      <c r="K352" s="158" t="s">
        <v>63</v>
      </c>
      <c r="L352" s="108">
        <v>92</v>
      </c>
      <c r="M352" s="108">
        <v>47</v>
      </c>
      <c r="N352" s="108">
        <v>37</v>
      </c>
      <c r="O352" s="108">
        <v>17</v>
      </c>
      <c r="P352" s="108">
        <v>2</v>
      </c>
      <c r="Q352" s="108" t="s">
        <v>128</v>
      </c>
      <c r="R352" s="108" t="s">
        <v>128</v>
      </c>
    </row>
    <row r="353" spans="1:18" ht="12.75" customHeight="1" x14ac:dyDescent="0.2">
      <c r="A353" s="102" t="s">
        <v>316</v>
      </c>
      <c r="B353" s="158" t="s">
        <v>64</v>
      </c>
      <c r="C353" s="108">
        <v>578</v>
      </c>
      <c r="D353" s="108">
        <v>15</v>
      </c>
      <c r="E353" s="108">
        <v>7</v>
      </c>
      <c r="F353" s="108">
        <v>14</v>
      </c>
      <c r="G353" s="108">
        <v>12</v>
      </c>
      <c r="H353" s="108">
        <v>51</v>
      </c>
      <c r="I353" s="88">
        <v>186</v>
      </c>
      <c r="J353" s="102"/>
      <c r="K353" s="158" t="s">
        <v>64</v>
      </c>
      <c r="L353" s="108">
        <v>178</v>
      </c>
      <c r="M353" s="108">
        <v>58</v>
      </c>
      <c r="N353" s="108">
        <v>39</v>
      </c>
      <c r="O353" s="108">
        <v>14</v>
      </c>
      <c r="P353" s="108">
        <v>3</v>
      </c>
      <c r="Q353" s="108">
        <v>1</v>
      </c>
      <c r="R353" s="108" t="s">
        <v>128</v>
      </c>
    </row>
    <row r="354" spans="1:18" ht="12.75" customHeight="1" x14ac:dyDescent="0.2">
      <c r="A354" s="199"/>
      <c r="B354" s="159" t="s">
        <v>62</v>
      </c>
      <c r="C354" s="149">
        <v>972</v>
      </c>
      <c r="D354" s="149">
        <v>24</v>
      </c>
      <c r="E354" s="149">
        <v>23</v>
      </c>
      <c r="F354" s="149">
        <v>34</v>
      </c>
      <c r="G354" s="149">
        <v>28</v>
      </c>
      <c r="H354" s="149">
        <v>95</v>
      </c>
      <c r="I354" s="149">
        <v>280</v>
      </c>
      <c r="J354" s="199"/>
      <c r="K354" s="159" t="s">
        <v>62</v>
      </c>
      <c r="L354" s="149">
        <v>270</v>
      </c>
      <c r="M354" s="149">
        <v>105</v>
      </c>
      <c r="N354" s="149">
        <v>76</v>
      </c>
      <c r="O354" s="149">
        <v>31</v>
      </c>
      <c r="P354" s="149">
        <v>5</v>
      </c>
      <c r="Q354" s="149">
        <v>1</v>
      </c>
      <c r="R354" s="149" t="s">
        <v>128</v>
      </c>
    </row>
    <row r="355" spans="1:18" x14ac:dyDescent="0.2">
      <c r="A355" s="109"/>
      <c r="B355" s="109"/>
      <c r="C355" s="109"/>
      <c r="D355" s="109"/>
      <c r="E355" s="109"/>
      <c r="J355" s="240"/>
      <c r="K355" s="240"/>
      <c r="L355" s="240"/>
      <c r="M355" s="240"/>
      <c r="N355" s="240"/>
      <c r="O355" s="240"/>
      <c r="P355" s="240"/>
      <c r="Q355" s="240"/>
    </row>
    <row r="356" spans="1:18" ht="12.75" customHeight="1" x14ac:dyDescent="0.2">
      <c r="A356" s="61"/>
      <c r="B356" s="61"/>
      <c r="J356" s="239" t="s">
        <v>265</v>
      </c>
      <c r="K356" s="239"/>
      <c r="L356" s="239"/>
      <c r="M356" s="239"/>
      <c r="N356" s="239"/>
      <c r="O356" s="239"/>
      <c r="P356" s="239"/>
      <c r="Q356" s="239"/>
      <c r="R356" s="239"/>
    </row>
    <row r="357" spans="1:18" ht="29.85" customHeight="1" x14ac:dyDescent="0.2">
      <c r="J357" s="240" t="s">
        <v>266</v>
      </c>
      <c r="K357" s="240"/>
      <c r="L357" s="240"/>
      <c r="M357" s="240"/>
      <c r="N357" s="240"/>
      <c r="O357" s="240"/>
      <c r="P357" s="240"/>
      <c r="Q357" s="240"/>
      <c r="R357" s="240"/>
    </row>
  </sheetData>
  <mergeCells count="12">
    <mergeCell ref="J355:Q355"/>
    <mergeCell ref="J357:R357"/>
    <mergeCell ref="J356:R356"/>
    <mergeCell ref="J3:J4"/>
    <mergeCell ref="K3:K4"/>
    <mergeCell ref="A1:I1"/>
    <mergeCell ref="L3:R3"/>
    <mergeCell ref="J1:R1"/>
    <mergeCell ref="A2:C2"/>
    <mergeCell ref="B3:B4"/>
    <mergeCell ref="A3:A4"/>
    <mergeCell ref="C3:I3"/>
  </mergeCells>
  <conditionalFormatting sqref="A5:B5 A6:R254 A308:R354">
    <cfRule type="expression" dxfId="1246" priority="1574">
      <formula>MOD(ROW(),2)=0</formula>
    </cfRule>
  </conditionalFormatting>
  <conditionalFormatting sqref="C5">
    <cfRule type="expression" dxfId="1245" priority="1573">
      <formula>MOD(ROW(),2)=0</formula>
    </cfRule>
  </conditionalFormatting>
  <conditionalFormatting sqref="D5">
    <cfRule type="expression" dxfId="1244" priority="1572">
      <formula>MOD(ROW(),2)=0</formula>
    </cfRule>
  </conditionalFormatting>
  <conditionalFormatting sqref="E5">
    <cfRule type="expression" dxfId="1243" priority="1571">
      <formula>MOD(ROW(),2)=0</formula>
    </cfRule>
  </conditionalFormatting>
  <conditionalFormatting sqref="I5 L5">
    <cfRule type="expression" dxfId="1242" priority="1570">
      <formula>MOD(ROW(),2)=0</formula>
    </cfRule>
  </conditionalFormatting>
  <conditionalFormatting sqref="N5">
    <cfRule type="expression" dxfId="1241" priority="1568">
      <formula>MOD(ROW(),2)=0</formula>
    </cfRule>
  </conditionalFormatting>
  <conditionalFormatting sqref="O5">
    <cfRule type="expression" dxfId="1240" priority="1567">
      <formula>MOD(ROW(),2)=0</formula>
    </cfRule>
  </conditionalFormatting>
  <conditionalFormatting sqref="M5">
    <cfRule type="expression" dxfId="1239" priority="1569">
      <formula>MOD(ROW(),2)=0</formula>
    </cfRule>
  </conditionalFormatting>
  <conditionalFormatting sqref="J5:K5">
    <cfRule type="expression" dxfId="1238" priority="304">
      <formula>MOD(ROW(),2)=0</formula>
    </cfRule>
  </conditionalFormatting>
  <conditionalFormatting sqref="A255:XFD307">
    <cfRule type="expression" dxfId="1237" priority="1">
      <formula>MOD(ROW(),2)=1</formula>
    </cfRule>
  </conditionalFormatting>
  <pageMargins left="0.59055118110236227" right="0.59055118110236227" top="0.59055118110236227" bottom="0.59055118110236227" header="0" footer="0.39370078740157483"/>
  <pageSetup paperSize="9" pageOrder="overThenDown" orientation="portrait" r:id="rId1"/>
  <headerFooter differentFirst="1" scaleWithDoc="0">
    <oddFooter>&amp;L&amp;8Statistikamt Nord&amp;C&amp;8&amp;P&amp;R&amp;8Statistischer Bericht A I 4 - j/13 SH</oddFooter>
    <firstFooter>&amp;L&amp;8Statistikamt Nord&amp;C&amp;8&amp;P&amp;R&amp;8Statistischer Bericht A I 4 - j/13 SH</firstFooter>
  </headerFooter>
  <rowBreaks count="6" manualBreakCount="6">
    <brk id="57" max="17" man="1"/>
    <brk id="106" max="17" man="1"/>
    <brk id="156" max="17" man="1"/>
    <brk id="205" max="17" man="1"/>
    <brk id="254" max="17" man="1"/>
    <brk id="307"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9" t="s">
        <v>31</v>
      </c>
      <c r="B1" s="9"/>
      <c r="C1" s="9"/>
      <c r="D1" s="9"/>
      <c r="E1" s="9"/>
      <c r="F1" s="9"/>
      <c r="G1" s="9"/>
      <c r="H1" s="9"/>
      <c r="I1" s="10"/>
      <c r="J1" s="10"/>
      <c r="K1" s="10"/>
      <c r="L1" s="10"/>
      <c r="M1" s="10"/>
      <c r="N1" s="10"/>
      <c r="O1" s="10"/>
      <c r="P1" s="10"/>
      <c r="Q1" s="10"/>
      <c r="R1" s="10"/>
      <c r="S1" s="10"/>
      <c r="T1" s="10"/>
      <c r="U1" s="10"/>
      <c r="V1" s="10"/>
      <c r="W1" s="10"/>
      <c r="X1" s="10"/>
      <c r="Y1" s="10"/>
      <c r="Z1" s="10"/>
    </row>
    <row r="2" spans="1:26" x14ac:dyDescent="0.2">
      <c r="A2" s="11"/>
      <c r="B2" s="11"/>
      <c r="C2" s="11"/>
      <c r="D2" s="11"/>
      <c r="E2" s="11"/>
      <c r="F2" s="11"/>
      <c r="G2" s="11"/>
      <c r="H2" s="11"/>
      <c r="I2" s="11"/>
      <c r="J2" s="11"/>
      <c r="K2" s="11"/>
      <c r="L2" s="11"/>
      <c r="M2" s="11"/>
      <c r="N2" s="11"/>
      <c r="O2" s="12"/>
      <c r="P2" s="13"/>
      <c r="Q2" s="13"/>
      <c r="R2" s="14"/>
      <c r="S2" s="14"/>
      <c r="T2" s="14"/>
      <c r="U2" s="14"/>
      <c r="V2" s="14"/>
      <c r="W2" s="14"/>
      <c r="X2" s="14"/>
      <c r="Y2" s="14"/>
      <c r="Z2" s="14"/>
    </row>
    <row r="3" spans="1:26" x14ac:dyDescent="0.2">
      <c r="A3" s="252" t="s">
        <v>32</v>
      </c>
      <c r="B3" s="257" t="s">
        <v>33</v>
      </c>
      <c r="C3" s="258"/>
      <c r="D3" s="11"/>
      <c r="E3" s="11"/>
      <c r="F3" s="11"/>
      <c r="G3" s="11"/>
      <c r="H3" s="11"/>
      <c r="I3" s="11"/>
      <c r="J3" s="11"/>
      <c r="K3" s="11"/>
      <c r="L3" s="11"/>
      <c r="M3" s="11"/>
      <c r="N3" s="11"/>
      <c r="O3" s="11"/>
      <c r="P3" s="13"/>
      <c r="Q3" s="13"/>
      <c r="R3" s="14"/>
      <c r="S3" s="14"/>
      <c r="T3" s="14"/>
      <c r="U3" s="14"/>
      <c r="V3" s="14"/>
      <c r="W3" s="14"/>
      <c r="X3" s="14"/>
      <c r="Y3" s="14"/>
      <c r="Z3" s="14"/>
    </row>
    <row r="4" spans="1:26" x14ac:dyDescent="0.2">
      <c r="A4" s="253"/>
      <c r="B4" s="259" t="s">
        <v>51</v>
      </c>
      <c r="C4" s="260"/>
      <c r="D4" s="11"/>
      <c r="E4" s="11"/>
      <c r="F4" s="11"/>
      <c r="G4" s="11"/>
      <c r="H4" s="11"/>
      <c r="I4" s="11"/>
      <c r="J4" s="11"/>
      <c r="K4" s="11"/>
      <c r="L4" s="11"/>
      <c r="M4" s="11"/>
      <c r="N4" s="11"/>
      <c r="O4" s="11"/>
      <c r="P4" s="13"/>
      <c r="Q4" s="13"/>
      <c r="R4" s="14"/>
      <c r="S4" s="14"/>
      <c r="T4" s="14"/>
      <c r="U4" s="14"/>
      <c r="V4" s="14"/>
      <c r="W4" s="14"/>
      <c r="X4" s="14"/>
      <c r="Y4" s="14"/>
      <c r="Z4" s="14"/>
    </row>
    <row r="5" spans="1:26" x14ac:dyDescent="0.2">
      <c r="A5" s="253"/>
      <c r="B5" s="255"/>
      <c r="C5" s="256"/>
      <c r="D5" s="11"/>
      <c r="E5" s="11"/>
      <c r="F5" s="11"/>
      <c r="G5" s="11"/>
      <c r="H5" s="11"/>
      <c r="I5" s="11"/>
      <c r="J5" s="11"/>
      <c r="K5" s="11"/>
      <c r="L5" s="11"/>
      <c r="M5" s="11"/>
      <c r="N5" s="11"/>
      <c r="O5" s="11"/>
      <c r="P5" s="11"/>
      <c r="Q5" s="11"/>
      <c r="R5" s="11"/>
      <c r="S5" s="11"/>
      <c r="T5" s="11"/>
      <c r="U5" s="11"/>
      <c r="V5" s="11"/>
      <c r="W5" s="11"/>
      <c r="X5" s="11"/>
      <c r="Y5" s="11"/>
      <c r="Z5" s="14"/>
    </row>
    <row r="6" spans="1:26" x14ac:dyDescent="0.2">
      <c r="A6" s="254"/>
      <c r="B6" s="255"/>
      <c r="C6" s="256"/>
      <c r="D6" s="11"/>
      <c r="E6" s="11"/>
      <c r="F6" s="11"/>
      <c r="G6" s="11"/>
      <c r="H6" s="11"/>
      <c r="I6" s="11"/>
      <c r="J6" s="11"/>
      <c r="K6" s="11"/>
      <c r="L6" s="11"/>
      <c r="M6" s="11"/>
      <c r="N6" s="11"/>
      <c r="O6" s="11"/>
      <c r="P6" s="11"/>
      <c r="Q6" s="11"/>
      <c r="R6" s="11"/>
      <c r="S6" s="11"/>
      <c r="T6" s="11"/>
      <c r="U6" s="11"/>
      <c r="V6" s="11"/>
      <c r="W6" s="11"/>
      <c r="X6" s="11"/>
      <c r="Y6" s="11"/>
      <c r="Z6" s="14"/>
    </row>
    <row r="7" spans="1:26" x14ac:dyDescent="0.2">
      <c r="A7" s="17"/>
      <c r="B7" s="17"/>
      <c r="C7" s="17"/>
      <c r="D7" s="17"/>
      <c r="E7" s="17"/>
      <c r="F7" s="18"/>
      <c r="G7" s="18"/>
      <c r="H7" s="18"/>
      <c r="I7" s="16"/>
      <c r="J7" s="16"/>
      <c r="K7" s="16"/>
      <c r="L7" s="16"/>
      <c r="M7" s="16"/>
      <c r="N7" s="16"/>
      <c r="O7" s="16"/>
      <c r="P7" s="16"/>
      <c r="Q7" s="16"/>
      <c r="R7" s="16"/>
      <c r="S7" s="16"/>
      <c r="T7" s="16"/>
      <c r="U7" s="16"/>
      <c r="V7" s="16"/>
      <c r="W7" s="16"/>
      <c r="X7" s="16"/>
      <c r="Y7" s="16"/>
      <c r="Z7" s="15"/>
    </row>
    <row r="8" spans="1:26" x14ac:dyDescent="0.2">
      <c r="A8" s="19"/>
      <c r="B8" s="20"/>
      <c r="C8" s="20"/>
      <c r="D8" s="20"/>
      <c r="E8" s="20"/>
      <c r="F8" s="11"/>
      <c r="G8" s="11"/>
      <c r="H8" s="11"/>
      <c r="I8" s="11"/>
      <c r="J8" s="11"/>
      <c r="K8" s="11"/>
      <c r="L8" s="11"/>
      <c r="M8" s="11"/>
      <c r="N8" s="11"/>
      <c r="O8" s="11"/>
      <c r="P8" s="11"/>
      <c r="Q8" s="11"/>
      <c r="R8" s="11"/>
      <c r="S8" s="11"/>
      <c r="T8" s="11"/>
      <c r="U8" s="11"/>
      <c r="V8" s="11"/>
      <c r="W8" s="11"/>
      <c r="X8" s="11"/>
      <c r="Y8" s="11"/>
      <c r="Z8" s="14"/>
    </row>
    <row r="9" spans="1:26" x14ac:dyDescent="0.2">
      <c r="A9" s="21" t="s">
        <v>21</v>
      </c>
      <c r="B9" s="46">
        <v>41742.923681</v>
      </c>
      <c r="C9" s="47"/>
      <c r="D9" s="46">
        <v>35575.836859000003</v>
      </c>
      <c r="E9" s="47"/>
      <c r="F9" s="11"/>
      <c r="G9" s="11"/>
      <c r="H9" s="11"/>
      <c r="I9" s="11"/>
      <c r="J9" s="11"/>
      <c r="K9" s="11"/>
      <c r="L9" s="11"/>
      <c r="M9" s="11"/>
      <c r="N9" s="11"/>
      <c r="O9" s="11"/>
      <c r="P9" s="11"/>
      <c r="Q9" s="11"/>
      <c r="R9" s="11"/>
      <c r="S9" s="11"/>
      <c r="T9" s="11"/>
      <c r="U9" s="11"/>
      <c r="V9" s="11"/>
      <c r="W9" s="11"/>
      <c r="X9" s="11"/>
      <c r="Y9" s="11"/>
      <c r="Z9" s="22"/>
    </row>
    <row r="10" spans="1:26" x14ac:dyDescent="0.2">
      <c r="A10" s="23"/>
      <c r="B10" s="24">
        <v>2011</v>
      </c>
      <c r="C10" s="24">
        <v>2011</v>
      </c>
      <c r="D10" s="11">
        <v>2010</v>
      </c>
      <c r="E10" s="11">
        <v>2010</v>
      </c>
      <c r="F10" s="11"/>
      <c r="G10" s="11"/>
      <c r="H10" s="11"/>
      <c r="I10" s="11"/>
      <c r="J10" s="11"/>
      <c r="K10" s="11"/>
      <c r="L10" s="11"/>
      <c r="M10" s="11"/>
      <c r="N10" s="11"/>
      <c r="O10" s="11"/>
      <c r="P10" s="11"/>
      <c r="Q10" s="11"/>
      <c r="R10" s="11"/>
      <c r="S10" s="11"/>
      <c r="T10" s="11"/>
      <c r="U10" s="11"/>
      <c r="V10" s="11"/>
      <c r="W10" s="11"/>
      <c r="X10" s="11"/>
      <c r="Y10" s="11"/>
      <c r="Z10" s="14"/>
    </row>
    <row r="11" spans="1:26" x14ac:dyDescent="0.2">
      <c r="A11" s="23" t="s">
        <v>52</v>
      </c>
      <c r="B11" s="45">
        <v>12997.45435</v>
      </c>
      <c r="C11" s="48">
        <f t="shared" ref="C11:C25" si="0">IF(B$9&gt;0,B11/B$9*100,0)</f>
        <v>31.136904662756077</v>
      </c>
      <c r="D11" s="49">
        <v>10695.711109</v>
      </c>
      <c r="E11" s="50">
        <f t="shared" ref="E11:E25" si="1">IF(D$9&gt;0,D11/D$9*100,0)</f>
        <v>30.064538330864842</v>
      </c>
      <c r="F11" s="11"/>
      <c r="G11" s="11"/>
      <c r="H11" s="11"/>
      <c r="I11" s="11"/>
      <c r="J11" s="11"/>
      <c r="K11" s="11"/>
      <c r="L11" s="11"/>
      <c r="M11" s="11"/>
      <c r="N11" s="11"/>
      <c r="O11" s="11"/>
      <c r="P11" s="11"/>
      <c r="Q11" s="11"/>
      <c r="R11" s="11"/>
      <c r="S11" s="11"/>
      <c r="T11" s="11"/>
      <c r="U11" s="11"/>
      <c r="V11" s="11"/>
      <c r="W11" s="11"/>
      <c r="X11" s="11"/>
      <c r="Y11" s="11"/>
      <c r="Z11" s="14"/>
    </row>
    <row r="12" spans="1:26" x14ac:dyDescent="0.2">
      <c r="A12" s="23" t="s">
        <v>53</v>
      </c>
      <c r="B12" s="45">
        <v>3221.2845360000001</v>
      </c>
      <c r="C12" s="48">
        <f t="shared" si="0"/>
        <v>7.7169595513172515</v>
      </c>
      <c r="D12" s="49">
        <v>2525.9179559999998</v>
      </c>
      <c r="E12" s="50">
        <f t="shared" si="1"/>
        <v>7.1000942746930527</v>
      </c>
      <c r="F12" s="11"/>
      <c r="G12" s="11"/>
      <c r="H12" s="11"/>
      <c r="I12" s="14"/>
      <c r="J12" s="14"/>
      <c r="K12" s="14"/>
      <c r="L12" s="14"/>
      <c r="M12" s="14"/>
      <c r="N12" s="14"/>
      <c r="O12" s="14"/>
      <c r="P12" s="14"/>
      <c r="Q12" s="14"/>
      <c r="R12" s="14"/>
      <c r="S12" s="14"/>
      <c r="T12" s="14"/>
      <c r="U12" s="14"/>
      <c r="V12" s="14"/>
      <c r="W12" s="14"/>
      <c r="X12" s="14"/>
      <c r="Y12" s="14"/>
      <c r="Z12" s="14"/>
    </row>
    <row r="13" spans="1:26" x14ac:dyDescent="0.2">
      <c r="A13" s="23" t="s">
        <v>54</v>
      </c>
      <c r="B13" s="45">
        <v>3077.5672049999998</v>
      </c>
      <c r="C13" s="48">
        <f t="shared" si="0"/>
        <v>7.3726680682905945</v>
      </c>
      <c r="D13" s="49">
        <v>3248.6621719999998</v>
      </c>
      <c r="E13" s="50">
        <f t="shared" si="1"/>
        <v>9.1316535570916617</v>
      </c>
      <c r="F13" s="11"/>
      <c r="G13" s="11"/>
      <c r="H13" s="11"/>
      <c r="I13" s="14"/>
      <c r="J13" s="14"/>
      <c r="K13" s="14"/>
      <c r="L13" s="14"/>
      <c r="M13" s="14"/>
      <c r="N13" s="14"/>
      <c r="O13" s="14"/>
      <c r="P13" s="14"/>
      <c r="Q13" s="14"/>
      <c r="R13" s="14"/>
      <c r="S13" s="14"/>
      <c r="T13" s="14"/>
      <c r="U13" s="14"/>
      <c r="V13" s="14"/>
      <c r="W13" s="14"/>
      <c r="X13" s="14"/>
      <c r="Y13" s="14"/>
      <c r="Z13" s="14"/>
    </row>
    <row r="14" spans="1:26" x14ac:dyDescent="0.2">
      <c r="A14" s="23" t="s">
        <v>24</v>
      </c>
      <c r="B14" s="45">
        <v>1990.886094</v>
      </c>
      <c r="C14" s="48">
        <f t="shared" si="0"/>
        <v>4.7693978246813256</v>
      </c>
      <c r="D14" s="49">
        <v>1392.581543</v>
      </c>
      <c r="E14" s="50">
        <f t="shared" si="1"/>
        <v>3.9144027687087384</v>
      </c>
      <c r="F14" s="11"/>
      <c r="G14" s="11"/>
      <c r="H14" s="11"/>
      <c r="I14" s="14"/>
      <c r="J14" s="14"/>
      <c r="K14" s="14"/>
      <c r="L14" s="14"/>
      <c r="M14" s="14"/>
      <c r="N14" s="14"/>
      <c r="O14" s="14"/>
      <c r="P14" s="14"/>
      <c r="Q14" s="14"/>
      <c r="R14" s="14"/>
      <c r="S14" s="14"/>
      <c r="T14" s="14"/>
      <c r="U14" s="14"/>
      <c r="V14" s="14"/>
      <c r="W14" s="14"/>
      <c r="X14" s="14"/>
      <c r="Y14" s="14"/>
      <c r="Z14" s="14"/>
    </row>
    <row r="15" spans="1:26" x14ac:dyDescent="0.2">
      <c r="A15" s="23" t="s">
        <v>55</v>
      </c>
      <c r="B15" s="45">
        <v>1781.376669</v>
      </c>
      <c r="C15" s="48">
        <f t="shared" si="0"/>
        <v>4.2674937735873639</v>
      </c>
      <c r="D15" s="49">
        <v>1065.8952019999999</v>
      </c>
      <c r="E15" s="50">
        <f t="shared" si="1"/>
        <v>2.9961212331407152</v>
      </c>
      <c r="F15" s="11"/>
      <c r="G15" s="11"/>
      <c r="H15" s="11"/>
      <c r="I15" s="14"/>
      <c r="J15" s="14"/>
      <c r="K15" s="14"/>
      <c r="L15" s="14"/>
      <c r="M15" s="14"/>
      <c r="N15" s="14"/>
      <c r="O15" s="14"/>
      <c r="P15" s="14"/>
      <c r="Q15" s="14"/>
      <c r="R15" s="14"/>
      <c r="S15" s="14"/>
      <c r="T15" s="14"/>
      <c r="U15" s="14"/>
      <c r="V15" s="14"/>
      <c r="W15" s="14"/>
      <c r="X15" s="14"/>
      <c r="Y15" s="14"/>
      <c r="Z15" s="14"/>
    </row>
    <row r="16" spans="1:26" x14ac:dyDescent="0.2">
      <c r="A16" s="23" t="s">
        <v>26</v>
      </c>
      <c r="B16" s="45">
        <v>1362.1414030000001</v>
      </c>
      <c r="C16" s="48">
        <f t="shared" si="0"/>
        <v>3.2631672218493932</v>
      </c>
      <c r="D16" s="49">
        <v>1036.845812</v>
      </c>
      <c r="E16" s="50">
        <f t="shared" si="1"/>
        <v>2.9144664006342214</v>
      </c>
      <c r="F16" s="11"/>
      <c r="G16" s="11"/>
      <c r="H16" s="11"/>
      <c r="I16" s="14"/>
      <c r="J16" s="14"/>
      <c r="K16" s="14"/>
      <c r="L16" s="14"/>
      <c r="M16" s="14"/>
      <c r="N16" s="14"/>
      <c r="O16" s="14"/>
      <c r="P16" s="14"/>
      <c r="Q16" s="14"/>
      <c r="R16" s="14"/>
      <c r="S16" s="14"/>
      <c r="T16" s="14"/>
      <c r="U16" s="14"/>
      <c r="V16" s="14"/>
      <c r="W16" s="14"/>
      <c r="X16" s="14"/>
      <c r="Y16" s="14"/>
      <c r="Z16" s="14"/>
    </row>
    <row r="17" spans="1:26" x14ac:dyDescent="0.2">
      <c r="A17" s="23" t="s">
        <v>56</v>
      </c>
      <c r="B17" s="45">
        <v>1289.138972</v>
      </c>
      <c r="C17" s="48">
        <f t="shared" si="0"/>
        <v>3.0882814578385021</v>
      </c>
      <c r="D17" s="49">
        <v>1481.3130530000001</v>
      </c>
      <c r="E17" s="50">
        <f t="shared" si="1"/>
        <v>4.1638178713011964</v>
      </c>
      <c r="F17" s="11"/>
      <c r="G17" s="11"/>
      <c r="H17" s="11"/>
      <c r="I17" s="14"/>
      <c r="J17" s="14"/>
      <c r="K17" s="14"/>
      <c r="L17" s="14"/>
      <c r="M17" s="14"/>
      <c r="N17" s="14"/>
      <c r="O17" s="14"/>
      <c r="P17" s="14"/>
      <c r="Q17" s="14"/>
      <c r="R17" s="14"/>
      <c r="S17" s="14"/>
      <c r="T17" s="14"/>
      <c r="U17" s="14"/>
      <c r="V17" s="14"/>
      <c r="W17" s="14"/>
      <c r="X17" s="14"/>
      <c r="Y17" s="14"/>
      <c r="Z17" s="14"/>
    </row>
    <row r="18" spans="1:26" x14ac:dyDescent="0.2">
      <c r="A18" s="23" t="s">
        <v>28</v>
      </c>
      <c r="B18" s="45">
        <v>1229.4267319999999</v>
      </c>
      <c r="C18" s="48">
        <f t="shared" si="0"/>
        <v>2.9452338829816904</v>
      </c>
      <c r="D18" s="49">
        <v>1043.4235450000001</v>
      </c>
      <c r="E18" s="50">
        <f t="shared" si="1"/>
        <v>2.932955728168722</v>
      </c>
      <c r="F18" s="11"/>
      <c r="G18" s="11"/>
      <c r="H18" s="11"/>
      <c r="I18" s="14"/>
      <c r="J18" s="14"/>
      <c r="K18" s="14"/>
      <c r="L18" s="14"/>
      <c r="M18" s="14"/>
      <c r="N18" s="14"/>
      <c r="O18" s="14"/>
      <c r="P18" s="14"/>
      <c r="Q18" s="14"/>
      <c r="R18" s="14"/>
      <c r="S18" s="14"/>
      <c r="T18" s="14"/>
      <c r="U18" s="14"/>
      <c r="V18" s="14"/>
      <c r="W18" s="14"/>
      <c r="X18" s="14"/>
      <c r="Y18" s="14"/>
      <c r="Z18" s="14"/>
    </row>
    <row r="19" spans="1:26" x14ac:dyDescent="0.2">
      <c r="A19" s="23" t="s">
        <v>25</v>
      </c>
      <c r="B19" s="45">
        <v>1156.9064080000001</v>
      </c>
      <c r="C19" s="48">
        <f t="shared" si="0"/>
        <v>2.7715030620305727</v>
      </c>
      <c r="D19" s="49">
        <v>953.14982699999996</v>
      </c>
      <c r="E19" s="50">
        <f t="shared" si="1"/>
        <v>2.6792056383035479</v>
      </c>
      <c r="F19" s="11"/>
      <c r="G19" s="11"/>
      <c r="H19" s="11"/>
      <c r="I19" s="14"/>
      <c r="J19" s="14"/>
      <c r="K19" s="14"/>
      <c r="L19" s="14"/>
      <c r="M19" s="14"/>
      <c r="N19" s="14"/>
      <c r="O19" s="14"/>
      <c r="P19" s="14"/>
      <c r="Q19" s="14"/>
      <c r="R19" s="14"/>
      <c r="S19" s="14"/>
      <c r="T19" s="14"/>
      <c r="U19" s="14"/>
      <c r="V19" s="14"/>
      <c r="W19" s="14"/>
      <c r="X19" s="14"/>
      <c r="Y19" s="14"/>
      <c r="Z19" s="14"/>
    </row>
    <row r="20" spans="1:26" x14ac:dyDescent="0.2">
      <c r="A20" s="23" t="s">
        <v>29</v>
      </c>
      <c r="B20" s="45">
        <v>911.451323</v>
      </c>
      <c r="C20" s="48">
        <f t="shared" si="0"/>
        <v>2.1834870263648125</v>
      </c>
      <c r="D20" s="49">
        <v>345.64716800000002</v>
      </c>
      <c r="E20" s="50">
        <f t="shared" si="1"/>
        <v>0.9715784603182368</v>
      </c>
      <c r="F20" s="11"/>
      <c r="G20" s="11"/>
      <c r="H20" s="11"/>
      <c r="I20" s="14"/>
      <c r="J20" s="14"/>
      <c r="K20" s="14"/>
      <c r="L20" s="14"/>
      <c r="M20" s="14"/>
      <c r="N20" s="14"/>
      <c r="O20" s="14"/>
      <c r="P20" s="14"/>
      <c r="Q20" s="14"/>
      <c r="R20" s="14"/>
      <c r="S20" s="14"/>
      <c r="T20" s="14"/>
      <c r="U20" s="14"/>
      <c r="V20" s="14"/>
      <c r="W20" s="14"/>
      <c r="X20" s="14"/>
      <c r="Y20" s="14"/>
      <c r="Z20" s="14"/>
    </row>
    <row r="21" spans="1:26" x14ac:dyDescent="0.2">
      <c r="A21" s="23" t="s">
        <v>23</v>
      </c>
      <c r="B21" s="45">
        <v>795.67186600000002</v>
      </c>
      <c r="C21" s="48">
        <f t="shared" si="0"/>
        <v>1.9061239506857146</v>
      </c>
      <c r="D21" s="49">
        <v>608.038815</v>
      </c>
      <c r="E21" s="50">
        <f t="shared" si="1"/>
        <v>1.7091342570798245</v>
      </c>
      <c r="F21" s="11"/>
      <c r="G21" s="11"/>
      <c r="H21" s="11"/>
      <c r="I21" s="14"/>
      <c r="J21" s="14"/>
      <c r="K21" s="14"/>
      <c r="L21" s="14"/>
      <c r="M21" s="14"/>
      <c r="N21" s="14"/>
      <c r="O21" s="14"/>
      <c r="P21" s="14"/>
      <c r="Q21" s="14"/>
      <c r="R21" s="14"/>
      <c r="S21" s="14"/>
      <c r="T21" s="14"/>
      <c r="U21" s="14"/>
      <c r="V21" s="14"/>
      <c r="W21" s="14"/>
      <c r="X21" s="14"/>
      <c r="Y21" s="14"/>
      <c r="Z21" s="14"/>
    </row>
    <row r="22" spans="1:26" x14ac:dyDescent="0.2">
      <c r="A22" s="23" t="s">
        <v>30</v>
      </c>
      <c r="B22" s="45">
        <v>742.40881300000001</v>
      </c>
      <c r="C22" s="48">
        <f t="shared" si="0"/>
        <v>1.778526148943228</v>
      </c>
      <c r="D22" s="49">
        <v>845.60353899999996</v>
      </c>
      <c r="E22" s="50">
        <f t="shared" si="1"/>
        <v>2.3769041396030532</v>
      </c>
      <c r="F22" s="11"/>
      <c r="G22" s="11"/>
      <c r="H22" s="11"/>
      <c r="I22" s="14"/>
      <c r="J22" s="14"/>
      <c r="K22" s="14"/>
      <c r="L22" s="14"/>
      <c r="M22" s="14"/>
      <c r="N22" s="14"/>
      <c r="O22" s="14"/>
      <c r="P22" s="14"/>
      <c r="Q22" s="14"/>
      <c r="R22" s="14"/>
      <c r="S22" s="14"/>
      <c r="T22" s="14"/>
      <c r="U22" s="14"/>
      <c r="V22" s="14"/>
      <c r="W22" s="14"/>
      <c r="X22" s="14"/>
      <c r="Y22" s="14"/>
      <c r="Z22" s="14"/>
    </row>
    <row r="23" spans="1:26" x14ac:dyDescent="0.2">
      <c r="A23" s="23" t="s">
        <v>57</v>
      </c>
      <c r="B23" s="45">
        <v>608.08560799999998</v>
      </c>
      <c r="C23" s="48">
        <f t="shared" si="0"/>
        <v>1.4567393808996192</v>
      </c>
      <c r="D23" s="49">
        <v>346.844764</v>
      </c>
      <c r="E23" s="50">
        <f t="shared" si="1"/>
        <v>0.9749447788808796</v>
      </c>
      <c r="F23" s="11"/>
      <c r="G23" s="11"/>
      <c r="H23" s="11"/>
      <c r="I23" s="14"/>
      <c r="J23" s="14"/>
      <c r="K23" s="14"/>
      <c r="L23" s="14"/>
      <c r="M23" s="14"/>
      <c r="N23" s="14"/>
      <c r="O23" s="14"/>
      <c r="P23" s="14"/>
      <c r="Q23" s="14"/>
      <c r="R23" s="14"/>
      <c r="S23" s="14"/>
      <c r="T23" s="14"/>
      <c r="U23" s="14"/>
      <c r="V23" s="14"/>
      <c r="W23" s="14"/>
      <c r="X23" s="14"/>
      <c r="Y23" s="14"/>
      <c r="Z23" s="14"/>
    </row>
    <row r="24" spans="1:26" x14ac:dyDescent="0.2">
      <c r="A24" s="23" t="s">
        <v>58</v>
      </c>
      <c r="B24" s="45">
        <v>590.07919700000002</v>
      </c>
      <c r="C24" s="48">
        <f t="shared" si="0"/>
        <v>1.4136029414455811</v>
      </c>
      <c r="D24" s="49">
        <v>491.16022299999997</v>
      </c>
      <c r="E24" s="50">
        <f t="shared" si="1"/>
        <v>1.3806006164989086</v>
      </c>
      <c r="F24" s="11"/>
      <c r="G24" s="11"/>
      <c r="H24" s="11"/>
      <c r="I24" s="14"/>
      <c r="J24" s="14"/>
      <c r="K24" s="14"/>
      <c r="L24" s="14"/>
      <c r="M24" s="14"/>
      <c r="N24" s="14"/>
      <c r="O24" s="14"/>
      <c r="P24" s="14"/>
      <c r="Q24" s="14"/>
      <c r="R24" s="14"/>
      <c r="S24" s="14"/>
      <c r="T24" s="14"/>
      <c r="U24" s="14"/>
      <c r="V24" s="14"/>
      <c r="W24" s="14"/>
      <c r="X24" s="14"/>
      <c r="Y24" s="14"/>
      <c r="Z24" s="14"/>
    </row>
    <row r="25" spans="1:26" x14ac:dyDescent="0.2">
      <c r="A25" s="23" t="s">
        <v>27</v>
      </c>
      <c r="B25" s="45">
        <v>588.69410300000004</v>
      </c>
      <c r="C25" s="48">
        <f t="shared" si="0"/>
        <v>1.4102847886238361</v>
      </c>
      <c r="D25" s="49">
        <v>514.41679199999999</v>
      </c>
      <c r="E25" s="50">
        <f t="shared" si="1"/>
        <v>1.445972427967952</v>
      </c>
      <c r="F25" s="11"/>
      <c r="G25" s="11"/>
      <c r="H25" s="11"/>
      <c r="I25" s="14"/>
      <c r="J25" s="14"/>
      <c r="K25" s="14"/>
      <c r="L25" s="14"/>
      <c r="M25" s="14"/>
      <c r="N25" s="14"/>
      <c r="O25" s="14"/>
      <c r="P25" s="14"/>
      <c r="Q25" s="14"/>
      <c r="R25" s="14"/>
      <c r="S25" s="14"/>
      <c r="T25" s="14"/>
      <c r="U25" s="14"/>
      <c r="V25" s="14"/>
      <c r="W25" s="14"/>
      <c r="X25" s="14"/>
      <c r="Y25" s="14"/>
      <c r="Z25" s="14"/>
    </row>
    <row r="26" spans="1:26" x14ac:dyDescent="0.2">
      <c r="A26" s="14"/>
      <c r="B26" s="14"/>
      <c r="C26" s="14"/>
      <c r="D26" s="11"/>
      <c r="E26" s="11"/>
      <c r="F26" s="11"/>
      <c r="G26" s="11"/>
      <c r="H26" s="11"/>
      <c r="I26" s="14"/>
      <c r="J26" s="14"/>
      <c r="K26" s="14"/>
      <c r="L26" s="14"/>
      <c r="M26" s="14"/>
      <c r="N26" s="14"/>
      <c r="O26" s="14"/>
      <c r="P26" s="14"/>
      <c r="Q26" s="14"/>
      <c r="R26" s="14"/>
      <c r="S26" s="14"/>
      <c r="T26" s="14"/>
      <c r="U26" s="14"/>
      <c r="V26" s="14"/>
      <c r="W26" s="14"/>
      <c r="X26" s="14"/>
      <c r="Y26" s="14"/>
      <c r="Z26" s="14"/>
    </row>
    <row r="27" spans="1:26" x14ac:dyDescent="0.2">
      <c r="A27" s="23" t="s">
        <v>34</v>
      </c>
      <c r="B27" s="45">
        <f>B9-(SUM(B11:B25))</f>
        <v>9400.3504019999964</v>
      </c>
      <c r="C27" s="48">
        <f>IF(B$9&gt;0,B27/B$9*100,0)</f>
        <v>22.519626257704427</v>
      </c>
      <c r="D27" s="49">
        <f>D9-(SUM(D11:D25))</f>
        <v>8980.625339000002</v>
      </c>
      <c r="E27" s="50">
        <f>IF(D$9&gt;0,D27/D$9*100,0)</f>
        <v>25.243609516744442</v>
      </c>
      <c r="F27" s="11"/>
      <c r="G27" s="11"/>
      <c r="H27" s="11"/>
      <c r="I27" s="14"/>
      <c r="J27" s="14"/>
      <c r="K27" s="14"/>
      <c r="L27" s="14"/>
      <c r="M27" s="14"/>
      <c r="N27" s="14"/>
      <c r="O27" s="14"/>
      <c r="P27" s="14"/>
      <c r="Q27" s="14"/>
      <c r="R27" s="14"/>
      <c r="S27" s="14"/>
      <c r="T27" s="14"/>
      <c r="U27" s="14"/>
      <c r="V27" s="14"/>
      <c r="W27" s="14"/>
      <c r="X27" s="14"/>
      <c r="Y27" s="25"/>
      <c r="Z27" s="14"/>
    </row>
    <row r="31" spans="1:26" ht="18" x14ac:dyDescent="0.2">
      <c r="A31" s="26" t="s">
        <v>59</v>
      </c>
      <c r="B31" s="27"/>
      <c r="C31" s="28"/>
      <c r="D31" s="28"/>
      <c r="E31" s="28"/>
      <c r="F31" s="28"/>
      <c r="G31" s="28"/>
      <c r="H31" s="29"/>
      <c r="I31" s="28"/>
      <c r="J31" s="30"/>
      <c r="K31" s="10"/>
      <c r="L31" s="10"/>
      <c r="M31" s="10"/>
      <c r="N31" s="10"/>
      <c r="O31" s="10"/>
      <c r="P31" s="10"/>
      <c r="Q31" s="10"/>
      <c r="R31" s="10"/>
      <c r="S31" s="10"/>
      <c r="T31" s="10"/>
      <c r="U31" s="10"/>
      <c r="V31" s="10"/>
      <c r="W31" s="10"/>
      <c r="X31" s="10"/>
      <c r="Y31" s="10"/>
      <c r="Z31" s="14"/>
    </row>
    <row r="32" spans="1:26" x14ac:dyDescent="0.2">
      <c r="A32" s="11"/>
      <c r="B32" s="11"/>
      <c r="C32" s="11"/>
      <c r="D32" s="11"/>
      <c r="E32" s="11"/>
      <c r="F32" s="11"/>
      <c r="G32" s="11"/>
      <c r="H32" s="11"/>
      <c r="I32" s="11"/>
      <c r="J32" s="12"/>
      <c r="K32" s="11"/>
      <c r="L32" s="11"/>
      <c r="M32" s="11"/>
      <c r="N32" s="11"/>
      <c r="O32" s="11"/>
      <c r="P32" s="11"/>
      <c r="Q32" s="13"/>
      <c r="R32" s="13"/>
      <c r="S32" s="13"/>
      <c r="T32" s="14"/>
      <c r="U32" s="14"/>
      <c r="V32" s="14"/>
      <c r="W32" s="14"/>
      <c r="X32" s="14"/>
      <c r="Y32" s="14"/>
      <c r="Z32" s="14"/>
    </row>
    <row r="33" spans="1:26" x14ac:dyDescent="0.2">
      <c r="A33" s="31" t="s">
        <v>22</v>
      </c>
      <c r="B33" s="32"/>
      <c r="C33" s="32"/>
      <c r="D33" s="32"/>
      <c r="E33" s="32"/>
      <c r="F33" s="33"/>
      <c r="G33" s="34"/>
      <c r="H33" s="14"/>
      <c r="I33" s="35"/>
      <c r="J33" s="35"/>
      <c r="K33" s="36"/>
      <c r="L33" s="11"/>
      <c r="M33" s="11"/>
      <c r="N33" s="11"/>
      <c r="O33" s="11"/>
      <c r="P33" s="11"/>
      <c r="Q33" s="13"/>
      <c r="R33" s="13"/>
      <c r="S33" s="13"/>
      <c r="T33" s="14"/>
      <c r="U33" s="14"/>
      <c r="V33" s="14"/>
      <c r="W33" s="14"/>
      <c r="X33" s="14"/>
      <c r="Y33" s="14"/>
      <c r="Z33" s="14"/>
    </row>
    <row r="34" spans="1:26" x14ac:dyDescent="0.2">
      <c r="A34" s="37"/>
      <c r="B34" s="38"/>
      <c r="C34" s="38"/>
      <c r="D34" s="38"/>
      <c r="E34" s="38"/>
      <c r="F34" s="38"/>
      <c r="G34" s="39"/>
      <c r="H34" s="14"/>
      <c r="I34" s="35"/>
      <c r="J34" s="35"/>
      <c r="K34" s="13"/>
      <c r="L34" s="11"/>
      <c r="M34" s="11"/>
      <c r="N34" s="11"/>
      <c r="O34" s="11"/>
      <c r="P34" s="11"/>
      <c r="Q34" s="13"/>
      <c r="R34" s="13"/>
      <c r="S34" s="13"/>
      <c r="T34" s="14"/>
      <c r="U34" s="14"/>
      <c r="V34" s="14"/>
      <c r="W34" s="14"/>
      <c r="X34" s="14"/>
      <c r="Y34" s="14"/>
      <c r="Z34" s="14"/>
    </row>
    <row r="35" spans="1:26" x14ac:dyDescent="0.2">
      <c r="A35" s="40"/>
      <c r="B35" s="20"/>
      <c r="C35" s="20"/>
      <c r="D35" s="20"/>
      <c r="E35" s="20"/>
      <c r="F35" s="20"/>
      <c r="G35" s="20"/>
      <c r="H35" s="14"/>
      <c r="I35" s="35"/>
      <c r="J35" s="35"/>
      <c r="K35" s="40"/>
      <c r="L35" s="20"/>
      <c r="M35" s="20"/>
      <c r="N35" s="20"/>
      <c r="O35" s="20"/>
      <c r="P35" s="20"/>
      <c r="Q35" s="14"/>
      <c r="R35" s="14"/>
      <c r="S35" s="14"/>
      <c r="T35" s="14"/>
      <c r="U35" s="14"/>
      <c r="V35" s="14"/>
      <c r="W35" s="14"/>
      <c r="X35" s="14"/>
      <c r="Y35" s="14"/>
      <c r="Z35" s="14"/>
    </row>
    <row r="36" spans="1:26" x14ac:dyDescent="0.2">
      <c r="A36" s="4"/>
      <c r="B36" s="4">
        <v>2011</v>
      </c>
      <c r="C36" s="4">
        <v>2010</v>
      </c>
      <c r="D36" s="4">
        <v>2009</v>
      </c>
      <c r="E36" s="41"/>
      <c r="F36" s="41"/>
      <c r="G36" s="41"/>
      <c r="H36" s="41"/>
      <c r="I36" s="20"/>
      <c r="J36" s="20"/>
      <c r="K36" s="42"/>
      <c r="L36" s="20"/>
      <c r="M36" s="20"/>
      <c r="N36" s="20"/>
      <c r="O36" s="20"/>
      <c r="P36" s="20"/>
      <c r="Q36" s="14"/>
      <c r="R36" s="14"/>
      <c r="S36" s="14"/>
      <c r="T36" s="14"/>
      <c r="U36" s="14"/>
      <c r="V36" s="14"/>
      <c r="W36" s="14"/>
      <c r="X36" s="14"/>
      <c r="Y36" s="14"/>
      <c r="Z36" s="14"/>
    </row>
    <row r="37" spans="1:26" x14ac:dyDescent="0.2">
      <c r="A37" s="4" t="s">
        <v>35</v>
      </c>
      <c r="B37" s="51">
        <v>3.0692584319999998</v>
      </c>
      <c r="C37" s="51">
        <v>2.1916808489999999</v>
      </c>
      <c r="D37" s="51">
        <v>2.4400849619999998</v>
      </c>
      <c r="E37" s="41"/>
      <c r="F37" s="41"/>
      <c r="G37" s="41"/>
      <c r="H37" s="41"/>
      <c r="I37" s="20"/>
      <c r="J37" s="20"/>
      <c r="K37" s="42"/>
      <c r="L37" s="20"/>
      <c r="M37" s="20"/>
      <c r="N37" s="20"/>
      <c r="O37" s="20"/>
      <c r="P37" s="20"/>
      <c r="Q37" s="14"/>
      <c r="R37" s="14"/>
      <c r="S37" s="14"/>
      <c r="T37" s="14"/>
      <c r="U37" s="14"/>
      <c r="V37" s="14"/>
      <c r="W37" s="14"/>
      <c r="X37" s="14"/>
      <c r="Y37" s="14"/>
      <c r="Z37" s="14"/>
    </row>
    <row r="38" spans="1:26" x14ac:dyDescent="0.2">
      <c r="A38" s="14" t="s">
        <v>36</v>
      </c>
      <c r="B38" s="51">
        <v>2.6266473719999999</v>
      </c>
      <c r="C38" s="51">
        <v>2.7800568449999998</v>
      </c>
      <c r="D38" s="51">
        <v>2.806178584</v>
      </c>
      <c r="E38" s="41"/>
      <c r="F38" s="41"/>
      <c r="G38" s="41"/>
      <c r="H38" s="41"/>
      <c r="I38" s="20"/>
      <c r="J38" s="20"/>
      <c r="K38" s="42"/>
      <c r="L38" s="20"/>
      <c r="M38" s="20"/>
      <c r="N38" s="20"/>
      <c r="O38" s="20"/>
      <c r="P38" s="20"/>
      <c r="Q38" s="14"/>
      <c r="R38" s="14"/>
      <c r="S38" s="14"/>
      <c r="T38" s="14"/>
      <c r="U38" s="14"/>
      <c r="V38" s="14"/>
      <c r="W38" s="14"/>
      <c r="X38" s="14"/>
      <c r="Y38" s="14"/>
      <c r="Z38" s="14"/>
    </row>
    <row r="39" spans="1:26" x14ac:dyDescent="0.2">
      <c r="A39" s="14" t="s">
        <v>37</v>
      </c>
      <c r="B39" s="51">
        <v>3.8786539649999998</v>
      </c>
      <c r="C39" s="51">
        <v>2.9736338959999999</v>
      </c>
      <c r="D39" s="51">
        <v>2.937669852</v>
      </c>
      <c r="E39" s="41"/>
      <c r="F39" s="41"/>
      <c r="G39" s="41"/>
      <c r="H39" s="41"/>
      <c r="I39" s="20"/>
      <c r="J39" s="20"/>
      <c r="K39" s="42"/>
      <c r="L39" s="20"/>
      <c r="M39" s="20"/>
      <c r="N39" s="20"/>
      <c r="O39" s="20"/>
      <c r="P39" s="20"/>
      <c r="Q39" s="14"/>
      <c r="R39" s="14"/>
      <c r="S39" s="14"/>
      <c r="T39" s="14"/>
      <c r="U39" s="14"/>
      <c r="V39" s="14"/>
      <c r="W39" s="14"/>
      <c r="X39" s="14"/>
      <c r="Y39" s="14"/>
      <c r="Z39" s="14"/>
    </row>
    <row r="40" spans="1:26" x14ac:dyDescent="0.2">
      <c r="A40" s="4" t="s">
        <v>38</v>
      </c>
      <c r="B40" s="51">
        <v>2.7075284719999999</v>
      </c>
      <c r="C40" s="51">
        <v>2.6942510409999998</v>
      </c>
      <c r="D40" s="51">
        <v>2.6756576700000001</v>
      </c>
      <c r="E40" s="41"/>
      <c r="F40" s="41"/>
      <c r="G40" s="41"/>
      <c r="H40" s="41"/>
      <c r="I40" s="20"/>
      <c r="J40" s="20"/>
      <c r="K40" s="42"/>
      <c r="L40" s="20"/>
      <c r="M40" s="20"/>
      <c r="N40" s="20"/>
      <c r="O40" s="20"/>
      <c r="P40" s="20"/>
      <c r="Q40" s="14"/>
      <c r="R40" s="14"/>
      <c r="S40" s="14"/>
      <c r="T40" s="14"/>
      <c r="U40" s="14"/>
      <c r="V40" s="14"/>
      <c r="W40" s="14"/>
      <c r="X40" s="14"/>
      <c r="Y40" s="14"/>
      <c r="Z40" s="14"/>
    </row>
    <row r="41" spans="1:26" x14ac:dyDescent="0.2">
      <c r="A41" s="14" t="s">
        <v>39</v>
      </c>
      <c r="B41" s="51">
        <v>3.617311752</v>
      </c>
      <c r="C41" s="51">
        <v>2.7720492819999998</v>
      </c>
      <c r="D41" s="51">
        <v>2.7738653640000002</v>
      </c>
      <c r="E41" s="41"/>
      <c r="F41" s="41"/>
      <c r="G41" s="41"/>
      <c r="H41" s="41"/>
      <c r="I41" s="20"/>
      <c r="J41" s="20"/>
      <c r="K41" s="42"/>
      <c r="L41" s="20"/>
      <c r="M41" s="20"/>
      <c r="N41" s="20"/>
      <c r="O41" s="20"/>
      <c r="P41" s="20"/>
      <c r="Q41" s="14"/>
      <c r="R41" s="14"/>
      <c r="S41" s="14"/>
      <c r="T41" s="14"/>
      <c r="U41" s="14"/>
      <c r="V41" s="14"/>
      <c r="W41" s="14"/>
      <c r="X41" s="14"/>
      <c r="Y41" s="14"/>
      <c r="Z41" s="14"/>
    </row>
    <row r="42" spans="1:26" x14ac:dyDescent="0.2">
      <c r="A42" s="14" t="s">
        <v>40</v>
      </c>
      <c r="B42" s="51">
        <v>3.4297013340000002</v>
      </c>
      <c r="C42" s="51">
        <v>3.7342531129999998</v>
      </c>
      <c r="D42" s="51">
        <v>2.8833154200000002</v>
      </c>
      <c r="E42" s="24"/>
      <c r="F42" s="41"/>
      <c r="G42" s="41"/>
      <c r="H42" s="20"/>
      <c r="I42" s="20"/>
      <c r="J42" s="20"/>
      <c r="K42" s="20"/>
      <c r="L42" s="20"/>
      <c r="M42" s="20"/>
      <c r="N42" s="20"/>
      <c r="O42" s="20"/>
      <c r="P42" s="14"/>
      <c r="Q42" s="14"/>
      <c r="R42" s="14"/>
      <c r="S42" s="14"/>
      <c r="T42" s="14"/>
      <c r="U42" s="14"/>
      <c r="V42" s="14"/>
      <c r="W42" s="14"/>
      <c r="X42" s="14"/>
      <c r="Y42" s="14"/>
      <c r="Z42" s="14"/>
    </row>
    <row r="43" spans="1:26" x14ac:dyDescent="0.2">
      <c r="A43" s="4" t="s">
        <v>41</v>
      </c>
      <c r="B43" s="51">
        <v>2.7591745419999998</v>
      </c>
      <c r="C43" s="51">
        <v>3.1761142040000001</v>
      </c>
      <c r="D43" s="51">
        <v>2.6145635860000001</v>
      </c>
      <c r="E43" s="24"/>
      <c r="F43" s="41"/>
      <c r="G43" s="41"/>
      <c r="H43" s="20"/>
      <c r="I43" s="20"/>
      <c r="J43" s="20"/>
      <c r="K43" s="20"/>
      <c r="L43" s="20"/>
      <c r="M43" s="20"/>
      <c r="N43" s="20"/>
      <c r="O43" s="20"/>
      <c r="P43" s="14"/>
      <c r="Q43" s="14"/>
      <c r="R43" s="14"/>
      <c r="S43" s="14"/>
      <c r="T43" s="14"/>
      <c r="U43" s="14"/>
      <c r="V43" s="14"/>
      <c r="W43" s="14"/>
      <c r="X43" s="14"/>
      <c r="Y43" s="14"/>
      <c r="Z43" s="14"/>
    </row>
    <row r="44" spans="1:26" x14ac:dyDescent="0.2">
      <c r="A44" s="14" t="s">
        <v>42</v>
      </c>
      <c r="B44" s="51">
        <v>3.2293621629999998</v>
      </c>
      <c r="C44" s="51">
        <v>2.8653727240000002</v>
      </c>
      <c r="D44" s="51">
        <v>2.4275503810000001</v>
      </c>
      <c r="E44" s="24"/>
      <c r="F44" s="41"/>
      <c r="G44" s="41"/>
      <c r="H44" s="20"/>
      <c r="I44" s="20"/>
      <c r="J44" s="20"/>
      <c r="K44" s="20"/>
      <c r="L44" s="20"/>
      <c r="M44" s="20"/>
      <c r="N44" s="20"/>
      <c r="O44" s="20"/>
      <c r="P44" s="14"/>
      <c r="Q44" s="14"/>
      <c r="R44" s="14"/>
      <c r="S44" s="14"/>
      <c r="T44" s="14"/>
      <c r="U44" s="14"/>
      <c r="V44" s="14"/>
      <c r="W44" s="14"/>
      <c r="X44" s="14"/>
      <c r="Y44" s="14"/>
      <c r="Z44" s="14"/>
    </row>
    <row r="45" spans="1:26" x14ac:dyDescent="0.2">
      <c r="A45" s="14" t="s">
        <v>43</v>
      </c>
      <c r="B45" s="51">
        <v>4.0653183999999998</v>
      </c>
      <c r="C45" s="51">
        <v>3.044228065</v>
      </c>
      <c r="D45" s="51">
        <v>2.1681721760000001</v>
      </c>
      <c r="E45" s="24"/>
      <c r="F45" s="41"/>
      <c r="G45" s="41"/>
      <c r="H45" s="20"/>
      <c r="I45" s="20"/>
      <c r="J45" s="20"/>
      <c r="K45" s="20"/>
      <c r="L45" s="20"/>
      <c r="M45" s="20"/>
      <c r="N45" s="20"/>
      <c r="O45" s="20"/>
      <c r="P45" s="14"/>
      <c r="Q45" s="14"/>
      <c r="R45" s="14"/>
      <c r="S45" s="14"/>
      <c r="T45" s="14"/>
      <c r="U45" s="14"/>
      <c r="V45" s="14"/>
      <c r="W45" s="14"/>
      <c r="X45" s="14"/>
      <c r="Y45" s="14"/>
      <c r="Z45" s="14"/>
    </row>
    <row r="46" spans="1:26" x14ac:dyDescent="0.2">
      <c r="A46" s="4" t="s">
        <v>44</v>
      </c>
      <c r="B46" s="51">
        <v>3.6456636869999999</v>
      </c>
      <c r="C46" s="51">
        <v>2.7773782489999999</v>
      </c>
      <c r="D46" s="51">
        <v>2.6364729819999999</v>
      </c>
      <c r="E46" s="24"/>
      <c r="F46" s="41"/>
      <c r="G46" s="41"/>
      <c r="H46" s="20"/>
      <c r="I46" s="20"/>
      <c r="J46" s="20"/>
      <c r="K46" s="20"/>
      <c r="L46" s="20"/>
      <c r="M46" s="20"/>
      <c r="N46" s="20"/>
      <c r="O46" s="20"/>
      <c r="P46" s="14"/>
      <c r="Q46" s="14"/>
      <c r="R46" s="14"/>
      <c r="S46" s="14"/>
      <c r="T46" s="14"/>
      <c r="U46" s="14"/>
      <c r="V46" s="14"/>
      <c r="W46" s="14"/>
      <c r="X46" s="14"/>
      <c r="Y46" s="14"/>
      <c r="Z46" s="14"/>
    </row>
    <row r="47" spans="1:26" x14ac:dyDescent="0.2">
      <c r="A47" s="14" t="s">
        <v>45</v>
      </c>
      <c r="B47" s="51">
        <v>4.5612706559999996</v>
      </c>
      <c r="C47" s="51">
        <v>3.419011325</v>
      </c>
      <c r="D47" s="51">
        <v>2.5812811949999999</v>
      </c>
      <c r="E47" s="41"/>
      <c r="F47" s="41"/>
      <c r="G47" s="41"/>
      <c r="H47" s="41"/>
      <c r="I47" s="20"/>
      <c r="J47" s="20"/>
      <c r="K47" s="42"/>
      <c r="L47" s="20"/>
      <c r="M47" s="20"/>
      <c r="N47" s="20"/>
      <c r="O47" s="20"/>
      <c r="P47" s="20"/>
      <c r="Q47" s="14"/>
      <c r="R47" s="14"/>
      <c r="S47" s="14"/>
      <c r="T47" s="14"/>
      <c r="U47" s="14"/>
      <c r="V47" s="14"/>
      <c r="W47" s="14"/>
      <c r="X47" s="14"/>
      <c r="Y47" s="14"/>
      <c r="Z47" s="14"/>
    </row>
    <row r="48" spans="1:26" x14ac:dyDescent="0.2">
      <c r="A48" s="14" t="s">
        <v>46</v>
      </c>
      <c r="B48" s="51">
        <v>4.153032906</v>
      </c>
      <c r="C48" s="51">
        <v>3.147807266</v>
      </c>
      <c r="D48" s="51">
        <v>3.1505692440000002</v>
      </c>
      <c r="E48" s="43"/>
      <c r="F48" s="43"/>
      <c r="G48" s="43"/>
      <c r="H48" s="43"/>
      <c r="I48" s="43"/>
      <c r="J48" s="43"/>
      <c r="K48" s="42"/>
      <c r="L48" s="20"/>
      <c r="M48" s="20"/>
      <c r="N48" s="20"/>
      <c r="O48" s="20"/>
      <c r="P48" s="20"/>
      <c r="Q48" s="14"/>
      <c r="R48" s="14"/>
      <c r="S48" s="14"/>
      <c r="T48" s="14"/>
      <c r="U48" s="14"/>
      <c r="V48" s="14"/>
      <c r="W48" s="14"/>
      <c r="X48" s="14"/>
      <c r="Y48" s="14"/>
      <c r="Z48" s="14"/>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7"/>
  <sheetViews>
    <sheetView view="pageLayout" zoomScaleNormal="100" workbookViewId="0">
      <selection sqref="A1:H1"/>
    </sheetView>
  </sheetViews>
  <sheetFormatPr baseColWidth="10" defaultColWidth="11.28515625" defaultRowHeight="12.75" x14ac:dyDescent="0.2"/>
  <cols>
    <col min="1" max="1" width="25.5703125" style="56" customWidth="1"/>
    <col min="2" max="2" width="11.140625" style="56" customWidth="1"/>
    <col min="3" max="8" width="9.140625" style="53" customWidth="1"/>
    <col min="9" max="9" width="26.7109375" style="53" customWidth="1"/>
    <col min="10" max="11" width="10.7109375" style="53" customWidth="1"/>
    <col min="12" max="13" width="10.7109375" style="63" customWidth="1"/>
    <col min="14" max="15" width="10.7109375" style="53" customWidth="1"/>
    <col min="16" max="16384" width="11.28515625" style="53"/>
  </cols>
  <sheetData>
    <row r="1" spans="1:15" s="52" customFormat="1" ht="28.35" customHeight="1" x14ac:dyDescent="0.2">
      <c r="A1" s="246" t="s">
        <v>313</v>
      </c>
      <c r="B1" s="246"/>
      <c r="C1" s="246"/>
      <c r="D1" s="246"/>
      <c r="E1" s="246"/>
      <c r="F1" s="246"/>
      <c r="G1" s="246"/>
      <c r="H1" s="246"/>
      <c r="I1" s="246" t="s">
        <v>313</v>
      </c>
      <c r="J1" s="246"/>
      <c r="K1" s="246"/>
      <c r="L1" s="246"/>
      <c r="M1" s="246"/>
      <c r="N1" s="246"/>
      <c r="O1" s="246"/>
    </row>
    <row r="2" spans="1:15" s="52" customFormat="1" x14ac:dyDescent="0.2">
      <c r="A2" s="249"/>
      <c r="B2" s="249"/>
      <c r="C2" s="249"/>
      <c r="L2" s="62"/>
      <c r="M2" s="62"/>
    </row>
    <row r="3" spans="1:15" s="59" customFormat="1" ht="22.15" customHeight="1" x14ac:dyDescent="0.2">
      <c r="A3" s="263" t="s">
        <v>263</v>
      </c>
      <c r="B3" s="261" t="s">
        <v>314</v>
      </c>
      <c r="C3" s="248" t="s">
        <v>111</v>
      </c>
      <c r="D3" s="265"/>
      <c r="E3" s="265"/>
      <c r="F3" s="265"/>
      <c r="G3" s="265"/>
      <c r="H3" s="265"/>
      <c r="I3" s="263" t="s">
        <v>263</v>
      </c>
      <c r="J3" s="266" t="s">
        <v>111</v>
      </c>
      <c r="K3" s="267"/>
      <c r="L3" s="267"/>
      <c r="M3" s="267"/>
      <c r="N3" s="267"/>
      <c r="O3" s="267"/>
    </row>
    <row r="4" spans="1:15" s="54" customFormat="1" ht="28.35" customHeight="1" x14ac:dyDescent="0.2">
      <c r="A4" s="264"/>
      <c r="B4" s="262"/>
      <c r="C4" s="165" t="s">
        <v>116</v>
      </c>
      <c r="D4" s="165" t="s">
        <v>117</v>
      </c>
      <c r="E4" s="165" t="s">
        <v>118</v>
      </c>
      <c r="F4" s="165" t="s">
        <v>119</v>
      </c>
      <c r="G4" s="165" t="s">
        <v>120</v>
      </c>
      <c r="H4" s="166" t="s">
        <v>101</v>
      </c>
      <c r="I4" s="264"/>
      <c r="J4" s="164" t="s">
        <v>102</v>
      </c>
      <c r="K4" s="165" t="s">
        <v>103</v>
      </c>
      <c r="L4" s="165" t="s">
        <v>121</v>
      </c>
      <c r="M4" s="165" t="s">
        <v>122</v>
      </c>
      <c r="N4" s="165" t="s">
        <v>123</v>
      </c>
      <c r="O4" s="166" t="s">
        <v>124</v>
      </c>
    </row>
    <row r="5" spans="1:15" s="58" customFormat="1" x14ac:dyDescent="0.2">
      <c r="A5" s="177"/>
      <c r="B5" s="68"/>
      <c r="C5" s="67"/>
      <c r="D5" s="67"/>
      <c r="E5" s="53"/>
      <c r="F5" s="53"/>
      <c r="G5" s="53"/>
      <c r="H5" s="53"/>
      <c r="I5" s="177"/>
      <c r="J5" s="53"/>
      <c r="K5" s="53"/>
      <c r="L5" s="53"/>
      <c r="M5" s="53"/>
      <c r="N5" s="53"/>
      <c r="O5" s="53"/>
    </row>
    <row r="6" spans="1:15" x14ac:dyDescent="0.2">
      <c r="A6" s="147" t="s">
        <v>65</v>
      </c>
      <c r="B6" s="84">
        <v>113912</v>
      </c>
      <c r="C6" s="84">
        <v>9274</v>
      </c>
      <c r="D6" s="84">
        <v>14881</v>
      </c>
      <c r="E6" s="84">
        <v>5535</v>
      </c>
      <c r="F6" s="84">
        <v>5194</v>
      </c>
      <c r="G6" s="84">
        <v>5415</v>
      </c>
      <c r="H6" s="84">
        <v>14589</v>
      </c>
      <c r="I6" s="147" t="s">
        <v>65</v>
      </c>
      <c r="J6" s="90">
        <v>11998</v>
      </c>
      <c r="K6" s="84">
        <v>11171</v>
      </c>
      <c r="L6" s="84">
        <v>5530</v>
      </c>
      <c r="M6" s="84">
        <v>6191</v>
      </c>
      <c r="N6" s="84">
        <v>6970</v>
      </c>
      <c r="O6" s="84">
        <v>17164</v>
      </c>
    </row>
    <row r="7" spans="1:15" s="61" customFormat="1" x14ac:dyDescent="0.2">
      <c r="A7" s="148" t="s">
        <v>66</v>
      </c>
      <c r="B7" s="86">
        <v>63814</v>
      </c>
      <c r="C7" s="86">
        <v>6884</v>
      </c>
      <c r="D7" s="86">
        <v>11831</v>
      </c>
      <c r="E7" s="86">
        <v>4018</v>
      </c>
      <c r="F7" s="87">
        <v>3498</v>
      </c>
      <c r="G7" s="87">
        <v>2986</v>
      </c>
      <c r="H7" s="87">
        <v>5676</v>
      </c>
      <c r="I7" s="148" t="s">
        <v>66</v>
      </c>
      <c r="J7" s="91">
        <v>5030</v>
      </c>
      <c r="K7" s="86">
        <v>5209</v>
      </c>
      <c r="L7" s="86">
        <v>3221</v>
      </c>
      <c r="M7" s="86">
        <v>2821</v>
      </c>
      <c r="N7" s="86">
        <v>2952</v>
      </c>
      <c r="O7" s="87">
        <v>9688</v>
      </c>
    </row>
    <row r="8" spans="1:15" x14ac:dyDescent="0.2">
      <c r="A8" s="154" t="s">
        <v>174</v>
      </c>
      <c r="B8" s="84"/>
      <c r="C8" s="84"/>
      <c r="D8" s="84"/>
      <c r="E8" s="84"/>
      <c r="F8" s="84"/>
      <c r="G8" s="84"/>
      <c r="H8" s="84"/>
      <c r="I8" s="154" t="s">
        <v>174</v>
      </c>
      <c r="J8" s="91"/>
      <c r="K8" s="84"/>
      <c r="L8" s="84"/>
      <c r="M8" s="84"/>
      <c r="N8" s="84"/>
      <c r="O8" s="84"/>
    </row>
    <row r="9" spans="1:15" x14ac:dyDescent="0.2">
      <c r="A9" s="154" t="s">
        <v>184</v>
      </c>
      <c r="B9" s="86">
        <v>351</v>
      </c>
      <c r="C9" s="86">
        <v>19</v>
      </c>
      <c r="D9" s="86">
        <v>45</v>
      </c>
      <c r="E9" s="86">
        <v>18</v>
      </c>
      <c r="F9" s="87">
        <v>16</v>
      </c>
      <c r="G9" s="87">
        <v>16</v>
      </c>
      <c r="H9" s="87">
        <v>28</v>
      </c>
      <c r="I9" s="154" t="s">
        <v>184</v>
      </c>
      <c r="J9" s="91">
        <v>17</v>
      </c>
      <c r="K9" s="86">
        <v>33</v>
      </c>
      <c r="L9" s="86">
        <v>33</v>
      </c>
      <c r="M9" s="86">
        <v>43</v>
      </c>
      <c r="N9" s="86">
        <v>20</v>
      </c>
      <c r="O9" s="87">
        <v>63</v>
      </c>
    </row>
    <row r="10" spans="1:15" x14ac:dyDescent="0.2">
      <c r="A10" s="154" t="s">
        <v>185</v>
      </c>
      <c r="B10" s="86">
        <v>2799</v>
      </c>
      <c r="C10" s="86">
        <v>778</v>
      </c>
      <c r="D10" s="86">
        <v>1170</v>
      </c>
      <c r="E10" s="86">
        <v>318</v>
      </c>
      <c r="F10" s="86">
        <v>118</v>
      </c>
      <c r="G10" s="86">
        <v>86</v>
      </c>
      <c r="H10" s="86">
        <v>172</v>
      </c>
      <c r="I10" s="154" t="s">
        <v>185</v>
      </c>
      <c r="J10" s="91">
        <v>41</v>
      </c>
      <c r="K10" s="86">
        <v>78</v>
      </c>
      <c r="L10" s="86">
        <v>14</v>
      </c>
      <c r="M10" s="86">
        <v>8</v>
      </c>
      <c r="N10" s="86">
        <v>6</v>
      </c>
      <c r="O10" s="86">
        <v>10</v>
      </c>
    </row>
    <row r="11" spans="1:15" x14ac:dyDescent="0.2">
      <c r="A11" s="154" t="s">
        <v>186</v>
      </c>
      <c r="B11" s="86">
        <v>6970</v>
      </c>
      <c r="C11" s="86">
        <v>312</v>
      </c>
      <c r="D11" s="86">
        <v>820</v>
      </c>
      <c r="E11" s="86">
        <v>484</v>
      </c>
      <c r="F11" s="87">
        <v>413</v>
      </c>
      <c r="G11" s="87">
        <v>308</v>
      </c>
      <c r="H11" s="87">
        <v>569</v>
      </c>
      <c r="I11" s="154" t="s">
        <v>186</v>
      </c>
      <c r="J11" s="91">
        <v>446</v>
      </c>
      <c r="K11" s="86">
        <v>606</v>
      </c>
      <c r="L11" s="86">
        <v>460</v>
      </c>
      <c r="M11" s="86">
        <v>451</v>
      </c>
      <c r="N11" s="86">
        <v>503</v>
      </c>
      <c r="O11" s="87">
        <v>1598</v>
      </c>
    </row>
    <row r="12" spans="1:15" s="61" customFormat="1" x14ac:dyDescent="0.2">
      <c r="A12" s="154" t="s">
        <v>187</v>
      </c>
      <c r="B12" s="86">
        <v>321</v>
      </c>
      <c r="C12" s="86">
        <v>36</v>
      </c>
      <c r="D12" s="86">
        <v>58</v>
      </c>
      <c r="E12" s="86">
        <v>14</v>
      </c>
      <c r="F12" s="86">
        <v>20</v>
      </c>
      <c r="G12" s="86">
        <v>33</v>
      </c>
      <c r="H12" s="86">
        <v>59</v>
      </c>
      <c r="I12" s="154" t="s">
        <v>187</v>
      </c>
      <c r="J12" s="91">
        <v>72</v>
      </c>
      <c r="K12" s="86">
        <v>23</v>
      </c>
      <c r="L12" s="86">
        <v>2</v>
      </c>
      <c r="M12" s="86" t="s">
        <v>128</v>
      </c>
      <c r="N12" s="86" t="s">
        <v>128</v>
      </c>
      <c r="O12" s="86">
        <v>4</v>
      </c>
    </row>
    <row r="13" spans="1:15" x14ac:dyDescent="0.2">
      <c r="A13" s="154" t="s">
        <v>188</v>
      </c>
      <c r="B13" s="86">
        <v>1041</v>
      </c>
      <c r="C13" s="86">
        <v>26</v>
      </c>
      <c r="D13" s="86">
        <v>67</v>
      </c>
      <c r="E13" s="86">
        <v>32</v>
      </c>
      <c r="F13" s="87">
        <v>21</v>
      </c>
      <c r="G13" s="87">
        <v>41</v>
      </c>
      <c r="H13" s="87">
        <v>125</v>
      </c>
      <c r="I13" s="154" t="s">
        <v>188</v>
      </c>
      <c r="J13" s="91">
        <v>100</v>
      </c>
      <c r="K13" s="86">
        <v>68</v>
      </c>
      <c r="L13" s="86">
        <v>44</v>
      </c>
      <c r="M13" s="86">
        <v>50</v>
      </c>
      <c r="N13" s="86">
        <v>85</v>
      </c>
      <c r="O13" s="87">
        <v>382</v>
      </c>
    </row>
    <row r="14" spans="1:15" x14ac:dyDescent="0.2">
      <c r="A14" s="154" t="s">
        <v>189</v>
      </c>
      <c r="B14" s="86">
        <v>1559</v>
      </c>
      <c r="C14" s="86">
        <v>83</v>
      </c>
      <c r="D14" s="86">
        <v>198</v>
      </c>
      <c r="E14" s="86">
        <v>103</v>
      </c>
      <c r="F14" s="86">
        <v>63</v>
      </c>
      <c r="G14" s="86">
        <v>53</v>
      </c>
      <c r="H14" s="86">
        <v>136</v>
      </c>
      <c r="I14" s="154" t="s">
        <v>189</v>
      </c>
      <c r="J14" s="91">
        <v>160</v>
      </c>
      <c r="K14" s="86">
        <v>162</v>
      </c>
      <c r="L14" s="86">
        <v>113</v>
      </c>
      <c r="M14" s="86">
        <v>104</v>
      </c>
      <c r="N14" s="86">
        <v>129</v>
      </c>
      <c r="O14" s="86">
        <v>255</v>
      </c>
    </row>
    <row r="15" spans="1:15" x14ac:dyDescent="0.2">
      <c r="A15" s="154" t="s">
        <v>190</v>
      </c>
      <c r="B15" s="86">
        <v>3850</v>
      </c>
      <c r="C15" s="86">
        <v>258</v>
      </c>
      <c r="D15" s="86">
        <v>428</v>
      </c>
      <c r="E15" s="86">
        <v>75</v>
      </c>
      <c r="F15" s="87">
        <v>64</v>
      </c>
      <c r="G15" s="87">
        <v>79</v>
      </c>
      <c r="H15" s="87">
        <v>316</v>
      </c>
      <c r="I15" s="154" t="s">
        <v>190</v>
      </c>
      <c r="J15" s="91">
        <v>422</v>
      </c>
      <c r="K15" s="86">
        <v>577</v>
      </c>
      <c r="L15" s="86">
        <v>323</v>
      </c>
      <c r="M15" s="86">
        <v>191</v>
      </c>
      <c r="N15" s="86">
        <v>206</v>
      </c>
      <c r="O15" s="87">
        <v>911</v>
      </c>
    </row>
    <row r="16" spans="1:15" x14ac:dyDescent="0.2">
      <c r="A16" s="154" t="s">
        <v>191</v>
      </c>
      <c r="B16" s="86">
        <v>278</v>
      </c>
      <c r="C16" s="86">
        <v>14</v>
      </c>
      <c r="D16" s="86">
        <v>27</v>
      </c>
      <c r="E16" s="86">
        <v>10</v>
      </c>
      <c r="F16" s="86">
        <v>8</v>
      </c>
      <c r="G16" s="86">
        <v>6</v>
      </c>
      <c r="H16" s="86">
        <v>23</v>
      </c>
      <c r="I16" s="154" t="s">
        <v>191</v>
      </c>
      <c r="J16" s="91">
        <v>27</v>
      </c>
      <c r="K16" s="86">
        <v>39</v>
      </c>
      <c r="L16" s="86">
        <v>25</v>
      </c>
      <c r="M16" s="86">
        <v>35</v>
      </c>
      <c r="N16" s="86">
        <v>21</v>
      </c>
      <c r="O16" s="86">
        <v>43</v>
      </c>
    </row>
    <row r="17" spans="1:15" x14ac:dyDescent="0.2">
      <c r="A17" s="154" t="s">
        <v>192</v>
      </c>
      <c r="B17" s="86">
        <v>4217</v>
      </c>
      <c r="C17" s="86">
        <v>242</v>
      </c>
      <c r="D17" s="86">
        <v>350</v>
      </c>
      <c r="E17" s="86">
        <v>98</v>
      </c>
      <c r="F17" s="87">
        <v>97</v>
      </c>
      <c r="G17" s="87">
        <v>113</v>
      </c>
      <c r="H17" s="87">
        <v>293</v>
      </c>
      <c r="I17" s="154" t="s">
        <v>192</v>
      </c>
      <c r="J17" s="91">
        <v>435</v>
      </c>
      <c r="K17" s="86">
        <v>382</v>
      </c>
      <c r="L17" s="86">
        <v>330</v>
      </c>
      <c r="M17" s="86">
        <v>384</v>
      </c>
      <c r="N17" s="86">
        <v>370</v>
      </c>
      <c r="O17" s="87">
        <v>1123</v>
      </c>
    </row>
    <row r="18" spans="1:15" x14ac:dyDescent="0.2">
      <c r="A18" s="154" t="s">
        <v>193</v>
      </c>
      <c r="B18" s="86">
        <v>2015</v>
      </c>
      <c r="C18" s="86">
        <v>116</v>
      </c>
      <c r="D18" s="86">
        <v>75</v>
      </c>
      <c r="E18" s="86">
        <v>38</v>
      </c>
      <c r="F18" s="86">
        <v>52</v>
      </c>
      <c r="G18" s="86">
        <v>53</v>
      </c>
      <c r="H18" s="86">
        <v>132</v>
      </c>
      <c r="I18" s="154" t="s">
        <v>193</v>
      </c>
      <c r="J18" s="91">
        <v>223</v>
      </c>
      <c r="K18" s="86">
        <v>327</v>
      </c>
      <c r="L18" s="86">
        <v>93</v>
      </c>
      <c r="M18" s="86">
        <v>154</v>
      </c>
      <c r="N18" s="86">
        <v>189</v>
      </c>
      <c r="O18" s="86">
        <v>563</v>
      </c>
    </row>
    <row r="19" spans="1:15" x14ac:dyDescent="0.2">
      <c r="A19" s="154" t="s">
        <v>194</v>
      </c>
      <c r="B19" s="86">
        <v>892</v>
      </c>
      <c r="C19" s="86">
        <v>158</v>
      </c>
      <c r="D19" s="86">
        <v>362</v>
      </c>
      <c r="E19" s="86">
        <v>47</v>
      </c>
      <c r="F19" s="87">
        <v>27</v>
      </c>
      <c r="G19" s="87">
        <v>33</v>
      </c>
      <c r="H19" s="87">
        <v>123</v>
      </c>
      <c r="I19" s="154" t="s">
        <v>194</v>
      </c>
      <c r="J19" s="91">
        <v>82</v>
      </c>
      <c r="K19" s="86">
        <v>19</v>
      </c>
      <c r="L19" s="86">
        <v>1</v>
      </c>
      <c r="M19" s="87" t="s">
        <v>128</v>
      </c>
      <c r="N19" s="87" t="s">
        <v>128</v>
      </c>
      <c r="O19" s="87">
        <v>40</v>
      </c>
    </row>
    <row r="20" spans="1:15" s="61" customFormat="1" x14ac:dyDescent="0.2">
      <c r="A20" s="154" t="s">
        <v>195</v>
      </c>
      <c r="B20" s="86">
        <v>1362</v>
      </c>
      <c r="C20" s="86">
        <v>191</v>
      </c>
      <c r="D20" s="86">
        <v>399</v>
      </c>
      <c r="E20" s="86">
        <v>106</v>
      </c>
      <c r="F20" s="86">
        <v>107</v>
      </c>
      <c r="G20" s="86">
        <v>141</v>
      </c>
      <c r="H20" s="86">
        <v>279</v>
      </c>
      <c r="I20" s="154" t="s">
        <v>195</v>
      </c>
      <c r="J20" s="91">
        <v>102</v>
      </c>
      <c r="K20" s="86">
        <v>27</v>
      </c>
      <c r="L20" s="86">
        <v>1</v>
      </c>
      <c r="M20" s="86" t="s">
        <v>128</v>
      </c>
      <c r="N20" s="86" t="s">
        <v>128</v>
      </c>
      <c r="O20" s="86">
        <v>9</v>
      </c>
    </row>
    <row r="21" spans="1:15" x14ac:dyDescent="0.2">
      <c r="A21" s="154" t="s">
        <v>196</v>
      </c>
      <c r="B21" s="86">
        <v>75</v>
      </c>
      <c r="C21" s="86">
        <v>6</v>
      </c>
      <c r="D21" s="86">
        <v>8</v>
      </c>
      <c r="E21" s="86">
        <v>8</v>
      </c>
      <c r="F21" s="87">
        <v>2</v>
      </c>
      <c r="G21" s="87">
        <v>2</v>
      </c>
      <c r="H21" s="87">
        <v>12</v>
      </c>
      <c r="I21" s="154" t="s">
        <v>196</v>
      </c>
      <c r="J21" s="91">
        <v>8</v>
      </c>
      <c r="K21" s="86">
        <v>2</v>
      </c>
      <c r="L21" s="86">
        <v>5</v>
      </c>
      <c r="M21" s="87">
        <v>3</v>
      </c>
      <c r="N21" s="87">
        <v>4</v>
      </c>
      <c r="O21" s="87">
        <v>15</v>
      </c>
    </row>
    <row r="22" spans="1:15" x14ac:dyDescent="0.2">
      <c r="A22" s="154" t="s">
        <v>197</v>
      </c>
      <c r="B22" s="86">
        <v>20</v>
      </c>
      <c r="C22" s="86">
        <v>1</v>
      </c>
      <c r="D22" s="86">
        <v>3</v>
      </c>
      <c r="E22" s="86">
        <v>1</v>
      </c>
      <c r="F22" s="86" t="s">
        <v>128</v>
      </c>
      <c r="G22" s="86">
        <v>1</v>
      </c>
      <c r="H22" s="86">
        <v>2</v>
      </c>
      <c r="I22" s="154" t="s">
        <v>197</v>
      </c>
      <c r="J22" s="88" t="s">
        <v>128</v>
      </c>
      <c r="K22" s="86">
        <v>2</v>
      </c>
      <c r="L22" s="86">
        <v>2</v>
      </c>
      <c r="M22" s="86">
        <v>8</v>
      </c>
      <c r="N22" s="86" t="s">
        <v>128</v>
      </c>
      <c r="O22" s="86" t="s">
        <v>128</v>
      </c>
    </row>
    <row r="23" spans="1:15" x14ac:dyDescent="0.2">
      <c r="A23" s="154" t="s">
        <v>198</v>
      </c>
      <c r="B23" s="86">
        <v>2080</v>
      </c>
      <c r="C23" s="86">
        <v>52</v>
      </c>
      <c r="D23" s="86">
        <v>135</v>
      </c>
      <c r="E23" s="86">
        <v>65</v>
      </c>
      <c r="F23" s="87">
        <v>62</v>
      </c>
      <c r="G23" s="87">
        <v>55</v>
      </c>
      <c r="H23" s="87">
        <v>152</v>
      </c>
      <c r="I23" s="154" t="s">
        <v>198</v>
      </c>
      <c r="J23" s="91">
        <v>179</v>
      </c>
      <c r="K23" s="86">
        <v>190</v>
      </c>
      <c r="L23" s="86">
        <v>152</v>
      </c>
      <c r="M23" s="87">
        <v>140</v>
      </c>
      <c r="N23" s="87">
        <v>217</v>
      </c>
      <c r="O23" s="87">
        <v>681</v>
      </c>
    </row>
    <row r="24" spans="1:15" x14ac:dyDescent="0.2">
      <c r="A24" s="154" t="s">
        <v>199</v>
      </c>
      <c r="B24" s="86">
        <v>3030</v>
      </c>
      <c r="C24" s="86">
        <v>98</v>
      </c>
      <c r="D24" s="86">
        <v>204</v>
      </c>
      <c r="E24" s="86">
        <v>104</v>
      </c>
      <c r="F24" s="86">
        <v>87</v>
      </c>
      <c r="G24" s="86">
        <v>83</v>
      </c>
      <c r="H24" s="86">
        <v>245</v>
      </c>
      <c r="I24" s="154" t="s">
        <v>199</v>
      </c>
      <c r="J24" s="91">
        <v>179</v>
      </c>
      <c r="K24" s="86">
        <v>212</v>
      </c>
      <c r="L24" s="86">
        <v>149</v>
      </c>
      <c r="M24" s="86">
        <v>199</v>
      </c>
      <c r="N24" s="86">
        <v>257</v>
      </c>
      <c r="O24" s="86">
        <v>1213</v>
      </c>
    </row>
    <row r="25" spans="1:15" x14ac:dyDescent="0.2">
      <c r="A25" s="154" t="s">
        <v>200</v>
      </c>
      <c r="B25" s="86">
        <v>18520</v>
      </c>
      <c r="C25" s="86">
        <v>2644</v>
      </c>
      <c r="D25" s="86">
        <v>4851</v>
      </c>
      <c r="E25" s="86">
        <v>1696</v>
      </c>
      <c r="F25" s="87">
        <v>1802</v>
      </c>
      <c r="G25" s="87">
        <v>1479</v>
      </c>
      <c r="H25" s="87">
        <v>1936</v>
      </c>
      <c r="I25" s="154" t="s">
        <v>200</v>
      </c>
      <c r="J25" s="91">
        <v>1456</v>
      </c>
      <c r="K25" s="86">
        <v>1323</v>
      </c>
      <c r="L25" s="86">
        <v>835</v>
      </c>
      <c r="M25" s="87">
        <v>324</v>
      </c>
      <c r="N25" s="87">
        <v>38</v>
      </c>
      <c r="O25" s="87">
        <v>136</v>
      </c>
    </row>
    <row r="26" spans="1:15" s="61" customFormat="1" x14ac:dyDescent="0.2">
      <c r="A26" s="154" t="s">
        <v>201</v>
      </c>
      <c r="B26" s="86">
        <v>2486</v>
      </c>
      <c r="C26" s="86">
        <v>127</v>
      </c>
      <c r="D26" s="86">
        <v>188</v>
      </c>
      <c r="E26" s="86">
        <v>58</v>
      </c>
      <c r="F26" s="86">
        <v>43</v>
      </c>
      <c r="G26" s="86">
        <v>46</v>
      </c>
      <c r="H26" s="86">
        <v>171</v>
      </c>
      <c r="I26" s="154" t="s">
        <v>201</v>
      </c>
      <c r="J26" s="91">
        <v>326</v>
      </c>
      <c r="K26" s="86">
        <v>281</v>
      </c>
      <c r="L26" s="86">
        <v>143</v>
      </c>
      <c r="M26" s="86">
        <v>148</v>
      </c>
      <c r="N26" s="86">
        <v>324</v>
      </c>
      <c r="O26" s="86">
        <v>631</v>
      </c>
    </row>
    <row r="27" spans="1:15" x14ac:dyDescent="0.2">
      <c r="A27" s="154" t="s">
        <v>202</v>
      </c>
      <c r="B27" s="86">
        <v>3322</v>
      </c>
      <c r="C27" s="86">
        <v>930</v>
      </c>
      <c r="D27" s="86">
        <v>1273</v>
      </c>
      <c r="E27" s="86">
        <v>347</v>
      </c>
      <c r="F27" s="87">
        <v>193</v>
      </c>
      <c r="G27" s="87">
        <v>78</v>
      </c>
      <c r="H27" s="87">
        <v>211</v>
      </c>
      <c r="I27" s="154" t="s">
        <v>202</v>
      </c>
      <c r="J27" s="91">
        <v>74</v>
      </c>
      <c r="K27" s="86">
        <v>179</v>
      </c>
      <c r="L27" s="86">
        <v>18</v>
      </c>
      <c r="M27" s="87">
        <v>4</v>
      </c>
      <c r="N27" s="87">
        <v>6</v>
      </c>
      <c r="O27" s="87">
        <v>9</v>
      </c>
    </row>
    <row r="28" spans="1:15" x14ac:dyDescent="0.2">
      <c r="A28" s="154" t="s">
        <v>203</v>
      </c>
      <c r="B28" s="86">
        <v>1145</v>
      </c>
      <c r="C28" s="86">
        <v>44</v>
      </c>
      <c r="D28" s="86">
        <v>100</v>
      </c>
      <c r="E28" s="86">
        <v>51</v>
      </c>
      <c r="F28" s="86">
        <v>30</v>
      </c>
      <c r="G28" s="86">
        <v>45</v>
      </c>
      <c r="H28" s="86">
        <v>109</v>
      </c>
      <c r="I28" s="154" t="s">
        <v>203</v>
      </c>
      <c r="J28" s="91">
        <v>120</v>
      </c>
      <c r="K28" s="86">
        <v>109</v>
      </c>
      <c r="L28" s="86">
        <v>74</v>
      </c>
      <c r="M28" s="86">
        <v>68</v>
      </c>
      <c r="N28" s="86">
        <v>68</v>
      </c>
      <c r="O28" s="86">
        <v>327</v>
      </c>
    </row>
    <row r="29" spans="1:15" x14ac:dyDescent="0.2">
      <c r="A29" s="154" t="s">
        <v>204</v>
      </c>
      <c r="B29" s="86">
        <v>495</v>
      </c>
      <c r="C29" s="86">
        <v>112</v>
      </c>
      <c r="D29" s="86">
        <v>107</v>
      </c>
      <c r="E29" s="86">
        <v>45</v>
      </c>
      <c r="F29" s="87">
        <v>35</v>
      </c>
      <c r="G29" s="87">
        <v>33</v>
      </c>
      <c r="H29" s="87">
        <v>94</v>
      </c>
      <c r="I29" s="154" t="s">
        <v>204</v>
      </c>
      <c r="J29" s="91">
        <v>48</v>
      </c>
      <c r="K29" s="86">
        <v>10</v>
      </c>
      <c r="L29" s="86">
        <v>5</v>
      </c>
      <c r="M29" s="87">
        <v>1</v>
      </c>
      <c r="N29" s="87">
        <v>4</v>
      </c>
      <c r="O29" s="87">
        <v>1</v>
      </c>
    </row>
    <row r="30" spans="1:15" x14ac:dyDescent="0.2">
      <c r="A30" s="154" t="s">
        <v>205</v>
      </c>
      <c r="B30" s="86">
        <v>177</v>
      </c>
      <c r="C30" s="86">
        <v>35</v>
      </c>
      <c r="D30" s="86">
        <v>22</v>
      </c>
      <c r="E30" s="86">
        <v>10</v>
      </c>
      <c r="F30" s="86">
        <v>8</v>
      </c>
      <c r="G30" s="86">
        <v>6</v>
      </c>
      <c r="H30" s="86">
        <v>10</v>
      </c>
      <c r="I30" s="154" t="s">
        <v>205</v>
      </c>
      <c r="J30" s="91">
        <v>4</v>
      </c>
      <c r="K30" s="86">
        <v>7</v>
      </c>
      <c r="L30" s="86">
        <v>4</v>
      </c>
      <c r="M30" s="86">
        <v>8</v>
      </c>
      <c r="N30" s="86">
        <v>8</v>
      </c>
      <c r="O30" s="86">
        <v>55</v>
      </c>
    </row>
    <row r="31" spans="1:15" x14ac:dyDescent="0.2">
      <c r="A31" s="154" t="s">
        <v>206</v>
      </c>
      <c r="B31" s="86">
        <v>2379</v>
      </c>
      <c r="C31" s="86">
        <v>286</v>
      </c>
      <c r="D31" s="86">
        <v>362</v>
      </c>
      <c r="E31" s="86">
        <v>78</v>
      </c>
      <c r="F31" s="87">
        <v>48</v>
      </c>
      <c r="G31" s="87">
        <v>47</v>
      </c>
      <c r="H31" s="87">
        <v>99</v>
      </c>
      <c r="I31" s="154" t="s">
        <v>206</v>
      </c>
      <c r="J31" s="91">
        <v>122</v>
      </c>
      <c r="K31" s="86">
        <v>125</v>
      </c>
      <c r="L31" s="86">
        <v>100</v>
      </c>
      <c r="M31" s="87">
        <v>95</v>
      </c>
      <c r="N31" s="87">
        <v>156</v>
      </c>
      <c r="O31" s="87">
        <v>861</v>
      </c>
    </row>
    <row r="32" spans="1:15" x14ac:dyDescent="0.2">
      <c r="A32" s="154" t="s">
        <v>207</v>
      </c>
      <c r="B32" s="86">
        <v>419</v>
      </c>
      <c r="C32" s="86">
        <v>48</v>
      </c>
      <c r="D32" s="86">
        <v>75</v>
      </c>
      <c r="E32" s="86">
        <v>32</v>
      </c>
      <c r="F32" s="86">
        <v>27</v>
      </c>
      <c r="G32" s="86">
        <v>37</v>
      </c>
      <c r="H32" s="86">
        <v>81</v>
      </c>
      <c r="I32" s="154" t="s">
        <v>207</v>
      </c>
      <c r="J32" s="91">
        <v>57</v>
      </c>
      <c r="K32" s="86">
        <v>29</v>
      </c>
      <c r="L32" s="86">
        <v>17</v>
      </c>
      <c r="M32" s="86">
        <v>4</v>
      </c>
      <c r="N32" s="86">
        <v>2</v>
      </c>
      <c r="O32" s="86">
        <v>10</v>
      </c>
    </row>
    <row r="33" spans="1:15" x14ac:dyDescent="0.2">
      <c r="A33" s="154" t="s">
        <v>208</v>
      </c>
      <c r="B33" s="86">
        <v>947</v>
      </c>
      <c r="C33" s="86">
        <v>173</v>
      </c>
      <c r="D33" s="86">
        <v>281</v>
      </c>
      <c r="E33" s="86">
        <v>75</v>
      </c>
      <c r="F33" s="87">
        <v>63</v>
      </c>
      <c r="G33" s="87">
        <v>44</v>
      </c>
      <c r="H33" s="87">
        <v>87</v>
      </c>
      <c r="I33" s="154" t="s">
        <v>208</v>
      </c>
      <c r="J33" s="91">
        <v>65</v>
      </c>
      <c r="K33" s="86">
        <v>66</v>
      </c>
      <c r="L33" s="86">
        <v>42</v>
      </c>
      <c r="M33" s="87">
        <v>18</v>
      </c>
      <c r="N33" s="87">
        <v>12</v>
      </c>
      <c r="O33" s="87">
        <v>21</v>
      </c>
    </row>
    <row r="34" spans="1:15" s="61" customFormat="1" x14ac:dyDescent="0.2">
      <c r="A34" s="154" t="s">
        <v>209</v>
      </c>
      <c r="B34" s="86">
        <v>2961</v>
      </c>
      <c r="C34" s="86">
        <v>89</v>
      </c>
      <c r="D34" s="86">
        <v>209</v>
      </c>
      <c r="E34" s="86">
        <v>102</v>
      </c>
      <c r="F34" s="86">
        <v>87</v>
      </c>
      <c r="G34" s="86">
        <v>66</v>
      </c>
      <c r="H34" s="86">
        <v>208</v>
      </c>
      <c r="I34" s="154" t="s">
        <v>209</v>
      </c>
      <c r="J34" s="91">
        <v>263</v>
      </c>
      <c r="K34" s="86">
        <v>312</v>
      </c>
      <c r="L34" s="86">
        <v>226</v>
      </c>
      <c r="M34" s="86">
        <v>369</v>
      </c>
      <c r="N34" s="86">
        <v>319</v>
      </c>
      <c r="O34" s="86">
        <v>711</v>
      </c>
    </row>
    <row r="35" spans="1:15" x14ac:dyDescent="0.2">
      <c r="A35" s="154" t="s">
        <v>210</v>
      </c>
      <c r="B35" s="86">
        <v>45</v>
      </c>
      <c r="C35" s="86">
        <v>6</v>
      </c>
      <c r="D35" s="86">
        <v>14</v>
      </c>
      <c r="E35" s="86">
        <v>3</v>
      </c>
      <c r="F35" s="87">
        <v>4</v>
      </c>
      <c r="G35" s="87">
        <v>2</v>
      </c>
      <c r="H35" s="87">
        <v>3</v>
      </c>
      <c r="I35" s="154" t="s">
        <v>210</v>
      </c>
      <c r="J35" s="88" t="s">
        <v>128</v>
      </c>
      <c r="K35" s="86">
        <v>1</v>
      </c>
      <c r="L35" s="86">
        <v>3</v>
      </c>
      <c r="M35" s="87">
        <v>1</v>
      </c>
      <c r="N35" s="87">
        <v>4</v>
      </c>
      <c r="O35" s="87">
        <v>4</v>
      </c>
    </row>
    <row r="36" spans="1:15" x14ac:dyDescent="0.2">
      <c r="A36" s="154" t="s">
        <v>67</v>
      </c>
      <c r="B36" s="86">
        <v>34114</v>
      </c>
      <c r="C36" s="86">
        <v>1059</v>
      </c>
      <c r="D36" s="86">
        <v>1460</v>
      </c>
      <c r="E36" s="86">
        <v>693</v>
      </c>
      <c r="F36" s="86">
        <v>804</v>
      </c>
      <c r="G36" s="86">
        <v>956</v>
      </c>
      <c r="H36" s="86">
        <v>3931</v>
      </c>
      <c r="I36" s="154" t="s">
        <v>67</v>
      </c>
      <c r="J36" s="91">
        <v>4627</v>
      </c>
      <c r="K36" s="86">
        <v>4549</v>
      </c>
      <c r="L36" s="86">
        <v>2139</v>
      </c>
      <c r="M36" s="86">
        <v>3237</v>
      </c>
      <c r="N36" s="86">
        <v>3861</v>
      </c>
      <c r="O36" s="86">
        <v>6798</v>
      </c>
    </row>
    <row r="37" spans="1:15" x14ac:dyDescent="0.2">
      <c r="A37" s="154" t="s">
        <v>174</v>
      </c>
      <c r="B37" s="86"/>
      <c r="C37" s="86"/>
      <c r="D37" s="86"/>
      <c r="E37" s="86"/>
      <c r="F37" s="87"/>
      <c r="G37" s="87"/>
      <c r="H37" s="87"/>
      <c r="I37" s="154" t="s">
        <v>174</v>
      </c>
      <c r="J37" s="91"/>
      <c r="K37" s="86"/>
      <c r="L37" s="86"/>
      <c r="M37" s="87"/>
      <c r="N37" s="87"/>
      <c r="O37" s="87"/>
    </row>
    <row r="38" spans="1:15" x14ac:dyDescent="0.2">
      <c r="A38" s="154" t="s">
        <v>175</v>
      </c>
      <c r="B38" s="86">
        <v>115</v>
      </c>
      <c r="C38" s="86">
        <v>6</v>
      </c>
      <c r="D38" s="86">
        <v>17</v>
      </c>
      <c r="E38" s="86">
        <v>5</v>
      </c>
      <c r="F38" s="86">
        <v>3</v>
      </c>
      <c r="G38" s="86">
        <v>4</v>
      </c>
      <c r="H38" s="86">
        <v>11</v>
      </c>
      <c r="I38" s="154" t="s">
        <v>175</v>
      </c>
      <c r="J38" s="91">
        <v>6</v>
      </c>
      <c r="K38" s="86">
        <v>16</v>
      </c>
      <c r="L38" s="86">
        <v>10</v>
      </c>
      <c r="M38" s="86">
        <v>8</v>
      </c>
      <c r="N38" s="86">
        <v>8</v>
      </c>
      <c r="O38" s="86">
        <v>21</v>
      </c>
    </row>
    <row r="39" spans="1:15" x14ac:dyDescent="0.2">
      <c r="A39" s="154" t="s">
        <v>179</v>
      </c>
      <c r="B39" s="86">
        <v>1206</v>
      </c>
      <c r="C39" s="86">
        <v>279</v>
      </c>
      <c r="D39" s="86">
        <v>149</v>
      </c>
      <c r="E39" s="86">
        <v>54</v>
      </c>
      <c r="F39" s="87">
        <v>39</v>
      </c>
      <c r="G39" s="87">
        <v>40</v>
      </c>
      <c r="H39" s="87">
        <v>108</v>
      </c>
      <c r="I39" s="154" t="s">
        <v>179</v>
      </c>
      <c r="J39" s="91">
        <v>128</v>
      </c>
      <c r="K39" s="86">
        <v>189</v>
      </c>
      <c r="L39" s="86">
        <v>84</v>
      </c>
      <c r="M39" s="87">
        <v>32</v>
      </c>
      <c r="N39" s="87">
        <v>24</v>
      </c>
      <c r="O39" s="87">
        <v>80</v>
      </c>
    </row>
    <row r="40" spans="1:15" x14ac:dyDescent="0.2">
      <c r="A40" s="154" t="s">
        <v>272</v>
      </c>
      <c r="B40" s="86">
        <v>305</v>
      </c>
      <c r="C40" s="86">
        <v>4</v>
      </c>
      <c r="D40" s="86">
        <v>13</v>
      </c>
      <c r="E40" s="86">
        <v>6</v>
      </c>
      <c r="F40" s="86">
        <v>11</v>
      </c>
      <c r="G40" s="86">
        <v>16</v>
      </c>
      <c r="H40" s="86">
        <v>54</v>
      </c>
      <c r="I40" s="154" t="s">
        <v>272</v>
      </c>
      <c r="J40" s="91">
        <v>39</v>
      </c>
      <c r="K40" s="86">
        <v>74</v>
      </c>
      <c r="L40" s="86">
        <v>17</v>
      </c>
      <c r="M40" s="86">
        <v>5</v>
      </c>
      <c r="N40" s="86">
        <v>14</v>
      </c>
      <c r="O40" s="86">
        <v>52</v>
      </c>
    </row>
    <row r="41" spans="1:15" x14ac:dyDescent="0.2">
      <c r="A41" s="154" t="s">
        <v>273</v>
      </c>
      <c r="B41" s="86">
        <v>2386</v>
      </c>
      <c r="C41" s="86">
        <v>440</v>
      </c>
      <c r="D41" s="86">
        <v>313</v>
      </c>
      <c r="E41" s="86">
        <v>38</v>
      </c>
      <c r="F41" s="87">
        <v>48</v>
      </c>
      <c r="G41" s="87">
        <v>42</v>
      </c>
      <c r="H41" s="87">
        <v>265</v>
      </c>
      <c r="I41" s="154" t="s">
        <v>273</v>
      </c>
      <c r="J41" s="91">
        <v>227</v>
      </c>
      <c r="K41" s="86">
        <v>352</v>
      </c>
      <c r="L41" s="86">
        <v>74</v>
      </c>
      <c r="M41" s="87">
        <v>56</v>
      </c>
      <c r="N41" s="87">
        <v>91</v>
      </c>
      <c r="O41" s="87">
        <v>440</v>
      </c>
    </row>
    <row r="42" spans="1:15" x14ac:dyDescent="0.2">
      <c r="A42" s="154" t="s">
        <v>180</v>
      </c>
      <c r="B42" s="86">
        <v>241</v>
      </c>
      <c r="C42" s="86">
        <v>3</v>
      </c>
      <c r="D42" s="86">
        <v>3</v>
      </c>
      <c r="E42" s="86">
        <v>4</v>
      </c>
      <c r="F42" s="86">
        <v>15</v>
      </c>
      <c r="G42" s="86">
        <v>22</v>
      </c>
      <c r="H42" s="86">
        <v>50</v>
      </c>
      <c r="I42" s="154" t="s">
        <v>180</v>
      </c>
      <c r="J42" s="91">
        <v>56</v>
      </c>
      <c r="K42" s="86">
        <v>43</v>
      </c>
      <c r="L42" s="86">
        <v>12</v>
      </c>
      <c r="M42" s="86">
        <v>11</v>
      </c>
      <c r="N42" s="86">
        <v>6</v>
      </c>
      <c r="O42" s="86">
        <v>16</v>
      </c>
    </row>
    <row r="43" spans="1:15" x14ac:dyDescent="0.2">
      <c r="A43" s="154" t="s">
        <v>183</v>
      </c>
      <c r="B43" s="86">
        <v>29312</v>
      </c>
      <c r="C43" s="86">
        <v>325</v>
      </c>
      <c r="D43" s="86">
        <v>964</v>
      </c>
      <c r="E43" s="86">
        <v>585</v>
      </c>
      <c r="F43" s="87">
        <v>674</v>
      </c>
      <c r="G43" s="87">
        <v>825</v>
      </c>
      <c r="H43" s="87">
        <v>3353</v>
      </c>
      <c r="I43" s="154" t="s">
        <v>183</v>
      </c>
      <c r="J43" s="91">
        <v>4099</v>
      </c>
      <c r="K43" s="86">
        <v>3757</v>
      </c>
      <c r="L43" s="86">
        <v>1911</v>
      </c>
      <c r="M43" s="87">
        <v>3103</v>
      </c>
      <c r="N43" s="87">
        <v>3676</v>
      </c>
      <c r="O43" s="87">
        <v>6040</v>
      </c>
    </row>
    <row r="44" spans="1:15" x14ac:dyDescent="0.2">
      <c r="A44" s="154" t="s">
        <v>68</v>
      </c>
      <c r="B44" s="86">
        <v>1475</v>
      </c>
      <c r="C44" s="86">
        <v>46</v>
      </c>
      <c r="D44" s="86">
        <v>127</v>
      </c>
      <c r="E44" s="86">
        <v>60</v>
      </c>
      <c r="F44" s="86">
        <v>59</v>
      </c>
      <c r="G44" s="86">
        <v>49</v>
      </c>
      <c r="H44" s="86">
        <v>137</v>
      </c>
      <c r="I44" s="154" t="s">
        <v>68</v>
      </c>
      <c r="J44" s="91">
        <v>102</v>
      </c>
      <c r="K44" s="86">
        <v>158</v>
      </c>
      <c r="L44" s="86">
        <v>87</v>
      </c>
      <c r="M44" s="86">
        <v>82</v>
      </c>
      <c r="N44" s="86">
        <v>88</v>
      </c>
      <c r="O44" s="86">
        <v>480</v>
      </c>
    </row>
    <row r="45" spans="1:15" x14ac:dyDescent="0.2">
      <c r="A45" s="154" t="s">
        <v>174</v>
      </c>
      <c r="B45" s="86"/>
      <c r="C45" s="86"/>
      <c r="D45" s="86"/>
      <c r="E45" s="86"/>
      <c r="F45" s="87"/>
      <c r="G45" s="87"/>
      <c r="H45" s="87"/>
      <c r="I45" s="154" t="s">
        <v>174</v>
      </c>
      <c r="J45" s="88"/>
      <c r="K45" s="86"/>
      <c r="L45" s="86"/>
      <c r="M45" s="87"/>
      <c r="N45" s="87"/>
      <c r="O45" s="87"/>
    </row>
    <row r="46" spans="1:15" x14ac:dyDescent="0.2">
      <c r="A46" s="154" t="s">
        <v>176</v>
      </c>
      <c r="B46" s="86">
        <v>10</v>
      </c>
      <c r="C46" s="86">
        <v>1</v>
      </c>
      <c r="D46" s="86">
        <v>4</v>
      </c>
      <c r="E46" s="86">
        <v>1</v>
      </c>
      <c r="F46" s="86">
        <v>1</v>
      </c>
      <c r="G46" s="86">
        <v>1</v>
      </c>
      <c r="H46" s="86">
        <v>1</v>
      </c>
      <c r="I46" s="154" t="s">
        <v>176</v>
      </c>
      <c r="J46" s="91">
        <v>1</v>
      </c>
      <c r="K46" s="86" t="s">
        <v>128</v>
      </c>
      <c r="L46" s="86" t="s">
        <v>128</v>
      </c>
      <c r="M46" s="86" t="s">
        <v>128</v>
      </c>
      <c r="N46" s="86" t="s">
        <v>128</v>
      </c>
      <c r="O46" s="86" t="s">
        <v>128</v>
      </c>
    </row>
    <row r="47" spans="1:15" x14ac:dyDescent="0.2">
      <c r="A47" s="154" t="s">
        <v>177</v>
      </c>
      <c r="B47" s="86">
        <v>475</v>
      </c>
      <c r="C47" s="86">
        <v>14</v>
      </c>
      <c r="D47" s="86">
        <v>46</v>
      </c>
      <c r="E47" s="86">
        <v>16</v>
      </c>
      <c r="F47" s="87">
        <v>19</v>
      </c>
      <c r="G47" s="87">
        <v>12</v>
      </c>
      <c r="H47" s="87">
        <v>58</v>
      </c>
      <c r="I47" s="154" t="s">
        <v>177</v>
      </c>
      <c r="J47" s="91">
        <v>34</v>
      </c>
      <c r="K47" s="86">
        <v>66</v>
      </c>
      <c r="L47" s="86">
        <v>33</v>
      </c>
      <c r="M47" s="86">
        <v>24</v>
      </c>
      <c r="N47" s="86">
        <v>28</v>
      </c>
      <c r="O47" s="87">
        <v>125</v>
      </c>
    </row>
    <row r="48" spans="1:15" s="61" customFormat="1" x14ac:dyDescent="0.2">
      <c r="A48" s="154" t="s">
        <v>178</v>
      </c>
      <c r="B48" s="86">
        <v>990</v>
      </c>
      <c r="C48" s="86">
        <v>31</v>
      </c>
      <c r="D48" s="86">
        <v>77</v>
      </c>
      <c r="E48" s="86">
        <v>43</v>
      </c>
      <c r="F48" s="86">
        <v>39</v>
      </c>
      <c r="G48" s="86">
        <v>36</v>
      </c>
      <c r="H48" s="86">
        <v>78</v>
      </c>
      <c r="I48" s="154" t="s">
        <v>178</v>
      </c>
      <c r="J48" s="91">
        <v>67</v>
      </c>
      <c r="K48" s="86">
        <v>92</v>
      </c>
      <c r="L48" s="86">
        <v>54</v>
      </c>
      <c r="M48" s="86">
        <v>58</v>
      </c>
      <c r="N48" s="86">
        <v>60</v>
      </c>
      <c r="O48" s="86">
        <v>355</v>
      </c>
    </row>
    <row r="49" spans="1:15" x14ac:dyDescent="0.2">
      <c r="A49" s="154" t="s">
        <v>97</v>
      </c>
      <c r="B49" s="86">
        <v>14509</v>
      </c>
      <c r="C49" s="86">
        <v>1285</v>
      </c>
      <c r="D49" s="86">
        <v>1463</v>
      </c>
      <c r="E49" s="86">
        <v>764</v>
      </c>
      <c r="F49" s="87">
        <v>833</v>
      </c>
      <c r="G49" s="87">
        <v>1424</v>
      </c>
      <c r="H49" s="87">
        <v>4845</v>
      </c>
      <c r="I49" s="154" t="s">
        <v>97</v>
      </c>
      <c r="J49" s="91">
        <v>2239</v>
      </c>
      <c r="K49" s="86">
        <v>1255</v>
      </c>
      <c r="L49" s="86">
        <v>83</v>
      </c>
      <c r="M49" s="86">
        <v>51</v>
      </c>
      <c r="N49" s="86">
        <v>69</v>
      </c>
      <c r="O49" s="87">
        <v>198</v>
      </c>
    </row>
    <row r="50" spans="1:15" x14ac:dyDescent="0.2">
      <c r="A50" s="154" t="s">
        <v>211</v>
      </c>
      <c r="B50" s="86"/>
      <c r="C50" s="86"/>
      <c r="D50" s="86"/>
      <c r="E50" s="86"/>
      <c r="F50" s="86"/>
      <c r="G50" s="86"/>
      <c r="H50" s="86"/>
      <c r="I50" s="154" t="s">
        <v>211</v>
      </c>
      <c r="J50" s="91"/>
      <c r="K50" s="86"/>
      <c r="L50" s="86"/>
      <c r="M50" s="86"/>
      <c r="N50" s="86"/>
      <c r="O50" s="86"/>
    </row>
    <row r="51" spans="1:15" x14ac:dyDescent="0.2">
      <c r="A51" s="154" t="s">
        <v>212</v>
      </c>
      <c r="B51" s="86">
        <v>332</v>
      </c>
      <c r="C51" s="86">
        <v>57</v>
      </c>
      <c r="D51" s="86">
        <v>68</v>
      </c>
      <c r="E51" s="86">
        <v>23</v>
      </c>
      <c r="F51" s="87">
        <v>20</v>
      </c>
      <c r="G51" s="87">
        <v>15</v>
      </c>
      <c r="H51" s="87">
        <v>59</v>
      </c>
      <c r="I51" s="154" t="s">
        <v>212</v>
      </c>
      <c r="J51" s="91">
        <v>45</v>
      </c>
      <c r="K51" s="86">
        <v>45</v>
      </c>
      <c r="L51" s="86" t="s">
        <v>128</v>
      </c>
      <c r="M51" s="86" t="s">
        <v>128</v>
      </c>
      <c r="N51" s="86" t="s">
        <v>128</v>
      </c>
      <c r="O51" s="87" t="s">
        <v>128</v>
      </c>
    </row>
    <row r="52" spans="1:15" s="66" customFormat="1" x14ac:dyDescent="0.2">
      <c r="A52" s="154" t="s">
        <v>213</v>
      </c>
      <c r="B52" s="86">
        <v>1344</v>
      </c>
      <c r="C52" s="86">
        <v>27</v>
      </c>
      <c r="D52" s="86">
        <v>61</v>
      </c>
      <c r="E52" s="86">
        <v>24</v>
      </c>
      <c r="F52" s="86">
        <v>27</v>
      </c>
      <c r="G52" s="86">
        <v>33</v>
      </c>
      <c r="H52" s="86">
        <v>183</v>
      </c>
      <c r="I52" s="154" t="s">
        <v>213</v>
      </c>
      <c r="J52" s="91">
        <v>228</v>
      </c>
      <c r="K52" s="86">
        <v>480</v>
      </c>
      <c r="L52" s="86">
        <v>38</v>
      </c>
      <c r="M52" s="86">
        <v>34</v>
      </c>
      <c r="N52" s="86">
        <v>57</v>
      </c>
      <c r="O52" s="86">
        <v>152</v>
      </c>
    </row>
    <row r="53" spans="1:15" x14ac:dyDescent="0.2">
      <c r="A53" s="154" t="s">
        <v>214</v>
      </c>
      <c r="B53" s="86">
        <v>2418</v>
      </c>
      <c r="C53" s="86">
        <v>167</v>
      </c>
      <c r="D53" s="86">
        <v>266</v>
      </c>
      <c r="E53" s="86">
        <v>157</v>
      </c>
      <c r="F53" s="86">
        <v>151</v>
      </c>
      <c r="G53" s="86">
        <v>143</v>
      </c>
      <c r="H53" s="86">
        <v>481</v>
      </c>
      <c r="I53" s="154" t="s">
        <v>214</v>
      </c>
      <c r="J53" s="91">
        <v>554</v>
      </c>
      <c r="K53" s="86">
        <v>412</v>
      </c>
      <c r="L53" s="86">
        <v>26</v>
      </c>
      <c r="M53" s="86">
        <v>10</v>
      </c>
      <c r="N53" s="86">
        <v>11</v>
      </c>
      <c r="O53" s="86">
        <v>40</v>
      </c>
    </row>
    <row r="54" spans="1:15" x14ac:dyDescent="0.2">
      <c r="A54" s="154" t="s">
        <v>215</v>
      </c>
      <c r="B54" s="86">
        <v>202</v>
      </c>
      <c r="C54" s="86">
        <v>6</v>
      </c>
      <c r="D54" s="86">
        <v>35</v>
      </c>
      <c r="E54" s="86">
        <v>12</v>
      </c>
      <c r="F54" s="86">
        <v>10</v>
      </c>
      <c r="G54" s="86">
        <v>25</v>
      </c>
      <c r="H54" s="86">
        <v>91</v>
      </c>
      <c r="I54" s="154" t="s">
        <v>215</v>
      </c>
      <c r="J54" s="91">
        <v>22</v>
      </c>
      <c r="K54" s="86">
        <v>1</v>
      </c>
      <c r="L54" s="86" t="s">
        <v>128</v>
      </c>
      <c r="M54" s="86" t="s">
        <v>128</v>
      </c>
      <c r="N54" s="86" t="s">
        <v>128</v>
      </c>
      <c r="O54" s="86" t="s">
        <v>128</v>
      </c>
    </row>
    <row r="55" spans="1:15" x14ac:dyDescent="0.2">
      <c r="A55" s="154" t="s">
        <v>216</v>
      </c>
      <c r="B55" s="86">
        <v>6728</v>
      </c>
      <c r="C55" s="86">
        <v>878</v>
      </c>
      <c r="D55" s="86">
        <v>697</v>
      </c>
      <c r="E55" s="86">
        <v>379</v>
      </c>
      <c r="F55" s="87">
        <v>437</v>
      </c>
      <c r="G55" s="87">
        <v>876</v>
      </c>
      <c r="H55" s="87">
        <v>2406</v>
      </c>
      <c r="I55" s="154" t="s">
        <v>216</v>
      </c>
      <c r="J55" s="91">
        <v>838</v>
      </c>
      <c r="K55" s="86">
        <v>199</v>
      </c>
      <c r="L55" s="86">
        <v>13</v>
      </c>
      <c r="M55" s="86">
        <v>4</v>
      </c>
      <c r="N55" s="86">
        <v>1</v>
      </c>
      <c r="O55" s="87" t="s">
        <v>128</v>
      </c>
    </row>
    <row r="56" spans="1:15" x14ac:dyDescent="0.2">
      <c r="A56" s="154" t="s">
        <v>217</v>
      </c>
      <c r="B56" s="86">
        <v>2835</v>
      </c>
      <c r="C56" s="86">
        <v>124</v>
      </c>
      <c r="D56" s="86">
        <v>277</v>
      </c>
      <c r="E56" s="86">
        <v>121</v>
      </c>
      <c r="F56" s="86">
        <v>145</v>
      </c>
      <c r="G56" s="86">
        <v>262</v>
      </c>
      <c r="H56" s="86">
        <v>1347</v>
      </c>
      <c r="I56" s="154" t="s">
        <v>217</v>
      </c>
      <c r="J56" s="91">
        <v>492</v>
      </c>
      <c r="K56" s="86">
        <v>65</v>
      </c>
      <c r="L56" s="86" t="s">
        <v>128</v>
      </c>
      <c r="M56" s="86" t="s">
        <v>128</v>
      </c>
      <c r="N56" s="86" t="s">
        <v>128</v>
      </c>
      <c r="O56" s="86">
        <v>2</v>
      </c>
    </row>
    <row r="57" spans="1:15" x14ac:dyDescent="0.2">
      <c r="A57" s="154" t="s">
        <v>218</v>
      </c>
      <c r="B57" s="86">
        <v>577</v>
      </c>
      <c r="C57" s="86">
        <v>26</v>
      </c>
      <c r="D57" s="86">
        <v>59</v>
      </c>
      <c r="E57" s="86">
        <v>48</v>
      </c>
      <c r="F57" s="87">
        <v>42</v>
      </c>
      <c r="G57" s="87">
        <v>69</v>
      </c>
      <c r="H57" s="87">
        <v>276</v>
      </c>
      <c r="I57" s="154" t="s">
        <v>218</v>
      </c>
      <c r="J57" s="91">
        <v>45</v>
      </c>
      <c r="K57" s="86">
        <v>12</v>
      </c>
      <c r="L57" s="86" t="s">
        <v>128</v>
      </c>
      <c r="M57" s="86" t="s">
        <v>128</v>
      </c>
      <c r="N57" s="86" t="s">
        <v>128</v>
      </c>
      <c r="O57" s="87" t="s">
        <v>128</v>
      </c>
    </row>
    <row r="58" spans="1:15" s="57" customFormat="1" x14ac:dyDescent="0.2">
      <c r="A58" s="155" t="s">
        <v>69</v>
      </c>
      <c r="B58" s="84">
        <v>5123</v>
      </c>
      <c r="C58" s="84">
        <v>498</v>
      </c>
      <c r="D58" s="84">
        <v>1062</v>
      </c>
      <c r="E58" s="84">
        <v>448</v>
      </c>
      <c r="F58" s="84">
        <v>380</v>
      </c>
      <c r="G58" s="84">
        <v>390</v>
      </c>
      <c r="H58" s="84">
        <v>861</v>
      </c>
      <c r="I58" s="155" t="s">
        <v>69</v>
      </c>
      <c r="J58" s="90">
        <v>542</v>
      </c>
      <c r="K58" s="84">
        <v>501</v>
      </c>
      <c r="L58" s="84">
        <v>131</v>
      </c>
      <c r="M58" s="84">
        <v>101</v>
      </c>
      <c r="N58" s="84">
        <v>91</v>
      </c>
      <c r="O58" s="84">
        <v>118</v>
      </c>
    </row>
    <row r="59" spans="1:15" s="61" customFormat="1" x14ac:dyDescent="0.2">
      <c r="A59" s="154" t="s">
        <v>98</v>
      </c>
      <c r="B59" s="86">
        <v>1837</v>
      </c>
      <c r="C59" s="86">
        <v>203</v>
      </c>
      <c r="D59" s="86">
        <v>410</v>
      </c>
      <c r="E59" s="86">
        <v>204</v>
      </c>
      <c r="F59" s="87">
        <v>139</v>
      </c>
      <c r="G59" s="87">
        <v>109</v>
      </c>
      <c r="H59" s="87">
        <v>264</v>
      </c>
      <c r="I59" s="154" t="s">
        <v>98</v>
      </c>
      <c r="J59" s="91">
        <v>146</v>
      </c>
      <c r="K59" s="86">
        <v>157</v>
      </c>
      <c r="L59" s="86">
        <v>33</v>
      </c>
      <c r="M59" s="86">
        <v>49</v>
      </c>
      <c r="N59" s="86">
        <v>50</v>
      </c>
      <c r="O59" s="87">
        <v>73</v>
      </c>
    </row>
    <row r="60" spans="1:15" s="61" customFormat="1" x14ac:dyDescent="0.2">
      <c r="A60" s="154" t="s">
        <v>211</v>
      </c>
      <c r="B60" s="86"/>
      <c r="C60" s="86"/>
      <c r="D60" s="86"/>
      <c r="E60" s="86"/>
      <c r="F60" s="86"/>
      <c r="G60" s="86"/>
      <c r="H60" s="86"/>
      <c r="I60" s="154" t="s">
        <v>211</v>
      </c>
      <c r="J60" s="91"/>
      <c r="K60" s="86"/>
      <c r="L60" s="86"/>
      <c r="M60" s="86"/>
      <c r="N60" s="86"/>
      <c r="O60" s="86"/>
    </row>
    <row r="61" spans="1:15" x14ac:dyDescent="0.2">
      <c r="A61" s="154" t="s">
        <v>219</v>
      </c>
      <c r="B61" s="86">
        <v>420</v>
      </c>
      <c r="C61" s="86">
        <v>67</v>
      </c>
      <c r="D61" s="86">
        <v>122</v>
      </c>
      <c r="E61" s="86">
        <v>57</v>
      </c>
      <c r="F61" s="87">
        <v>34</v>
      </c>
      <c r="G61" s="87">
        <v>11</v>
      </c>
      <c r="H61" s="87">
        <v>49</v>
      </c>
      <c r="I61" s="154" t="s">
        <v>219</v>
      </c>
      <c r="J61" s="91">
        <v>31</v>
      </c>
      <c r="K61" s="86">
        <v>35</v>
      </c>
      <c r="L61" s="86">
        <v>6</v>
      </c>
      <c r="M61" s="86">
        <v>2</v>
      </c>
      <c r="N61" s="86">
        <v>3</v>
      </c>
      <c r="O61" s="87">
        <v>3</v>
      </c>
    </row>
    <row r="62" spans="1:15" s="61" customFormat="1" x14ac:dyDescent="0.2">
      <c r="A62" s="154" t="s">
        <v>220</v>
      </c>
      <c r="B62" s="86">
        <v>393</v>
      </c>
      <c r="C62" s="86">
        <v>29</v>
      </c>
      <c r="D62" s="86">
        <v>58</v>
      </c>
      <c r="E62" s="86">
        <v>47</v>
      </c>
      <c r="F62" s="86">
        <v>21</v>
      </c>
      <c r="G62" s="86">
        <v>20</v>
      </c>
      <c r="H62" s="86">
        <v>83</v>
      </c>
      <c r="I62" s="154" t="s">
        <v>220</v>
      </c>
      <c r="J62" s="91">
        <v>61</v>
      </c>
      <c r="K62" s="86">
        <v>61</v>
      </c>
      <c r="L62" s="86">
        <v>4</v>
      </c>
      <c r="M62" s="86">
        <v>2</v>
      </c>
      <c r="N62" s="86">
        <v>4</v>
      </c>
      <c r="O62" s="86">
        <v>3</v>
      </c>
    </row>
    <row r="63" spans="1:15" x14ac:dyDescent="0.2">
      <c r="A63" s="154" t="s">
        <v>221</v>
      </c>
      <c r="B63" s="86">
        <v>50</v>
      </c>
      <c r="C63" s="86">
        <v>13</v>
      </c>
      <c r="D63" s="86">
        <v>24</v>
      </c>
      <c r="E63" s="86">
        <v>2</v>
      </c>
      <c r="F63" s="86">
        <v>3</v>
      </c>
      <c r="G63" s="86">
        <v>1</v>
      </c>
      <c r="H63" s="86">
        <v>2</v>
      </c>
      <c r="I63" s="154" t="s">
        <v>221</v>
      </c>
      <c r="J63" s="88" t="s">
        <v>128</v>
      </c>
      <c r="K63" s="86">
        <v>2</v>
      </c>
      <c r="L63" s="86">
        <v>3</v>
      </c>
      <c r="M63" s="86" t="s">
        <v>128</v>
      </c>
      <c r="N63" s="86" t="s">
        <v>128</v>
      </c>
      <c r="O63" s="86" t="s">
        <v>128</v>
      </c>
    </row>
    <row r="64" spans="1:15" s="61" customFormat="1" x14ac:dyDescent="0.2">
      <c r="A64" s="154" t="s">
        <v>222</v>
      </c>
      <c r="B64" s="86">
        <v>418</v>
      </c>
      <c r="C64" s="86">
        <v>53</v>
      </c>
      <c r="D64" s="86">
        <v>111</v>
      </c>
      <c r="E64" s="86">
        <v>60</v>
      </c>
      <c r="F64" s="86">
        <v>44</v>
      </c>
      <c r="G64" s="86">
        <v>29</v>
      </c>
      <c r="H64" s="86">
        <v>58</v>
      </c>
      <c r="I64" s="154" t="s">
        <v>222</v>
      </c>
      <c r="J64" s="91">
        <v>15</v>
      </c>
      <c r="K64" s="86">
        <v>17</v>
      </c>
      <c r="L64" s="86">
        <v>4</v>
      </c>
      <c r="M64" s="86">
        <v>13</v>
      </c>
      <c r="N64" s="86">
        <v>3</v>
      </c>
      <c r="O64" s="86">
        <v>11</v>
      </c>
    </row>
    <row r="65" spans="1:15" s="57" customFormat="1" x14ac:dyDescent="0.2">
      <c r="A65" s="154" t="s">
        <v>223</v>
      </c>
      <c r="B65" s="86">
        <v>556</v>
      </c>
      <c r="C65" s="86">
        <v>41</v>
      </c>
      <c r="D65" s="86">
        <v>95</v>
      </c>
      <c r="E65" s="86">
        <v>38</v>
      </c>
      <c r="F65" s="86">
        <v>37</v>
      </c>
      <c r="G65" s="86">
        <v>48</v>
      </c>
      <c r="H65" s="86">
        <v>72</v>
      </c>
      <c r="I65" s="154" t="s">
        <v>223</v>
      </c>
      <c r="J65" s="91">
        <v>39</v>
      </c>
      <c r="K65" s="86">
        <v>42</v>
      </c>
      <c r="L65" s="86">
        <v>16</v>
      </c>
      <c r="M65" s="86">
        <v>32</v>
      </c>
      <c r="N65" s="86">
        <v>40</v>
      </c>
      <c r="O65" s="86">
        <v>56</v>
      </c>
    </row>
    <row r="66" spans="1:15" s="61" customFormat="1" x14ac:dyDescent="0.2">
      <c r="A66" s="154" t="s">
        <v>99</v>
      </c>
      <c r="B66" s="86">
        <v>1980</v>
      </c>
      <c r="C66" s="86">
        <v>160</v>
      </c>
      <c r="D66" s="86">
        <v>359</v>
      </c>
      <c r="E66" s="86">
        <v>128</v>
      </c>
      <c r="F66" s="86">
        <v>135</v>
      </c>
      <c r="G66" s="86">
        <v>174</v>
      </c>
      <c r="H66" s="86">
        <v>420</v>
      </c>
      <c r="I66" s="154" t="s">
        <v>99</v>
      </c>
      <c r="J66" s="91">
        <v>258</v>
      </c>
      <c r="K66" s="86">
        <v>194</v>
      </c>
      <c r="L66" s="86">
        <v>63</v>
      </c>
      <c r="M66" s="86">
        <v>35</v>
      </c>
      <c r="N66" s="86">
        <v>24</v>
      </c>
      <c r="O66" s="86">
        <v>30</v>
      </c>
    </row>
    <row r="67" spans="1:15" x14ac:dyDescent="0.2">
      <c r="A67" s="154" t="s">
        <v>211</v>
      </c>
      <c r="B67" s="86"/>
      <c r="C67" s="86"/>
      <c r="D67" s="86"/>
      <c r="E67" s="86"/>
      <c r="F67" s="86"/>
      <c r="G67" s="86"/>
      <c r="H67" s="86"/>
      <c r="I67" s="154" t="s">
        <v>211</v>
      </c>
      <c r="J67" s="91"/>
      <c r="K67" s="86"/>
      <c r="L67" s="86"/>
      <c r="M67" s="86"/>
      <c r="N67" s="86"/>
      <c r="O67" s="86"/>
    </row>
    <row r="68" spans="1:15" s="61" customFormat="1" x14ac:dyDescent="0.2">
      <c r="A68" s="154" t="s">
        <v>224</v>
      </c>
      <c r="B68" s="86">
        <v>740</v>
      </c>
      <c r="C68" s="86">
        <v>72</v>
      </c>
      <c r="D68" s="86">
        <v>148</v>
      </c>
      <c r="E68" s="86">
        <v>50</v>
      </c>
      <c r="F68" s="86">
        <v>41</v>
      </c>
      <c r="G68" s="86">
        <v>67</v>
      </c>
      <c r="H68" s="86">
        <v>113</v>
      </c>
      <c r="I68" s="154" t="s">
        <v>224</v>
      </c>
      <c r="J68" s="91">
        <v>48</v>
      </c>
      <c r="K68" s="86">
        <v>82</v>
      </c>
      <c r="L68" s="86">
        <v>51</v>
      </c>
      <c r="M68" s="86">
        <v>30</v>
      </c>
      <c r="N68" s="86">
        <v>19</v>
      </c>
      <c r="O68" s="86">
        <v>19</v>
      </c>
    </row>
    <row r="69" spans="1:15" x14ac:dyDescent="0.2">
      <c r="A69" s="154" t="s">
        <v>225</v>
      </c>
      <c r="B69" s="86">
        <v>386</v>
      </c>
      <c r="C69" s="86">
        <v>38</v>
      </c>
      <c r="D69" s="86">
        <v>98</v>
      </c>
      <c r="E69" s="86">
        <v>26</v>
      </c>
      <c r="F69" s="86">
        <v>32</v>
      </c>
      <c r="G69" s="86">
        <v>27</v>
      </c>
      <c r="H69" s="86">
        <v>77</v>
      </c>
      <c r="I69" s="154" t="s">
        <v>225</v>
      </c>
      <c r="J69" s="91">
        <v>46</v>
      </c>
      <c r="K69" s="86">
        <v>27</v>
      </c>
      <c r="L69" s="86">
        <v>3</v>
      </c>
      <c r="M69" s="86" t="s">
        <v>128</v>
      </c>
      <c r="N69" s="86">
        <v>3</v>
      </c>
      <c r="O69" s="86">
        <v>9</v>
      </c>
    </row>
    <row r="70" spans="1:15" s="61" customFormat="1" x14ac:dyDescent="0.2">
      <c r="A70" s="154" t="s">
        <v>226</v>
      </c>
      <c r="B70" s="86">
        <v>445</v>
      </c>
      <c r="C70" s="86">
        <v>13</v>
      </c>
      <c r="D70" s="86">
        <v>58</v>
      </c>
      <c r="E70" s="86">
        <v>28</v>
      </c>
      <c r="F70" s="86">
        <v>29</v>
      </c>
      <c r="G70" s="86">
        <v>46</v>
      </c>
      <c r="H70" s="86">
        <v>138</v>
      </c>
      <c r="I70" s="154" t="s">
        <v>226</v>
      </c>
      <c r="J70" s="91">
        <v>97</v>
      </c>
      <c r="K70" s="86">
        <v>34</v>
      </c>
      <c r="L70" s="86" t="s">
        <v>128</v>
      </c>
      <c r="M70" s="86" t="s">
        <v>128</v>
      </c>
      <c r="N70" s="86">
        <v>1</v>
      </c>
      <c r="O70" s="86">
        <v>1</v>
      </c>
    </row>
    <row r="71" spans="1:15" x14ac:dyDescent="0.2">
      <c r="A71" s="154" t="s">
        <v>70</v>
      </c>
      <c r="B71" s="86">
        <v>420</v>
      </c>
      <c r="C71" s="86">
        <v>26</v>
      </c>
      <c r="D71" s="86">
        <v>73</v>
      </c>
      <c r="E71" s="86">
        <v>28</v>
      </c>
      <c r="F71" s="86">
        <v>36</v>
      </c>
      <c r="G71" s="86">
        <v>54</v>
      </c>
      <c r="H71" s="86">
        <v>67</v>
      </c>
      <c r="I71" s="154" t="s">
        <v>70</v>
      </c>
      <c r="J71" s="91">
        <v>65</v>
      </c>
      <c r="K71" s="86">
        <v>59</v>
      </c>
      <c r="L71" s="86">
        <v>6</v>
      </c>
      <c r="M71" s="86" t="s">
        <v>128</v>
      </c>
      <c r="N71" s="86">
        <v>4</v>
      </c>
      <c r="O71" s="86">
        <v>2</v>
      </c>
    </row>
    <row r="72" spans="1:15" s="61" customFormat="1" x14ac:dyDescent="0.2">
      <c r="A72" s="154" t="s">
        <v>211</v>
      </c>
      <c r="B72" s="86"/>
      <c r="C72" s="86"/>
      <c r="D72" s="86"/>
      <c r="E72" s="86"/>
      <c r="F72" s="86"/>
      <c r="G72" s="86"/>
      <c r="H72" s="86"/>
      <c r="I72" s="154" t="s">
        <v>211</v>
      </c>
      <c r="J72" s="91"/>
      <c r="K72" s="86"/>
      <c r="L72" s="86"/>
      <c r="M72" s="86"/>
      <c r="N72" s="86"/>
      <c r="O72" s="86"/>
    </row>
    <row r="73" spans="1:15" x14ac:dyDescent="0.2">
      <c r="A73" s="154" t="s">
        <v>227</v>
      </c>
      <c r="B73" s="86">
        <v>175</v>
      </c>
      <c r="C73" s="86">
        <v>18</v>
      </c>
      <c r="D73" s="86">
        <v>50</v>
      </c>
      <c r="E73" s="86">
        <v>18</v>
      </c>
      <c r="F73" s="86">
        <v>21</v>
      </c>
      <c r="G73" s="86">
        <v>26</v>
      </c>
      <c r="H73" s="86">
        <v>22</v>
      </c>
      <c r="I73" s="154" t="s">
        <v>227</v>
      </c>
      <c r="J73" s="91">
        <v>12</v>
      </c>
      <c r="K73" s="86">
        <v>2</v>
      </c>
      <c r="L73" s="86">
        <v>3</v>
      </c>
      <c r="M73" s="86" t="s">
        <v>128</v>
      </c>
      <c r="N73" s="86">
        <v>2</v>
      </c>
      <c r="O73" s="86">
        <v>1</v>
      </c>
    </row>
    <row r="74" spans="1:15" s="61" customFormat="1" ht="22.5" x14ac:dyDescent="0.2">
      <c r="A74" s="154" t="s">
        <v>274</v>
      </c>
      <c r="B74" s="86">
        <v>168</v>
      </c>
      <c r="C74" s="86" t="s">
        <v>128</v>
      </c>
      <c r="D74" s="86">
        <v>4</v>
      </c>
      <c r="E74" s="86">
        <v>4</v>
      </c>
      <c r="F74" s="86">
        <v>14</v>
      </c>
      <c r="G74" s="86">
        <v>23</v>
      </c>
      <c r="H74" s="86">
        <v>25</v>
      </c>
      <c r="I74" s="154" t="s">
        <v>274</v>
      </c>
      <c r="J74" s="91">
        <v>44</v>
      </c>
      <c r="K74" s="86">
        <v>53</v>
      </c>
      <c r="L74" s="86">
        <v>1</v>
      </c>
      <c r="M74" s="86" t="s">
        <v>128</v>
      </c>
      <c r="N74" s="86" t="s">
        <v>128</v>
      </c>
      <c r="O74" s="86" t="s">
        <v>128</v>
      </c>
    </row>
    <row r="75" spans="1:15" x14ac:dyDescent="0.2">
      <c r="A75" s="154" t="s">
        <v>71</v>
      </c>
      <c r="B75" s="86">
        <v>591</v>
      </c>
      <c r="C75" s="86">
        <v>87</v>
      </c>
      <c r="D75" s="86">
        <v>170</v>
      </c>
      <c r="E75" s="86">
        <v>60</v>
      </c>
      <c r="F75" s="86">
        <v>46</v>
      </c>
      <c r="G75" s="86">
        <v>41</v>
      </c>
      <c r="H75" s="86">
        <v>66</v>
      </c>
      <c r="I75" s="154" t="s">
        <v>71</v>
      </c>
      <c r="J75" s="91">
        <v>44</v>
      </c>
      <c r="K75" s="86">
        <v>41</v>
      </c>
      <c r="L75" s="86">
        <v>17</v>
      </c>
      <c r="M75" s="86">
        <v>12</v>
      </c>
      <c r="N75" s="86">
        <v>5</v>
      </c>
      <c r="O75" s="86">
        <v>2</v>
      </c>
    </row>
    <row r="76" spans="1:15" s="61" customFormat="1" x14ac:dyDescent="0.2">
      <c r="A76" s="154" t="s">
        <v>211</v>
      </c>
      <c r="B76" s="86"/>
      <c r="C76" s="86"/>
      <c r="D76" s="86"/>
      <c r="E76" s="86"/>
      <c r="F76" s="86"/>
      <c r="G76" s="86"/>
      <c r="H76" s="86"/>
      <c r="I76" s="154" t="s">
        <v>211</v>
      </c>
      <c r="J76" s="91"/>
      <c r="K76" s="86"/>
      <c r="L76" s="86"/>
      <c r="M76" s="86"/>
      <c r="N76" s="86"/>
      <c r="O76" s="86" t="s">
        <v>128</v>
      </c>
    </row>
    <row r="77" spans="1:15" x14ac:dyDescent="0.2">
      <c r="A77" s="154" t="s">
        <v>229</v>
      </c>
      <c r="B77" s="86">
        <v>71</v>
      </c>
      <c r="C77" s="86">
        <v>7</v>
      </c>
      <c r="D77" s="86">
        <v>23</v>
      </c>
      <c r="E77" s="86">
        <v>10</v>
      </c>
      <c r="F77" s="86">
        <v>3</v>
      </c>
      <c r="G77" s="86">
        <v>3</v>
      </c>
      <c r="H77" s="86">
        <v>11</v>
      </c>
      <c r="I77" s="154" t="s">
        <v>229</v>
      </c>
      <c r="J77" s="91">
        <v>1</v>
      </c>
      <c r="K77" s="86">
        <v>6</v>
      </c>
      <c r="L77" s="86">
        <v>3</v>
      </c>
      <c r="M77" s="86">
        <v>3</v>
      </c>
      <c r="N77" s="86">
        <v>1</v>
      </c>
      <c r="O77" s="86" t="s">
        <v>128</v>
      </c>
    </row>
    <row r="78" spans="1:15" s="61" customFormat="1" x14ac:dyDescent="0.2">
      <c r="A78" s="154" t="s">
        <v>72</v>
      </c>
      <c r="B78" s="86">
        <v>295</v>
      </c>
      <c r="C78" s="86">
        <v>22</v>
      </c>
      <c r="D78" s="86">
        <v>50</v>
      </c>
      <c r="E78" s="86">
        <v>28</v>
      </c>
      <c r="F78" s="86">
        <v>24</v>
      </c>
      <c r="G78" s="86">
        <v>12</v>
      </c>
      <c r="H78" s="86">
        <v>44</v>
      </c>
      <c r="I78" s="154" t="s">
        <v>72</v>
      </c>
      <c r="J78" s="91">
        <v>29</v>
      </c>
      <c r="K78" s="86">
        <v>50</v>
      </c>
      <c r="L78" s="86">
        <v>12</v>
      </c>
      <c r="M78" s="86">
        <v>5</v>
      </c>
      <c r="N78" s="86">
        <v>8</v>
      </c>
      <c r="O78" s="86">
        <v>11</v>
      </c>
    </row>
    <row r="79" spans="1:15" x14ac:dyDescent="0.2">
      <c r="A79" s="154" t="s">
        <v>211</v>
      </c>
      <c r="B79" s="86"/>
      <c r="C79" s="86"/>
      <c r="D79" s="86"/>
      <c r="E79" s="86"/>
      <c r="F79" s="86"/>
      <c r="G79" s="86"/>
      <c r="H79" s="86"/>
      <c r="I79" s="154" t="s">
        <v>211</v>
      </c>
      <c r="J79" s="91"/>
      <c r="K79" s="86"/>
      <c r="L79" s="86"/>
      <c r="M79" s="86"/>
      <c r="N79" s="86"/>
      <c r="O79" s="86"/>
    </row>
    <row r="80" spans="1:15" s="57" customFormat="1" x14ac:dyDescent="0.2">
      <c r="A80" s="154" t="s">
        <v>230</v>
      </c>
      <c r="B80" s="86">
        <v>157</v>
      </c>
      <c r="C80" s="86">
        <v>9</v>
      </c>
      <c r="D80" s="86">
        <v>31</v>
      </c>
      <c r="E80" s="86">
        <v>17</v>
      </c>
      <c r="F80" s="86">
        <v>14</v>
      </c>
      <c r="G80" s="86">
        <v>6</v>
      </c>
      <c r="H80" s="86">
        <v>20</v>
      </c>
      <c r="I80" s="154" t="s">
        <v>230</v>
      </c>
      <c r="J80" s="91">
        <v>14</v>
      </c>
      <c r="K80" s="86">
        <v>16</v>
      </c>
      <c r="L80" s="86">
        <v>7</v>
      </c>
      <c r="M80" s="86">
        <v>4</v>
      </c>
      <c r="N80" s="86">
        <v>8</v>
      </c>
      <c r="O80" s="86">
        <v>11</v>
      </c>
    </row>
    <row r="81" spans="1:15" x14ac:dyDescent="0.2">
      <c r="A81" s="155" t="s">
        <v>73</v>
      </c>
      <c r="B81" s="84">
        <v>4840</v>
      </c>
      <c r="C81" s="84">
        <v>526</v>
      </c>
      <c r="D81" s="84">
        <v>905</v>
      </c>
      <c r="E81" s="84">
        <v>404</v>
      </c>
      <c r="F81" s="84">
        <v>274</v>
      </c>
      <c r="G81" s="84">
        <v>267</v>
      </c>
      <c r="H81" s="84">
        <v>579</v>
      </c>
      <c r="I81" s="155" t="s">
        <v>73</v>
      </c>
      <c r="J81" s="90">
        <v>432</v>
      </c>
      <c r="K81" s="84">
        <v>383</v>
      </c>
      <c r="L81" s="84">
        <v>210</v>
      </c>
      <c r="M81" s="84">
        <v>180</v>
      </c>
      <c r="N81" s="84">
        <v>210</v>
      </c>
      <c r="O81" s="84">
        <v>470</v>
      </c>
    </row>
    <row r="82" spans="1:15" s="61" customFormat="1" x14ac:dyDescent="0.2">
      <c r="A82" s="154" t="s">
        <v>74</v>
      </c>
      <c r="B82" s="86">
        <v>2312</v>
      </c>
      <c r="C82" s="86">
        <v>221</v>
      </c>
      <c r="D82" s="86">
        <v>392</v>
      </c>
      <c r="E82" s="86">
        <v>158</v>
      </c>
      <c r="F82" s="86">
        <v>86</v>
      </c>
      <c r="G82" s="86">
        <v>74</v>
      </c>
      <c r="H82" s="86">
        <v>163</v>
      </c>
      <c r="I82" s="154" t="s">
        <v>74</v>
      </c>
      <c r="J82" s="91">
        <v>176</v>
      </c>
      <c r="K82" s="86">
        <v>211</v>
      </c>
      <c r="L82" s="86">
        <v>137</v>
      </c>
      <c r="M82" s="86">
        <v>115</v>
      </c>
      <c r="N82" s="86">
        <v>167</v>
      </c>
      <c r="O82" s="86">
        <v>412</v>
      </c>
    </row>
    <row r="83" spans="1:15" x14ac:dyDescent="0.2">
      <c r="A83" s="154" t="s">
        <v>211</v>
      </c>
      <c r="B83" s="86"/>
      <c r="C83" s="86"/>
      <c r="D83" s="86"/>
      <c r="E83" s="86"/>
      <c r="F83" s="86"/>
      <c r="G83" s="86"/>
      <c r="H83" s="86"/>
      <c r="I83" s="154" t="s">
        <v>211</v>
      </c>
      <c r="J83" s="91"/>
      <c r="K83" s="86"/>
      <c r="L83" s="86"/>
      <c r="M83" s="86"/>
      <c r="N83" s="86"/>
      <c r="O83" s="86"/>
    </row>
    <row r="84" spans="1:15" s="61" customFormat="1" x14ac:dyDescent="0.2">
      <c r="A84" s="154" t="s">
        <v>231</v>
      </c>
      <c r="B84" s="86">
        <v>1922</v>
      </c>
      <c r="C84" s="86">
        <v>184</v>
      </c>
      <c r="D84" s="86">
        <v>341</v>
      </c>
      <c r="E84" s="86">
        <v>121</v>
      </c>
      <c r="F84" s="86">
        <v>71</v>
      </c>
      <c r="G84" s="86">
        <v>63</v>
      </c>
      <c r="H84" s="86">
        <v>123</v>
      </c>
      <c r="I84" s="154" t="s">
        <v>231</v>
      </c>
      <c r="J84" s="91">
        <v>147</v>
      </c>
      <c r="K84" s="86">
        <v>172</v>
      </c>
      <c r="L84" s="86">
        <v>123</v>
      </c>
      <c r="M84" s="86">
        <v>93</v>
      </c>
      <c r="N84" s="86">
        <v>141</v>
      </c>
      <c r="O84" s="86">
        <v>343</v>
      </c>
    </row>
    <row r="85" spans="1:15" x14ac:dyDescent="0.2">
      <c r="A85" s="154" t="s">
        <v>75</v>
      </c>
      <c r="B85" s="86">
        <v>766</v>
      </c>
      <c r="C85" s="86">
        <v>100</v>
      </c>
      <c r="D85" s="86">
        <v>176</v>
      </c>
      <c r="E85" s="86">
        <v>71</v>
      </c>
      <c r="F85" s="86">
        <v>68</v>
      </c>
      <c r="G85" s="86">
        <v>69</v>
      </c>
      <c r="H85" s="86">
        <v>111</v>
      </c>
      <c r="I85" s="154" t="s">
        <v>75</v>
      </c>
      <c r="J85" s="91">
        <v>77</v>
      </c>
      <c r="K85" s="86">
        <v>34</v>
      </c>
      <c r="L85" s="86">
        <v>23</v>
      </c>
      <c r="M85" s="86">
        <v>16</v>
      </c>
      <c r="N85" s="86">
        <v>9</v>
      </c>
      <c r="O85" s="86">
        <v>12</v>
      </c>
    </row>
    <row r="86" spans="1:15" s="61" customFormat="1" x14ac:dyDescent="0.2">
      <c r="A86" s="154" t="s">
        <v>76</v>
      </c>
      <c r="B86" s="86">
        <v>1762</v>
      </c>
      <c r="C86" s="86">
        <v>205</v>
      </c>
      <c r="D86" s="86">
        <v>337</v>
      </c>
      <c r="E86" s="86">
        <v>175</v>
      </c>
      <c r="F86" s="86">
        <v>120</v>
      </c>
      <c r="G86" s="86">
        <v>124</v>
      </c>
      <c r="H86" s="86">
        <v>305</v>
      </c>
      <c r="I86" s="154" t="s">
        <v>76</v>
      </c>
      <c r="J86" s="91">
        <v>179</v>
      </c>
      <c r="K86" s="86">
        <v>138</v>
      </c>
      <c r="L86" s="86">
        <v>50</v>
      </c>
      <c r="M86" s="86">
        <v>49</v>
      </c>
      <c r="N86" s="86">
        <v>34</v>
      </c>
      <c r="O86" s="86">
        <v>46</v>
      </c>
    </row>
    <row r="87" spans="1:15" x14ac:dyDescent="0.2">
      <c r="A87" s="154" t="s">
        <v>211</v>
      </c>
      <c r="B87" s="86"/>
      <c r="C87" s="86"/>
      <c r="D87" s="86"/>
      <c r="E87" s="86"/>
      <c r="F87" s="86"/>
      <c r="G87" s="86"/>
      <c r="H87" s="86"/>
      <c r="I87" s="154" t="s">
        <v>211</v>
      </c>
      <c r="J87" s="91"/>
      <c r="K87" s="86"/>
      <c r="L87" s="86"/>
      <c r="M87" s="86"/>
      <c r="N87" s="86"/>
      <c r="O87" s="86"/>
    </row>
    <row r="88" spans="1:15" s="61" customFormat="1" x14ac:dyDescent="0.2">
      <c r="A88" s="154" t="s">
        <v>232</v>
      </c>
      <c r="B88" s="86">
        <v>81</v>
      </c>
      <c r="C88" s="86">
        <v>9</v>
      </c>
      <c r="D88" s="86">
        <v>19</v>
      </c>
      <c r="E88" s="86">
        <v>5</v>
      </c>
      <c r="F88" s="86">
        <v>6</v>
      </c>
      <c r="G88" s="86">
        <v>4</v>
      </c>
      <c r="H88" s="86">
        <v>9</v>
      </c>
      <c r="I88" s="154" t="s">
        <v>232</v>
      </c>
      <c r="J88" s="91">
        <v>1</v>
      </c>
      <c r="K88" s="86">
        <v>4</v>
      </c>
      <c r="L88" s="86">
        <v>8</v>
      </c>
      <c r="M88" s="86">
        <v>5</v>
      </c>
      <c r="N88" s="86">
        <v>5</v>
      </c>
      <c r="O88" s="86">
        <v>6</v>
      </c>
    </row>
    <row r="89" spans="1:15" x14ac:dyDescent="0.2">
      <c r="A89" s="154" t="s">
        <v>233</v>
      </c>
      <c r="B89" s="86">
        <v>624</v>
      </c>
      <c r="C89" s="86">
        <v>86</v>
      </c>
      <c r="D89" s="86">
        <v>101</v>
      </c>
      <c r="E89" s="86">
        <v>63</v>
      </c>
      <c r="F89" s="86">
        <v>48</v>
      </c>
      <c r="G89" s="86">
        <v>42</v>
      </c>
      <c r="H89" s="86">
        <v>87</v>
      </c>
      <c r="I89" s="154" t="s">
        <v>233</v>
      </c>
      <c r="J89" s="88">
        <v>87</v>
      </c>
      <c r="K89" s="86">
        <v>60</v>
      </c>
      <c r="L89" s="86">
        <v>16</v>
      </c>
      <c r="M89" s="86">
        <v>12</v>
      </c>
      <c r="N89" s="86">
        <v>4</v>
      </c>
      <c r="O89" s="86">
        <v>18</v>
      </c>
    </row>
    <row r="90" spans="1:15" s="57" customFormat="1" x14ac:dyDescent="0.2">
      <c r="A90" s="154" t="s">
        <v>234</v>
      </c>
      <c r="B90" s="86">
        <v>169</v>
      </c>
      <c r="C90" s="86">
        <v>18</v>
      </c>
      <c r="D90" s="86">
        <v>30</v>
      </c>
      <c r="E90" s="86">
        <v>10</v>
      </c>
      <c r="F90" s="86">
        <v>9</v>
      </c>
      <c r="G90" s="86">
        <v>10</v>
      </c>
      <c r="H90" s="86">
        <v>23</v>
      </c>
      <c r="I90" s="154" t="s">
        <v>234</v>
      </c>
      <c r="J90" s="91">
        <v>16</v>
      </c>
      <c r="K90" s="86">
        <v>14</v>
      </c>
      <c r="L90" s="86">
        <v>8</v>
      </c>
      <c r="M90" s="86">
        <v>7</v>
      </c>
      <c r="N90" s="86">
        <v>10</v>
      </c>
      <c r="O90" s="86">
        <v>14</v>
      </c>
    </row>
    <row r="91" spans="1:15" s="55" customFormat="1" x14ac:dyDescent="0.2">
      <c r="A91" s="155" t="s">
        <v>77</v>
      </c>
      <c r="B91" s="84">
        <v>25365</v>
      </c>
      <c r="C91" s="84">
        <v>3347</v>
      </c>
      <c r="D91" s="84">
        <v>6250</v>
      </c>
      <c r="E91" s="84">
        <v>2160</v>
      </c>
      <c r="F91" s="84">
        <v>1409</v>
      </c>
      <c r="G91" s="84">
        <v>1620</v>
      </c>
      <c r="H91" s="84">
        <v>5389</v>
      </c>
      <c r="I91" s="155" t="s">
        <v>77</v>
      </c>
      <c r="J91" s="90">
        <v>2369</v>
      </c>
      <c r="K91" s="84">
        <v>1399</v>
      </c>
      <c r="L91" s="84">
        <v>708</v>
      </c>
      <c r="M91" s="84">
        <v>328</v>
      </c>
      <c r="N91" s="84">
        <v>209</v>
      </c>
      <c r="O91" s="84">
        <v>177</v>
      </c>
    </row>
    <row r="92" spans="1:15" s="61" customFormat="1" x14ac:dyDescent="0.2">
      <c r="A92" s="154" t="s">
        <v>78</v>
      </c>
      <c r="B92" s="86">
        <v>10833</v>
      </c>
      <c r="C92" s="86">
        <v>1736</v>
      </c>
      <c r="D92" s="86">
        <v>2527</v>
      </c>
      <c r="E92" s="86">
        <v>935</v>
      </c>
      <c r="F92" s="86">
        <v>609</v>
      </c>
      <c r="G92" s="86">
        <v>654</v>
      </c>
      <c r="H92" s="86">
        <v>2656</v>
      </c>
      <c r="I92" s="154" t="s">
        <v>78</v>
      </c>
      <c r="J92" s="91">
        <v>967</v>
      </c>
      <c r="K92" s="86">
        <v>377</v>
      </c>
      <c r="L92" s="86">
        <v>217</v>
      </c>
      <c r="M92" s="86">
        <v>58</v>
      </c>
      <c r="N92" s="86">
        <v>33</v>
      </c>
      <c r="O92" s="86">
        <v>64</v>
      </c>
    </row>
    <row r="93" spans="1:15" s="55" customFormat="1" x14ac:dyDescent="0.2">
      <c r="A93" s="154" t="s">
        <v>211</v>
      </c>
      <c r="B93" s="86"/>
      <c r="C93" s="86"/>
      <c r="D93" s="86"/>
      <c r="E93" s="86"/>
      <c r="F93" s="86"/>
      <c r="G93" s="86"/>
      <c r="H93" s="86"/>
      <c r="I93" s="154" t="s">
        <v>211</v>
      </c>
      <c r="J93" s="91"/>
      <c r="K93" s="86"/>
      <c r="L93" s="86"/>
      <c r="M93" s="86"/>
      <c r="N93" s="86"/>
      <c r="O93" s="86"/>
    </row>
    <row r="94" spans="1:15" s="61" customFormat="1" x14ac:dyDescent="0.2">
      <c r="A94" s="154" t="s">
        <v>235</v>
      </c>
      <c r="B94" s="86">
        <v>1043</v>
      </c>
      <c r="C94" s="86">
        <v>123</v>
      </c>
      <c r="D94" s="86">
        <v>100</v>
      </c>
      <c r="E94" s="86">
        <v>33</v>
      </c>
      <c r="F94" s="86">
        <v>63</v>
      </c>
      <c r="G94" s="86">
        <v>110</v>
      </c>
      <c r="H94" s="86">
        <v>417</v>
      </c>
      <c r="I94" s="154" t="s">
        <v>235</v>
      </c>
      <c r="J94" s="91">
        <v>161</v>
      </c>
      <c r="K94" s="86">
        <v>36</v>
      </c>
      <c r="L94" s="86" t="s">
        <v>128</v>
      </c>
      <c r="M94" s="86" t="s">
        <v>128</v>
      </c>
      <c r="N94" s="86" t="s">
        <v>128</v>
      </c>
      <c r="O94" s="86" t="s">
        <v>128</v>
      </c>
    </row>
    <row r="95" spans="1:15" s="55" customFormat="1" x14ac:dyDescent="0.2">
      <c r="A95" s="154" t="s">
        <v>236</v>
      </c>
      <c r="B95" s="86">
        <v>1446</v>
      </c>
      <c r="C95" s="86">
        <v>46</v>
      </c>
      <c r="D95" s="86">
        <v>139</v>
      </c>
      <c r="E95" s="86">
        <v>133</v>
      </c>
      <c r="F95" s="86">
        <v>91</v>
      </c>
      <c r="G95" s="86">
        <v>162</v>
      </c>
      <c r="H95" s="86">
        <v>746</v>
      </c>
      <c r="I95" s="154" t="s">
        <v>236</v>
      </c>
      <c r="J95" s="91">
        <v>121</v>
      </c>
      <c r="K95" s="86">
        <v>8</v>
      </c>
      <c r="L95" s="86" t="s">
        <v>128</v>
      </c>
      <c r="M95" s="86" t="s">
        <v>128</v>
      </c>
      <c r="N95" s="86" t="s">
        <v>128</v>
      </c>
      <c r="O95" s="86" t="s">
        <v>128</v>
      </c>
    </row>
    <row r="96" spans="1:15" s="55" customFormat="1" x14ac:dyDescent="0.2">
      <c r="A96" s="154" t="s">
        <v>237</v>
      </c>
      <c r="B96" s="86">
        <v>353</v>
      </c>
      <c r="C96" s="86">
        <v>25</v>
      </c>
      <c r="D96" s="86">
        <v>72</v>
      </c>
      <c r="E96" s="86">
        <v>23</v>
      </c>
      <c r="F96" s="86">
        <v>27</v>
      </c>
      <c r="G96" s="86">
        <v>35</v>
      </c>
      <c r="H96" s="86">
        <v>120</v>
      </c>
      <c r="I96" s="154" t="s">
        <v>237</v>
      </c>
      <c r="J96" s="91">
        <v>43</v>
      </c>
      <c r="K96" s="86">
        <v>7</v>
      </c>
      <c r="L96" s="86">
        <v>1</v>
      </c>
      <c r="M96" s="86" t="s">
        <v>128</v>
      </c>
      <c r="N96" s="86" t="s">
        <v>128</v>
      </c>
      <c r="O96" s="86" t="s">
        <v>128</v>
      </c>
    </row>
    <row r="97" spans="1:15" s="55" customFormat="1" x14ac:dyDescent="0.2">
      <c r="A97" s="154" t="s">
        <v>238</v>
      </c>
      <c r="B97" s="86">
        <v>2915</v>
      </c>
      <c r="C97" s="86">
        <v>238</v>
      </c>
      <c r="D97" s="86">
        <v>719</v>
      </c>
      <c r="E97" s="86">
        <v>456</v>
      </c>
      <c r="F97" s="86">
        <v>192</v>
      </c>
      <c r="G97" s="86">
        <v>146</v>
      </c>
      <c r="H97" s="86">
        <v>804</v>
      </c>
      <c r="I97" s="154" t="s">
        <v>238</v>
      </c>
      <c r="J97" s="91">
        <v>335</v>
      </c>
      <c r="K97" s="86">
        <v>21</v>
      </c>
      <c r="L97" s="86">
        <v>1</v>
      </c>
      <c r="M97" s="86">
        <v>1</v>
      </c>
      <c r="N97" s="86" t="s">
        <v>128</v>
      </c>
      <c r="O97" s="86">
        <v>2</v>
      </c>
    </row>
    <row r="98" spans="1:15" s="55" customFormat="1" x14ac:dyDescent="0.2">
      <c r="A98" s="154" t="s">
        <v>239</v>
      </c>
      <c r="B98" s="86">
        <v>1920</v>
      </c>
      <c r="C98" s="86">
        <v>406</v>
      </c>
      <c r="D98" s="86">
        <v>656</v>
      </c>
      <c r="E98" s="86">
        <v>93</v>
      </c>
      <c r="F98" s="86">
        <v>67</v>
      </c>
      <c r="G98" s="86">
        <v>63</v>
      </c>
      <c r="H98" s="86">
        <v>129</v>
      </c>
      <c r="I98" s="154" t="s">
        <v>239</v>
      </c>
      <c r="J98" s="91">
        <v>139</v>
      </c>
      <c r="K98" s="86">
        <v>111</v>
      </c>
      <c r="L98" s="86">
        <v>141</v>
      </c>
      <c r="M98" s="86">
        <v>45</v>
      </c>
      <c r="N98" s="86">
        <v>19</v>
      </c>
      <c r="O98" s="86">
        <v>51</v>
      </c>
    </row>
    <row r="99" spans="1:15" s="55" customFormat="1" x14ac:dyDescent="0.2">
      <c r="A99" s="154" t="s">
        <v>240</v>
      </c>
      <c r="B99" s="86">
        <v>226</v>
      </c>
      <c r="C99" s="86">
        <v>42</v>
      </c>
      <c r="D99" s="86">
        <v>85</v>
      </c>
      <c r="E99" s="86">
        <v>11</v>
      </c>
      <c r="F99" s="86">
        <v>22</v>
      </c>
      <c r="G99" s="86">
        <v>13</v>
      </c>
      <c r="H99" s="86">
        <v>18</v>
      </c>
      <c r="I99" s="154" t="s">
        <v>240</v>
      </c>
      <c r="J99" s="91">
        <v>6</v>
      </c>
      <c r="K99" s="86">
        <v>20</v>
      </c>
      <c r="L99" s="86">
        <v>6</v>
      </c>
      <c r="M99" s="86">
        <v>2</v>
      </c>
      <c r="N99" s="86">
        <v>1</v>
      </c>
      <c r="O99" s="86" t="s">
        <v>128</v>
      </c>
    </row>
    <row r="100" spans="1:15" s="55" customFormat="1" x14ac:dyDescent="0.2">
      <c r="A100" s="154" t="s">
        <v>164</v>
      </c>
      <c r="B100" s="86">
        <v>193</v>
      </c>
      <c r="C100" s="86">
        <v>72</v>
      </c>
      <c r="D100" s="86">
        <v>67</v>
      </c>
      <c r="E100" s="86">
        <v>16</v>
      </c>
      <c r="F100" s="86">
        <v>8</v>
      </c>
      <c r="G100" s="86">
        <v>9</v>
      </c>
      <c r="H100" s="86">
        <v>19</v>
      </c>
      <c r="I100" s="154" t="s">
        <v>164</v>
      </c>
      <c r="J100" s="91">
        <v>2</v>
      </c>
      <c r="K100" s="86" t="s">
        <v>128</v>
      </c>
      <c r="L100" s="86" t="s">
        <v>128</v>
      </c>
      <c r="M100" s="86" t="s">
        <v>128</v>
      </c>
      <c r="N100" s="86" t="s">
        <v>128</v>
      </c>
      <c r="O100" s="86" t="s">
        <v>128</v>
      </c>
    </row>
    <row r="101" spans="1:15" s="55" customFormat="1" x14ac:dyDescent="0.2">
      <c r="A101" s="154" t="s">
        <v>165</v>
      </c>
      <c r="B101" s="86">
        <v>102</v>
      </c>
      <c r="C101" s="86">
        <v>13</v>
      </c>
      <c r="D101" s="86">
        <v>24</v>
      </c>
      <c r="E101" s="86">
        <v>12</v>
      </c>
      <c r="F101" s="86">
        <v>7</v>
      </c>
      <c r="G101" s="86">
        <v>7</v>
      </c>
      <c r="H101" s="86">
        <v>9</v>
      </c>
      <c r="I101" s="154" t="s">
        <v>165</v>
      </c>
      <c r="J101" s="91">
        <v>9</v>
      </c>
      <c r="K101" s="86">
        <v>3</v>
      </c>
      <c r="L101" s="86">
        <v>6</v>
      </c>
      <c r="M101" s="86">
        <v>1</v>
      </c>
      <c r="N101" s="86">
        <v>2</v>
      </c>
      <c r="O101" s="86">
        <v>9</v>
      </c>
    </row>
    <row r="102" spans="1:15" x14ac:dyDescent="0.2">
      <c r="A102" s="154" t="s">
        <v>166</v>
      </c>
      <c r="B102" s="86">
        <v>508</v>
      </c>
      <c r="C102" s="86">
        <v>29</v>
      </c>
      <c r="D102" s="86">
        <v>46</v>
      </c>
      <c r="E102" s="86">
        <v>27</v>
      </c>
      <c r="F102" s="86">
        <v>37</v>
      </c>
      <c r="G102" s="86">
        <v>24</v>
      </c>
      <c r="H102" s="86">
        <v>91</v>
      </c>
      <c r="I102" s="154" t="s">
        <v>166</v>
      </c>
      <c r="J102" s="91">
        <v>62</v>
      </c>
      <c r="K102" s="86">
        <v>124</v>
      </c>
      <c r="L102" s="86">
        <v>52</v>
      </c>
      <c r="M102" s="86">
        <v>5</v>
      </c>
      <c r="N102" s="86">
        <v>9</v>
      </c>
      <c r="O102" s="86">
        <v>2</v>
      </c>
    </row>
    <row r="103" spans="1:15" x14ac:dyDescent="0.2">
      <c r="A103" s="154" t="s">
        <v>167</v>
      </c>
      <c r="B103" s="86">
        <v>2063</v>
      </c>
      <c r="C103" s="86">
        <v>733</v>
      </c>
      <c r="D103" s="86">
        <v>599</v>
      </c>
      <c r="E103" s="86">
        <v>125</v>
      </c>
      <c r="F103" s="86">
        <v>82</v>
      </c>
      <c r="G103" s="86">
        <v>77</v>
      </c>
      <c r="H103" s="86">
        <v>300</v>
      </c>
      <c r="I103" s="154" t="s">
        <v>167</v>
      </c>
      <c r="J103" s="91">
        <v>88</v>
      </c>
      <c r="K103" s="86">
        <v>44</v>
      </c>
      <c r="L103" s="86">
        <v>9</v>
      </c>
      <c r="M103" s="86">
        <v>4</v>
      </c>
      <c r="N103" s="86">
        <v>2</v>
      </c>
      <c r="O103" s="86" t="s">
        <v>128</v>
      </c>
    </row>
    <row r="104" spans="1:15" x14ac:dyDescent="0.2">
      <c r="A104" s="154" t="s">
        <v>79</v>
      </c>
      <c r="B104" s="86">
        <v>6327</v>
      </c>
      <c r="C104" s="86">
        <v>497</v>
      </c>
      <c r="D104" s="86">
        <v>1053</v>
      </c>
      <c r="E104" s="86">
        <v>477</v>
      </c>
      <c r="F104" s="86">
        <v>432</v>
      </c>
      <c r="G104" s="86">
        <v>468</v>
      </c>
      <c r="H104" s="86">
        <v>1165</v>
      </c>
      <c r="I104" s="154" t="s">
        <v>79</v>
      </c>
      <c r="J104" s="91">
        <v>745</v>
      </c>
      <c r="K104" s="86">
        <v>766</v>
      </c>
      <c r="L104" s="86">
        <v>367</v>
      </c>
      <c r="M104" s="86">
        <v>201</v>
      </c>
      <c r="N104" s="86">
        <v>107</v>
      </c>
      <c r="O104" s="86">
        <v>49</v>
      </c>
    </row>
    <row r="105" spans="1:15" x14ac:dyDescent="0.2">
      <c r="A105" s="154" t="s">
        <v>211</v>
      </c>
      <c r="B105" s="86"/>
      <c r="C105" s="86"/>
      <c r="D105" s="86"/>
      <c r="E105" s="86"/>
      <c r="F105" s="86"/>
      <c r="G105" s="86"/>
      <c r="H105" s="86"/>
      <c r="I105" s="154" t="s">
        <v>211</v>
      </c>
      <c r="J105" s="91"/>
      <c r="K105" s="86"/>
      <c r="L105" s="86"/>
      <c r="M105" s="86"/>
      <c r="N105" s="86"/>
      <c r="O105" s="86"/>
    </row>
    <row r="106" spans="1:15" x14ac:dyDescent="0.2">
      <c r="A106" s="154" t="s">
        <v>245</v>
      </c>
      <c r="B106" s="86">
        <v>922</v>
      </c>
      <c r="C106" s="86">
        <v>140</v>
      </c>
      <c r="D106" s="86">
        <v>219</v>
      </c>
      <c r="E106" s="86">
        <v>107</v>
      </c>
      <c r="F106" s="86">
        <v>63</v>
      </c>
      <c r="G106" s="86">
        <v>55</v>
      </c>
      <c r="H106" s="86">
        <v>128</v>
      </c>
      <c r="I106" s="154" t="s">
        <v>245</v>
      </c>
      <c r="J106" s="91">
        <v>72</v>
      </c>
      <c r="K106" s="86">
        <v>53</v>
      </c>
      <c r="L106" s="86">
        <v>31</v>
      </c>
      <c r="M106" s="86">
        <v>21</v>
      </c>
      <c r="N106" s="86">
        <v>19</v>
      </c>
      <c r="O106" s="86">
        <v>14</v>
      </c>
    </row>
    <row r="107" spans="1:15" s="61" customFormat="1" x14ac:dyDescent="0.2">
      <c r="A107" s="154" t="s">
        <v>246</v>
      </c>
      <c r="B107" s="86">
        <v>360</v>
      </c>
      <c r="C107" s="86">
        <v>32</v>
      </c>
      <c r="D107" s="86">
        <v>63</v>
      </c>
      <c r="E107" s="86">
        <v>31</v>
      </c>
      <c r="F107" s="86">
        <v>33</v>
      </c>
      <c r="G107" s="86">
        <v>22</v>
      </c>
      <c r="H107" s="86">
        <v>56</v>
      </c>
      <c r="I107" s="154" t="s">
        <v>246</v>
      </c>
      <c r="J107" s="91">
        <v>30</v>
      </c>
      <c r="K107" s="86">
        <v>27</v>
      </c>
      <c r="L107" s="86">
        <v>25</v>
      </c>
      <c r="M107" s="86">
        <v>13</v>
      </c>
      <c r="N107" s="86">
        <v>16</v>
      </c>
      <c r="O107" s="86">
        <v>12</v>
      </c>
    </row>
    <row r="108" spans="1:15" s="61" customFormat="1" x14ac:dyDescent="0.2">
      <c r="A108" s="154" t="s">
        <v>247</v>
      </c>
      <c r="B108" s="86">
        <v>1118</v>
      </c>
      <c r="C108" s="86">
        <v>71</v>
      </c>
      <c r="D108" s="86">
        <v>234</v>
      </c>
      <c r="E108" s="86">
        <v>93</v>
      </c>
      <c r="F108" s="86">
        <v>71</v>
      </c>
      <c r="G108" s="86">
        <v>84</v>
      </c>
      <c r="H108" s="86">
        <v>227</v>
      </c>
      <c r="I108" s="154" t="s">
        <v>247</v>
      </c>
      <c r="J108" s="91">
        <v>175</v>
      </c>
      <c r="K108" s="86">
        <v>91</v>
      </c>
      <c r="L108" s="86">
        <v>39</v>
      </c>
      <c r="M108" s="86">
        <v>15</v>
      </c>
      <c r="N108" s="86">
        <v>13</v>
      </c>
      <c r="O108" s="86">
        <v>5</v>
      </c>
    </row>
    <row r="109" spans="1:15" s="61" customFormat="1" x14ac:dyDescent="0.2">
      <c r="A109" s="154" t="s">
        <v>248</v>
      </c>
      <c r="B109" s="86">
        <v>743</v>
      </c>
      <c r="C109" s="86">
        <v>50</v>
      </c>
      <c r="D109" s="86">
        <v>167</v>
      </c>
      <c r="E109" s="86">
        <v>59</v>
      </c>
      <c r="F109" s="86">
        <v>53</v>
      </c>
      <c r="G109" s="86">
        <v>39</v>
      </c>
      <c r="H109" s="86">
        <v>105</v>
      </c>
      <c r="I109" s="154" t="s">
        <v>248</v>
      </c>
      <c r="J109" s="91">
        <v>82</v>
      </c>
      <c r="K109" s="86">
        <v>77</v>
      </c>
      <c r="L109" s="86">
        <v>65</v>
      </c>
      <c r="M109" s="86">
        <v>30</v>
      </c>
      <c r="N109" s="86">
        <v>14</v>
      </c>
      <c r="O109" s="86">
        <v>2</v>
      </c>
    </row>
    <row r="110" spans="1:15" x14ac:dyDescent="0.2">
      <c r="A110" s="154" t="s">
        <v>249</v>
      </c>
      <c r="B110" s="86">
        <v>184</v>
      </c>
      <c r="C110" s="86">
        <v>4</v>
      </c>
      <c r="D110" s="86">
        <v>15</v>
      </c>
      <c r="E110" s="86">
        <v>7</v>
      </c>
      <c r="F110" s="86">
        <v>12</v>
      </c>
      <c r="G110" s="86">
        <v>18</v>
      </c>
      <c r="H110" s="86">
        <v>25</v>
      </c>
      <c r="I110" s="154" t="s">
        <v>249</v>
      </c>
      <c r="J110" s="91">
        <v>40</v>
      </c>
      <c r="K110" s="86">
        <v>31</v>
      </c>
      <c r="L110" s="86">
        <v>22</v>
      </c>
      <c r="M110" s="86">
        <v>8</v>
      </c>
      <c r="N110" s="86">
        <v>2</v>
      </c>
      <c r="O110" s="86" t="s">
        <v>128</v>
      </c>
    </row>
    <row r="111" spans="1:15" s="61" customFormat="1" x14ac:dyDescent="0.2">
      <c r="A111" s="154" t="s">
        <v>250</v>
      </c>
      <c r="B111" s="86">
        <v>1491</v>
      </c>
      <c r="C111" s="86">
        <v>68</v>
      </c>
      <c r="D111" s="86">
        <v>151</v>
      </c>
      <c r="E111" s="86">
        <v>83</v>
      </c>
      <c r="F111" s="86">
        <v>104</v>
      </c>
      <c r="G111" s="86">
        <v>138</v>
      </c>
      <c r="H111" s="86">
        <v>377</v>
      </c>
      <c r="I111" s="154" t="s">
        <v>250</v>
      </c>
      <c r="J111" s="91">
        <v>225</v>
      </c>
      <c r="K111" s="86">
        <v>175</v>
      </c>
      <c r="L111" s="86">
        <v>85</v>
      </c>
      <c r="M111" s="86">
        <v>49</v>
      </c>
      <c r="N111" s="86">
        <v>26</v>
      </c>
      <c r="O111" s="86">
        <v>10</v>
      </c>
    </row>
    <row r="112" spans="1:15" x14ac:dyDescent="0.2">
      <c r="A112" s="154" t="s">
        <v>251</v>
      </c>
      <c r="B112" s="86">
        <v>1031</v>
      </c>
      <c r="C112" s="86">
        <v>56</v>
      </c>
      <c r="D112" s="86">
        <v>126</v>
      </c>
      <c r="E112" s="86">
        <v>58</v>
      </c>
      <c r="F112" s="86">
        <v>71</v>
      </c>
      <c r="G112" s="86">
        <v>84</v>
      </c>
      <c r="H112" s="86">
        <v>192</v>
      </c>
      <c r="I112" s="154" t="s">
        <v>251</v>
      </c>
      <c r="J112" s="91">
        <v>88</v>
      </c>
      <c r="K112" s="86">
        <v>258</v>
      </c>
      <c r="L112" s="86">
        <v>75</v>
      </c>
      <c r="M112" s="86">
        <v>22</v>
      </c>
      <c r="N112" s="86">
        <v>1</v>
      </c>
      <c r="O112" s="86" t="s">
        <v>128</v>
      </c>
    </row>
    <row r="113" spans="1:15" s="57" customFormat="1" x14ac:dyDescent="0.2">
      <c r="A113" s="154" t="s">
        <v>80</v>
      </c>
      <c r="B113" s="86">
        <v>8205</v>
      </c>
      <c r="C113" s="86">
        <v>1114</v>
      </c>
      <c r="D113" s="86">
        <v>2670</v>
      </c>
      <c r="E113" s="86">
        <v>748</v>
      </c>
      <c r="F113" s="86">
        <v>368</v>
      </c>
      <c r="G113" s="86">
        <v>498</v>
      </c>
      <c r="H113" s="86">
        <v>1568</v>
      </c>
      <c r="I113" s="154" t="s">
        <v>80</v>
      </c>
      <c r="J113" s="91">
        <v>657</v>
      </c>
      <c r="K113" s="86">
        <v>256</v>
      </c>
      <c r="L113" s="86">
        <v>124</v>
      </c>
      <c r="M113" s="86">
        <v>69</v>
      </c>
      <c r="N113" s="86">
        <v>69</v>
      </c>
      <c r="O113" s="86">
        <v>64</v>
      </c>
    </row>
    <row r="114" spans="1:15" s="57" customFormat="1" x14ac:dyDescent="0.2">
      <c r="A114" s="154" t="s">
        <v>211</v>
      </c>
      <c r="B114" s="86"/>
      <c r="C114" s="86"/>
      <c r="D114" s="86"/>
      <c r="E114" s="86"/>
      <c r="F114" s="86"/>
      <c r="G114" s="86"/>
      <c r="H114" s="86"/>
      <c r="I114" s="154" t="s">
        <v>211</v>
      </c>
      <c r="J114" s="91"/>
      <c r="K114" s="86"/>
      <c r="L114" s="86"/>
      <c r="M114" s="86"/>
      <c r="N114" s="86"/>
      <c r="O114" s="86"/>
    </row>
    <row r="115" spans="1:15" s="57" customFormat="1" x14ac:dyDescent="0.2">
      <c r="A115" s="154" t="s">
        <v>252</v>
      </c>
      <c r="B115" s="86">
        <v>3055</v>
      </c>
      <c r="C115" s="86">
        <v>549</v>
      </c>
      <c r="D115" s="86">
        <v>1532</v>
      </c>
      <c r="E115" s="86">
        <v>328</v>
      </c>
      <c r="F115" s="86">
        <v>36</v>
      </c>
      <c r="G115" s="86">
        <v>43</v>
      </c>
      <c r="H115" s="86">
        <v>262</v>
      </c>
      <c r="I115" s="154" t="s">
        <v>252</v>
      </c>
      <c r="J115" s="91">
        <v>178</v>
      </c>
      <c r="K115" s="86">
        <v>89</v>
      </c>
      <c r="L115" s="86">
        <v>20</v>
      </c>
      <c r="M115" s="86">
        <v>14</v>
      </c>
      <c r="N115" s="86">
        <v>2</v>
      </c>
      <c r="O115" s="86">
        <v>2</v>
      </c>
    </row>
    <row r="116" spans="1:15" x14ac:dyDescent="0.2">
      <c r="A116" s="154" t="s">
        <v>253</v>
      </c>
      <c r="B116" s="86">
        <v>1813</v>
      </c>
      <c r="C116" s="86">
        <v>317</v>
      </c>
      <c r="D116" s="86">
        <v>583</v>
      </c>
      <c r="E116" s="86">
        <v>185</v>
      </c>
      <c r="F116" s="86">
        <v>120</v>
      </c>
      <c r="G116" s="86">
        <v>88</v>
      </c>
      <c r="H116" s="86">
        <v>293</v>
      </c>
      <c r="I116" s="154" t="s">
        <v>253</v>
      </c>
      <c r="J116" s="91">
        <v>92</v>
      </c>
      <c r="K116" s="86">
        <v>83</v>
      </c>
      <c r="L116" s="86">
        <v>38</v>
      </c>
      <c r="M116" s="86">
        <v>10</v>
      </c>
      <c r="N116" s="86">
        <v>2</v>
      </c>
      <c r="O116" s="86">
        <v>2</v>
      </c>
    </row>
    <row r="117" spans="1:15" x14ac:dyDescent="0.2">
      <c r="A117" s="154" t="s">
        <v>254</v>
      </c>
      <c r="B117" s="86">
        <v>903</v>
      </c>
      <c r="C117" s="86">
        <v>118</v>
      </c>
      <c r="D117" s="86">
        <v>298</v>
      </c>
      <c r="E117" s="86">
        <v>115</v>
      </c>
      <c r="F117" s="86">
        <v>47</v>
      </c>
      <c r="G117" s="86">
        <v>42</v>
      </c>
      <c r="H117" s="86">
        <v>76</v>
      </c>
      <c r="I117" s="154" t="s">
        <v>254</v>
      </c>
      <c r="J117" s="91">
        <v>42</v>
      </c>
      <c r="K117" s="86">
        <v>36</v>
      </c>
      <c r="L117" s="86">
        <v>35</v>
      </c>
      <c r="M117" s="86">
        <v>24</v>
      </c>
      <c r="N117" s="86">
        <v>30</v>
      </c>
      <c r="O117" s="86">
        <v>40</v>
      </c>
    </row>
    <row r="118" spans="1:15" x14ac:dyDescent="0.2">
      <c r="A118" s="154" t="s">
        <v>255</v>
      </c>
      <c r="B118" s="86">
        <v>1359</v>
      </c>
      <c r="C118" s="86">
        <v>29</v>
      </c>
      <c r="D118" s="86">
        <v>62</v>
      </c>
      <c r="E118" s="86">
        <v>42</v>
      </c>
      <c r="F118" s="86">
        <v>74</v>
      </c>
      <c r="G118" s="86">
        <v>221</v>
      </c>
      <c r="H118" s="86">
        <v>694</v>
      </c>
      <c r="I118" s="154" t="s">
        <v>255</v>
      </c>
      <c r="J118" s="91">
        <v>232</v>
      </c>
      <c r="K118" s="86">
        <v>5</v>
      </c>
      <c r="L118" s="86" t="s">
        <v>128</v>
      </c>
      <c r="M118" s="86" t="s">
        <v>128</v>
      </c>
      <c r="N118" s="86" t="s">
        <v>128</v>
      </c>
      <c r="O118" s="86" t="s">
        <v>128</v>
      </c>
    </row>
    <row r="119" spans="1:15" s="57" customFormat="1" x14ac:dyDescent="0.2">
      <c r="A119" s="154" t="s">
        <v>256</v>
      </c>
      <c r="B119" s="86">
        <v>407</v>
      </c>
      <c r="C119" s="86">
        <v>45</v>
      </c>
      <c r="D119" s="86">
        <v>77</v>
      </c>
      <c r="E119" s="86">
        <v>40</v>
      </c>
      <c r="F119" s="86">
        <v>35</v>
      </c>
      <c r="G119" s="86">
        <v>31</v>
      </c>
      <c r="H119" s="86">
        <v>58</v>
      </c>
      <c r="I119" s="154" t="s">
        <v>256</v>
      </c>
      <c r="J119" s="91">
        <v>24</v>
      </c>
      <c r="K119" s="86">
        <v>25</v>
      </c>
      <c r="L119" s="86">
        <v>21</v>
      </c>
      <c r="M119" s="86">
        <v>13</v>
      </c>
      <c r="N119" s="86">
        <v>22</v>
      </c>
      <c r="O119" s="86">
        <v>16</v>
      </c>
    </row>
    <row r="120" spans="1:15" x14ac:dyDescent="0.2">
      <c r="A120" s="154" t="s">
        <v>257</v>
      </c>
      <c r="B120" s="86">
        <v>137</v>
      </c>
      <c r="C120" s="86">
        <v>17</v>
      </c>
      <c r="D120" s="86">
        <v>27</v>
      </c>
      <c r="E120" s="86">
        <v>9</v>
      </c>
      <c r="F120" s="86">
        <v>14</v>
      </c>
      <c r="G120" s="86">
        <v>5</v>
      </c>
      <c r="H120" s="86">
        <v>13</v>
      </c>
      <c r="I120" s="154" t="s">
        <v>257</v>
      </c>
      <c r="J120" s="91">
        <v>7</v>
      </c>
      <c r="K120" s="86">
        <v>13</v>
      </c>
      <c r="L120" s="86">
        <v>8</v>
      </c>
      <c r="M120" s="86">
        <v>7</v>
      </c>
      <c r="N120" s="86">
        <v>13</v>
      </c>
      <c r="O120" s="86">
        <v>4</v>
      </c>
    </row>
    <row r="121" spans="1:15" x14ac:dyDescent="0.2">
      <c r="A121" s="155" t="s">
        <v>81</v>
      </c>
      <c r="B121" s="84">
        <v>361</v>
      </c>
      <c r="C121" s="84">
        <v>36</v>
      </c>
      <c r="D121" s="84">
        <v>72</v>
      </c>
      <c r="E121" s="84">
        <v>33</v>
      </c>
      <c r="F121" s="84">
        <v>14</v>
      </c>
      <c r="G121" s="84">
        <v>22</v>
      </c>
      <c r="H121" s="84">
        <v>22</v>
      </c>
      <c r="I121" s="155" t="s">
        <v>81</v>
      </c>
      <c r="J121" s="90">
        <v>24</v>
      </c>
      <c r="K121" s="84">
        <v>26</v>
      </c>
      <c r="L121" s="84">
        <v>16</v>
      </c>
      <c r="M121" s="84">
        <v>14</v>
      </c>
      <c r="N121" s="84">
        <v>16</v>
      </c>
      <c r="O121" s="84">
        <v>66</v>
      </c>
    </row>
    <row r="122" spans="1:15" x14ac:dyDescent="0.2">
      <c r="A122" s="154" t="s">
        <v>211</v>
      </c>
      <c r="B122" s="86"/>
      <c r="C122" s="86"/>
      <c r="D122" s="86"/>
      <c r="E122" s="86"/>
      <c r="F122" s="86"/>
      <c r="G122" s="86"/>
      <c r="H122" s="86"/>
      <c r="I122" s="154" t="s">
        <v>211</v>
      </c>
      <c r="J122" s="91"/>
      <c r="K122" s="86"/>
      <c r="L122" s="86"/>
      <c r="M122" s="86"/>
      <c r="N122" s="86"/>
      <c r="O122" s="86"/>
    </row>
    <row r="123" spans="1:15" x14ac:dyDescent="0.2">
      <c r="A123" s="154" t="s">
        <v>258</v>
      </c>
      <c r="B123" s="86">
        <v>273</v>
      </c>
      <c r="C123" s="86">
        <v>19</v>
      </c>
      <c r="D123" s="86">
        <v>51</v>
      </c>
      <c r="E123" s="86">
        <v>29</v>
      </c>
      <c r="F123" s="86">
        <v>11</v>
      </c>
      <c r="G123" s="86">
        <v>15</v>
      </c>
      <c r="H123" s="86">
        <v>15</v>
      </c>
      <c r="I123" s="154" t="s">
        <v>258</v>
      </c>
      <c r="J123" s="91">
        <v>18</v>
      </c>
      <c r="K123" s="86">
        <v>19</v>
      </c>
      <c r="L123" s="86">
        <v>8</v>
      </c>
      <c r="M123" s="86">
        <v>12</v>
      </c>
      <c r="N123" s="86">
        <v>15</v>
      </c>
      <c r="O123" s="86">
        <v>61</v>
      </c>
    </row>
    <row r="124" spans="1:15" x14ac:dyDescent="0.2">
      <c r="A124" s="154" t="s">
        <v>82</v>
      </c>
      <c r="B124" s="86">
        <v>1556</v>
      </c>
      <c r="C124" s="86">
        <v>189</v>
      </c>
      <c r="D124" s="86">
        <v>233</v>
      </c>
      <c r="E124" s="86">
        <v>95</v>
      </c>
      <c r="F124" s="86">
        <v>86</v>
      </c>
      <c r="G124" s="86">
        <v>95</v>
      </c>
      <c r="H124" s="86">
        <v>369</v>
      </c>
      <c r="I124" s="154" t="s">
        <v>82</v>
      </c>
      <c r="J124" s="91">
        <v>151</v>
      </c>
      <c r="K124" s="86">
        <v>146</v>
      </c>
      <c r="L124" s="86">
        <v>33</v>
      </c>
      <c r="M124" s="86">
        <v>13</v>
      </c>
      <c r="N124" s="86">
        <v>10</v>
      </c>
      <c r="O124" s="86">
        <v>136</v>
      </c>
    </row>
    <row r="125" spans="1:15" s="57" customFormat="1" x14ac:dyDescent="0.2">
      <c r="A125" s="154" t="s">
        <v>259</v>
      </c>
      <c r="B125" s="86">
        <v>433</v>
      </c>
      <c r="C125" s="86">
        <v>33</v>
      </c>
      <c r="D125" s="86">
        <v>54</v>
      </c>
      <c r="E125" s="86">
        <v>8</v>
      </c>
      <c r="F125" s="86">
        <v>8</v>
      </c>
      <c r="G125" s="86">
        <v>20</v>
      </c>
      <c r="H125" s="86">
        <v>135</v>
      </c>
      <c r="I125" s="154" t="s">
        <v>259</v>
      </c>
      <c r="J125" s="91">
        <v>39</v>
      </c>
      <c r="K125" s="86">
        <v>30</v>
      </c>
      <c r="L125" s="86">
        <v>7</v>
      </c>
      <c r="M125" s="86">
        <v>7</v>
      </c>
      <c r="N125" s="86">
        <v>4</v>
      </c>
      <c r="O125" s="86">
        <v>88</v>
      </c>
    </row>
    <row r="126" spans="1:15" x14ac:dyDescent="0.2">
      <c r="A126" s="154" t="s">
        <v>260</v>
      </c>
      <c r="B126" s="86">
        <v>1123</v>
      </c>
      <c r="C126" s="86">
        <v>156</v>
      </c>
      <c r="D126" s="86">
        <v>179</v>
      </c>
      <c r="E126" s="86">
        <v>87</v>
      </c>
      <c r="F126" s="86">
        <v>78</v>
      </c>
      <c r="G126" s="86">
        <v>75</v>
      </c>
      <c r="H126" s="86">
        <v>234</v>
      </c>
      <c r="I126" s="154" t="s">
        <v>260</v>
      </c>
      <c r="J126" s="91">
        <v>112</v>
      </c>
      <c r="K126" s="86">
        <v>116</v>
      </c>
      <c r="L126" s="86">
        <v>26</v>
      </c>
      <c r="M126" s="86">
        <v>6</v>
      </c>
      <c r="N126" s="86">
        <v>6</v>
      </c>
      <c r="O126" s="86">
        <v>48</v>
      </c>
    </row>
    <row r="127" spans="1:15" x14ac:dyDescent="0.2">
      <c r="A127" s="155" t="s">
        <v>21</v>
      </c>
      <c r="B127" s="84">
        <v>151157</v>
      </c>
      <c r="C127" s="84">
        <v>13870</v>
      </c>
      <c r="D127" s="84">
        <v>23403</v>
      </c>
      <c r="E127" s="84">
        <v>8675</v>
      </c>
      <c r="F127" s="84">
        <v>7357</v>
      </c>
      <c r="G127" s="84">
        <v>7809</v>
      </c>
      <c r="H127" s="84">
        <v>21809</v>
      </c>
      <c r="I127" s="155" t="s">
        <v>21</v>
      </c>
      <c r="J127" s="90">
        <v>15516</v>
      </c>
      <c r="K127" s="84">
        <v>13626</v>
      </c>
      <c r="L127" s="84">
        <v>6628</v>
      </c>
      <c r="M127" s="84">
        <v>6827</v>
      </c>
      <c r="N127" s="84">
        <v>7506</v>
      </c>
      <c r="O127" s="84">
        <v>18131</v>
      </c>
    </row>
    <row r="128" spans="1:15" x14ac:dyDescent="0.2">
      <c r="A128" s="154" t="s">
        <v>83</v>
      </c>
      <c r="B128" s="86"/>
      <c r="C128" s="86"/>
      <c r="D128" s="86"/>
      <c r="E128" s="86"/>
      <c r="F128" s="86"/>
      <c r="G128" s="86"/>
      <c r="H128" s="86"/>
      <c r="I128" s="154" t="s">
        <v>83</v>
      </c>
      <c r="J128" s="91"/>
      <c r="K128" s="86"/>
      <c r="L128" s="86"/>
      <c r="M128" s="86"/>
      <c r="N128" s="86"/>
      <c r="O128" s="86"/>
    </row>
    <row r="129" spans="1:15" ht="22.5" x14ac:dyDescent="0.2">
      <c r="A129" s="154" t="s">
        <v>268</v>
      </c>
      <c r="B129" s="86">
        <v>10641</v>
      </c>
      <c r="C129" s="86">
        <v>1073</v>
      </c>
      <c r="D129" s="86">
        <v>903</v>
      </c>
      <c r="E129" s="86">
        <v>332</v>
      </c>
      <c r="F129" s="86">
        <v>365</v>
      </c>
      <c r="G129" s="86">
        <v>362</v>
      </c>
      <c r="H129" s="86">
        <v>1373</v>
      </c>
      <c r="I129" s="154" t="s">
        <v>268</v>
      </c>
      <c r="J129" s="91">
        <v>1531</v>
      </c>
      <c r="K129" s="86">
        <v>2002</v>
      </c>
      <c r="L129" s="86">
        <v>379</v>
      </c>
      <c r="M129" s="86">
        <v>332</v>
      </c>
      <c r="N129" s="86">
        <v>442</v>
      </c>
      <c r="O129" s="86">
        <v>1547</v>
      </c>
    </row>
    <row r="130" spans="1:15" ht="22.5" x14ac:dyDescent="0.2">
      <c r="A130" s="154" t="s">
        <v>269</v>
      </c>
      <c r="B130" s="86">
        <v>5350</v>
      </c>
      <c r="C130" s="86">
        <v>614</v>
      </c>
      <c r="D130" s="86">
        <v>595</v>
      </c>
      <c r="E130" s="86">
        <v>205</v>
      </c>
      <c r="F130" s="86">
        <v>225</v>
      </c>
      <c r="G130" s="86">
        <v>223</v>
      </c>
      <c r="H130" s="86">
        <v>850</v>
      </c>
      <c r="I130" s="154" t="s">
        <v>269</v>
      </c>
      <c r="J130" s="88">
        <v>876</v>
      </c>
      <c r="K130" s="86">
        <v>881</v>
      </c>
      <c r="L130" s="86">
        <v>129</v>
      </c>
      <c r="M130" s="86">
        <v>82</v>
      </c>
      <c r="N130" s="86">
        <v>122</v>
      </c>
      <c r="O130" s="86">
        <v>548</v>
      </c>
    </row>
    <row r="131" spans="1:15" ht="22.5" x14ac:dyDescent="0.2">
      <c r="A131" s="154" t="s">
        <v>270</v>
      </c>
      <c r="B131" s="86">
        <v>17654</v>
      </c>
      <c r="C131" s="86">
        <v>1671</v>
      </c>
      <c r="D131" s="86">
        <v>2337</v>
      </c>
      <c r="E131" s="86">
        <v>983</v>
      </c>
      <c r="F131" s="86">
        <v>1082</v>
      </c>
      <c r="G131" s="86">
        <v>2028</v>
      </c>
      <c r="H131" s="86">
        <v>6711</v>
      </c>
      <c r="I131" s="154" t="s">
        <v>270</v>
      </c>
      <c r="J131" s="91">
        <v>2304</v>
      </c>
      <c r="K131" s="86">
        <v>448</v>
      </c>
      <c r="L131" s="86">
        <v>24</v>
      </c>
      <c r="M131" s="86">
        <v>7</v>
      </c>
      <c r="N131" s="86">
        <v>1</v>
      </c>
      <c r="O131" s="86">
        <v>58</v>
      </c>
    </row>
    <row r="132" spans="1:15" ht="22.5" x14ac:dyDescent="0.2">
      <c r="A132" s="156" t="s">
        <v>271</v>
      </c>
      <c r="B132" s="178">
        <v>972</v>
      </c>
      <c r="C132" s="178">
        <v>160</v>
      </c>
      <c r="D132" s="178">
        <v>182</v>
      </c>
      <c r="E132" s="178">
        <v>77</v>
      </c>
      <c r="F132" s="178">
        <v>63</v>
      </c>
      <c r="G132" s="178">
        <v>70</v>
      </c>
      <c r="H132" s="178">
        <v>176</v>
      </c>
      <c r="I132" s="156" t="s">
        <v>271</v>
      </c>
      <c r="J132" s="178">
        <v>107</v>
      </c>
      <c r="K132" s="178">
        <v>59</v>
      </c>
      <c r="L132" s="178">
        <v>29</v>
      </c>
      <c r="M132" s="178">
        <v>16</v>
      </c>
      <c r="N132" s="178">
        <v>10</v>
      </c>
      <c r="O132" s="178">
        <v>23</v>
      </c>
    </row>
    <row r="133" spans="1:15" x14ac:dyDescent="0.2">
      <c r="A133" s="65"/>
      <c r="B133" s="64"/>
      <c r="C133" s="60"/>
      <c r="D133" s="60"/>
      <c r="E133" s="60"/>
      <c r="F133" s="60"/>
      <c r="G133" s="60"/>
      <c r="H133" s="60"/>
      <c r="I133" s="65"/>
      <c r="J133" s="60"/>
      <c r="K133" s="60"/>
      <c r="L133" s="64"/>
      <c r="M133" s="64"/>
      <c r="N133" s="64"/>
      <c r="O133" s="64"/>
    </row>
    <row r="134" spans="1:15" x14ac:dyDescent="0.2">
      <c r="A134" s="76"/>
      <c r="B134" s="70"/>
      <c r="C134" s="70"/>
      <c r="D134" s="70"/>
      <c r="E134" s="58"/>
      <c r="I134" s="239" t="s">
        <v>265</v>
      </c>
      <c r="J134" s="239"/>
      <c r="K134" s="239"/>
      <c r="L134" s="239"/>
      <c r="M134" s="239"/>
      <c r="N134" s="239"/>
      <c r="O134" s="239"/>
    </row>
    <row r="135" spans="1:15" ht="31.15" customHeight="1" x14ac:dyDescent="0.2">
      <c r="A135" s="76"/>
      <c r="B135" s="70"/>
      <c r="C135" s="70"/>
      <c r="D135" s="70"/>
      <c r="E135" s="58"/>
      <c r="I135" s="240" t="s">
        <v>266</v>
      </c>
      <c r="J135" s="240"/>
      <c r="K135" s="240"/>
      <c r="L135" s="240"/>
      <c r="M135" s="240"/>
      <c r="N135" s="240"/>
      <c r="O135" s="240"/>
    </row>
    <row r="136" spans="1:15" x14ac:dyDescent="0.2">
      <c r="A136" s="76"/>
      <c r="B136" s="70"/>
      <c r="C136" s="70"/>
      <c r="D136" s="70"/>
      <c r="E136" s="58"/>
      <c r="I136" s="76"/>
    </row>
    <row r="137" spans="1:15" x14ac:dyDescent="0.2">
      <c r="A137" s="77"/>
      <c r="B137" s="58"/>
      <c r="C137" s="58"/>
      <c r="D137" s="58"/>
      <c r="E137" s="58"/>
    </row>
  </sheetData>
  <mergeCells count="10">
    <mergeCell ref="I3:I4"/>
    <mergeCell ref="I1:O1"/>
    <mergeCell ref="J3:O3"/>
    <mergeCell ref="I134:O134"/>
    <mergeCell ref="I135:O135"/>
    <mergeCell ref="A2:C2"/>
    <mergeCell ref="B3:B4"/>
    <mergeCell ref="A3:A4"/>
    <mergeCell ref="C3:H3"/>
    <mergeCell ref="A1:H1"/>
  </mergeCells>
  <conditionalFormatting sqref="A5:B5 B63:H63 B18:E18 J18:L18 B53:H53 B100:H100 J100:O100 J53:O53 J63:O63 B6">
    <cfRule type="expression" dxfId="1236" priority="4667">
      <formula>MOD(ROW(),2)=0</formula>
    </cfRule>
  </conditionalFormatting>
  <conditionalFormatting sqref="B7 B9 B11:C11 B13 B15 B17 B20 B22 B24 B28 B26">
    <cfRule type="expression" dxfId="1235" priority="4671">
      <formula>MOD(ROW(),2)=0</formula>
    </cfRule>
  </conditionalFormatting>
  <conditionalFormatting sqref="C6:C7 C13 C9 C15 C17 C20 C22 C24 C28 C26">
    <cfRule type="expression" dxfId="1234" priority="4666">
      <formula>MOD(ROW(),2)=0</formula>
    </cfRule>
  </conditionalFormatting>
  <conditionalFormatting sqref="C5">
    <cfRule type="expression" dxfId="1233" priority="4665">
      <formula>MOD(ROW(),2)=0</formula>
    </cfRule>
  </conditionalFormatting>
  <conditionalFormatting sqref="D11">
    <cfRule type="expression" dxfId="1232" priority="4660">
      <formula>MOD(ROW(),2)=0</formula>
    </cfRule>
  </conditionalFormatting>
  <conditionalFormatting sqref="D6:D7 D13 D9 D15 D17 D20 D22 D24 D28 D26">
    <cfRule type="expression" dxfId="1231" priority="4659">
      <formula>MOD(ROW(),2)=0</formula>
    </cfRule>
  </conditionalFormatting>
  <conditionalFormatting sqref="K47 K49 K51 K55">
    <cfRule type="expression" dxfId="1230" priority="4272">
      <formula>MOD(ROW(),2)=0</formula>
    </cfRule>
  </conditionalFormatting>
  <conditionalFormatting sqref="J51 J55">
    <cfRule type="expression" dxfId="1229" priority="4271">
      <formula>MOD(ROW(),2)=0</formula>
    </cfRule>
  </conditionalFormatting>
  <conditionalFormatting sqref="L47 L49 L51 L55">
    <cfRule type="expression" dxfId="1228" priority="4270">
      <formula>MOD(ROW(),2)=0</formula>
    </cfRule>
  </conditionalFormatting>
  <conditionalFormatting sqref="M58">
    <cfRule type="expression" dxfId="1227" priority="4198">
      <formula>MOD(ROW(),2)=0</formula>
    </cfRule>
  </conditionalFormatting>
  <conditionalFormatting sqref="D5">
    <cfRule type="expression" dxfId="1226" priority="4658">
      <formula>MOD(ROW(),2)=0</formula>
    </cfRule>
  </conditionalFormatting>
  <conditionalFormatting sqref="N47 N49 N51 N55">
    <cfRule type="expression" dxfId="1225" priority="4265">
      <formula>MOD(ROW(),2)=0</formula>
    </cfRule>
  </conditionalFormatting>
  <conditionalFormatting sqref="E6">
    <cfRule type="expression" dxfId="1224" priority="4656">
      <formula>MOD(ROW(),2)=0</formula>
    </cfRule>
  </conditionalFormatting>
  <conditionalFormatting sqref="E7 E9 E11 E13 E15 E17 E20 E22 E24 E28 E26">
    <cfRule type="expression" dxfId="1223" priority="4657">
      <formula>MOD(ROW(),2)=0</formula>
    </cfRule>
  </conditionalFormatting>
  <conditionalFormatting sqref="M52">
    <cfRule type="expression" dxfId="1222" priority="4234">
      <formula>MOD(ROW(),2)=0</formula>
    </cfRule>
  </conditionalFormatting>
  <conditionalFormatting sqref="N52">
    <cfRule type="expression" dxfId="1221" priority="4233">
      <formula>MOD(ROW(),2)=0</formula>
    </cfRule>
  </conditionalFormatting>
  <conditionalFormatting sqref="J46:K46">
    <cfRule type="expression" dxfId="1220" priority="4257">
      <formula>MOD(ROW(),2)=0</formula>
    </cfRule>
  </conditionalFormatting>
  <conditionalFormatting sqref="L46">
    <cfRule type="expression" dxfId="1219" priority="4256">
      <formula>MOD(ROW(),2)=0</formula>
    </cfRule>
  </conditionalFormatting>
  <conditionalFormatting sqref="M46">
    <cfRule type="expression" dxfId="1218" priority="4255">
      <formula>MOD(ROW(),2)=0</formula>
    </cfRule>
  </conditionalFormatting>
  <conditionalFormatting sqref="O46">
    <cfRule type="expression" dxfId="1217" priority="4253">
      <formula>MOD(ROW(),2)=0</formula>
    </cfRule>
  </conditionalFormatting>
  <conditionalFormatting sqref="N46">
    <cfRule type="expression" dxfId="1216" priority="4254">
      <formula>MOD(ROW(),2)=0</formula>
    </cfRule>
  </conditionalFormatting>
  <conditionalFormatting sqref="M48">
    <cfRule type="expression" dxfId="1215" priority="4248">
      <formula>MOD(ROW(),2)=0</formula>
    </cfRule>
  </conditionalFormatting>
  <conditionalFormatting sqref="O48">
    <cfRule type="expression" dxfId="1214" priority="4246">
      <formula>MOD(ROW(),2)=0</formula>
    </cfRule>
  </conditionalFormatting>
  <conditionalFormatting sqref="J33:K33">
    <cfRule type="expression" dxfId="1213" priority="4307">
      <formula>MOD(ROW(),2)=0</formula>
    </cfRule>
  </conditionalFormatting>
  <conditionalFormatting sqref="L33">
    <cfRule type="expression" dxfId="1212" priority="4306">
      <formula>MOD(ROW(),2)=0</formula>
    </cfRule>
  </conditionalFormatting>
  <conditionalFormatting sqref="J35:K35">
    <cfRule type="expression" dxfId="1211" priority="4300">
      <formula>MOD(ROW(),2)=0</formula>
    </cfRule>
  </conditionalFormatting>
  <conditionalFormatting sqref="L35">
    <cfRule type="expression" dxfId="1210" priority="4299">
      <formula>MOD(ROW(),2)=0</formula>
    </cfRule>
  </conditionalFormatting>
  <conditionalFormatting sqref="J37:K37">
    <cfRule type="expression" dxfId="1209" priority="4293">
      <formula>MOD(ROW(),2)=0</formula>
    </cfRule>
  </conditionalFormatting>
  <conditionalFormatting sqref="L37">
    <cfRule type="expression" dxfId="1208" priority="4292">
      <formula>MOD(ROW(),2)=0</formula>
    </cfRule>
  </conditionalFormatting>
  <conditionalFormatting sqref="G6">
    <cfRule type="expression" dxfId="1207" priority="4648">
      <formula>MOD(ROW(),2)=0</formula>
    </cfRule>
  </conditionalFormatting>
  <conditionalFormatting sqref="L27">
    <cfRule type="expression" dxfId="1206" priority="4342">
      <formula>MOD(ROW(),2)=0</formula>
    </cfRule>
  </conditionalFormatting>
  <conditionalFormatting sqref="J27:K27">
    <cfRule type="expression" dxfId="1205" priority="4343">
      <formula>MOD(ROW(),2)=0</formula>
    </cfRule>
  </conditionalFormatting>
  <conditionalFormatting sqref="J31:K31">
    <cfRule type="expression" dxfId="1204" priority="4314">
      <formula>MOD(ROW(),2)=0</formula>
    </cfRule>
  </conditionalFormatting>
  <conditionalFormatting sqref="L31">
    <cfRule type="expression" dxfId="1203" priority="4313">
      <formula>MOD(ROW(),2)=0</formula>
    </cfRule>
  </conditionalFormatting>
  <conditionalFormatting sqref="J25:K25">
    <cfRule type="expression" dxfId="1202" priority="4336">
      <formula>MOD(ROW(),2)=0</formula>
    </cfRule>
  </conditionalFormatting>
  <conditionalFormatting sqref="L25">
    <cfRule type="expression" dxfId="1201" priority="4335">
      <formula>MOD(ROW(),2)=0</formula>
    </cfRule>
  </conditionalFormatting>
  <conditionalFormatting sqref="J47">
    <cfRule type="expression" dxfId="1200" priority="4268">
      <formula>MOD(ROW(),2)=0</formula>
    </cfRule>
  </conditionalFormatting>
  <conditionalFormatting sqref="J49">
    <cfRule type="expression" dxfId="1199" priority="4267">
      <formula>MOD(ROW(),2)=0</formula>
    </cfRule>
  </conditionalFormatting>
  <conditionalFormatting sqref="M47 M49 M51 M55">
    <cfRule type="expression" dxfId="1198" priority="4266">
      <formula>MOD(ROW(),2)=0</formula>
    </cfRule>
  </conditionalFormatting>
  <conditionalFormatting sqref="K30 K32 K34 K36">
    <cfRule type="expression" dxfId="1197" priority="4329">
      <formula>MOD(ROW(),2)=0</formula>
    </cfRule>
  </conditionalFormatting>
  <conditionalFormatting sqref="J36">
    <cfRule type="expression" dxfId="1196" priority="4328">
      <formula>MOD(ROW(),2)=0</formula>
    </cfRule>
  </conditionalFormatting>
  <conditionalFormatting sqref="L30 L32 L34 L36">
    <cfRule type="expression" dxfId="1195" priority="4327">
      <formula>MOD(ROW(),2)=0</formula>
    </cfRule>
  </conditionalFormatting>
  <conditionalFormatting sqref="J30">
    <cfRule type="expression" dxfId="1194" priority="4326">
      <formula>MOD(ROW(),2)=0</formula>
    </cfRule>
  </conditionalFormatting>
  <conditionalFormatting sqref="J32">
    <cfRule type="expression" dxfId="1193" priority="4325">
      <formula>MOD(ROW(),2)=0</formula>
    </cfRule>
  </conditionalFormatting>
  <conditionalFormatting sqref="J34">
    <cfRule type="expression" dxfId="1192" priority="4324">
      <formula>MOD(ROW(),2)=0</formula>
    </cfRule>
  </conditionalFormatting>
  <conditionalFormatting sqref="J29:K29">
    <cfRule type="expression" dxfId="1191" priority="4321">
      <formula>MOD(ROW(),2)=0</formula>
    </cfRule>
  </conditionalFormatting>
  <conditionalFormatting sqref="L29">
    <cfRule type="expression" dxfId="1190" priority="4320">
      <formula>MOD(ROW(),2)=0</formula>
    </cfRule>
  </conditionalFormatting>
  <conditionalFormatting sqref="J19:K19">
    <cfRule type="expression" dxfId="1189" priority="4364">
      <formula>MOD(ROW(),2)=0</formula>
    </cfRule>
  </conditionalFormatting>
  <conditionalFormatting sqref="L19">
    <cfRule type="expression" dxfId="1188" priority="4363">
      <formula>MOD(ROW(),2)=0</formula>
    </cfRule>
  </conditionalFormatting>
  <conditionalFormatting sqref="J21:K21">
    <cfRule type="expression" dxfId="1187" priority="4357">
      <formula>MOD(ROW(),2)=0</formula>
    </cfRule>
  </conditionalFormatting>
  <conditionalFormatting sqref="L21">
    <cfRule type="expression" dxfId="1186" priority="4356">
      <formula>MOD(ROW(),2)=0</formula>
    </cfRule>
  </conditionalFormatting>
  <conditionalFormatting sqref="J23:K23">
    <cfRule type="expression" dxfId="1185" priority="4350">
      <formula>MOD(ROW(),2)=0</formula>
    </cfRule>
  </conditionalFormatting>
  <conditionalFormatting sqref="L23">
    <cfRule type="expression" dxfId="1184" priority="4349">
      <formula>MOD(ROW(),2)=0</formula>
    </cfRule>
  </conditionalFormatting>
  <conditionalFormatting sqref="J12:K12">
    <cfRule type="expression" dxfId="1183" priority="4385">
      <formula>MOD(ROW(),2)=0</formula>
    </cfRule>
  </conditionalFormatting>
  <conditionalFormatting sqref="L12">
    <cfRule type="expression" dxfId="1182" priority="4384">
      <formula>MOD(ROW(),2)=0</formula>
    </cfRule>
  </conditionalFormatting>
  <conditionalFormatting sqref="M12">
    <cfRule type="expression" dxfId="1181" priority="4383">
      <formula>MOD(ROW(),2)=0</formula>
    </cfRule>
  </conditionalFormatting>
  <conditionalFormatting sqref="N12">
    <cfRule type="expression" dxfId="1180" priority="4382">
      <formula>MOD(ROW(),2)=0</formula>
    </cfRule>
  </conditionalFormatting>
  <conditionalFormatting sqref="O12">
    <cfRule type="expression" dxfId="1179" priority="4381">
      <formula>MOD(ROW(),2)=0</formula>
    </cfRule>
  </conditionalFormatting>
  <conditionalFormatting sqref="J14:K14">
    <cfRule type="expression" dxfId="1178" priority="4378">
      <formula>MOD(ROW(),2)=0</formula>
    </cfRule>
  </conditionalFormatting>
  <conditionalFormatting sqref="M14">
    <cfRule type="expression" dxfId="1177" priority="4376">
      <formula>MOD(ROW(),2)=0</formula>
    </cfRule>
  </conditionalFormatting>
  <conditionalFormatting sqref="L14">
    <cfRule type="expression" dxfId="1176" priority="4377">
      <formula>MOD(ROW(),2)=0</formula>
    </cfRule>
  </conditionalFormatting>
  <conditionalFormatting sqref="N14">
    <cfRule type="expression" dxfId="1175" priority="4375">
      <formula>MOD(ROW(),2)=0</formula>
    </cfRule>
  </conditionalFormatting>
  <conditionalFormatting sqref="O14">
    <cfRule type="expression" dxfId="1174" priority="4374">
      <formula>MOD(ROW(),2)=0</formula>
    </cfRule>
  </conditionalFormatting>
  <conditionalFormatting sqref="O6">
    <cfRule type="expression" dxfId="1173" priority="4402">
      <formula>MOD(ROW(),2)=0</formula>
    </cfRule>
  </conditionalFormatting>
  <conditionalFormatting sqref="M11">
    <cfRule type="expression" dxfId="1172" priority="4411">
      <formula>MOD(ROW(),2)=0</formula>
    </cfRule>
  </conditionalFormatting>
  <conditionalFormatting sqref="G12">
    <cfRule type="expression" dxfId="1171" priority="4627">
      <formula>MOD(ROW(),2)=0</formula>
    </cfRule>
  </conditionalFormatting>
  <conditionalFormatting sqref="F12">
    <cfRule type="expression" dxfId="1170" priority="4628">
      <formula>MOD(ROW(),2)=0</formula>
    </cfRule>
  </conditionalFormatting>
  <conditionalFormatting sqref="H12">
    <cfRule type="expression" dxfId="1169" priority="4626">
      <formula>MOD(ROW(),2)=0</formula>
    </cfRule>
  </conditionalFormatting>
  <conditionalFormatting sqref="D10">
    <cfRule type="expression" dxfId="1168" priority="4637">
      <formula>MOD(ROW(),2)=0</formula>
    </cfRule>
  </conditionalFormatting>
  <conditionalFormatting sqref="C10">
    <cfRule type="expression" dxfId="1167" priority="4638">
      <formula>MOD(ROW(),2)=0</formula>
    </cfRule>
  </conditionalFormatting>
  <conditionalFormatting sqref="E10">
    <cfRule type="expression" dxfId="1166" priority="4636">
      <formula>MOD(ROW(),2)=0</formula>
    </cfRule>
  </conditionalFormatting>
  <conditionalFormatting sqref="F10">
    <cfRule type="expression" dxfId="1165" priority="4635">
      <formula>MOD(ROW(),2)=0</formula>
    </cfRule>
  </conditionalFormatting>
  <conditionalFormatting sqref="G10">
    <cfRule type="expression" dxfId="1164" priority="4634">
      <formula>MOD(ROW(),2)=0</formula>
    </cfRule>
  </conditionalFormatting>
  <conditionalFormatting sqref="B8">
    <cfRule type="expression" dxfId="1163" priority="4646">
      <formula>MOD(ROW(),2)=0</formula>
    </cfRule>
  </conditionalFormatting>
  <conditionalFormatting sqref="C8">
    <cfRule type="expression" dxfId="1162" priority="4645">
      <formula>MOD(ROW(),2)=0</formula>
    </cfRule>
  </conditionalFormatting>
  <conditionalFormatting sqref="D8">
    <cfRule type="expression" dxfId="1161" priority="4644">
      <formula>MOD(ROW(),2)=0</formula>
    </cfRule>
  </conditionalFormatting>
  <conditionalFormatting sqref="F6">
    <cfRule type="expression" dxfId="1160" priority="4649">
      <formula>MOD(ROW(),2)=0</formula>
    </cfRule>
  </conditionalFormatting>
  <conditionalFormatting sqref="H6">
    <cfRule type="expression" dxfId="1159" priority="4647">
      <formula>MOD(ROW(),2)=0</formula>
    </cfRule>
  </conditionalFormatting>
  <conditionalFormatting sqref="E8">
    <cfRule type="expression" dxfId="1158" priority="4643">
      <formula>MOD(ROW(),2)=0</formula>
    </cfRule>
  </conditionalFormatting>
  <conditionalFormatting sqref="F8">
    <cfRule type="expression" dxfId="1157" priority="4642">
      <formula>MOD(ROW(),2)=0</formula>
    </cfRule>
  </conditionalFormatting>
  <conditionalFormatting sqref="G8">
    <cfRule type="expression" dxfId="1156" priority="4641">
      <formula>MOD(ROW(),2)=0</formula>
    </cfRule>
  </conditionalFormatting>
  <conditionalFormatting sqref="H8">
    <cfRule type="expression" dxfId="1155" priority="4640">
      <formula>MOD(ROW(),2)=0</formula>
    </cfRule>
  </conditionalFormatting>
  <conditionalFormatting sqref="B10">
    <cfRule type="expression" dxfId="1154" priority="4639">
      <formula>MOD(ROW(),2)=0</formula>
    </cfRule>
  </conditionalFormatting>
  <conditionalFormatting sqref="H10">
    <cfRule type="expression" dxfId="1153" priority="4633">
      <formula>MOD(ROW(),2)=0</formula>
    </cfRule>
  </conditionalFormatting>
  <conditionalFormatting sqref="B12">
    <cfRule type="expression" dxfId="1152" priority="4632">
      <formula>MOD(ROW(),2)=0</formula>
    </cfRule>
  </conditionalFormatting>
  <conditionalFormatting sqref="C12">
    <cfRule type="expression" dxfId="1151" priority="4631">
      <formula>MOD(ROW(),2)=0</formula>
    </cfRule>
  </conditionalFormatting>
  <conditionalFormatting sqref="D12">
    <cfRule type="expression" dxfId="1150" priority="4630">
      <formula>MOD(ROW(),2)=0</formula>
    </cfRule>
  </conditionalFormatting>
  <conditionalFormatting sqref="E12">
    <cfRule type="expression" dxfId="1149" priority="4629">
      <formula>MOD(ROW(),2)=0</formula>
    </cfRule>
  </conditionalFormatting>
  <conditionalFormatting sqref="B14">
    <cfRule type="expression" dxfId="1148" priority="4625">
      <formula>MOD(ROW(),2)=0</formula>
    </cfRule>
  </conditionalFormatting>
  <conditionalFormatting sqref="C14">
    <cfRule type="expression" dxfId="1147" priority="4624">
      <formula>MOD(ROW(),2)=0</formula>
    </cfRule>
  </conditionalFormatting>
  <conditionalFormatting sqref="D14">
    <cfRule type="expression" dxfId="1146" priority="4623">
      <formula>MOD(ROW(),2)=0</formula>
    </cfRule>
  </conditionalFormatting>
  <conditionalFormatting sqref="E14">
    <cfRule type="expression" dxfId="1145" priority="4622">
      <formula>MOD(ROW(),2)=0</formula>
    </cfRule>
  </conditionalFormatting>
  <conditionalFormatting sqref="F14">
    <cfRule type="expression" dxfId="1144" priority="4621">
      <formula>MOD(ROW(),2)=0</formula>
    </cfRule>
  </conditionalFormatting>
  <conditionalFormatting sqref="G14">
    <cfRule type="expression" dxfId="1143" priority="4620">
      <formula>MOD(ROW(),2)=0</formula>
    </cfRule>
  </conditionalFormatting>
  <conditionalFormatting sqref="H14">
    <cfRule type="expression" dxfId="1142" priority="4619">
      <formula>MOD(ROW(),2)=0</formula>
    </cfRule>
  </conditionalFormatting>
  <conditionalFormatting sqref="J7:K7 K9 K11:L11 K13 K15 K17 K20 K22 K24 K28 K26">
    <cfRule type="expression" dxfId="1141" priority="4421">
      <formula>MOD(ROW(),2)=0</formula>
    </cfRule>
  </conditionalFormatting>
  <conditionalFormatting sqref="J9">
    <cfRule type="expression" dxfId="1140" priority="4420">
      <formula>MOD(ROW(),2)=0</formula>
    </cfRule>
  </conditionalFormatting>
  <conditionalFormatting sqref="J11">
    <cfRule type="expression" dxfId="1139" priority="4419">
      <formula>MOD(ROW(),2)=0</formula>
    </cfRule>
  </conditionalFormatting>
  <conditionalFormatting sqref="B16">
    <cfRule type="expression" dxfId="1138" priority="4618">
      <formula>MOD(ROW(),2)=0</formula>
    </cfRule>
  </conditionalFormatting>
  <conditionalFormatting sqref="C16">
    <cfRule type="expression" dxfId="1137" priority="4617">
      <formula>MOD(ROW(),2)=0</formula>
    </cfRule>
  </conditionalFormatting>
  <conditionalFormatting sqref="D16">
    <cfRule type="expression" dxfId="1136" priority="4616">
      <formula>MOD(ROW(),2)=0</formula>
    </cfRule>
  </conditionalFormatting>
  <conditionalFormatting sqref="E16">
    <cfRule type="expression" dxfId="1135" priority="4615">
      <formula>MOD(ROW(),2)=0</formula>
    </cfRule>
  </conditionalFormatting>
  <conditionalFormatting sqref="F16">
    <cfRule type="expression" dxfId="1134" priority="4614">
      <formula>MOD(ROW(),2)=0</formula>
    </cfRule>
  </conditionalFormatting>
  <conditionalFormatting sqref="G16">
    <cfRule type="expression" dxfId="1133" priority="4613">
      <formula>MOD(ROW(),2)=0</formula>
    </cfRule>
  </conditionalFormatting>
  <conditionalFormatting sqref="H16">
    <cfRule type="expression" dxfId="1132" priority="4612">
      <formula>MOD(ROW(),2)=0</formula>
    </cfRule>
  </conditionalFormatting>
  <conditionalFormatting sqref="M6:M7 M13 M9 M15 M17">
    <cfRule type="expression" dxfId="1131" priority="4410">
      <formula>MOD(ROW(),2)=0</formula>
    </cfRule>
  </conditionalFormatting>
  <conditionalFormatting sqref="N7 N9 N11 N13 N15 N17">
    <cfRule type="expression" dxfId="1130" priority="4409">
      <formula>MOD(ROW(),2)=0</formula>
    </cfRule>
  </conditionalFormatting>
  <conditionalFormatting sqref="N6">
    <cfRule type="expression" dxfId="1129" priority="4408">
      <formula>MOD(ROW(),2)=0</formula>
    </cfRule>
  </conditionalFormatting>
  <conditionalFormatting sqref="B19">
    <cfRule type="expression" dxfId="1128" priority="4611">
      <formula>MOD(ROW(),2)=0</formula>
    </cfRule>
  </conditionalFormatting>
  <conditionalFormatting sqref="C19">
    <cfRule type="expression" dxfId="1127" priority="4610">
      <formula>MOD(ROW(),2)=0</formula>
    </cfRule>
  </conditionalFormatting>
  <conditionalFormatting sqref="D19">
    <cfRule type="expression" dxfId="1126" priority="4609">
      <formula>MOD(ROW(),2)=0</formula>
    </cfRule>
  </conditionalFormatting>
  <conditionalFormatting sqref="E19">
    <cfRule type="expression" dxfId="1125" priority="4608">
      <formula>MOD(ROW(),2)=0</formula>
    </cfRule>
  </conditionalFormatting>
  <conditionalFormatting sqref="B21">
    <cfRule type="expression" dxfId="1124" priority="4604">
      <formula>MOD(ROW(),2)=0</formula>
    </cfRule>
  </conditionalFormatting>
  <conditionalFormatting sqref="C21">
    <cfRule type="expression" dxfId="1123" priority="4603">
      <formula>MOD(ROW(),2)=0</formula>
    </cfRule>
  </conditionalFormatting>
  <conditionalFormatting sqref="D21">
    <cfRule type="expression" dxfId="1122" priority="4602">
      <formula>MOD(ROW(),2)=0</formula>
    </cfRule>
  </conditionalFormatting>
  <conditionalFormatting sqref="E21">
    <cfRule type="expression" dxfId="1121" priority="4601">
      <formula>MOD(ROW(),2)=0</formula>
    </cfRule>
  </conditionalFormatting>
  <conditionalFormatting sqref="O8">
    <cfRule type="expression" dxfId="1120" priority="4395">
      <formula>MOD(ROW(),2)=0</formula>
    </cfRule>
  </conditionalFormatting>
  <conditionalFormatting sqref="J10:K10">
    <cfRule type="expression" dxfId="1119" priority="4392">
      <formula>MOD(ROW(),2)=0</formula>
    </cfRule>
  </conditionalFormatting>
  <conditionalFormatting sqref="L10">
    <cfRule type="expression" dxfId="1118" priority="4391">
      <formula>MOD(ROW(),2)=0</formula>
    </cfRule>
  </conditionalFormatting>
  <conditionalFormatting sqref="M10">
    <cfRule type="expression" dxfId="1117" priority="4390">
      <formula>MOD(ROW(),2)=0</formula>
    </cfRule>
  </conditionalFormatting>
  <conditionalFormatting sqref="N10">
    <cfRule type="expression" dxfId="1116" priority="4389">
      <formula>MOD(ROW(),2)=0</formula>
    </cfRule>
  </conditionalFormatting>
  <conditionalFormatting sqref="O10">
    <cfRule type="expression" dxfId="1115" priority="4388">
      <formula>MOD(ROW(),2)=0</formula>
    </cfRule>
  </conditionalFormatting>
  <conditionalFormatting sqref="B23">
    <cfRule type="expression" dxfId="1114" priority="4597">
      <formula>MOD(ROW(),2)=0</formula>
    </cfRule>
  </conditionalFormatting>
  <conditionalFormatting sqref="C23">
    <cfRule type="expression" dxfId="1113" priority="4596">
      <formula>MOD(ROW(),2)=0</formula>
    </cfRule>
  </conditionalFormatting>
  <conditionalFormatting sqref="D23">
    <cfRule type="expression" dxfId="1112" priority="4595">
      <formula>MOD(ROW(),2)=0</formula>
    </cfRule>
  </conditionalFormatting>
  <conditionalFormatting sqref="E23">
    <cfRule type="expression" dxfId="1111" priority="4594">
      <formula>MOD(ROW(),2)=0</formula>
    </cfRule>
  </conditionalFormatting>
  <conditionalFormatting sqref="D47 D49 D51 D55">
    <cfRule type="expression" dxfId="1110" priority="4513">
      <formula>MOD(ROW(),2)=0</formula>
    </cfRule>
  </conditionalFormatting>
  <conditionalFormatting sqref="E47 E49 E51 E55">
    <cfRule type="expression" dxfId="1109" priority="4512">
      <formula>MOD(ROW(),2)=0</formula>
    </cfRule>
  </conditionalFormatting>
  <conditionalFormatting sqref="B27">
    <cfRule type="expression" dxfId="1108" priority="4590">
      <formula>MOD(ROW(),2)=0</formula>
    </cfRule>
  </conditionalFormatting>
  <conditionalFormatting sqref="C27">
    <cfRule type="expression" dxfId="1107" priority="4589">
      <formula>MOD(ROW(),2)=0</formula>
    </cfRule>
  </conditionalFormatting>
  <conditionalFormatting sqref="D27">
    <cfRule type="expression" dxfId="1106" priority="4588">
      <formula>MOD(ROW(),2)=0</formula>
    </cfRule>
  </conditionalFormatting>
  <conditionalFormatting sqref="E27">
    <cfRule type="expression" dxfId="1105" priority="4587">
      <formula>MOD(ROW(),2)=0</formula>
    </cfRule>
  </conditionalFormatting>
  <conditionalFormatting sqref="B46">
    <cfRule type="expression" dxfId="1104" priority="4504">
      <formula>MOD(ROW(),2)=0</formula>
    </cfRule>
  </conditionalFormatting>
  <conditionalFormatting sqref="B25">
    <cfRule type="expression" dxfId="1103" priority="4583">
      <formula>MOD(ROW(),2)=0</formula>
    </cfRule>
  </conditionalFormatting>
  <conditionalFormatting sqref="C25">
    <cfRule type="expression" dxfId="1102" priority="4582">
      <formula>MOD(ROW(),2)=0</formula>
    </cfRule>
  </conditionalFormatting>
  <conditionalFormatting sqref="D25">
    <cfRule type="expression" dxfId="1101" priority="4581">
      <formula>MOD(ROW(),2)=0</formula>
    </cfRule>
  </conditionalFormatting>
  <conditionalFormatting sqref="E25">
    <cfRule type="expression" dxfId="1100" priority="4580">
      <formula>MOD(ROW(),2)=0</formula>
    </cfRule>
  </conditionalFormatting>
  <conditionalFormatting sqref="E46">
    <cfRule type="expression" dxfId="1099" priority="4501">
      <formula>MOD(ROW(),2)=0</formula>
    </cfRule>
  </conditionalFormatting>
  <conditionalFormatting sqref="F46">
    <cfRule type="expression" dxfId="1098" priority="4500">
      <formula>MOD(ROW(),2)=0</formula>
    </cfRule>
  </conditionalFormatting>
  <conditionalFormatting sqref="G46">
    <cfRule type="expression" dxfId="1097" priority="4499">
      <formula>MOD(ROW(),2)=0</formula>
    </cfRule>
  </conditionalFormatting>
  <conditionalFormatting sqref="B30 B32 B34 B36">
    <cfRule type="expression" dxfId="1096" priority="4576">
      <formula>MOD(ROW(),2)=0</formula>
    </cfRule>
  </conditionalFormatting>
  <conditionalFormatting sqref="C30 C32 C34 C36">
    <cfRule type="expression" dxfId="1095" priority="4574">
      <formula>MOD(ROW(),2)=0</formula>
    </cfRule>
  </conditionalFormatting>
  <conditionalFormatting sqref="D30 D32 D34 D36">
    <cfRule type="expression" dxfId="1094" priority="4570">
      <formula>MOD(ROW(),2)=0</formula>
    </cfRule>
  </conditionalFormatting>
  <conditionalFormatting sqref="E30 E32 E34 E36">
    <cfRule type="expression" dxfId="1093" priority="4569">
      <formula>MOD(ROW(),2)=0</formula>
    </cfRule>
  </conditionalFormatting>
  <conditionalFormatting sqref="B29">
    <cfRule type="expression" dxfId="1092" priority="4568">
      <formula>MOD(ROW(),2)=0</formula>
    </cfRule>
  </conditionalFormatting>
  <conditionalFormatting sqref="C29">
    <cfRule type="expression" dxfId="1091" priority="4567">
      <formula>MOD(ROW(),2)=0</formula>
    </cfRule>
  </conditionalFormatting>
  <conditionalFormatting sqref="D29">
    <cfRule type="expression" dxfId="1090" priority="4566">
      <formula>MOD(ROW(),2)=0</formula>
    </cfRule>
  </conditionalFormatting>
  <conditionalFormatting sqref="E29">
    <cfRule type="expression" dxfId="1089" priority="4565">
      <formula>MOD(ROW(),2)=0</formula>
    </cfRule>
  </conditionalFormatting>
  <conditionalFormatting sqref="H50">
    <cfRule type="expression" dxfId="1088" priority="4484">
      <formula>MOD(ROW(),2)=0</formula>
    </cfRule>
  </conditionalFormatting>
  <conditionalFormatting sqref="B52">
    <cfRule type="expression" dxfId="1087" priority="4483">
      <formula>MOD(ROW(),2)=0</formula>
    </cfRule>
  </conditionalFormatting>
  <conditionalFormatting sqref="C52">
    <cfRule type="expression" dxfId="1086" priority="4482">
      <formula>MOD(ROW(),2)=0</formula>
    </cfRule>
  </conditionalFormatting>
  <conditionalFormatting sqref="B31">
    <cfRule type="expression" dxfId="1085" priority="4561">
      <formula>MOD(ROW(),2)=0</formula>
    </cfRule>
  </conditionalFormatting>
  <conditionalFormatting sqref="C31">
    <cfRule type="expression" dxfId="1084" priority="4560">
      <formula>MOD(ROW(),2)=0</formula>
    </cfRule>
  </conditionalFormatting>
  <conditionalFormatting sqref="D31">
    <cfRule type="expression" dxfId="1083" priority="4559">
      <formula>MOD(ROW(),2)=0</formula>
    </cfRule>
  </conditionalFormatting>
  <conditionalFormatting sqref="E31">
    <cfRule type="expression" dxfId="1082" priority="4558">
      <formula>MOD(ROW(),2)=0</formula>
    </cfRule>
  </conditionalFormatting>
  <conditionalFormatting sqref="C46">
    <cfRule type="expression" dxfId="1081" priority="4503">
      <formula>MOD(ROW(),2)=0</formula>
    </cfRule>
  </conditionalFormatting>
  <conditionalFormatting sqref="D46">
    <cfRule type="expression" dxfId="1080" priority="4502">
      <formula>MOD(ROW(),2)=0</formula>
    </cfRule>
  </conditionalFormatting>
  <conditionalFormatting sqref="B33">
    <cfRule type="expression" dxfId="1079" priority="4554">
      <formula>MOD(ROW(),2)=0</formula>
    </cfRule>
  </conditionalFormatting>
  <conditionalFormatting sqref="C33">
    <cfRule type="expression" dxfId="1078" priority="4553">
      <formula>MOD(ROW(),2)=0</formula>
    </cfRule>
  </conditionalFormatting>
  <conditionalFormatting sqref="D33">
    <cfRule type="expression" dxfId="1077" priority="4552">
      <formula>MOD(ROW(),2)=0</formula>
    </cfRule>
  </conditionalFormatting>
  <conditionalFormatting sqref="E33">
    <cfRule type="expression" dxfId="1076" priority="4551">
      <formula>MOD(ROW(),2)=0</formula>
    </cfRule>
  </conditionalFormatting>
  <conditionalFormatting sqref="C48">
    <cfRule type="expression" dxfId="1075" priority="4496">
      <formula>MOD(ROW(),2)=0</formula>
    </cfRule>
  </conditionalFormatting>
  <conditionalFormatting sqref="D48">
    <cfRule type="expression" dxfId="1074" priority="4495">
      <formula>MOD(ROW(),2)=0</formula>
    </cfRule>
  </conditionalFormatting>
  <conditionalFormatting sqref="E48">
    <cfRule type="expression" dxfId="1073" priority="4494">
      <formula>MOD(ROW(),2)=0</formula>
    </cfRule>
  </conditionalFormatting>
  <conditionalFormatting sqref="B35">
    <cfRule type="expression" dxfId="1072" priority="4547">
      <formula>MOD(ROW(),2)=0</formula>
    </cfRule>
  </conditionalFormatting>
  <conditionalFormatting sqref="C35">
    <cfRule type="expression" dxfId="1071" priority="4546">
      <formula>MOD(ROW(),2)=0</formula>
    </cfRule>
  </conditionalFormatting>
  <conditionalFormatting sqref="D35">
    <cfRule type="expression" dxfId="1070" priority="4545">
      <formula>MOD(ROW(),2)=0</formula>
    </cfRule>
  </conditionalFormatting>
  <conditionalFormatting sqref="E35">
    <cfRule type="expression" dxfId="1069" priority="4544">
      <formula>MOD(ROW(),2)=0</formula>
    </cfRule>
  </conditionalFormatting>
  <conditionalFormatting sqref="C50">
    <cfRule type="expression" dxfId="1068" priority="4489">
      <formula>MOD(ROW(),2)=0</formula>
    </cfRule>
  </conditionalFormatting>
  <conditionalFormatting sqref="D50">
    <cfRule type="expression" dxfId="1067" priority="4488">
      <formula>MOD(ROW(),2)=0</formula>
    </cfRule>
  </conditionalFormatting>
  <conditionalFormatting sqref="E50">
    <cfRule type="expression" dxfId="1066" priority="4487">
      <formula>MOD(ROW(),2)=0</formula>
    </cfRule>
  </conditionalFormatting>
  <conditionalFormatting sqref="J48:K48">
    <cfRule type="expression" dxfId="1065" priority="4250">
      <formula>MOD(ROW(),2)=0</formula>
    </cfRule>
  </conditionalFormatting>
  <conditionalFormatting sqref="L48">
    <cfRule type="expression" dxfId="1064" priority="4249">
      <formula>MOD(ROW(),2)=0</formula>
    </cfRule>
  </conditionalFormatting>
  <conditionalFormatting sqref="B37">
    <cfRule type="expression" dxfId="1063" priority="4540">
      <formula>MOD(ROW(),2)=0</formula>
    </cfRule>
  </conditionalFormatting>
  <conditionalFormatting sqref="C37">
    <cfRule type="expression" dxfId="1062" priority="4539">
      <formula>MOD(ROW(),2)=0</formula>
    </cfRule>
  </conditionalFormatting>
  <conditionalFormatting sqref="D37">
    <cfRule type="expression" dxfId="1061" priority="4538">
      <formula>MOD(ROW(),2)=0</formula>
    </cfRule>
  </conditionalFormatting>
  <conditionalFormatting sqref="E37">
    <cfRule type="expression" dxfId="1060" priority="4537">
      <formula>MOD(ROW(),2)=0</formula>
    </cfRule>
  </conditionalFormatting>
  <conditionalFormatting sqref="D52">
    <cfRule type="expression" dxfId="1059" priority="4481">
      <formula>MOD(ROW(),2)=0</formula>
    </cfRule>
  </conditionalFormatting>
  <conditionalFormatting sqref="E52">
    <cfRule type="expression" dxfId="1058" priority="4480">
      <formula>MOD(ROW(),2)=0</formula>
    </cfRule>
  </conditionalFormatting>
  <conditionalFormatting sqref="L52">
    <cfRule type="expression" dxfId="1057" priority="4235">
      <formula>MOD(ROW(),2)=0</formula>
    </cfRule>
  </conditionalFormatting>
  <conditionalFormatting sqref="N48">
    <cfRule type="expression" dxfId="1056" priority="4247">
      <formula>MOD(ROW(),2)=0</formula>
    </cfRule>
  </conditionalFormatting>
  <conditionalFormatting sqref="C54">
    <cfRule type="expression" dxfId="1055" priority="4468">
      <formula>MOD(ROW(),2)=0</formula>
    </cfRule>
  </conditionalFormatting>
  <conditionalFormatting sqref="D54">
    <cfRule type="expression" dxfId="1054" priority="4467">
      <formula>MOD(ROW(),2)=0</formula>
    </cfRule>
  </conditionalFormatting>
  <conditionalFormatting sqref="E54">
    <cfRule type="expression" dxfId="1053" priority="4466">
      <formula>MOD(ROW(),2)=0</formula>
    </cfRule>
  </conditionalFormatting>
  <conditionalFormatting sqref="J52:K52">
    <cfRule type="expression" dxfId="1052" priority="4236">
      <formula>MOD(ROW(),2)=0</formula>
    </cfRule>
  </conditionalFormatting>
  <conditionalFormatting sqref="O52">
    <cfRule type="expression" dxfId="1051" priority="4232">
      <formula>MOD(ROW(),2)=0</formula>
    </cfRule>
  </conditionalFormatting>
  <conditionalFormatting sqref="B47 B49 B51 B55">
    <cfRule type="expression" dxfId="1050" priority="4519">
      <formula>MOD(ROW(),2)=0</formula>
    </cfRule>
  </conditionalFormatting>
  <conditionalFormatting sqref="C47 C49 C51 C55">
    <cfRule type="expression" dxfId="1049" priority="4517">
      <formula>MOD(ROW(),2)=0</formula>
    </cfRule>
  </conditionalFormatting>
  <conditionalFormatting sqref="C56">
    <cfRule type="expression" dxfId="1048" priority="4453">
      <formula>MOD(ROW(),2)=0</formula>
    </cfRule>
  </conditionalFormatting>
  <conditionalFormatting sqref="D56">
    <cfRule type="expression" dxfId="1047" priority="4452">
      <formula>MOD(ROW(),2)=0</formula>
    </cfRule>
  </conditionalFormatting>
  <conditionalFormatting sqref="E56">
    <cfRule type="expression" dxfId="1046" priority="4451">
      <formula>MOD(ROW(),2)=0</formula>
    </cfRule>
  </conditionalFormatting>
  <conditionalFormatting sqref="J64">
    <cfRule type="expression" dxfId="1045" priority="4214">
      <formula>MOD(ROW(),2)=0</formula>
    </cfRule>
  </conditionalFormatting>
  <conditionalFormatting sqref="H46">
    <cfRule type="expression" dxfId="1044" priority="4498">
      <formula>MOD(ROW(),2)=0</formula>
    </cfRule>
  </conditionalFormatting>
  <conditionalFormatting sqref="L56">
    <cfRule type="expression" dxfId="1043" priority="4206">
      <formula>MOD(ROW(),2)=0</formula>
    </cfRule>
  </conditionalFormatting>
  <conditionalFormatting sqref="B48">
    <cfRule type="expression" dxfId="1042" priority="4497">
      <formula>MOD(ROW(),2)=0</formula>
    </cfRule>
  </conditionalFormatting>
  <conditionalFormatting sqref="F48">
    <cfRule type="expression" dxfId="1041" priority="4493">
      <formula>MOD(ROW(),2)=0</formula>
    </cfRule>
  </conditionalFormatting>
  <conditionalFormatting sqref="G48">
    <cfRule type="expression" dxfId="1040" priority="4492">
      <formula>MOD(ROW(),2)=0</formula>
    </cfRule>
  </conditionalFormatting>
  <conditionalFormatting sqref="H48">
    <cfRule type="expression" dxfId="1039" priority="4491">
      <formula>MOD(ROW(),2)=0</formula>
    </cfRule>
  </conditionalFormatting>
  <conditionalFormatting sqref="B50">
    <cfRule type="expression" dxfId="1038" priority="4490">
      <formula>MOD(ROW(),2)=0</formula>
    </cfRule>
  </conditionalFormatting>
  <conditionalFormatting sqref="F50">
    <cfRule type="expression" dxfId="1037" priority="4486">
      <formula>MOD(ROW(),2)=0</formula>
    </cfRule>
  </conditionalFormatting>
  <conditionalFormatting sqref="G50">
    <cfRule type="expression" dxfId="1036" priority="4485">
      <formula>MOD(ROW(),2)=0</formula>
    </cfRule>
  </conditionalFormatting>
  <conditionalFormatting sqref="N60">
    <cfRule type="expression" dxfId="1035" priority="4190">
      <formula>MOD(ROW(),2)=0</formula>
    </cfRule>
  </conditionalFormatting>
  <conditionalFormatting sqref="F52">
    <cfRule type="expression" dxfId="1034" priority="4479">
      <formula>MOD(ROW(),2)=0</formula>
    </cfRule>
  </conditionalFormatting>
  <conditionalFormatting sqref="G52">
    <cfRule type="expression" dxfId="1033" priority="4478">
      <formula>MOD(ROW(),2)=0</formula>
    </cfRule>
  </conditionalFormatting>
  <conditionalFormatting sqref="H52">
    <cfRule type="expression" dxfId="1032" priority="4477">
      <formula>MOD(ROW(),2)=0</formula>
    </cfRule>
  </conditionalFormatting>
  <conditionalFormatting sqref="O62">
    <cfRule type="expression" dxfId="1031" priority="4182">
      <formula>MOD(ROW(),2)=0</formula>
    </cfRule>
  </conditionalFormatting>
  <conditionalFormatting sqref="B54">
    <cfRule type="expression" dxfId="1030" priority="4469">
      <formula>MOD(ROW(),2)=0</formula>
    </cfRule>
  </conditionalFormatting>
  <conditionalFormatting sqref="F54">
    <cfRule type="expression" dxfId="1029" priority="4465">
      <formula>MOD(ROW(),2)=0</formula>
    </cfRule>
  </conditionalFormatting>
  <conditionalFormatting sqref="G54">
    <cfRule type="expression" dxfId="1028" priority="4464">
      <formula>MOD(ROW(),2)=0</formula>
    </cfRule>
  </conditionalFormatting>
  <conditionalFormatting sqref="H54">
    <cfRule type="expression" dxfId="1027" priority="4463">
      <formula>MOD(ROW(),2)=0</formula>
    </cfRule>
  </conditionalFormatting>
  <conditionalFormatting sqref="B57 B59 B61 B64">
    <cfRule type="expression" dxfId="1026" priority="4462">
      <formula>MOD(ROW(),2)=0</formula>
    </cfRule>
  </conditionalFormatting>
  <conditionalFormatting sqref="C57 C59 C61 C64">
    <cfRule type="expression" dxfId="1025" priority="4460">
      <formula>MOD(ROW(),2)=0</formula>
    </cfRule>
  </conditionalFormatting>
  <conditionalFormatting sqref="D57 D59 D61 D64">
    <cfRule type="expression" dxfId="1024" priority="4456">
      <formula>MOD(ROW(),2)=0</formula>
    </cfRule>
  </conditionalFormatting>
  <conditionalFormatting sqref="E57 E59 E61 E64">
    <cfRule type="expression" dxfId="1023" priority="4455">
      <formula>MOD(ROW(),2)=0</formula>
    </cfRule>
  </conditionalFormatting>
  <conditionalFormatting sqref="B56">
    <cfRule type="expression" dxfId="1022" priority="4454">
      <formula>MOD(ROW(),2)=0</formula>
    </cfRule>
  </conditionalFormatting>
  <conditionalFormatting sqref="F56">
    <cfRule type="expression" dxfId="1021" priority="4450">
      <formula>MOD(ROW(),2)=0</formula>
    </cfRule>
  </conditionalFormatting>
  <conditionalFormatting sqref="G56">
    <cfRule type="expression" dxfId="1020" priority="4449">
      <formula>MOD(ROW(),2)=0</formula>
    </cfRule>
  </conditionalFormatting>
  <conditionalFormatting sqref="H56">
    <cfRule type="expression" dxfId="1019" priority="4448">
      <formula>MOD(ROW(),2)=0</formula>
    </cfRule>
  </conditionalFormatting>
  <conditionalFormatting sqref="B58">
    <cfRule type="expression" dxfId="1018" priority="4447">
      <formula>MOD(ROW(),2)=0</formula>
    </cfRule>
  </conditionalFormatting>
  <conditionalFormatting sqref="C58">
    <cfRule type="expression" dxfId="1017" priority="4446">
      <formula>MOD(ROW(),2)=0</formula>
    </cfRule>
  </conditionalFormatting>
  <conditionalFormatting sqref="D58">
    <cfRule type="expression" dxfId="1016" priority="4445">
      <formula>MOD(ROW(),2)=0</formula>
    </cfRule>
  </conditionalFormatting>
  <conditionalFormatting sqref="E58">
    <cfRule type="expression" dxfId="1015" priority="4444">
      <formula>MOD(ROW(),2)=0</formula>
    </cfRule>
  </conditionalFormatting>
  <conditionalFormatting sqref="F58">
    <cfRule type="expression" dxfId="1014" priority="4443">
      <formula>MOD(ROW(),2)=0</formula>
    </cfRule>
  </conditionalFormatting>
  <conditionalFormatting sqref="G58">
    <cfRule type="expression" dxfId="1013" priority="4442">
      <formula>MOD(ROW(),2)=0</formula>
    </cfRule>
  </conditionalFormatting>
  <conditionalFormatting sqref="H58">
    <cfRule type="expression" dxfId="1012" priority="4441">
      <formula>MOD(ROW(),2)=0</formula>
    </cfRule>
  </conditionalFormatting>
  <conditionalFormatting sqref="B60">
    <cfRule type="expression" dxfId="1011" priority="4440">
      <formula>MOD(ROW(),2)=0</formula>
    </cfRule>
  </conditionalFormatting>
  <conditionalFormatting sqref="C60">
    <cfRule type="expression" dxfId="1010" priority="4439">
      <formula>MOD(ROW(),2)=0</formula>
    </cfRule>
  </conditionalFormatting>
  <conditionalFormatting sqref="D60">
    <cfRule type="expression" dxfId="1009" priority="4438">
      <formula>MOD(ROW(),2)=0</formula>
    </cfRule>
  </conditionalFormatting>
  <conditionalFormatting sqref="E60">
    <cfRule type="expression" dxfId="1008" priority="4437">
      <formula>MOD(ROW(),2)=0</formula>
    </cfRule>
  </conditionalFormatting>
  <conditionalFormatting sqref="F60">
    <cfRule type="expression" dxfId="1007" priority="4436">
      <formula>MOD(ROW(),2)=0</formula>
    </cfRule>
  </conditionalFormatting>
  <conditionalFormatting sqref="G60">
    <cfRule type="expression" dxfId="1006" priority="4435">
      <formula>MOD(ROW(),2)=0</formula>
    </cfRule>
  </conditionalFormatting>
  <conditionalFormatting sqref="H60">
    <cfRule type="expression" dxfId="1005" priority="4434">
      <formula>MOD(ROW(),2)=0</formula>
    </cfRule>
  </conditionalFormatting>
  <conditionalFormatting sqref="B62">
    <cfRule type="expression" dxfId="1004" priority="4433">
      <formula>MOD(ROW(),2)=0</formula>
    </cfRule>
  </conditionalFormatting>
  <conditionalFormatting sqref="C62">
    <cfRule type="expression" dxfId="1003" priority="4432">
      <formula>MOD(ROW(),2)=0</formula>
    </cfRule>
  </conditionalFormatting>
  <conditionalFormatting sqref="D62">
    <cfRule type="expression" dxfId="1002" priority="4431">
      <formula>MOD(ROW(),2)=0</formula>
    </cfRule>
  </conditionalFormatting>
  <conditionalFormatting sqref="E62">
    <cfRule type="expression" dxfId="1001" priority="4430">
      <formula>MOD(ROW(),2)=0</formula>
    </cfRule>
  </conditionalFormatting>
  <conditionalFormatting sqref="F62">
    <cfRule type="expression" dxfId="1000" priority="4429">
      <formula>MOD(ROW(),2)=0</formula>
    </cfRule>
  </conditionalFormatting>
  <conditionalFormatting sqref="G62">
    <cfRule type="expression" dxfId="999" priority="4428">
      <formula>MOD(ROW(),2)=0</formula>
    </cfRule>
  </conditionalFormatting>
  <conditionalFormatting sqref="H62">
    <cfRule type="expression" dxfId="998" priority="4427">
      <formula>MOD(ROW(),2)=0</formula>
    </cfRule>
  </conditionalFormatting>
  <conditionalFormatting sqref="J6:K6">
    <cfRule type="expression" dxfId="997" priority="4417">
      <formula>MOD(ROW(),2)=0</formula>
    </cfRule>
  </conditionalFormatting>
  <conditionalFormatting sqref="J22 J24 J28 J26">
    <cfRule type="expression" dxfId="996" priority="4418">
      <formula>MOD(ROW(),2)=0</formula>
    </cfRule>
  </conditionalFormatting>
  <conditionalFormatting sqref="L6:L7 L13 L9 L15 L17 L20 L22 L24 L28 L26">
    <cfRule type="expression" dxfId="995" priority="4416">
      <formula>MOD(ROW(),2)=0</formula>
    </cfRule>
  </conditionalFormatting>
  <conditionalFormatting sqref="J15">
    <cfRule type="expression" dxfId="994" priority="4415">
      <formula>MOD(ROW(),2)=0</formula>
    </cfRule>
  </conditionalFormatting>
  <conditionalFormatting sqref="J17">
    <cfRule type="expression" dxfId="993" priority="4414">
      <formula>MOD(ROW(),2)=0</formula>
    </cfRule>
  </conditionalFormatting>
  <conditionalFormatting sqref="J20">
    <cfRule type="expression" dxfId="992" priority="4413">
      <formula>MOD(ROW(),2)=0</formula>
    </cfRule>
  </conditionalFormatting>
  <conditionalFormatting sqref="J13">
    <cfRule type="expression" dxfId="991" priority="4412">
      <formula>MOD(ROW(),2)=0</formula>
    </cfRule>
  </conditionalFormatting>
  <conditionalFormatting sqref="J8:K8">
    <cfRule type="expression" dxfId="990" priority="4399">
      <formula>MOD(ROW(),2)=0</formula>
    </cfRule>
  </conditionalFormatting>
  <conditionalFormatting sqref="L8">
    <cfRule type="expression" dxfId="989" priority="4398">
      <formula>MOD(ROW(),2)=0</formula>
    </cfRule>
  </conditionalFormatting>
  <conditionalFormatting sqref="M8">
    <cfRule type="expression" dxfId="988" priority="4397">
      <formula>MOD(ROW(),2)=0</formula>
    </cfRule>
  </conditionalFormatting>
  <conditionalFormatting sqref="N8">
    <cfRule type="expression" dxfId="987" priority="4396">
      <formula>MOD(ROW(),2)=0</formula>
    </cfRule>
  </conditionalFormatting>
  <conditionalFormatting sqref="J16:K16">
    <cfRule type="expression" dxfId="986" priority="4371">
      <formula>MOD(ROW(),2)=0</formula>
    </cfRule>
  </conditionalFormatting>
  <conditionalFormatting sqref="L16">
    <cfRule type="expression" dxfId="985" priority="4370">
      <formula>MOD(ROW(),2)=0</formula>
    </cfRule>
  </conditionalFormatting>
  <conditionalFormatting sqref="M16">
    <cfRule type="expression" dxfId="984" priority="4369">
      <formula>MOD(ROW(),2)=0</formula>
    </cfRule>
  </conditionalFormatting>
  <conditionalFormatting sqref="N16">
    <cfRule type="expression" dxfId="983" priority="4368">
      <formula>MOD(ROW(),2)=0</formula>
    </cfRule>
  </conditionalFormatting>
  <conditionalFormatting sqref="O16">
    <cfRule type="expression" dxfId="982" priority="4367">
      <formula>MOD(ROW(),2)=0</formula>
    </cfRule>
  </conditionalFormatting>
  <conditionalFormatting sqref="J50:K50">
    <cfRule type="expression" dxfId="981" priority="4243">
      <formula>MOD(ROW(),2)=0</formula>
    </cfRule>
  </conditionalFormatting>
  <conditionalFormatting sqref="L50">
    <cfRule type="expression" dxfId="980" priority="4242">
      <formula>MOD(ROW(),2)=0</formula>
    </cfRule>
  </conditionalFormatting>
  <conditionalFormatting sqref="M50">
    <cfRule type="expression" dxfId="979" priority="4241">
      <formula>MOD(ROW(),2)=0</formula>
    </cfRule>
  </conditionalFormatting>
  <conditionalFormatting sqref="N50">
    <cfRule type="expression" dxfId="978" priority="4240">
      <formula>MOD(ROW(),2)=0</formula>
    </cfRule>
  </conditionalFormatting>
  <conditionalFormatting sqref="O50">
    <cfRule type="expression" dxfId="977" priority="4239">
      <formula>MOD(ROW(),2)=0</formula>
    </cfRule>
  </conditionalFormatting>
  <conditionalFormatting sqref="J54:K54">
    <cfRule type="expression" dxfId="976" priority="4222">
      <formula>MOD(ROW(),2)=0</formula>
    </cfRule>
  </conditionalFormatting>
  <conditionalFormatting sqref="L54">
    <cfRule type="expression" dxfId="975" priority="4221">
      <formula>MOD(ROW(),2)=0</formula>
    </cfRule>
  </conditionalFormatting>
  <conditionalFormatting sqref="M54">
    <cfRule type="expression" dxfId="974" priority="4220">
      <formula>MOD(ROW(),2)=0</formula>
    </cfRule>
  </conditionalFormatting>
  <conditionalFormatting sqref="N54">
    <cfRule type="expression" dxfId="973" priority="4219">
      <formula>MOD(ROW(),2)=0</formula>
    </cfRule>
  </conditionalFormatting>
  <conditionalFormatting sqref="O54">
    <cfRule type="expression" dxfId="972" priority="4218">
      <formula>MOD(ROW(),2)=0</formula>
    </cfRule>
  </conditionalFormatting>
  <conditionalFormatting sqref="K57 K59 K61 K64">
    <cfRule type="expression" dxfId="971" priority="4215">
      <formula>MOD(ROW(),2)=0</formula>
    </cfRule>
  </conditionalFormatting>
  <conditionalFormatting sqref="L57 L59 L61 L64">
    <cfRule type="expression" dxfId="970" priority="4213">
      <formula>MOD(ROW(),2)=0</formula>
    </cfRule>
  </conditionalFormatting>
  <conditionalFormatting sqref="J57">
    <cfRule type="expression" dxfId="969" priority="4212">
      <formula>MOD(ROW(),2)=0</formula>
    </cfRule>
  </conditionalFormatting>
  <conditionalFormatting sqref="J59">
    <cfRule type="expression" dxfId="968" priority="4211">
      <formula>MOD(ROW(),2)=0</formula>
    </cfRule>
  </conditionalFormatting>
  <conditionalFormatting sqref="J61">
    <cfRule type="expression" dxfId="967" priority="4210">
      <formula>MOD(ROW(),2)=0</formula>
    </cfRule>
  </conditionalFormatting>
  <conditionalFormatting sqref="M57 M59 M61 M64">
    <cfRule type="expression" dxfId="966" priority="4209">
      <formula>MOD(ROW(),2)=0</formula>
    </cfRule>
  </conditionalFormatting>
  <conditionalFormatting sqref="N57 N59 N61 N64">
    <cfRule type="expression" dxfId="965" priority="4208">
      <formula>MOD(ROW(),2)=0</formula>
    </cfRule>
  </conditionalFormatting>
  <conditionalFormatting sqref="J56:K56">
    <cfRule type="expression" dxfId="964" priority="4207">
      <formula>MOD(ROW(),2)=0</formula>
    </cfRule>
  </conditionalFormatting>
  <conditionalFormatting sqref="M56">
    <cfRule type="expression" dxfId="963" priority="4205">
      <formula>MOD(ROW(),2)=0</formula>
    </cfRule>
  </conditionalFormatting>
  <conditionalFormatting sqref="N56">
    <cfRule type="expression" dxfId="962" priority="4204">
      <formula>MOD(ROW(),2)=0</formula>
    </cfRule>
  </conditionalFormatting>
  <conditionalFormatting sqref="O56">
    <cfRule type="expression" dxfId="961" priority="4203">
      <formula>MOD(ROW(),2)=0</formula>
    </cfRule>
  </conditionalFormatting>
  <conditionalFormatting sqref="J58:K58">
    <cfRule type="expression" dxfId="960" priority="4200">
      <formula>MOD(ROW(),2)=0</formula>
    </cfRule>
  </conditionalFormatting>
  <conditionalFormatting sqref="L58">
    <cfRule type="expression" dxfId="959" priority="4199">
      <formula>MOD(ROW(),2)=0</formula>
    </cfRule>
  </conditionalFormatting>
  <conditionalFormatting sqref="N58">
    <cfRule type="expression" dxfId="958" priority="4197">
      <formula>MOD(ROW(),2)=0</formula>
    </cfRule>
  </conditionalFormatting>
  <conditionalFormatting sqref="O58">
    <cfRule type="expression" dxfId="957" priority="4196">
      <formula>MOD(ROW(),2)=0</formula>
    </cfRule>
  </conditionalFormatting>
  <conditionalFormatting sqref="J60:K60">
    <cfRule type="expression" dxfId="956" priority="4193">
      <formula>MOD(ROW(),2)=0</formula>
    </cfRule>
  </conditionalFormatting>
  <conditionalFormatting sqref="L60">
    <cfRule type="expression" dxfId="955" priority="4192">
      <formula>MOD(ROW(),2)=0</formula>
    </cfRule>
  </conditionalFormatting>
  <conditionalFormatting sqref="M60">
    <cfRule type="expression" dxfId="954" priority="4191">
      <formula>MOD(ROW(),2)=0</formula>
    </cfRule>
  </conditionalFormatting>
  <conditionalFormatting sqref="O60">
    <cfRule type="expression" dxfId="953" priority="4189">
      <formula>MOD(ROW(),2)=0</formula>
    </cfRule>
  </conditionalFormatting>
  <conditionalFormatting sqref="J62:K62">
    <cfRule type="expression" dxfId="952" priority="4186">
      <formula>MOD(ROW(),2)=0</formula>
    </cfRule>
  </conditionalFormatting>
  <conditionalFormatting sqref="L62">
    <cfRule type="expression" dxfId="951" priority="4185">
      <formula>MOD(ROW(),2)=0</formula>
    </cfRule>
  </conditionalFormatting>
  <conditionalFormatting sqref="M62">
    <cfRule type="expression" dxfId="950" priority="4184">
      <formula>MOD(ROW(),2)=0</formula>
    </cfRule>
  </conditionalFormatting>
  <conditionalFormatting sqref="N62">
    <cfRule type="expression" dxfId="949" priority="4183">
      <formula>MOD(ROW(),2)=0</formula>
    </cfRule>
  </conditionalFormatting>
  <conditionalFormatting sqref="O76">
    <cfRule type="expression" dxfId="948" priority="4028">
      <formula>MOD(ROW(),2)=0</formula>
    </cfRule>
  </conditionalFormatting>
  <conditionalFormatting sqref="J88:K88">
    <cfRule type="expression" dxfId="947" priority="3990">
      <formula>MOD(ROW(),2)=0</formula>
    </cfRule>
  </conditionalFormatting>
  <conditionalFormatting sqref="L88">
    <cfRule type="expression" dxfId="946" priority="3989">
      <formula>MOD(ROW(),2)=0</formula>
    </cfRule>
  </conditionalFormatting>
  <conditionalFormatting sqref="M88">
    <cfRule type="expression" dxfId="945" priority="3988">
      <formula>MOD(ROW(),2)=0</formula>
    </cfRule>
  </conditionalFormatting>
  <conditionalFormatting sqref="N88">
    <cfRule type="expression" dxfId="944" priority="3987">
      <formula>MOD(ROW(),2)=0</formula>
    </cfRule>
  </conditionalFormatting>
  <conditionalFormatting sqref="O88">
    <cfRule type="expression" dxfId="943" priority="3986">
      <formula>MOD(ROW(),2)=0</formula>
    </cfRule>
  </conditionalFormatting>
  <conditionalFormatting sqref="J90:K90">
    <cfRule type="expression" dxfId="942" priority="3983">
      <formula>MOD(ROW(),2)=0</formula>
    </cfRule>
  </conditionalFormatting>
  <conditionalFormatting sqref="L90">
    <cfRule type="expression" dxfId="941" priority="3982">
      <formula>MOD(ROW(),2)=0</formula>
    </cfRule>
  </conditionalFormatting>
  <conditionalFormatting sqref="M90">
    <cfRule type="expression" dxfId="940" priority="3981">
      <formula>MOD(ROW(),2)=0</formula>
    </cfRule>
  </conditionalFormatting>
  <conditionalFormatting sqref="N90">
    <cfRule type="expression" dxfId="939" priority="3980">
      <formula>MOD(ROW(),2)=0</formula>
    </cfRule>
  </conditionalFormatting>
  <conditionalFormatting sqref="O90">
    <cfRule type="expression" dxfId="938" priority="3979">
      <formula>MOD(ROW(),2)=0</formula>
    </cfRule>
  </conditionalFormatting>
  <conditionalFormatting sqref="J92:K92">
    <cfRule type="expression" dxfId="937" priority="3976">
      <formula>MOD(ROW(),2)=0</formula>
    </cfRule>
  </conditionalFormatting>
  <conditionalFormatting sqref="L92">
    <cfRule type="expression" dxfId="936" priority="3975">
      <formula>MOD(ROW(),2)=0</formula>
    </cfRule>
  </conditionalFormatting>
  <conditionalFormatting sqref="M92">
    <cfRule type="expression" dxfId="935" priority="3974">
      <formula>MOD(ROW(),2)=0</formula>
    </cfRule>
  </conditionalFormatting>
  <conditionalFormatting sqref="N92">
    <cfRule type="expression" dxfId="934" priority="3973">
      <formula>MOD(ROW(),2)=0</formula>
    </cfRule>
  </conditionalFormatting>
  <conditionalFormatting sqref="O92">
    <cfRule type="expression" dxfId="933" priority="3972">
      <formula>MOD(ROW(),2)=0</formula>
    </cfRule>
  </conditionalFormatting>
  <conditionalFormatting sqref="N96">
    <cfRule type="expression" dxfId="932" priority="3966">
      <formula>MOD(ROW(),2)=0</formula>
    </cfRule>
  </conditionalFormatting>
  <conditionalFormatting sqref="L82">
    <cfRule type="expression" dxfId="931" priority="4017">
      <formula>MOD(ROW(),2)=0</formula>
    </cfRule>
  </conditionalFormatting>
  <conditionalFormatting sqref="J82:K82">
    <cfRule type="expression" dxfId="930" priority="4018">
      <formula>MOD(ROW(),2)=0</formula>
    </cfRule>
  </conditionalFormatting>
  <conditionalFormatting sqref="M82">
    <cfRule type="expression" dxfId="929" priority="4016">
      <formula>MOD(ROW(),2)=0</formula>
    </cfRule>
  </conditionalFormatting>
  <conditionalFormatting sqref="N82">
    <cfRule type="expression" dxfId="928" priority="4015">
      <formula>MOD(ROW(),2)=0</formula>
    </cfRule>
  </conditionalFormatting>
  <conditionalFormatting sqref="O82">
    <cfRule type="expression" dxfId="927" priority="4014">
      <formula>MOD(ROW(),2)=0</formula>
    </cfRule>
  </conditionalFormatting>
  <conditionalFormatting sqref="J80:K80">
    <cfRule type="expression" dxfId="926" priority="4011">
      <formula>MOD(ROW(),2)=0</formula>
    </cfRule>
  </conditionalFormatting>
  <conditionalFormatting sqref="L80">
    <cfRule type="expression" dxfId="925" priority="4010">
      <formula>MOD(ROW(),2)=0</formula>
    </cfRule>
  </conditionalFormatting>
  <conditionalFormatting sqref="M80">
    <cfRule type="expression" dxfId="924" priority="4009">
      <formula>MOD(ROW(),2)=0</formula>
    </cfRule>
  </conditionalFormatting>
  <conditionalFormatting sqref="N80">
    <cfRule type="expression" dxfId="923" priority="4008">
      <formula>MOD(ROW(),2)=0</formula>
    </cfRule>
  </conditionalFormatting>
  <conditionalFormatting sqref="O80">
    <cfRule type="expression" dxfId="922" priority="4007">
      <formula>MOD(ROW(),2)=0</formula>
    </cfRule>
  </conditionalFormatting>
  <conditionalFormatting sqref="J84:K84">
    <cfRule type="expression" dxfId="921" priority="4004">
      <formula>MOD(ROW(),2)=0</formula>
    </cfRule>
  </conditionalFormatting>
  <conditionalFormatting sqref="L84">
    <cfRule type="expression" dxfId="920" priority="4003">
      <formula>MOD(ROW(),2)=0</formula>
    </cfRule>
  </conditionalFormatting>
  <conditionalFormatting sqref="J74:K74">
    <cfRule type="expression" dxfId="919" priority="4039">
      <formula>MOD(ROW(),2)=0</formula>
    </cfRule>
  </conditionalFormatting>
  <conditionalFormatting sqref="L74">
    <cfRule type="expression" dxfId="918" priority="4038">
      <formula>MOD(ROW(),2)=0</formula>
    </cfRule>
  </conditionalFormatting>
  <conditionalFormatting sqref="M74">
    <cfRule type="expression" dxfId="917" priority="4037">
      <formula>MOD(ROW(),2)=0</formula>
    </cfRule>
  </conditionalFormatting>
  <conditionalFormatting sqref="N74">
    <cfRule type="expression" dxfId="916" priority="4036">
      <formula>MOD(ROW(),2)=0</formula>
    </cfRule>
  </conditionalFormatting>
  <conditionalFormatting sqref="O74">
    <cfRule type="expression" dxfId="915" priority="4035">
      <formula>MOD(ROW(),2)=0</formula>
    </cfRule>
  </conditionalFormatting>
  <conditionalFormatting sqref="J76:K76">
    <cfRule type="expression" dxfId="914" priority="4032">
      <formula>MOD(ROW(),2)=0</formula>
    </cfRule>
  </conditionalFormatting>
  <conditionalFormatting sqref="L76">
    <cfRule type="expression" dxfId="913" priority="4031">
      <formula>MOD(ROW(),2)=0</formula>
    </cfRule>
  </conditionalFormatting>
  <conditionalFormatting sqref="M76">
    <cfRule type="expression" dxfId="912" priority="4030">
      <formula>MOD(ROW(),2)=0</formula>
    </cfRule>
  </conditionalFormatting>
  <conditionalFormatting sqref="N76">
    <cfRule type="expression" dxfId="911" priority="4029">
      <formula>MOD(ROW(),2)=0</formula>
    </cfRule>
  </conditionalFormatting>
  <conditionalFormatting sqref="J78:K78">
    <cfRule type="expression" dxfId="910" priority="4025">
      <formula>MOD(ROW(),2)=0</formula>
    </cfRule>
  </conditionalFormatting>
  <conditionalFormatting sqref="L78">
    <cfRule type="expression" dxfId="909" priority="4024">
      <formula>MOD(ROW(),2)=0</formula>
    </cfRule>
  </conditionalFormatting>
  <conditionalFormatting sqref="M78">
    <cfRule type="expression" dxfId="908" priority="4023">
      <formula>MOD(ROW(),2)=0</formula>
    </cfRule>
  </conditionalFormatting>
  <conditionalFormatting sqref="N78">
    <cfRule type="expression" dxfId="907" priority="4022">
      <formula>MOD(ROW(),2)=0</formula>
    </cfRule>
  </conditionalFormatting>
  <conditionalFormatting sqref="O78">
    <cfRule type="expression" dxfId="906" priority="4021">
      <formula>MOD(ROW(),2)=0</formula>
    </cfRule>
  </conditionalFormatting>
  <conditionalFormatting sqref="J68:K68">
    <cfRule type="expression" dxfId="905" priority="4060">
      <formula>MOD(ROW(),2)=0</formula>
    </cfRule>
  </conditionalFormatting>
  <conditionalFormatting sqref="L68">
    <cfRule type="expression" dxfId="904" priority="4059">
      <formula>MOD(ROW(),2)=0</formula>
    </cfRule>
  </conditionalFormatting>
  <conditionalFormatting sqref="M68">
    <cfRule type="expression" dxfId="903" priority="4058">
      <formula>MOD(ROW(),2)=0</formula>
    </cfRule>
  </conditionalFormatting>
  <conditionalFormatting sqref="N68">
    <cfRule type="expression" dxfId="902" priority="4057">
      <formula>MOD(ROW(),2)=0</formula>
    </cfRule>
  </conditionalFormatting>
  <conditionalFormatting sqref="O68">
    <cfRule type="expression" dxfId="901" priority="4056">
      <formula>MOD(ROW(),2)=0</formula>
    </cfRule>
  </conditionalFormatting>
  <conditionalFormatting sqref="J70:K70">
    <cfRule type="expression" dxfId="900" priority="4053">
      <formula>MOD(ROW(),2)=0</formula>
    </cfRule>
  </conditionalFormatting>
  <conditionalFormatting sqref="M70">
    <cfRule type="expression" dxfId="899" priority="4051">
      <formula>MOD(ROW(),2)=0</formula>
    </cfRule>
  </conditionalFormatting>
  <conditionalFormatting sqref="L70">
    <cfRule type="expression" dxfId="898" priority="4052">
      <formula>MOD(ROW(),2)=0</formula>
    </cfRule>
  </conditionalFormatting>
  <conditionalFormatting sqref="N70">
    <cfRule type="expression" dxfId="897" priority="4050">
      <formula>MOD(ROW(),2)=0</formula>
    </cfRule>
  </conditionalFormatting>
  <conditionalFormatting sqref="O70">
    <cfRule type="expression" dxfId="896" priority="4049">
      <formula>MOD(ROW(),2)=0</formula>
    </cfRule>
  </conditionalFormatting>
  <conditionalFormatting sqref="G68">
    <cfRule type="expression" dxfId="895" priority="4167">
      <formula>MOD(ROW(),2)=0</formula>
    </cfRule>
  </conditionalFormatting>
  <conditionalFormatting sqref="F68">
    <cfRule type="expression" dxfId="894" priority="4168">
      <formula>MOD(ROW(),2)=0</formula>
    </cfRule>
  </conditionalFormatting>
  <conditionalFormatting sqref="H68">
    <cfRule type="expression" dxfId="893" priority="4166">
      <formula>MOD(ROW(),2)=0</formula>
    </cfRule>
  </conditionalFormatting>
  <conditionalFormatting sqref="D66">
    <cfRule type="expression" dxfId="892" priority="4177">
      <formula>MOD(ROW(),2)=0</formula>
    </cfRule>
  </conditionalFormatting>
  <conditionalFormatting sqref="C66">
    <cfRule type="expression" dxfId="891" priority="4178">
      <formula>MOD(ROW(),2)=0</formula>
    </cfRule>
  </conditionalFormatting>
  <conditionalFormatting sqref="E66">
    <cfRule type="expression" dxfId="890" priority="4176">
      <formula>MOD(ROW(),2)=0</formula>
    </cfRule>
  </conditionalFormatting>
  <conditionalFormatting sqref="F66">
    <cfRule type="expression" dxfId="889" priority="4175">
      <formula>MOD(ROW(),2)=0</formula>
    </cfRule>
  </conditionalFormatting>
  <conditionalFormatting sqref="G66">
    <cfRule type="expression" dxfId="888" priority="4174">
      <formula>MOD(ROW(),2)=0</formula>
    </cfRule>
  </conditionalFormatting>
  <conditionalFormatting sqref="B66">
    <cfRule type="expression" dxfId="887" priority="4179">
      <formula>MOD(ROW(),2)=0</formula>
    </cfRule>
  </conditionalFormatting>
  <conditionalFormatting sqref="H66">
    <cfRule type="expression" dxfId="886" priority="4173">
      <formula>MOD(ROW(),2)=0</formula>
    </cfRule>
  </conditionalFormatting>
  <conditionalFormatting sqref="B68">
    <cfRule type="expression" dxfId="885" priority="4172">
      <formula>MOD(ROW(),2)=0</formula>
    </cfRule>
  </conditionalFormatting>
  <conditionalFormatting sqref="C68">
    <cfRule type="expression" dxfId="884" priority="4171">
      <formula>MOD(ROW(),2)=0</formula>
    </cfRule>
  </conditionalFormatting>
  <conditionalFormatting sqref="D68">
    <cfRule type="expression" dxfId="883" priority="4170">
      <formula>MOD(ROW(),2)=0</formula>
    </cfRule>
  </conditionalFormatting>
  <conditionalFormatting sqref="E68">
    <cfRule type="expression" dxfId="882" priority="4169">
      <formula>MOD(ROW(),2)=0</formula>
    </cfRule>
  </conditionalFormatting>
  <conditionalFormatting sqref="B70">
    <cfRule type="expression" dxfId="881" priority="4165">
      <formula>MOD(ROW(),2)=0</formula>
    </cfRule>
  </conditionalFormatting>
  <conditionalFormatting sqref="C70">
    <cfRule type="expression" dxfId="880" priority="4164">
      <formula>MOD(ROW(),2)=0</formula>
    </cfRule>
  </conditionalFormatting>
  <conditionalFormatting sqref="D70">
    <cfRule type="expression" dxfId="879" priority="4163">
      <formula>MOD(ROW(),2)=0</formula>
    </cfRule>
  </conditionalFormatting>
  <conditionalFormatting sqref="E70">
    <cfRule type="expression" dxfId="878" priority="4162">
      <formula>MOD(ROW(),2)=0</formula>
    </cfRule>
  </conditionalFormatting>
  <conditionalFormatting sqref="F70">
    <cfRule type="expression" dxfId="877" priority="4161">
      <formula>MOD(ROW(),2)=0</formula>
    </cfRule>
  </conditionalFormatting>
  <conditionalFormatting sqref="G70">
    <cfRule type="expression" dxfId="876" priority="4160">
      <formula>MOD(ROW(),2)=0</formula>
    </cfRule>
  </conditionalFormatting>
  <conditionalFormatting sqref="H70">
    <cfRule type="expression" dxfId="875" priority="4159">
      <formula>MOD(ROW(),2)=0</formula>
    </cfRule>
  </conditionalFormatting>
  <conditionalFormatting sqref="B72">
    <cfRule type="expression" dxfId="874" priority="4158">
      <formula>MOD(ROW(),2)=0</formula>
    </cfRule>
  </conditionalFormatting>
  <conditionalFormatting sqref="C72">
    <cfRule type="expression" dxfId="873" priority="4157">
      <formula>MOD(ROW(),2)=0</formula>
    </cfRule>
  </conditionalFormatting>
  <conditionalFormatting sqref="D72">
    <cfRule type="expression" dxfId="872" priority="4156">
      <formula>MOD(ROW(),2)=0</formula>
    </cfRule>
  </conditionalFormatting>
  <conditionalFormatting sqref="E72">
    <cfRule type="expression" dxfId="871" priority="4155">
      <formula>MOD(ROW(),2)=0</formula>
    </cfRule>
  </conditionalFormatting>
  <conditionalFormatting sqref="F72">
    <cfRule type="expression" dxfId="870" priority="4154">
      <formula>MOD(ROW(),2)=0</formula>
    </cfRule>
  </conditionalFormatting>
  <conditionalFormatting sqref="G72">
    <cfRule type="expression" dxfId="869" priority="4153">
      <formula>MOD(ROW(),2)=0</formula>
    </cfRule>
  </conditionalFormatting>
  <conditionalFormatting sqref="H72">
    <cfRule type="expression" dxfId="868" priority="4152">
      <formula>MOD(ROW(),2)=0</formula>
    </cfRule>
  </conditionalFormatting>
  <conditionalFormatting sqref="B74">
    <cfRule type="expression" dxfId="867" priority="4151">
      <formula>MOD(ROW(),2)=0</formula>
    </cfRule>
  </conditionalFormatting>
  <conditionalFormatting sqref="C74">
    <cfRule type="expression" dxfId="866" priority="4150">
      <formula>MOD(ROW(),2)=0</formula>
    </cfRule>
  </conditionalFormatting>
  <conditionalFormatting sqref="D74">
    <cfRule type="expression" dxfId="865" priority="4149">
      <formula>MOD(ROW(),2)=0</formula>
    </cfRule>
  </conditionalFormatting>
  <conditionalFormatting sqref="E74">
    <cfRule type="expression" dxfId="864" priority="4148">
      <formula>MOD(ROW(),2)=0</formula>
    </cfRule>
  </conditionalFormatting>
  <conditionalFormatting sqref="F74">
    <cfRule type="expression" dxfId="863" priority="4147">
      <formula>MOD(ROW(),2)=0</formula>
    </cfRule>
  </conditionalFormatting>
  <conditionalFormatting sqref="G74">
    <cfRule type="expression" dxfId="862" priority="4146">
      <formula>MOD(ROW(),2)=0</formula>
    </cfRule>
  </conditionalFormatting>
  <conditionalFormatting sqref="H74">
    <cfRule type="expression" dxfId="861" priority="4145">
      <formula>MOD(ROW(),2)=0</formula>
    </cfRule>
  </conditionalFormatting>
  <conditionalFormatting sqref="B76">
    <cfRule type="expression" dxfId="860" priority="4144">
      <formula>MOD(ROW(),2)=0</formula>
    </cfRule>
  </conditionalFormatting>
  <conditionalFormatting sqref="C76">
    <cfRule type="expression" dxfId="859" priority="4143">
      <formula>MOD(ROW(),2)=0</formula>
    </cfRule>
  </conditionalFormatting>
  <conditionalFormatting sqref="D76">
    <cfRule type="expression" dxfId="858" priority="4142">
      <formula>MOD(ROW(),2)=0</formula>
    </cfRule>
  </conditionalFormatting>
  <conditionalFormatting sqref="E76">
    <cfRule type="expression" dxfId="857" priority="4141">
      <formula>MOD(ROW(),2)=0</formula>
    </cfRule>
  </conditionalFormatting>
  <conditionalFormatting sqref="F76">
    <cfRule type="expression" dxfId="856" priority="4140">
      <formula>MOD(ROW(),2)=0</formula>
    </cfRule>
  </conditionalFormatting>
  <conditionalFormatting sqref="G76">
    <cfRule type="expression" dxfId="855" priority="4139">
      <formula>MOD(ROW(),2)=0</formula>
    </cfRule>
  </conditionalFormatting>
  <conditionalFormatting sqref="H76">
    <cfRule type="expression" dxfId="854" priority="4138">
      <formula>MOD(ROW(),2)=0</formula>
    </cfRule>
  </conditionalFormatting>
  <conditionalFormatting sqref="J66:K66">
    <cfRule type="expression" dxfId="853" priority="4067">
      <formula>MOD(ROW(),2)=0</formula>
    </cfRule>
  </conditionalFormatting>
  <conditionalFormatting sqref="L66">
    <cfRule type="expression" dxfId="852" priority="4066">
      <formula>MOD(ROW(),2)=0</formula>
    </cfRule>
  </conditionalFormatting>
  <conditionalFormatting sqref="M66">
    <cfRule type="expression" dxfId="851" priority="4065">
      <formula>MOD(ROW(),2)=0</formula>
    </cfRule>
  </conditionalFormatting>
  <conditionalFormatting sqref="N66">
    <cfRule type="expression" dxfId="850" priority="4064">
      <formula>MOD(ROW(),2)=0</formula>
    </cfRule>
  </conditionalFormatting>
  <conditionalFormatting sqref="O66">
    <cfRule type="expression" dxfId="849" priority="4063">
      <formula>MOD(ROW(),2)=0</formula>
    </cfRule>
  </conditionalFormatting>
  <conditionalFormatting sqref="B78">
    <cfRule type="expression" dxfId="848" priority="4137">
      <formula>MOD(ROW(),2)=0</formula>
    </cfRule>
  </conditionalFormatting>
  <conditionalFormatting sqref="C78">
    <cfRule type="expression" dxfId="847" priority="4136">
      <formula>MOD(ROW(),2)=0</formula>
    </cfRule>
  </conditionalFormatting>
  <conditionalFormatting sqref="D78">
    <cfRule type="expression" dxfId="846" priority="4135">
      <formula>MOD(ROW(),2)=0</formula>
    </cfRule>
  </conditionalFormatting>
  <conditionalFormatting sqref="E78">
    <cfRule type="expression" dxfId="845" priority="4134">
      <formula>MOD(ROW(),2)=0</formula>
    </cfRule>
  </conditionalFormatting>
  <conditionalFormatting sqref="F78">
    <cfRule type="expression" dxfId="844" priority="4133">
      <formula>MOD(ROW(),2)=0</formula>
    </cfRule>
  </conditionalFormatting>
  <conditionalFormatting sqref="G78">
    <cfRule type="expression" dxfId="843" priority="4132">
      <formula>MOD(ROW(),2)=0</formula>
    </cfRule>
  </conditionalFormatting>
  <conditionalFormatting sqref="H78">
    <cfRule type="expression" dxfId="842" priority="4131">
      <formula>MOD(ROW(),2)=0</formula>
    </cfRule>
  </conditionalFormatting>
  <conditionalFormatting sqref="B82">
    <cfRule type="expression" dxfId="841" priority="4130">
      <formula>MOD(ROW(),2)=0</formula>
    </cfRule>
  </conditionalFormatting>
  <conditionalFormatting sqref="C82">
    <cfRule type="expression" dxfId="840" priority="4129">
      <formula>MOD(ROW(),2)=0</formula>
    </cfRule>
  </conditionalFormatting>
  <conditionalFormatting sqref="D82">
    <cfRule type="expression" dxfId="839" priority="4128">
      <formula>MOD(ROW(),2)=0</formula>
    </cfRule>
  </conditionalFormatting>
  <conditionalFormatting sqref="E82">
    <cfRule type="expression" dxfId="838" priority="4127">
      <formula>MOD(ROW(),2)=0</formula>
    </cfRule>
  </conditionalFormatting>
  <conditionalFormatting sqref="F82">
    <cfRule type="expression" dxfId="837" priority="4126">
      <formula>MOD(ROW(),2)=0</formula>
    </cfRule>
  </conditionalFormatting>
  <conditionalFormatting sqref="G82">
    <cfRule type="expression" dxfId="836" priority="4125">
      <formula>MOD(ROW(),2)=0</formula>
    </cfRule>
  </conditionalFormatting>
  <conditionalFormatting sqref="H82">
    <cfRule type="expression" dxfId="835" priority="4124">
      <formula>MOD(ROW(),2)=0</formula>
    </cfRule>
  </conditionalFormatting>
  <conditionalFormatting sqref="B80">
    <cfRule type="expression" dxfId="834" priority="4123">
      <formula>MOD(ROW(),2)=0</formula>
    </cfRule>
  </conditionalFormatting>
  <conditionalFormatting sqref="C80">
    <cfRule type="expression" dxfId="833" priority="4122">
      <formula>MOD(ROW(),2)=0</formula>
    </cfRule>
  </conditionalFormatting>
  <conditionalFormatting sqref="D80">
    <cfRule type="expression" dxfId="832" priority="4121">
      <formula>MOD(ROW(),2)=0</formula>
    </cfRule>
  </conditionalFormatting>
  <conditionalFormatting sqref="E80">
    <cfRule type="expression" dxfId="831" priority="4120">
      <formula>MOD(ROW(),2)=0</formula>
    </cfRule>
  </conditionalFormatting>
  <conditionalFormatting sqref="F80">
    <cfRule type="expression" dxfId="830" priority="4119">
      <formula>MOD(ROW(),2)=0</formula>
    </cfRule>
  </conditionalFormatting>
  <conditionalFormatting sqref="G80">
    <cfRule type="expression" dxfId="829" priority="4118">
      <formula>MOD(ROW(),2)=0</formula>
    </cfRule>
  </conditionalFormatting>
  <conditionalFormatting sqref="H80">
    <cfRule type="expression" dxfId="828" priority="4117">
      <formula>MOD(ROW(),2)=0</formula>
    </cfRule>
  </conditionalFormatting>
  <conditionalFormatting sqref="B84">
    <cfRule type="expression" dxfId="827" priority="4116">
      <formula>MOD(ROW(),2)=0</formula>
    </cfRule>
  </conditionalFormatting>
  <conditionalFormatting sqref="C84">
    <cfRule type="expression" dxfId="826" priority="4115">
      <formula>MOD(ROW(),2)=0</formula>
    </cfRule>
  </conditionalFormatting>
  <conditionalFormatting sqref="D84">
    <cfRule type="expression" dxfId="825" priority="4114">
      <formula>MOD(ROW(),2)=0</formula>
    </cfRule>
  </conditionalFormatting>
  <conditionalFormatting sqref="E84">
    <cfRule type="expression" dxfId="824" priority="4113">
      <formula>MOD(ROW(),2)=0</formula>
    </cfRule>
  </conditionalFormatting>
  <conditionalFormatting sqref="F84">
    <cfRule type="expression" dxfId="823" priority="4112">
      <formula>MOD(ROW(),2)=0</formula>
    </cfRule>
  </conditionalFormatting>
  <conditionalFormatting sqref="G84">
    <cfRule type="expression" dxfId="822" priority="4111">
      <formula>MOD(ROW(),2)=0</formula>
    </cfRule>
  </conditionalFormatting>
  <conditionalFormatting sqref="H84">
    <cfRule type="expression" dxfId="821" priority="4110">
      <formula>MOD(ROW(),2)=0</formula>
    </cfRule>
  </conditionalFormatting>
  <conditionalFormatting sqref="B86">
    <cfRule type="expression" dxfId="820" priority="4109">
      <formula>MOD(ROW(),2)=0</formula>
    </cfRule>
  </conditionalFormatting>
  <conditionalFormatting sqref="C86">
    <cfRule type="expression" dxfId="819" priority="4108">
      <formula>MOD(ROW(),2)=0</formula>
    </cfRule>
  </conditionalFormatting>
  <conditionalFormatting sqref="D86">
    <cfRule type="expression" dxfId="818" priority="4107">
      <formula>MOD(ROW(),2)=0</formula>
    </cfRule>
  </conditionalFormatting>
  <conditionalFormatting sqref="E86">
    <cfRule type="expression" dxfId="817" priority="4106">
      <formula>MOD(ROW(),2)=0</formula>
    </cfRule>
  </conditionalFormatting>
  <conditionalFormatting sqref="F86">
    <cfRule type="expression" dxfId="816" priority="4105">
      <formula>MOD(ROW(),2)=0</formula>
    </cfRule>
  </conditionalFormatting>
  <conditionalFormatting sqref="G86">
    <cfRule type="expression" dxfId="815" priority="4104">
      <formula>MOD(ROW(),2)=0</formula>
    </cfRule>
  </conditionalFormatting>
  <conditionalFormatting sqref="H86">
    <cfRule type="expression" dxfId="814" priority="4103">
      <formula>MOD(ROW(),2)=0</formula>
    </cfRule>
  </conditionalFormatting>
  <conditionalFormatting sqref="M86">
    <cfRule type="expression" dxfId="813" priority="3995">
      <formula>MOD(ROW(),2)=0</formula>
    </cfRule>
  </conditionalFormatting>
  <conditionalFormatting sqref="N86">
    <cfRule type="expression" dxfId="812" priority="3994">
      <formula>MOD(ROW(),2)=0</formula>
    </cfRule>
  </conditionalFormatting>
  <conditionalFormatting sqref="O86">
    <cfRule type="expression" dxfId="811" priority="3993">
      <formula>MOD(ROW(),2)=0</formula>
    </cfRule>
  </conditionalFormatting>
  <conditionalFormatting sqref="B88">
    <cfRule type="expression" dxfId="810" priority="4102">
      <formula>MOD(ROW(),2)=0</formula>
    </cfRule>
  </conditionalFormatting>
  <conditionalFormatting sqref="C88">
    <cfRule type="expression" dxfId="809" priority="4101">
      <formula>MOD(ROW(),2)=0</formula>
    </cfRule>
  </conditionalFormatting>
  <conditionalFormatting sqref="D88">
    <cfRule type="expression" dxfId="808" priority="4100">
      <formula>MOD(ROW(),2)=0</formula>
    </cfRule>
  </conditionalFormatting>
  <conditionalFormatting sqref="E88">
    <cfRule type="expression" dxfId="807" priority="4099">
      <formula>MOD(ROW(),2)=0</formula>
    </cfRule>
  </conditionalFormatting>
  <conditionalFormatting sqref="F88">
    <cfRule type="expression" dxfId="806" priority="4098">
      <formula>MOD(ROW(),2)=0</formula>
    </cfRule>
  </conditionalFormatting>
  <conditionalFormatting sqref="G88">
    <cfRule type="expression" dxfId="805" priority="4097">
      <formula>MOD(ROW(),2)=0</formula>
    </cfRule>
  </conditionalFormatting>
  <conditionalFormatting sqref="H88">
    <cfRule type="expression" dxfId="804" priority="4096">
      <formula>MOD(ROW(),2)=0</formula>
    </cfRule>
  </conditionalFormatting>
  <conditionalFormatting sqref="B90">
    <cfRule type="expression" dxfId="803" priority="4095">
      <formula>MOD(ROW(),2)=0</formula>
    </cfRule>
  </conditionalFormatting>
  <conditionalFormatting sqref="C90">
    <cfRule type="expression" dxfId="802" priority="4094">
      <formula>MOD(ROW(),2)=0</formula>
    </cfRule>
  </conditionalFormatting>
  <conditionalFormatting sqref="D90">
    <cfRule type="expression" dxfId="801" priority="4093">
      <formula>MOD(ROW(),2)=0</formula>
    </cfRule>
  </conditionalFormatting>
  <conditionalFormatting sqref="E90">
    <cfRule type="expression" dxfId="800" priority="4092">
      <formula>MOD(ROW(),2)=0</formula>
    </cfRule>
  </conditionalFormatting>
  <conditionalFormatting sqref="F90">
    <cfRule type="expression" dxfId="799" priority="4091">
      <formula>MOD(ROW(),2)=0</formula>
    </cfRule>
  </conditionalFormatting>
  <conditionalFormatting sqref="G90">
    <cfRule type="expression" dxfId="798" priority="4090">
      <formula>MOD(ROW(),2)=0</formula>
    </cfRule>
  </conditionalFormatting>
  <conditionalFormatting sqref="H90">
    <cfRule type="expression" dxfId="797" priority="4089">
      <formula>MOD(ROW(),2)=0</formula>
    </cfRule>
  </conditionalFormatting>
  <conditionalFormatting sqref="O96">
    <cfRule type="expression" dxfId="796" priority="3965">
      <formula>MOD(ROW(),2)=0</formula>
    </cfRule>
  </conditionalFormatting>
  <conditionalFormatting sqref="J94:K94">
    <cfRule type="expression" dxfId="795" priority="3962">
      <formula>MOD(ROW(),2)=0</formula>
    </cfRule>
  </conditionalFormatting>
  <conditionalFormatting sqref="L94">
    <cfRule type="expression" dxfId="794" priority="3961">
      <formula>MOD(ROW(),2)=0</formula>
    </cfRule>
  </conditionalFormatting>
  <conditionalFormatting sqref="M94">
    <cfRule type="expression" dxfId="793" priority="3960">
      <formula>MOD(ROW(),2)=0</formula>
    </cfRule>
  </conditionalFormatting>
  <conditionalFormatting sqref="N94">
    <cfRule type="expression" dxfId="792" priority="3959">
      <formula>MOD(ROW(),2)=0</formula>
    </cfRule>
  </conditionalFormatting>
  <conditionalFormatting sqref="O94">
    <cfRule type="expression" dxfId="791" priority="3958">
      <formula>MOD(ROW(),2)=0</formula>
    </cfRule>
  </conditionalFormatting>
  <conditionalFormatting sqref="B92">
    <cfRule type="expression" dxfId="790" priority="4088">
      <formula>MOD(ROW(),2)=0</formula>
    </cfRule>
  </conditionalFormatting>
  <conditionalFormatting sqref="C92">
    <cfRule type="expression" dxfId="789" priority="4087">
      <formula>MOD(ROW(),2)=0</formula>
    </cfRule>
  </conditionalFormatting>
  <conditionalFormatting sqref="D92">
    <cfRule type="expression" dxfId="788" priority="4086">
      <formula>MOD(ROW(),2)=0</formula>
    </cfRule>
  </conditionalFormatting>
  <conditionalFormatting sqref="E92">
    <cfRule type="expression" dxfId="787" priority="4085">
      <formula>MOD(ROW(),2)=0</formula>
    </cfRule>
  </conditionalFormatting>
  <conditionalFormatting sqref="F92">
    <cfRule type="expression" dxfId="786" priority="4084">
      <formula>MOD(ROW(),2)=0</formula>
    </cfRule>
  </conditionalFormatting>
  <conditionalFormatting sqref="G92">
    <cfRule type="expression" dxfId="785" priority="4083">
      <formula>MOD(ROW(),2)=0</formula>
    </cfRule>
  </conditionalFormatting>
  <conditionalFormatting sqref="H92">
    <cfRule type="expression" dxfId="784" priority="4082">
      <formula>MOD(ROW(),2)=0</formula>
    </cfRule>
  </conditionalFormatting>
  <conditionalFormatting sqref="B96">
    <cfRule type="expression" dxfId="783" priority="4081">
      <formula>MOD(ROW(),2)=0</formula>
    </cfRule>
  </conditionalFormatting>
  <conditionalFormatting sqref="C96">
    <cfRule type="expression" dxfId="782" priority="4080">
      <formula>MOD(ROW(),2)=0</formula>
    </cfRule>
  </conditionalFormatting>
  <conditionalFormatting sqref="D96">
    <cfRule type="expression" dxfId="781" priority="4079">
      <formula>MOD(ROW(),2)=0</formula>
    </cfRule>
  </conditionalFormatting>
  <conditionalFormatting sqref="E96">
    <cfRule type="expression" dxfId="780" priority="4078">
      <formula>MOD(ROW(),2)=0</formula>
    </cfRule>
  </conditionalFormatting>
  <conditionalFormatting sqref="F96">
    <cfRule type="expression" dxfId="779" priority="4077">
      <formula>MOD(ROW(),2)=0</formula>
    </cfRule>
  </conditionalFormatting>
  <conditionalFormatting sqref="G96">
    <cfRule type="expression" dxfId="778" priority="4076">
      <formula>MOD(ROW(),2)=0</formula>
    </cfRule>
  </conditionalFormatting>
  <conditionalFormatting sqref="H96">
    <cfRule type="expression" dxfId="777" priority="4075">
      <formula>MOD(ROW(),2)=0</formula>
    </cfRule>
  </conditionalFormatting>
  <conditionalFormatting sqref="B94">
    <cfRule type="expression" dxfId="776" priority="4074">
      <formula>MOD(ROW(),2)=0</formula>
    </cfRule>
  </conditionalFormatting>
  <conditionalFormatting sqref="C94">
    <cfRule type="expression" dxfId="775" priority="4073">
      <formula>MOD(ROW(),2)=0</formula>
    </cfRule>
  </conditionalFormatting>
  <conditionalFormatting sqref="D94">
    <cfRule type="expression" dxfId="774" priority="4072">
      <formula>MOD(ROW(),2)=0</formula>
    </cfRule>
  </conditionalFormatting>
  <conditionalFormatting sqref="E94">
    <cfRule type="expression" dxfId="773" priority="4071">
      <formula>MOD(ROW(),2)=0</formula>
    </cfRule>
  </conditionalFormatting>
  <conditionalFormatting sqref="F94">
    <cfRule type="expression" dxfId="772" priority="4070">
      <formula>MOD(ROW(),2)=0</formula>
    </cfRule>
  </conditionalFormatting>
  <conditionalFormatting sqref="G94">
    <cfRule type="expression" dxfId="771" priority="4069">
      <formula>MOD(ROW(),2)=0</formula>
    </cfRule>
  </conditionalFormatting>
  <conditionalFormatting sqref="H94">
    <cfRule type="expression" dxfId="770" priority="4068">
      <formula>MOD(ROW(),2)=0</formula>
    </cfRule>
  </conditionalFormatting>
  <conditionalFormatting sqref="J72:K72">
    <cfRule type="expression" dxfId="769" priority="4046">
      <formula>MOD(ROW(),2)=0</formula>
    </cfRule>
  </conditionalFormatting>
  <conditionalFormatting sqref="L72">
    <cfRule type="expression" dxfId="768" priority="4045">
      <formula>MOD(ROW(),2)=0</formula>
    </cfRule>
  </conditionalFormatting>
  <conditionalFormatting sqref="M72">
    <cfRule type="expression" dxfId="767" priority="4044">
      <formula>MOD(ROW(),2)=0</formula>
    </cfRule>
  </conditionalFormatting>
  <conditionalFormatting sqref="N72">
    <cfRule type="expression" dxfId="766" priority="4043">
      <formula>MOD(ROW(),2)=0</formula>
    </cfRule>
  </conditionalFormatting>
  <conditionalFormatting sqref="O72">
    <cfRule type="expression" dxfId="765" priority="4042">
      <formula>MOD(ROW(),2)=0</formula>
    </cfRule>
  </conditionalFormatting>
  <conditionalFormatting sqref="M84">
    <cfRule type="expression" dxfId="764" priority="4002">
      <formula>MOD(ROW(),2)=0</formula>
    </cfRule>
  </conditionalFormatting>
  <conditionalFormatting sqref="N84">
    <cfRule type="expression" dxfId="763" priority="4001">
      <formula>MOD(ROW(),2)=0</formula>
    </cfRule>
  </conditionalFormatting>
  <conditionalFormatting sqref="O84">
    <cfRule type="expression" dxfId="762" priority="4000">
      <formula>MOD(ROW(),2)=0</formula>
    </cfRule>
  </conditionalFormatting>
  <conditionalFormatting sqref="J86:K86">
    <cfRule type="expression" dxfId="761" priority="3997">
      <formula>MOD(ROW(),2)=0</formula>
    </cfRule>
  </conditionalFormatting>
  <conditionalFormatting sqref="L86">
    <cfRule type="expression" dxfId="760" priority="3996">
      <formula>MOD(ROW(),2)=0</formula>
    </cfRule>
  </conditionalFormatting>
  <conditionalFormatting sqref="J96:K96">
    <cfRule type="expression" dxfId="759" priority="3969">
      <formula>MOD(ROW(),2)=0</formula>
    </cfRule>
  </conditionalFormatting>
  <conditionalFormatting sqref="L96">
    <cfRule type="expression" dxfId="758" priority="3968">
      <formula>MOD(ROW(),2)=0</formula>
    </cfRule>
  </conditionalFormatting>
  <conditionalFormatting sqref="M96">
    <cfRule type="expression" dxfId="757" priority="3967">
      <formula>MOD(ROW(),2)=0</formula>
    </cfRule>
  </conditionalFormatting>
  <conditionalFormatting sqref="C67">
    <cfRule type="expression" dxfId="756" priority="3926">
      <formula>MOD(ROW(),2)=0</formula>
    </cfRule>
  </conditionalFormatting>
  <conditionalFormatting sqref="B67">
    <cfRule type="expression" dxfId="755" priority="3927">
      <formula>MOD(ROW(),2)=0</formula>
    </cfRule>
  </conditionalFormatting>
  <conditionalFormatting sqref="D67">
    <cfRule type="expression" dxfId="754" priority="3925">
      <formula>MOD(ROW(),2)=0</formula>
    </cfRule>
  </conditionalFormatting>
  <conditionalFormatting sqref="E67">
    <cfRule type="expression" dxfId="753" priority="3924">
      <formula>MOD(ROW(),2)=0</formula>
    </cfRule>
  </conditionalFormatting>
  <conditionalFormatting sqref="F67">
    <cfRule type="expression" dxfId="752" priority="3923">
      <formula>MOD(ROW(),2)=0</formula>
    </cfRule>
  </conditionalFormatting>
  <conditionalFormatting sqref="J65:K65">
    <cfRule type="expression" dxfId="751" priority="3934">
      <formula>MOD(ROW(),2)=0</formula>
    </cfRule>
  </conditionalFormatting>
  <conditionalFormatting sqref="L65">
    <cfRule type="expression" dxfId="750" priority="3933">
      <formula>MOD(ROW(),2)=0</formula>
    </cfRule>
  </conditionalFormatting>
  <conditionalFormatting sqref="M65">
    <cfRule type="expression" dxfId="749" priority="3932">
      <formula>MOD(ROW(),2)=0</formula>
    </cfRule>
  </conditionalFormatting>
  <conditionalFormatting sqref="N65">
    <cfRule type="expression" dxfId="748" priority="3931">
      <formula>MOD(ROW(),2)=0</formula>
    </cfRule>
  </conditionalFormatting>
  <conditionalFormatting sqref="O65">
    <cfRule type="expression" dxfId="747" priority="3930">
      <formula>MOD(ROW(),2)=0</formula>
    </cfRule>
  </conditionalFormatting>
  <conditionalFormatting sqref="B65">
    <cfRule type="expression" dxfId="746" priority="3941">
      <formula>MOD(ROW(),2)=0</formula>
    </cfRule>
  </conditionalFormatting>
  <conditionalFormatting sqref="C65">
    <cfRule type="expression" dxfId="745" priority="3940">
      <formula>MOD(ROW(),2)=0</formula>
    </cfRule>
  </conditionalFormatting>
  <conditionalFormatting sqref="D65">
    <cfRule type="expression" dxfId="744" priority="3939">
      <formula>MOD(ROW(),2)=0</formula>
    </cfRule>
  </conditionalFormatting>
  <conditionalFormatting sqref="E65">
    <cfRule type="expression" dxfId="743" priority="3938">
      <formula>MOD(ROW(),2)=0</formula>
    </cfRule>
  </conditionalFormatting>
  <conditionalFormatting sqref="F65">
    <cfRule type="expression" dxfId="742" priority="3937">
      <formula>MOD(ROW(),2)=0</formula>
    </cfRule>
  </conditionalFormatting>
  <conditionalFormatting sqref="G65">
    <cfRule type="expression" dxfId="741" priority="3936">
      <formula>MOD(ROW(),2)=0</formula>
    </cfRule>
  </conditionalFormatting>
  <conditionalFormatting sqref="H65">
    <cfRule type="expression" dxfId="740" priority="3935">
      <formula>MOD(ROW(),2)=0</formula>
    </cfRule>
  </conditionalFormatting>
  <conditionalFormatting sqref="O67">
    <cfRule type="expression" dxfId="739" priority="3916">
      <formula>MOD(ROW(),2)=0</formula>
    </cfRule>
  </conditionalFormatting>
  <conditionalFormatting sqref="G67">
    <cfRule type="expression" dxfId="738" priority="3922">
      <formula>MOD(ROW(),2)=0</formula>
    </cfRule>
  </conditionalFormatting>
  <conditionalFormatting sqref="H67">
    <cfRule type="expression" dxfId="737" priority="3921">
      <formula>MOD(ROW(),2)=0</formula>
    </cfRule>
  </conditionalFormatting>
  <conditionalFormatting sqref="J67:K67">
    <cfRule type="expression" dxfId="736" priority="3920">
      <formula>MOD(ROW(),2)=0</formula>
    </cfRule>
  </conditionalFormatting>
  <conditionalFormatting sqref="L67">
    <cfRule type="expression" dxfId="735" priority="3919">
      <formula>MOD(ROW(),2)=0</formula>
    </cfRule>
  </conditionalFormatting>
  <conditionalFormatting sqref="M67">
    <cfRule type="expression" dxfId="734" priority="3918">
      <formula>MOD(ROW(),2)=0</formula>
    </cfRule>
  </conditionalFormatting>
  <conditionalFormatting sqref="N67">
    <cfRule type="expression" dxfId="733" priority="3917">
      <formula>MOD(ROW(),2)=0</formula>
    </cfRule>
  </conditionalFormatting>
  <conditionalFormatting sqref="O69">
    <cfRule type="expression" dxfId="732" priority="3902">
      <formula>MOD(ROW(),2)=0</formula>
    </cfRule>
  </conditionalFormatting>
  <conditionalFormatting sqref="B69">
    <cfRule type="expression" dxfId="731" priority="3913">
      <formula>MOD(ROW(),2)=0</formula>
    </cfRule>
  </conditionalFormatting>
  <conditionalFormatting sqref="C69">
    <cfRule type="expression" dxfId="730" priority="3912">
      <formula>MOD(ROW(),2)=0</formula>
    </cfRule>
  </conditionalFormatting>
  <conditionalFormatting sqref="D69">
    <cfRule type="expression" dxfId="729" priority="3911">
      <formula>MOD(ROW(),2)=0</formula>
    </cfRule>
  </conditionalFormatting>
  <conditionalFormatting sqref="E69">
    <cfRule type="expression" dxfId="728" priority="3910">
      <formula>MOD(ROW(),2)=0</formula>
    </cfRule>
  </conditionalFormatting>
  <conditionalFormatting sqref="F69">
    <cfRule type="expression" dxfId="727" priority="3909">
      <formula>MOD(ROW(),2)=0</formula>
    </cfRule>
  </conditionalFormatting>
  <conditionalFormatting sqref="G69">
    <cfRule type="expression" dxfId="726" priority="3908">
      <formula>MOD(ROW(),2)=0</formula>
    </cfRule>
  </conditionalFormatting>
  <conditionalFormatting sqref="H69">
    <cfRule type="expression" dxfId="725" priority="3907">
      <formula>MOD(ROW(),2)=0</formula>
    </cfRule>
  </conditionalFormatting>
  <conditionalFormatting sqref="J69:K69">
    <cfRule type="expression" dxfId="724" priority="3906">
      <formula>MOD(ROW(),2)=0</formula>
    </cfRule>
  </conditionalFormatting>
  <conditionalFormatting sqref="L69">
    <cfRule type="expression" dxfId="723" priority="3905">
      <formula>MOD(ROW(),2)=0</formula>
    </cfRule>
  </conditionalFormatting>
  <conditionalFormatting sqref="M69">
    <cfRule type="expression" dxfId="722" priority="3904">
      <formula>MOD(ROW(),2)=0</formula>
    </cfRule>
  </conditionalFormatting>
  <conditionalFormatting sqref="N69">
    <cfRule type="expression" dxfId="721" priority="3903">
      <formula>MOD(ROW(),2)=0</formula>
    </cfRule>
  </conditionalFormatting>
  <conditionalFormatting sqref="O71">
    <cfRule type="expression" dxfId="720" priority="3888">
      <formula>MOD(ROW(),2)=0</formula>
    </cfRule>
  </conditionalFormatting>
  <conditionalFormatting sqref="B71">
    <cfRule type="expression" dxfId="719" priority="3899">
      <formula>MOD(ROW(),2)=0</formula>
    </cfRule>
  </conditionalFormatting>
  <conditionalFormatting sqref="C71">
    <cfRule type="expression" dxfId="718" priority="3898">
      <formula>MOD(ROW(),2)=0</formula>
    </cfRule>
  </conditionalFormatting>
  <conditionalFormatting sqref="D71">
    <cfRule type="expression" dxfId="717" priority="3897">
      <formula>MOD(ROW(),2)=0</formula>
    </cfRule>
  </conditionalFormatting>
  <conditionalFormatting sqref="E71">
    <cfRule type="expression" dxfId="716" priority="3896">
      <formula>MOD(ROW(),2)=0</formula>
    </cfRule>
  </conditionalFormatting>
  <conditionalFormatting sqref="F71">
    <cfRule type="expression" dxfId="715" priority="3895">
      <formula>MOD(ROW(),2)=0</formula>
    </cfRule>
  </conditionalFormatting>
  <conditionalFormatting sqref="G71">
    <cfRule type="expression" dxfId="714" priority="3894">
      <formula>MOD(ROW(),2)=0</formula>
    </cfRule>
  </conditionalFormatting>
  <conditionalFormatting sqref="H71">
    <cfRule type="expression" dxfId="713" priority="3893">
      <formula>MOD(ROW(),2)=0</formula>
    </cfRule>
  </conditionalFormatting>
  <conditionalFormatting sqref="J71:K71">
    <cfRule type="expression" dxfId="712" priority="3892">
      <formula>MOD(ROW(),2)=0</formula>
    </cfRule>
  </conditionalFormatting>
  <conditionalFormatting sqref="L71">
    <cfRule type="expression" dxfId="711" priority="3891">
      <formula>MOD(ROW(),2)=0</formula>
    </cfRule>
  </conditionalFormatting>
  <conditionalFormatting sqref="M71">
    <cfRule type="expression" dxfId="710" priority="3890">
      <formula>MOD(ROW(),2)=0</formula>
    </cfRule>
  </conditionalFormatting>
  <conditionalFormatting sqref="N71">
    <cfRule type="expression" dxfId="709" priority="3889">
      <formula>MOD(ROW(),2)=0</formula>
    </cfRule>
  </conditionalFormatting>
  <conditionalFormatting sqref="O73">
    <cfRule type="expression" dxfId="708" priority="3874">
      <formula>MOD(ROW(),2)=0</formula>
    </cfRule>
  </conditionalFormatting>
  <conditionalFormatting sqref="B73">
    <cfRule type="expression" dxfId="707" priority="3885">
      <formula>MOD(ROW(),2)=0</formula>
    </cfRule>
  </conditionalFormatting>
  <conditionalFormatting sqref="C73">
    <cfRule type="expression" dxfId="706" priority="3884">
      <formula>MOD(ROW(),2)=0</formula>
    </cfRule>
  </conditionalFormatting>
  <conditionalFormatting sqref="D73">
    <cfRule type="expression" dxfId="705" priority="3883">
      <formula>MOD(ROW(),2)=0</formula>
    </cfRule>
  </conditionalFormatting>
  <conditionalFormatting sqref="E73">
    <cfRule type="expression" dxfId="704" priority="3882">
      <formula>MOD(ROW(),2)=0</formula>
    </cfRule>
  </conditionalFormatting>
  <conditionalFormatting sqref="F73">
    <cfRule type="expression" dxfId="703" priority="3881">
      <formula>MOD(ROW(),2)=0</formula>
    </cfRule>
  </conditionalFormatting>
  <conditionalFormatting sqref="G73">
    <cfRule type="expression" dxfId="702" priority="3880">
      <formula>MOD(ROW(),2)=0</formula>
    </cfRule>
  </conditionalFormatting>
  <conditionalFormatting sqref="H73">
    <cfRule type="expression" dxfId="701" priority="3879">
      <formula>MOD(ROW(),2)=0</formula>
    </cfRule>
  </conditionalFormatting>
  <conditionalFormatting sqref="J73:K73">
    <cfRule type="expression" dxfId="700" priority="3878">
      <formula>MOD(ROW(),2)=0</formula>
    </cfRule>
  </conditionalFormatting>
  <conditionalFormatting sqref="L73">
    <cfRule type="expression" dxfId="699" priority="3877">
      <formula>MOD(ROW(),2)=0</formula>
    </cfRule>
  </conditionalFormatting>
  <conditionalFormatting sqref="M73">
    <cfRule type="expression" dxfId="698" priority="3876">
      <formula>MOD(ROW(),2)=0</formula>
    </cfRule>
  </conditionalFormatting>
  <conditionalFormatting sqref="N73">
    <cfRule type="expression" dxfId="697" priority="3875">
      <formula>MOD(ROW(),2)=0</formula>
    </cfRule>
  </conditionalFormatting>
  <conditionalFormatting sqref="O75">
    <cfRule type="expression" dxfId="696" priority="3860">
      <formula>MOD(ROW(),2)=0</formula>
    </cfRule>
  </conditionalFormatting>
  <conditionalFormatting sqref="B75">
    <cfRule type="expression" dxfId="695" priority="3871">
      <formula>MOD(ROW(),2)=0</formula>
    </cfRule>
  </conditionalFormatting>
  <conditionalFormatting sqref="C75">
    <cfRule type="expression" dxfId="694" priority="3870">
      <formula>MOD(ROW(),2)=0</formula>
    </cfRule>
  </conditionalFormatting>
  <conditionalFormatting sqref="D75">
    <cfRule type="expression" dxfId="693" priority="3869">
      <formula>MOD(ROW(),2)=0</formula>
    </cfRule>
  </conditionalFormatting>
  <conditionalFormatting sqref="E75">
    <cfRule type="expression" dxfId="692" priority="3868">
      <formula>MOD(ROW(),2)=0</formula>
    </cfRule>
  </conditionalFormatting>
  <conditionalFormatting sqref="F75">
    <cfRule type="expression" dxfId="691" priority="3867">
      <formula>MOD(ROW(),2)=0</formula>
    </cfRule>
  </conditionalFormatting>
  <conditionalFormatting sqref="G75">
    <cfRule type="expression" dxfId="690" priority="3866">
      <formula>MOD(ROW(),2)=0</formula>
    </cfRule>
  </conditionalFormatting>
  <conditionalFormatting sqref="H75">
    <cfRule type="expression" dxfId="689" priority="3865">
      <formula>MOD(ROW(),2)=0</formula>
    </cfRule>
  </conditionalFormatting>
  <conditionalFormatting sqref="J75:K75">
    <cfRule type="expression" dxfId="688" priority="3864">
      <formula>MOD(ROW(),2)=0</formula>
    </cfRule>
  </conditionalFormatting>
  <conditionalFormatting sqref="L75">
    <cfRule type="expression" dxfId="687" priority="3863">
      <formula>MOD(ROW(),2)=0</formula>
    </cfRule>
  </conditionalFormatting>
  <conditionalFormatting sqref="M75">
    <cfRule type="expression" dxfId="686" priority="3862">
      <formula>MOD(ROW(),2)=0</formula>
    </cfRule>
  </conditionalFormatting>
  <conditionalFormatting sqref="N75">
    <cfRule type="expression" dxfId="685" priority="3861">
      <formula>MOD(ROW(),2)=0</formula>
    </cfRule>
  </conditionalFormatting>
  <conditionalFormatting sqref="O77">
    <cfRule type="expression" dxfId="684" priority="3846">
      <formula>MOD(ROW(),2)=0</formula>
    </cfRule>
  </conditionalFormatting>
  <conditionalFormatting sqref="B77">
    <cfRule type="expression" dxfId="683" priority="3857">
      <formula>MOD(ROW(),2)=0</formula>
    </cfRule>
  </conditionalFormatting>
  <conditionalFormatting sqref="C77">
    <cfRule type="expression" dxfId="682" priority="3856">
      <formula>MOD(ROW(),2)=0</formula>
    </cfRule>
  </conditionalFormatting>
  <conditionalFormatting sqref="D77">
    <cfRule type="expression" dxfId="681" priority="3855">
      <formula>MOD(ROW(),2)=0</formula>
    </cfRule>
  </conditionalFormatting>
  <conditionalFormatting sqref="E77">
    <cfRule type="expression" dxfId="680" priority="3854">
      <formula>MOD(ROW(),2)=0</formula>
    </cfRule>
  </conditionalFormatting>
  <conditionalFormatting sqref="F77">
    <cfRule type="expression" dxfId="679" priority="3853">
      <formula>MOD(ROW(),2)=0</formula>
    </cfRule>
  </conditionalFormatting>
  <conditionalFormatting sqref="G77">
    <cfRule type="expression" dxfId="678" priority="3852">
      <formula>MOD(ROW(),2)=0</formula>
    </cfRule>
  </conditionalFormatting>
  <conditionalFormatting sqref="H77">
    <cfRule type="expression" dxfId="677" priority="3851">
      <formula>MOD(ROW(),2)=0</formula>
    </cfRule>
  </conditionalFormatting>
  <conditionalFormatting sqref="J77:K77">
    <cfRule type="expression" dxfId="676" priority="3850">
      <formula>MOD(ROW(),2)=0</formula>
    </cfRule>
  </conditionalFormatting>
  <conditionalFormatting sqref="L77">
    <cfRule type="expression" dxfId="675" priority="3849">
      <formula>MOD(ROW(),2)=0</formula>
    </cfRule>
  </conditionalFormatting>
  <conditionalFormatting sqref="M77">
    <cfRule type="expression" dxfId="674" priority="3848">
      <formula>MOD(ROW(),2)=0</formula>
    </cfRule>
  </conditionalFormatting>
  <conditionalFormatting sqref="N77">
    <cfRule type="expression" dxfId="673" priority="3847">
      <formula>MOD(ROW(),2)=0</formula>
    </cfRule>
  </conditionalFormatting>
  <conditionalFormatting sqref="O79">
    <cfRule type="expression" dxfId="672" priority="3832">
      <formula>MOD(ROW(),2)=0</formula>
    </cfRule>
  </conditionalFormatting>
  <conditionalFormatting sqref="B79">
    <cfRule type="expression" dxfId="671" priority="3843">
      <formula>MOD(ROW(),2)=0</formula>
    </cfRule>
  </conditionalFormatting>
  <conditionalFormatting sqref="C79">
    <cfRule type="expression" dxfId="670" priority="3842">
      <formula>MOD(ROW(),2)=0</formula>
    </cfRule>
  </conditionalFormatting>
  <conditionalFormatting sqref="D79">
    <cfRule type="expression" dxfId="669" priority="3841">
      <formula>MOD(ROW(),2)=0</formula>
    </cfRule>
  </conditionalFormatting>
  <conditionalFormatting sqref="E79">
    <cfRule type="expression" dxfId="668" priority="3840">
      <formula>MOD(ROW(),2)=0</formula>
    </cfRule>
  </conditionalFormatting>
  <conditionalFormatting sqref="F79">
    <cfRule type="expression" dxfId="667" priority="3839">
      <formula>MOD(ROW(),2)=0</formula>
    </cfRule>
  </conditionalFormatting>
  <conditionalFormatting sqref="G79">
    <cfRule type="expression" dxfId="666" priority="3838">
      <formula>MOD(ROW(),2)=0</formula>
    </cfRule>
  </conditionalFormatting>
  <conditionalFormatting sqref="H79">
    <cfRule type="expression" dxfId="665" priority="3837">
      <formula>MOD(ROW(),2)=0</formula>
    </cfRule>
  </conditionalFormatting>
  <conditionalFormatting sqref="J79:K79">
    <cfRule type="expression" dxfId="664" priority="3836">
      <formula>MOD(ROW(),2)=0</formula>
    </cfRule>
  </conditionalFormatting>
  <conditionalFormatting sqref="L79">
    <cfRule type="expression" dxfId="663" priority="3835">
      <formula>MOD(ROW(),2)=0</formula>
    </cfRule>
  </conditionalFormatting>
  <conditionalFormatting sqref="M79">
    <cfRule type="expression" dxfId="662" priority="3834">
      <formula>MOD(ROW(),2)=0</formula>
    </cfRule>
  </conditionalFormatting>
  <conditionalFormatting sqref="N79">
    <cfRule type="expression" dxfId="661" priority="3833">
      <formula>MOD(ROW(),2)=0</formula>
    </cfRule>
  </conditionalFormatting>
  <conditionalFormatting sqref="O81">
    <cfRule type="expression" dxfId="660" priority="3818">
      <formula>MOD(ROW(),2)=0</formula>
    </cfRule>
  </conditionalFormatting>
  <conditionalFormatting sqref="B81">
    <cfRule type="expression" dxfId="659" priority="3829">
      <formula>MOD(ROW(),2)=0</formula>
    </cfRule>
  </conditionalFormatting>
  <conditionalFormatting sqref="C81">
    <cfRule type="expression" dxfId="658" priority="3828">
      <formula>MOD(ROW(),2)=0</formula>
    </cfRule>
  </conditionalFormatting>
  <conditionalFormatting sqref="D81">
    <cfRule type="expression" dxfId="657" priority="3827">
      <formula>MOD(ROW(),2)=0</formula>
    </cfRule>
  </conditionalFormatting>
  <conditionalFormatting sqref="E81">
    <cfRule type="expression" dxfId="656" priority="3826">
      <formula>MOD(ROW(),2)=0</formula>
    </cfRule>
  </conditionalFormatting>
  <conditionalFormatting sqref="F81">
    <cfRule type="expression" dxfId="655" priority="3825">
      <formula>MOD(ROW(),2)=0</formula>
    </cfRule>
  </conditionalFormatting>
  <conditionalFormatting sqref="G81">
    <cfRule type="expression" dxfId="654" priority="3824">
      <formula>MOD(ROW(),2)=0</formula>
    </cfRule>
  </conditionalFormatting>
  <conditionalFormatting sqref="H81">
    <cfRule type="expression" dxfId="653" priority="3823">
      <formula>MOD(ROW(),2)=0</formula>
    </cfRule>
  </conditionalFormatting>
  <conditionalFormatting sqref="J81:K81">
    <cfRule type="expression" dxfId="652" priority="3822">
      <formula>MOD(ROW(),2)=0</formula>
    </cfRule>
  </conditionalFormatting>
  <conditionalFormatting sqref="L81">
    <cfRule type="expression" dxfId="651" priority="3821">
      <formula>MOD(ROW(),2)=0</formula>
    </cfRule>
  </conditionalFormatting>
  <conditionalFormatting sqref="M81">
    <cfRule type="expression" dxfId="650" priority="3820">
      <formula>MOD(ROW(),2)=0</formula>
    </cfRule>
  </conditionalFormatting>
  <conditionalFormatting sqref="N81">
    <cfRule type="expression" dxfId="649" priority="3819">
      <formula>MOD(ROW(),2)=0</formula>
    </cfRule>
  </conditionalFormatting>
  <conditionalFormatting sqref="O83">
    <cfRule type="expression" dxfId="648" priority="3804">
      <formula>MOD(ROW(),2)=0</formula>
    </cfRule>
  </conditionalFormatting>
  <conditionalFormatting sqref="B83">
    <cfRule type="expression" dxfId="647" priority="3815">
      <formula>MOD(ROW(),2)=0</formula>
    </cfRule>
  </conditionalFormatting>
  <conditionalFormatting sqref="C83">
    <cfRule type="expression" dxfId="646" priority="3814">
      <formula>MOD(ROW(),2)=0</formula>
    </cfRule>
  </conditionalFormatting>
  <conditionalFormatting sqref="D83">
    <cfRule type="expression" dxfId="645" priority="3813">
      <formula>MOD(ROW(),2)=0</formula>
    </cfRule>
  </conditionalFormatting>
  <conditionalFormatting sqref="E83">
    <cfRule type="expression" dxfId="644" priority="3812">
      <formula>MOD(ROW(),2)=0</formula>
    </cfRule>
  </conditionalFormatting>
  <conditionalFormatting sqref="F83">
    <cfRule type="expression" dxfId="643" priority="3811">
      <formula>MOD(ROW(),2)=0</formula>
    </cfRule>
  </conditionalFormatting>
  <conditionalFormatting sqref="G83">
    <cfRule type="expression" dxfId="642" priority="3810">
      <formula>MOD(ROW(),2)=0</formula>
    </cfRule>
  </conditionalFormatting>
  <conditionalFormatting sqref="H83">
    <cfRule type="expression" dxfId="641" priority="3809">
      <formula>MOD(ROW(),2)=0</formula>
    </cfRule>
  </conditionalFormatting>
  <conditionalFormatting sqref="J83:K83">
    <cfRule type="expression" dxfId="640" priority="3808">
      <formula>MOD(ROW(),2)=0</formula>
    </cfRule>
  </conditionalFormatting>
  <conditionalFormatting sqref="L83">
    <cfRule type="expression" dxfId="639" priority="3807">
      <formula>MOD(ROW(),2)=0</formula>
    </cfRule>
  </conditionalFormatting>
  <conditionalFormatting sqref="M83">
    <cfRule type="expression" dxfId="638" priority="3806">
      <formula>MOD(ROW(),2)=0</formula>
    </cfRule>
  </conditionalFormatting>
  <conditionalFormatting sqref="N83">
    <cfRule type="expression" dxfId="637" priority="3805">
      <formula>MOD(ROW(),2)=0</formula>
    </cfRule>
  </conditionalFormatting>
  <conditionalFormatting sqref="O85">
    <cfRule type="expression" dxfId="636" priority="3790">
      <formula>MOD(ROW(),2)=0</formula>
    </cfRule>
  </conditionalFormatting>
  <conditionalFormatting sqref="B85">
    <cfRule type="expression" dxfId="635" priority="3801">
      <formula>MOD(ROW(),2)=0</formula>
    </cfRule>
  </conditionalFormatting>
  <conditionalFormatting sqref="C85">
    <cfRule type="expression" dxfId="634" priority="3800">
      <formula>MOD(ROW(),2)=0</formula>
    </cfRule>
  </conditionalFormatting>
  <conditionalFormatting sqref="D85">
    <cfRule type="expression" dxfId="633" priority="3799">
      <formula>MOD(ROW(),2)=0</formula>
    </cfRule>
  </conditionalFormatting>
  <conditionalFormatting sqref="E85">
    <cfRule type="expression" dxfId="632" priority="3798">
      <formula>MOD(ROW(),2)=0</formula>
    </cfRule>
  </conditionalFormatting>
  <conditionalFormatting sqref="F85">
    <cfRule type="expression" dxfId="631" priority="3797">
      <formula>MOD(ROW(),2)=0</formula>
    </cfRule>
  </conditionalFormatting>
  <conditionalFormatting sqref="G85">
    <cfRule type="expression" dxfId="630" priority="3796">
      <formula>MOD(ROW(),2)=0</formula>
    </cfRule>
  </conditionalFormatting>
  <conditionalFormatting sqref="H85">
    <cfRule type="expression" dxfId="629" priority="3795">
      <formula>MOD(ROW(),2)=0</formula>
    </cfRule>
  </conditionalFormatting>
  <conditionalFormatting sqref="J85:K85">
    <cfRule type="expression" dxfId="628" priority="3794">
      <formula>MOD(ROW(),2)=0</formula>
    </cfRule>
  </conditionalFormatting>
  <conditionalFormatting sqref="L85">
    <cfRule type="expression" dxfId="627" priority="3793">
      <formula>MOD(ROW(),2)=0</formula>
    </cfRule>
  </conditionalFormatting>
  <conditionalFormatting sqref="M85">
    <cfRule type="expression" dxfId="626" priority="3792">
      <formula>MOD(ROW(),2)=0</formula>
    </cfRule>
  </conditionalFormatting>
  <conditionalFormatting sqref="N85">
    <cfRule type="expression" dxfId="625" priority="3791">
      <formula>MOD(ROW(),2)=0</formula>
    </cfRule>
  </conditionalFormatting>
  <conditionalFormatting sqref="O87">
    <cfRule type="expression" dxfId="624" priority="3776">
      <formula>MOD(ROW(),2)=0</formula>
    </cfRule>
  </conditionalFormatting>
  <conditionalFormatting sqref="B87">
    <cfRule type="expression" dxfId="623" priority="3787">
      <formula>MOD(ROW(),2)=0</formula>
    </cfRule>
  </conditionalFormatting>
  <conditionalFormatting sqref="C87">
    <cfRule type="expression" dxfId="622" priority="3786">
      <formula>MOD(ROW(),2)=0</formula>
    </cfRule>
  </conditionalFormatting>
  <conditionalFormatting sqref="D87">
    <cfRule type="expression" dxfId="621" priority="3785">
      <formula>MOD(ROW(),2)=0</formula>
    </cfRule>
  </conditionalFormatting>
  <conditionalFormatting sqref="E87">
    <cfRule type="expression" dxfId="620" priority="3784">
      <formula>MOD(ROW(),2)=0</formula>
    </cfRule>
  </conditionalFormatting>
  <conditionalFormatting sqref="F87">
    <cfRule type="expression" dxfId="619" priority="3783">
      <formula>MOD(ROW(),2)=0</formula>
    </cfRule>
  </conditionalFormatting>
  <conditionalFormatting sqref="G87">
    <cfRule type="expression" dxfId="618" priority="3782">
      <formula>MOD(ROW(),2)=0</formula>
    </cfRule>
  </conditionalFormatting>
  <conditionalFormatting sqref="H87">
    <cfRule type="expression" dxfId="617" priority="3781">
      <formula>MOD(ROW(),2)=0</formula>
    </cfRule>
  </conditionalFormatting>
  <conditionalFormatting sqref="J87:K87">
    <cfRule type="expression" dxfId="616" priority="3780">
      <formula>MOD(ROW(),2)=0</formula>
    </cfRule>
  </conditionalFormatting>
  <conditionalFormatting sqref="L87">
    <cfRule type="expression" dxfId="615" priority="3779">
      <formula>MOD(ROW(),2)=0</formula>
    </cfRule>
  </conditionalFormatting>
  <conditionalFormatting sqref="M87">
    <cfRule type="expression" dxfId="614" priority="3778">
      <formula>MOD(ROW(),2)=0</formula>
    </cfRule>
  </conditionalFormatting>
  <conditionalFormatting sqref="N87">
    <cfRule type="expression" dxfId="613" priority="3777">
      <formula>MOD(ROW(),2)=0</formula>
    </cfRule>
  </conditionalFormatting>
  <conditionalFormatting sqref="O89">
    <cfRule type="expression" dxfId="612" priority="3762">
      <formula>MOD(ROW(),2)=0</formula>
    </cfRule>
  </conditionalFormatting>
  <conditionalFormatting sqref="B89">
    <cfRule type="expression" dxfId="611" priority="3773">
      <formula>MOD(ROW(),2)=0</formula>
    </cfRule>
  </conditionalFormatting>
  <conditionalFormatting sqref="C89">
    <cfRule type="expression" dxfId="610" priority="3772">
      <formula>MOD(ROW(),2)=0</formula>
    </cfRule>
  </conditionalFormatting>
  <conditionalFormatting sqref="D89">
    <cfRule type="expression" dxfId="609" priority="3771">
      <formula>MOD(ROW(),2)=0</formula>
    </cfRule>
  </conditionalFormatting>
  <conditionalFormatting sqref="E89">
    <cfRule type="expression" dxfId="608" priority="3770">
      <formula>MOD(ROW(),2)=0</formula>
    </cfRule>
  </conditionalFormatting>
  <conditionalFormatting sqref="F89">
    <cfRule type="expression" dxfId="607" priority="3769">
      <formula>MOD(ROW(),2)=0</formula>
    </cfRule>
  </conditionalFormatting>
  <conditionalFormatting sqref="G89">
    <cfRule type="expression" dxfId="606" priority="3768">
      <formula>MOD(ROW(),2)=0</formula>
    </cfRule>
  </conditionalFormatting>
  <conditionalFormatting sqref="H89">
    <cfRule type="expression" dxfId="605" priority="3767">
      <formula>MOD(ROW(),2)=0</formula>
    </cfRule>
  </conditionalFormatting>
  <conditionalFormatting sqref="J89:K89">
    <cfRule type="expression" dxfId="604" priority="3766">
      <formula>MOD(ROW(),2)=0</formula>
    </cfRule>
  </conditionalFormatting>
  <conditionalFormatting sqref="L89">
    <cfRule type="expression" dxfId="603" priority="3765">
      <formula>MOD(ROW(),2)=0</formula>
    </cfRule>
  </conditionalFormatting>
  <conditionalFormatting sqref="M89">
    <cfRule type="expression" dxfId="602" priority="3764">
      <formula>MOD(ROW(),2)=0</formula>
    </cfRule>
  </conditionalFormatting>
  <conditionalFormatting sqref="N89">
    <cfRule type="expression" dxfId="601" priority="3763">
      <formula>MOD(ROW(),2)=0</formula>
    </cfRule>
  </conditionalFormatting>
  <conditionalFormatting sqref="O91">
    <cfRule type="expression" dxfId="600" priority="3748">
      <formula>MOD(ROW(),2)=0</formula>
    </cfRule>
  </conditionalFormatting>
  <conditionalFormatting sqref="B91">
    <cfRule type="expression" dxfId="599" priority="3759">
      <formula>MOD(ROW(),2)=0</formula>
    </cfRule>
  </conditionalFormatting>
  <conditionalFormatting sqref="C91">
    <cfRule type="expression" dxfId="598" priority="3758">
      <formula>MOD(ROW(),2)=0</formula>
    </cfRule>
  </conditionalFormatting>
  <conditionalFormatting sqref="D91">
    <cfRule type="expression" dxfId="597" priority="3757">
      <formula>MOD(ROW(),2)=0</formula>
    </cfRule>
  </conditionalFormatting>
  <conditionalFormatting sqref="E91">
    <cfRule type="expression" dxfId="596" priority="3756">
      <formula>MOD(ROW(),2)=0</formula>
    </cfRule>
  </conditionalFormatting>
  <conditionalFormatting sqref="F91">
    <cfRule type="expression" dxfId="595" priority="3755">
      <formula>MOD(ROW(),2)=0</formula>
    </cfRule>
  </conditionalFormatting>
  <conditionalFormatting sqref="G91">
    <cfRule type="expression" dxfId="594" priority="3754">
      <formula>MOD(ROW(),2)=0</formula>
    </cfRule>
  </conditionalFormatting>
  <conditionalFormatting sqref="H91">
    <cfRule type="expression" dxfId="593" priority="3753">
      <formula>MOD(ROW(),2)=0</formula>
    </cfRule>
  </conditionalFormatting>
  <conditionalFormatting sqref="J91:K91">
    <cfRule type="expression" dxfId="592" priority="3752">
      <formula>MOD(ROW(),2)=0</formula>
    </cfRule>
  </conditionalFormatting>
  <conditionalFormatting sqref="L91">
    <cfRule type="expression" dxfId="591" priority="3751">
      <formula>MOD(ROW(),2)=0</formula>
    </cfRule>
  </conditionalFormatting>
  <conditionalFormatting sqref="M91">
    <cfRule type="expression" dxfId="590" priority="3750">
      <formula>MOD(ROW(),2)=0</formula>
    </cfRule>
  </conditionalFormatting>
  <conditionalFormatting sqref="N91">
    <cfRule type="expression" dxfId="589" priority="3749">
      <formula>MOD(ROW(),2)=0</formula>
    </cfRule>
  </conditionalFormatting>
  <conditionalFormatting sqref="O93">
    <cfRule type="expression" dxfId="588" priority="3734">
      <formula>MOD(ROW(),2)=0</formula>
    </cfRule>
  </conditionalFormatting>
  <conditionalFormatting sqref="B93">
    <cfRule type="expression" dxfId="587" priority="3745">
      <formula>MOD(ROW(),2)=0</formula>
    </cfRule>
  </conditionalFormatting>
  <conditionalFormatting sqref="C93">
    <cfRule type="expression" dxfId="586" priority="3744">
      <formula>MOD(ROW(),2)=0</formula>
    </cfRule>
  </conditionalFormatting>
  <conditionalFormatting sqref="D93">
    <cfRule type="expression" dxfId="585" priority="3743">
      <formula>MOD(ROW(),2)=0</formula>
    </cfRule>
  </conditionalFormatting>
  <conditionalFormatting sqref="E93">
    <cfRule type="expression" dxfId="584" priority="3742">
      <formula>MOD(ROW(),2)=0</formula>
    </cfRule>
  </conditionalFormatting>
  <conditionalFormatting sqref="F93">
    <cfRule type="expression" dxfId="583" priority="3741">
      <formula>MOD(ROW(),2)=0</formula>
    </cfRule>
  </conditionalFormatting>
  <conditionalFormatting sqref="G93">
    <cfRule type="expression" dxfId="582" priority="3740">
      <formula>MOD(ROW(),2)=0</formula>
    </cfRule>
  </conditionalFormatting>
  <conditionalFormatting sqref="H93">
    <cfRule type="expression" dxfId="581" priority="3739">
      <formula>MOD(ROW(),2)=0</formula>
    </cfRule>
  </conditionalFormatting>
  <conditionalFormatting sqref="J93:K93">
    <cfRule type="expression" dxfId="580" priority="3738">
      <formula>MOD(ROW(),2)=0</formula>
    </cfRule>
  </conditionalFormatting>
  <conditionalFormatting sqref="L93">
    <cfRule type="expression" dxfId="579" priority="3737">
      <formula>MOD(ROW(),2)=0</formula>
    </cfRule>
  </conditionalFormatting>
  <conditionalFormatting sqref="M93">
    <cfRule type="expression" dxfId="578" priority="3736">
      <formula>MOD(ROW(),2)=0</formula>
    </cfRule>
  </conditionalFormatting>
  <conditionalFormatting sqref="N93">
    <cfRule type="expression" dxfId="577" priority="3735">
      <formula>MOD(ROW(),2)=0</formula>
    </cfRule>
  </conditionalFormatting>
  <conditionalFormatting sqref="B95">
    <cfRule type="expression" dxfId="576" priority="3731">
      <formula>MOD(ROW(),2)=0</formula>
    </cfRule>
  </conditionalFormatting>
  <conditionalFormatting sqref="C95">
    <cfRule type="expression" dxfId="575" priority="3730">
      <formula>MOD(ROW(),2)=0</formula>
    </cfRule>
  </conditionalFormatting>
  <conditionalFormatting sqref="D95">
    <cfRule type="expression" dxfId="574" priority="3729">
      <formula>MOD(ROW(),2)=0</formula>
    </cfRule>
  </conditionalFormatting>
  <conditionalFormatting sqref="E95">
    <cfRule type="expression" dxfId="573" priority="3728">
      <formula>MOD(ROW(),2)=0</formula>
    </cfRule>
  </conditionalFormatting>
  <conditionalFormatting sqref="F95">
    <cfRule type="expression" dxfId="572" priority="3727">
      <formula>MOD(ROW(),2)=0</formula>
    </cfRule>
  </conditionalFormatting>
  <conditionalFormatting sqref="G95">
    <cfRule type="expression" dxfId="571" priority="3726">
      <formula>MOD(ROW(),2)=0</formula>
    </cfRule>
  </conditionalFormatting>
  <conditionalFormatting sqref="H95">
    <cfRule type="expression" dxfId="570" priority="3725">
      <formula>MOD(ROW(),2)=0</formula>
    </cfRule>
  </conditionalFormatting>
  <conditionalFormatting sqref="J95:K95">
    <cfRule type="expression" dxfId="569" priority="3724">
      <formula>MOD(ROW(),2)=0</formula>
    </cfRule>
  </conditionalFormatting>
  <conditionalFormatting sqref="L95:O95">
    <cfRule type="expression" dxfId="568" priority="3723">
      <formula>MOD(ROW(),2)=0</formula>
    </cfRule>
  </conditionalFormatting>
  <conditionalFormatting sqref="J105">
    <cfRule type="expression" dxfId="567" priority="3674">
      <formula>MOD(ROW(),2)=0</formula>
    </cfRule>
  </conditionalFormatting>
  <conditionalFormatting sqref="L97">
    <cfRule type="expression" dxfId="566" priority="3666">
      <formula>MOD(ROW(),2)=0</formula>
    </cfRule>
  </conditionalFormatting>
  <conditionalFormatting sqref="M99">
    <cfRule type="expression" dxfId="565" priority="3658">
      <formula>MOD(ROW(),2)=0</formula>
    </cfRule>
  </conditionalFormatting>
  <conditionalFormatting sqref="N102">
    <cfRule type="expression" dxfId="564" priority="3650">
      <formula>MOD(ROW(),2)=0</formula>
    </cfRule>
  </conditionalFormatting>
  <conditionalFormatting sqref="F113">
    <cfRule type="expression" dxfId="563" priority="3614">
      <formula>MOD(ROW(),2)=0</formula>
    </cfRule>
  </conditionalFormatting>
  <conditionalFormatting sqref="B98 B101 B103 B105">
    <cfRule type="expression" dxfId="562" priority="3716">
      <formula>MOD(ROW(),2)=0</formula>
    </cfRule>
  </conditionalFormatting>
  <conditionalFormatting sqref="C98 C101 C103 C105">
    <cfRule type="expression" dxfId="561" priority="3714">
      <formula>MOD(ROW(),2)=0</formula>
    </cfRule>
  </conditionalFormatting>
  <conditionalFormatting sqref="D98 D101 D103 D105">
    <cfRule type="expression" dxfId="560" priority="3710">
      <formula>MOD(ROW(),2)=0</formula>
    </cfRule>
  </conditionalFormatting>
  <conditionalFormatting sqref="E98 E101 E103 E105">
    <cfRule type="expression" dxfId="559" priority="3709">
      <formula>MOD(ROW(),2)=0</formula>
    </cfRule>
  </conditionalFormatting>
  <conditionalFormatting sqref="B97">
    <cfRule type="expression" dxfId="558" priority="3708">
      <formula>MOD(ROW(),2)=0</formula>
    </cfRule>
  </conditionalFormatting>
  <conditionalFormatting sqref="C97">
    <cfRule type="expression" dxfId="557" priority="3707">
      <formula>MOD(ROW(),2)=0</formula>
    </cfRule>
  </conditionalFormatting>
  <conditionalFormatting sqref="D97">
    <cfRule type="expression" dxfId="556" priority="3706">
      <formula>MOD(ROW(),2)=0</formula>
    </cfRule>
  </conditionalFormatting>
  <conditionalFormatting sqref="E97">
    <cfRule type="expression" dxfId="555" priority="3705">
      <formula>MOD(ROW(),2)=0</formula>
    </cfRule>
  </conditionalFormatting>
  <conditionalFormatting sqref="F97">
    <cfRule type="expression" dxfId="554" priority="3704">
      <formula>MOD(ROW(),2)=0</formula>
    </cfRule>
  </conditionalFormatting>
  <conditionalFormatting sqref="G97">
    <cfRule type="expression" dxfId="553" priority="3703">
      <formula>MOD(ROW(),2)=0</formula>
    </cfRule>
  </conditionalFormatting>
  <conditionalFormatting sqref="H97">
    <cfRule type="expression" dxfId="552" priority="3702">
      <formula>MOD(ROW(),2)=0</formula>
    </cfRule>
  </conditionalFormatting>
  <conditionalFormatting sqref="B99">
    <cfRule type="expression" dxfId="551" priority="3701">
      <formula>MOD(ROW(),2)=0</formula>
    </cfRule>
  </conditionalFormatting>
  <conditionalFormatting sqref="C99">
    <cfRule type="expression" dxfId="550" priority="3700">
      <formula>MOD(ROW(),2)=0</formula>
    </cfRule>
  </conditionalFormatting>
  <conditionalFormatting sqref="D99">
    <cfRule type="expression" dxfId="549" priority="3699">
      <formula>MOD(ROW(),2)=0</formula>
    </cfRule>
  </conditionalFormatting>
  <conditionalFormatting sqref="E99">
    <cfRule type="expression" dxfId="548" priority="3698">
      <formula>MOD(ROW(),2)=0</formula>
    </cfRule>
  </conditionalFormatting>
  <conditionalFormatting sqref="F99">
    <cfRule type="expression" dxfId="547" priority="3697">
      <formula>MOD(ROW(),2)=0</formula>
    </cfRule>
  </conditionalFormatting>
  <conditionalFormatting sqref="G99">
    <cfRule type="expression" dxfId="546" priority="3696">
      <formula>MOD(ROW(),2)=0</formula>
    </cfRule>
  </conditionalFormatting>
  <conditionalFormatting sqref="H99">
    <cfRule type="expression" dxfId="545" priority="3695">
      <formula>MOD(ROW(),2)=0</formula>
    </cfRule>
  </conditionalFormatting>
  <conditionalFormatting sqref="B102">
    <cfRule type="expression" dxfId="544" priority="3694">
      <formula>MOD(ROW(),2)=0</formula>
    </cfRule>
  </conditionalFormatting>
  <conditionalFormatting sqref="C102">
    <cfRule type="expression" dxfId="543" priority="3693">
      <formula>MOD(ROW(),2)=0</formula>
    </cfRule>
  </conditionalFormatting>
  <conditionalFormatting sqref="D102">
    <cfRule type="expression" dxfId="542" priority="3692">
      <formula>MOD(ROW(),2)=0</formula>
    </cfRule>
  </conditionalFormatting>
  <conditionalFormatting sqref="E102">
    <cfRule type="expression" dxfId="541" priority="3691">
      <formula>MOD(ROW(),2)=0</formula>
    </cfRule>
  </conditionalFormatting>
  <conditionalFormatting sqref="F102">
    <cfRule type="expression" dxfId="540" priority="3690">
      <formula>MOD(ROW(),2)=0</formula>
    </cfRule>
  </conditionalFormatting>
  <conditionalFormatting sqref="G102">
    <cfRule type="expression" dxfId="539" priority="3689">
      <formula>MOD(ROW(),2)=0</formula>
    </cfRule>
  </conditionalFormatting>
  <conditionalFormatting sqref="H102">
    <cfRule type="expression" dxfId="538" priority="3688">
      <formula>MOD(ROW(),2)=0</formula>
    </cfRule>
  </conditionalFormatting>
  <conditionalFormatting sqref="B104">
    <cfRule type="expression" dxfId="537" priority="3687">
      <formula>MOD(ROW(),2)=0</formula>
    </cfRule>
  </conditionalFormatting>
  <conditionalFormatting sqref="C104">
    <cfRule type="expression" dxfId="536" priority="3686">
      <formula>MOD(ROW(),2)=0</formula>
    </cfRule>
  </conditionalFormatting>
  <conditionalFormatting sqref="D104">
    <cfRule type="expression" dxfId="535" priority="3685">
      <formula>MOD(ROW(),2)=0</formula>
    </cfRule>
  </conditionalFormatting>
  <conditionalFormatting sqref="E104">
    <cfRule type="expression" dxfId="534" priority="3684">
      <formula>MOD(ROW(),2)=0</formula>
    </cfRule>
  </conditionalFormatting>
  <conditionalFormatting sqref="F104">
    <cfRule type="expression" dxfId="533" priority="3683">
      <formula>MOD(ROW(),2)=0</formula>
    </cfRule>
  </conditionalFormatting>
  <conditionalFormatting sqref="G104">
    <cfRule type="expression" dxfId="532" priority="3682">
      <formula>MOD(ROW(),2)=0</formula>
    </cfRule>
  </conditionalFormatting>
  <conditionalFormatting sqref="H104">
    <cfRule type="expression" dxfId="531" priority="3681">
      <formula>MOD(ROW(),2)=0</formula>
    </cfRule>
  </conditionalFormatting>
  <conditionalFormatting sqref="K98 K101 K103 K105">
    <cfRule type="expression" dxfId="530" priority="3675">
      <formula>MOD(ROW(),2)=0</formula>
    </cfRule>
  </conditionalFormatting>
  <conditionalFormatting sqref="L98 L101 L103 L105">
    <cfRule type="expression" dxfId="529" priority="3673">
      <formula>MOD(ROW(),2)=0</formula>
    </cfRule>
  </conditionalFormatting>
  <conditionalFormatting sqref="J98">
    <cfRule type="expression" dxfId="528" priority="3672">
      <formula>MOD(ROW(),2)=0</formula>
    </cfRule>
  </conditionalFormatting>
  <conditionalFormatting sqref="J101">
    <cfRule type="expression" dxfId="527" priority="3671">
      <formula>MOD(ROW(),2)=0</formula>
    </cfRule>
  </conditionalFormatting>
  <conditionalFormatting sqref="J103">
    <cfRule type="expression" dxfId="526" priority="3670">
      <formula>MOD(ROW(),2)=0</formula>
    </cfRule>
  </conditionalFormatting>
  <conditionalFormatting sqref="M98 M101 M103 M105">
    <cfRule type="expression" dxfId="525" priority="3669">
      <formula>MOD(ROW(),2)=0</formula>
    </cfRule>
  </conditionalFormatting>
  <conditionalFormatting sqref="N98 N101 N103 N105">
    <cfRule type="expression" dxfId="524" priority="3668">
      <formula>MOD(ROW(),2)=0</formula>
    </cfRule>
  </conditionalFormatting>
  <conditionalFormatting sqref="J97:K97">
    <cfRule type="expression" dxfId="523" priority="3667">
      <formula>MOD(ROW(),2)=0</formula>
    </cfRule>
  </conditionalFormatting>
  <conditionalFormatting sqref="M97">
    <cfRule type="expression" dxfId="522" priority="3665">
      <formula>MOD(ROW(),2)=0</formula>
    </cfRule>
  </conditionalFormatting>
  <conditionalFormatting sqref="N97">
    <cfRule type="expression" dxfId="521" priority="3664">
      <formula>MOD(ROW(),2)=0</formula>
    </cfRule>
  </conditionalFormatting>
  <conditionalFormatting sqref="O97">
    <cfRule type="expression" dxfId="520" priority="3663">
      <formula>MOD(ROW(),2)=0</formula>
    </cfRule>
  </conditionalFormatting>
  <conditionalFormatting sqref="J99:K99">
    <cfRule type="expression" dxfId="519" priority="3660">
      <formula>MOD(ROW(),2)=0</formula>
    </cfRule>
  </conditionalFormatting>
  <conditionalFormatting sqref="L99">
    <cfRule type="expression" dxfId="518" priority="3659">
      <formula>MOD(ROW(),2)=0</formula>
    </cfRule>
  </conditionalFormatting>
  <conditionalFormatting sqref="N99">
    <cfRule type="expression" dxfId="517" priority="3657">
      <formula>MOD(ROW(),2)=0</formula>
    </cfRule>
  </conditionalFormatting>
  <conditionalFormatting sqref="F109">
    <cfRule type="expression" dxfId="516" priority="3628">
      <formula>MOD(ROW(),2)=0</formula>
    </cfRule>
  </conditionalFormatting>
  <conditionalFormatting sqref="J102:K102">
    <cfRule type="expression" dxfId="515" priority="3653">
      <formula>MOD(ROW(),2)=0</formula>
    </cfRule>
  </conditionalFormatting>
  <conditionalFormatting sqref="L102">
    <cfRule type="expression" dxfId="514" priority="3652">
      <formula>MOD(ROW(),2)=0</formula>
    </cfRule>
  </conditionalFormatting>
  <conditionalFormatting sqref="M102">
    <cfRule type="expression" dxfId="513" priority="3651">
      <formula>MOD(ROW(),2)=0</formula>
    </cfRule>
  </conditionalFormatting>
  <conditionalFormatting sqref="F111">
    <cfRule type="expression" dxfId="512" priority="3621">
      <formula>MOD(ROW(),2)=0</formula>
    </cfRule>
  </conditionalFormatting>
  <conditionalFormatting sqref="J104:K104">
    <cfRule type="expression" dxfId="511" priority="3646">
      <formula>MOD(ROW(),2)=0</formula>
    </cfRule>
  </conditionalFormatting>
  <conditionalFormatting sqref="L104">
    <cfRule type="expression" dxfId="510" priority="3645">
      <formula>MOD(ROW(),2)=0</formula>
    </cfRule>
  </conditionalFormatting>
  <conditionalFormatting sqref="M104">
    <cfRule type="expression" dxfId="509" priority="3644">
      <formula>MOD(ROW(),2)=0</formula>
    </cfRule>
  </conditionalFormatting>
  <conditionalFormatting sqref="N104">
    <cfRule type="expression" dxfId="508" priority="3643">
      <formula>MOD(ROW(),2)=0</formula>
    </cfRule>
  </conditionalFormatting>
  <conditionalFormatting sqref="O117">
    <cfRule type="expression" dxfId="507" priority="3495">
      <formula>MOD(ROW(),2)=0</formula>
    </cfRule>
  </conditionalFormatting>
  <conditionalFormatting sqref="J129:K129">
    <cfRule type="expression" dxfId="506" priority="3457">
      <formula>MOD(ROW(),2)=0</formula>
    </cfRule>
  </conditionalFormatting>
  <conditionalFormatting sqref="L129">
    <cfRule type="expression" dxfId="505" priority="3456">
      <formula>MOD(ROW(),2)=0</formula>
    </cfRule>
  </conditionalFormatting>
  <conditionalFormatting sqref="M129">
    <cfRule type="expression" dxfId="504" priority="3455">
      <formula>MOD(ROW(),2)=0</formula>
    </cfRule>
  </conditionalFormatting>
  <conditionalFormatting sqref="N129">
    <cfRule type="expression" dxfId="503" priority="3454">
      <formula>MOD(ROW(),2)=0</formula>
    </cfRule>
  </conditionalFormatting>
  <conditionalFormatting sqref="O129">
    <cfRule type="expression" dxfId="502" priority="3453">
      <formula>MOD(ROW(),2)=0</formula>
    </cfRule>
  </conditionalFormatting>
  <conditionalFormatting sqref="J131:K131">
    <cfRule type="expression" dxfId="501" priority="3450">
      <formula>MOD(ROW(),2)=0</formula>
    </cfRule>
  </conditionalFormatting>
  <conditionalFormatting sqref="L131">
    <cfRule type="expression" dxfId="500" priority="3449">
      <formula>MOD(ROW(),2)=0</formula>
    </cfRule>
  </conditionalFormatting>
  <conditionalFormatting sqref="M131">
    <cfRule type="expression" dxfId="499" priority="3448">
      <formula>MOD(ROW(),2)=0</formula>
    </cfRule>
  </conditionalFormatting>
  <conditionalFormatting sqref="N131">
    <cfRule type="expression" dxfId="498" priority="3447">
      <formula>MOD(ROW(),2)=0</formula>
    </cfRule>
  </conditionalFormatting>
  <conditionalFormatting sqref="O131">
    <cfRule type="expression" dxfId="497" priority="3446">
      <formula>MOD(ROW(),2)=0</formula>
    </cfRule>
  </conditionalFormatting>
  <conditionalFormatting sqref="J106:K106">
    <cfRule type="expression" dxfId="496" priority="3422">
      <formula>MOD(ROW(),2)=0</formula>
    </cfRule>
  </conditionalFormatting>
  <conditionalFormatting sqref="L106">
    <cfRule type="expression" dxfId="495" priority="3421">
      <formula>MOD(ROW(),2)=0</formula>
    </cfRule>
  </conditionalFormatting>
  <conditionalFormatting sqref="M106">
    <cfRule type="expression" dxfId="494" priority="3420">
      <formula>MOD(ROW(),2)=0</formula>
    </cfRule>
  </conditionalFormatting>
  <conditionalFormatting sqref="N106">
    <cfRule type="expression" dxfId="493" priority="3419">
      <formula>MOD(ROW(),2)=0</formula>
    </cfRule>
  </conditionalFormatting>
  <conditionalFormatting sqref="O106">
    <cfRule type="expression" dxfId="492" priority="3418">
      <formula>MOD(ROW(),2)=0</formula>
    </cfRule>
  </conditionalFormatting>
  <conditionalFormatting sqref="L123">
    <cfRule type="expression" dxfId="491" priority="3484">
      <formula>MOD(ROW(),2)=0</formula>
    </cfRule>
  </conditionalFormatting>
  <conditionalFormatting sqref="J123:K123">
    <cfRule type="expression" dxfId="490" priority="3485">
      <formula>MOD(ROW(),2)=0</formula>
    </cfRule>
  </conditionalFormatting>
  <conditionalFormatting sqref="M123">
    <cfRule type="expression" dxfId="489" priority="3483">
      <formula>MOD(ROW(),2)=0</formula>
    </cfRule>
  </conditionalFormatting>
  <conditionalFormatting sqref="N123">
    <cfRule type="expression" dxfId="488" priority="3482">
      <formula>MOD(ROW(),2)=0</formula>
    </cfRule>
  </conditionalFormatting>
  <conditionalFormatting sqref="O123">
    <cfRule type="expression" dxfId="487" priority="3481">
      <formula>MOD(ROW(),2)=0</formula>
    </cfRule>
  </conditionalFormatting>
  <conditionalFormatting sqref="J121:K121">
    <cfRule type="expression" dxfId="486" priority="3478">
      <formula>MOD(ROW(),2)=0</formula>
    </cfRule>
  </conditionalFormatting>
  <conditionalFormatting sqref="L121">
    <cfRule type="expression" dxfId="485" priority="3477">
      <formula>MOD(ROW(),2)=0</formula>
    </cfRule>
  </conditionalFormatting>
  <conditionalFormatting sqref="M121">
    <cfRule type="expression" dxfId="484" priority="3476">
      <formula>MOD(ROW(),2)=0</formula>
    </cfRule>
  </conditionalFormatting>
  <conditionalFormatting sqref="N121">
    <cfRule type="expression" dxfId="483" priority="3475">
      <formula>MOD(ROW(),2)=0</formula>
    </cfRule>
  </conditionalFormatting>
  <conditionalFormatting sqref="O121">
    <cfRule type="expression" dxfId="482" priority="3474">
      <formula>MOD(ROW(),2)=0</formula>
    </cfRule>
  </conditionalFormatting>
  <conditionalFormatting sqref="J125:K125">
    <cfRule type="expression" dxfId="481" priority="3471">
      <formula>MOD(ROW(),2)=0</formula>
    </cfRule>
  </conditionalFormatting>
  <conditionalFormatting sqref="L125">
    <cfRule type="expression" dxfId="480" priority="3470">
      <formula>MOD(ROW(),2)=0</formula>
    </cfRule>
  </conditionalFormatting>
  <conditionalFormatting sqref="J115:K115">
    <cfRule type="expression" dxfId="479" priority="3506">
      <formula>MOD(ROW(),2)=0</formula>
    </cfRule>
  </conditionalFormatting>
  <conditionalFormatting sqref="L115">
    <cfRule type="expression" dxfId="478" priority="3505">
      <formula>MOD(ROW(),2)=0</formula>
    </cfRule>
  </conditionalFormatting>
  <conditionalFormatting sqref="M115">
    <cfRule type="expression" dxfId="477" priority="3504">
      <formula>MOD(ROW(),2)=0</formula>
    </cfRule>
  </conditionalFormatting>
  <conditionalFormatting sqref="N115">
    <cfRule type="expression" dxfId="476" priority="3503">
      <formula>MOD(ROW(),2)=0</formula>
    </cfRule>
  </conditionalFormatting>
  <conditionalFormatting sqref="O115">
    <cfRule type="expression" dxfId="475" priority="3502">
      <formula>MOD(ROW(),2)=0</formula>
    </cfRule>
  </conditionalFormatting>
  <conditionalFormatting sqref="J117:K117">
    <cfRule type="expression" dxfId="474" priority="3499">
      <formula>MOD(ROW(),2)=0</formula>
    </cfRule>
  </conditionalFormatting>
  <conditionalFormatting sqref="L117">
    <cfRule type="expression" dxfId="473" priority="3498">
      <formula>MOD(ROW(),2)=0</formula>
    </cfRule>
  </conditionalFormatting>
  <conditionalFormatting sqref="M117">
    <cfRule type="expression" dxfId="472" priority="3497">
      <formula>MOD(ROW(),2)=0</formula>
    </cfRule>
  </conditionalFormatting>
  <conditionalFormatting sqref="N117">
    <cfRule type="expression" dxfId="471" priority="3496">
      <formula>MOD(ROW(),2)=0</formula>
    </cfRule>
  </conditionalFormatting>
  <conditionalFormatting sqref="J119:K119">
    <cfRule type="expression" dxfId="470" priority="3492">
      <formula>MOD(ROW(),2)=0</formula>
    </cfRule>
  </conditionalFormatting>
  <conditionalFormatting sqref="L119">
    <cfRule type="expression" dxfId="469" priority="3491">
      <formula>MOD(ROW(),2)=0</formula>
    </cfRule>
  </conditionalFormatting>
  <conditionalFormatting sqref="M119">
    <cfRule type="expression" dxfId="468" priority="3490">
      <formula>MOD(ROW(),2)=0</formula>
    </cfRule>
  </conditionalFormatting>
  <conditionalFormatting sqref="N119">
    <cfRule type="expression" dxfId="467" priority="3489">
      <formula>MOD(ROW(),2)=0</formula>
    </cfRule>
  </conditionalFormatting>
  <conditionalFormatting sqref="O119">
    <cfRule type="expression" dxfId="466" priority="3488">
      <formula>MOD(ROW(),2)=0</formula>
    </cfRule>
  </conditionalFormatting>
  <conditionalFormatting sqref="J109:K109">
    <cfRule type="expression" dxfId="465" priority="3527">
      <formula>MOD(ROW(),2)=0</formula>
    </cfRule>
  </conditionalFormatting>
  <conditionalFormatting sqref="L109">
    <cfRule type="expression" dxfId="464" priority="3526">
      <formula>MOD(ROW(),2)=0</formula>
    </cfRule>
  </conditionalFormatting>
  <conditionalFormatting sqref="M109">
    <cfRule type="expression" dxfId="463" priority="3525">
      <formula>MOD(ROW(),2)=0</formula>
    </cfRule>
  </conditionalFormatting>
  <conditionalFormatting sqref="N109">
    <cfRule type="expression" dxfId="462" priority="3524">
      <formula>MOD(ROW(),2)=0</formula>
    </cfRule>
  </conditionalFormatting>
  <conditionalFormatting sqref="O109">
    <cfRule type="expression" dxfId="461" priority="3523">
      <formula>MOD(ROW(),2)=0</formula>
    </cfRule>
  </conditionalFormatting>
  <conditionalFormatting sqref="J111:K111">
    <cfRule type="expression" dxfId="460" priority="3520">
      <formula>MOD(ROW(),2)=0</formula>
    </cfRule>
  </conditionalFormatting>
  <conditionalFormatting sqref="M111">
    <cfRule type="expression" dxfId="459" priority="3518">
      <formula>MOD(ROW(),2)=0</formula>
    </cfRule>
  </conditionalFormatting>
  <conditionalFormatting sqref="L111">
    <cfRule type="expression" dxfId="458" priority="3519">
      <formula>MOD(ROW(),2)=0</formula>
    </cfRule>
  </conditionalFormatting>
  <conditionalFormatting sqref="N111">
    <cfRule type="expression" dxfId="457" priority="3517">
      <formula>MOD(ROW(),2)=0</formula>
    </cfRule>
  </conditionalFormatting>
  <conditionalFormatting sqref="O111">
    <cfRule type="expression" dxfId="456" priority="3516">
      <formula>MOD(ROW(),2)=0</formula>
    </cfRule>
  </conditionalFormatting>
  <conditionalFormatting sqref="G109">
    <cfRule type="expression" dxfId="455" priority="3627">
      <formula>MOD(ROW(),2)=0</formula>
    </cfRule>
  </conditionalFormatting>
  <conditionalFormatting sqref="H109">
    <cfRule type="expression" dxfId="454" priority="3626">
      <formula>MOD(ROW(),2)=0</formula>
    </cfRule>
  </conditionalFormatting>
  <conditionalFormatting sqref="D107">
    <cfRule type="expression" dxfId="453" priority="3637">
      <formula>MOD(ROW(),2)=0</formula>
    </cfRule>
  </conditionalFormatting>
  <conditionalFormatting sqref="C107">
    <cfRule type="expression" dxfId="452" priority="3638">
      <formula>MOD(ROW(),2)=0</formula>
    </cfRule>
  </conditionalFormatting>
  <conditionalFormatting sqref="E107">
    <cfRule type="expression" dxfId="451" priority="3636">
      <formula>MOD(ROW(),2)=0</formula>
    </cfRule>
  </conditionalFormatting>
  <conditionalFormatting sqref="F107">
    <cfRule type="expression" dxfId="450" priority="3635">
      <formula>MOD(ROW(),2)=0</formula>
    </cfRule>
  </conditionalFormatting>
  <conditionalFormatting sqref="G107">
    <cfRule type="expression" dxfId="449" priority="3634">
      <formula>MOD(ROW(),2)=0</formula>
    </cfRule>
  </conditionalFormatting>
  <conditionalFormatting sqref="B107">
    <cfRule type="expression" dxfId="448" priority="3639">
      <formula>MOD(ROW(),2)=0</formula>
    </cfRule>
  </conditionalFormatting>
  <conditionalFormatting sqref="H107">
    <cfRule type="expression" dxfId="447" priority="3633">
      <formula>MOD(ROW(),2)=0</formula>
    </cfRule>
  </conditionalFormatting>
  <conditionalFormatting sqref="B109">
    <cfRule type="expression" dxfId="446" priority="3632">
      <formula>MOD(ROW(),2)=0</formula>
    </cfRule>
  </conditionalFormatting>
  <conditionalFormatting sqref="C109">
    <cfRule type="expression" dxfId="445" priority="3631">
      <formula>MOD(ROW(),2)=0</formula>
    </cfRule>
  </conditionalFormatting>
  <conditionalFormatting sqref="D109">
    <cfRule type="expression" dxfId="444" priority="3630">
      <formula>MOD(ROW(),2)=0</formula>
    </cfRule>
  </conditionalFormatting>
  <conditionalFormatting sqref="E109">
    <cfRule type="expression" dxfId="443" priority="3629">
      <formula>MOD(ROW(),2)=0</formula>
    </cfRule>
  </conditionalFormatting>
  <conditionalFormatting sqref="B111">
    <cfRule type="expression" dxfId="442" priority="3625">
      <formula>MOD(ROW(),2)=0</formula>
    </cfRule>
  </conditionalFormatting>
  <conditionalFormatting sqref="C111">
    <cfRule type="expression" dxfId="441" priority="3624">
      <formula>MOD(ROW(),2)=0</formula>
    </cfRule>
  </conditionalFormatting>
  <conditionalFormatting sqref="D111">
    <cfRule type="expression" dxfId="440" priority="3623">
      <formula>MOD(ROW(),2)=0</formula>
    </cfRule>
  </conditionalFormatting>
  <conditionalFormatting sqref="E111">
    <cfRule type="expression" dxfId="439" priority="3622">
      <formula>MOD(ROW(),2)=0</formula>
    </cfRule>
  </conditionalFormatting>
  <conditionalFormatting sqref="G111">
    <cfRule type="expression" dxfId="438" priority="3620">
      <formula>MOD(ROW(),2)=0</formula>
    </cfRule>
  </conditionalFormatting>
  <conditionalFormatting sqref="H111">
    <cfRule type="expression" dxfId="437" priority="3619">
      <formula>MOD(ROW(),2)=0</formula>
    </cfRule>
  </conditionalFormatting>
  <conditionalFormatting sqref="B113">
    <cfRule type="expression" dxfId="436" priority="3618">
      <formula>MOD(ROW(),2)=0</formula>
    </cfRule>
  </conditionalFormatting>
  <conditionalFormatting sqref="C113">
    <cfRule type="expression" dxfId="435" priority="3617">
      <formula>MOD(ROW(),2)=0</formula>
    </cfRule>
  </conditionalFormatting>
  <conditionalFormatting sqref="D113">
    <cfRule type="expression" dxfId="434" priority="3616">
      <formula>MOD(ROW(),2)=0</formula>
    </cfRule>
  </conditionalFormatting>
  <conditionalFormatting sqref="E113">
    <cfRule type="expression" dxfId="433" priority="3615">
      <formula>MOD(ROW(),2)=0</formula>
    </cfRule>
  </conditionalFormatting>
  <conditionalFormatting sqref="G113">
    <cfRule type="expression" dxfId="432" priority="3613">
      <formula>MOD(ROW(),2)=0</formula>
    </cfRule>
  </conditionalFormatting>
  <conditionalFormatting sqref="H113">
    <cfRule type="expression" dxfId="431" priority="3612">
      <formula>MOD(ROW(),2)=0</formula>
    </cfRule>
  </conditionalFormatting>
  <conditionalFormatting sqref="B115">
    <cfRule type="expression" dxfId="430" priority="3611">
      <formula>MOD(ROW(),2)=0</formula>
    </cfRule>
  </conditionalFormatting>
  <conditionalFormatting sqref="C115">
    <cfRule type="expression" dxfId="429" priority="3610">
      <formula>MOD(ROW(),2)=0</formula>
    </cfRule>
  </conditionalFormatting>
  <conditionalFormatting sqref="D115">
    <cfRule type="expression" dxfId="428" priority="3609">
      <formula>MOD(ROW(),2)=0</formula>
    </cfRule>
  </conditionalFormatting>
  <conditionalFormatting sqref="E115">
    <cfRule type="expression" dxfId="427" priority="3608">
      <formula>MOD(ROW(),2)=0</formula>
    </cfRule>
  </conditionalFormatting>
  <conditionalFormatting sqref="F115">
    <cfRule type="expression" dxfId="426" priority="3607">
      <formula>MOD(ROW(),2)=0</formula>
    </cfRule>
  </conditionalFormatting>
  <conditionalFormatting sqref="G115">
    <cfRule type="expression" dxfId="425" priority="3606">
      <formula>MOD(ROW(),2)=0</formula>
    </cfRule>
  </conditionalFormatting>
  <conditionalFormatting sqref="H115">
    <cfRule type="expression" dxfId="424" priority="3605">
      <formula>MOD(ROW(),2)=0</formula>
    </cfRule>
  </conditionalFormatting>
  <conditionalFormatting sqref="B117">
    <cfRule type="expression" dxfId="423" priority="3604">
      <formula>MOD(ROW(),2)=0</formula>
    </cfRule>
  </conditionalFormatting>
  <conditionalFormatting sqref="C117">
    <cfRule type="expression" dxfId="422" priority="3603">
      <formula>MOD(ROW(),2)=0</formula>
    </cfRule>
  </conditionalFormatting>
  <conditionalFormatting sqref="D117">
    <cfRule type="expression" dxfId="421" priority="3602">
      <formula>MOD(ROW(),2)=0</formula>
    </cfRule>
  </conditionalFormatting>
  <conditionalFormatting sqref="E117">
    <cfRule type="expression" dxfId="420" priority="3601">
      <formula>MOD(ROW(),2)=0</formula>
    </cfRule>
  </conditionalFormatting>
  <conditionalFormatting sqref="F117">
    <cfRule type="expression" dxfId="419" priority="3600">
      <formula>MOD(ROW(),2)=0</formula>
    </cfRule>
  </conditionalFormatting>
  <conditionalFormatting sqref="G117">
    <cfRule type="expression" dxfId="418" priority="3599">
      <formula>MOD(ROW(),2)=0</formula>
    </cfRule>
  </conditionalFormatting>
  <conditionalFormatting sqref="H117">
    <cfRule type="expression" dxfId="417" priority="3598">
      <formula>MOD(ROW(),2)=0</formula>
    </cfRule>
  </conditionalFormatting>
  <conditionalFormatting sqref="J107:K107">
    <cfRule type="expression" dxfId="416" priority="3534">
      <formula>MOD(ROW(),2)=0</formula>
    </cfRule>
  </conditionalFormatting>
  <conditionalFormatting sqref="L107">
    <cfRule type="expression" dxfId="415" priority="3533">
      <formula>MOD(ROW(),2)=0</formula>
    </cfRule>
  </conditionalFormatting>
  <conditionalFormatting sqref="M107">
    <cfRule type="expression" dxfId="414" priority="3532">
      <formula>MOD(ROW(),2)=0</formula>
    </cfRule>
  </conditionalFormatting>
  <conditionalFormatting sqref="N107">
    <cfRule type="expression" dxfId="413" priority="3531">
      <formula>MOD(ROW(),2)=0</formula>
    </cfRule>
  </conditionalFormatting>
  <conditionalFormatting sqref="O107">
    <cfRule type="expression" dxfId="412" priority="3530">
      <formula>MOD(ROW(),2)=0</formula>
    </cfRule>
  </conditionalFormatting>
  <conditionalFormatting sqref="B119">
    <cfRule type="expression" dxfId="411" priority="3597">
      <formula>MOD(ROW(),2)=0</formula>
    </cfRule>
  </conditionalFormatting>
  <conditionalFormatting sqref="C119">
    <cfRule type="expression" dxfId="410" priority="3596">
      <formula>MOD(ROW(),2)=0</formula>
    </cfRule>
  </conditionalFormatting>
  <conditionalFormatting sqref="D119">
    <cfRule type="expression" dxfId="409" priority="3595">
      <formula>MOD(ROW(),2)=0</formula>
    </cfRule>
  </conditionalFormatting>
  <conditionalFormatting sqref="E119">
    <cfRule type="expression" dxfId="408" priority="3594">
      <formula>MOD(ROW(),2)=0</formula>
    </cfRule>
  </conditionalFormatting>
  <conditionalFormatting sqref="F119">
    <cfRule type="expression" dxfId="407" priority="3593">
      <formula>MOD(ROW(),2)=0</formula>
    </cfRule>
  </conditionalFormatting>
  <conditionalFormatting sqref="G119">
    <cfRule type="expression" dxfId="406" priority="3592">
      <formula>MOD(ROW(),2)=0</formula>
    </cfRule>
  </conditionalFormatting>
  <conditionalFormatting sqref="H119">
    <cfRule type="expression" dxfId="405" priority="3591">
      <formula>MOD(ROW(),2)=0</formula>
    </cfRule>
  </conditionalFormatting>
  <conditionalFormatting sqref="B123">
    <cfRule type="expression" dxfId="404" priority="3590">
      <formula>MOD(ROW(),2)=0</formula>
    </cfRule>
  </conditionalFormatting>
  <conditionalFormatting sqref="C123">
    <cfRule type="expression" dxfId="403" priority="3589">
      <formula>MOD(ROW(),2)=0</formula>
    </cfRule>
  </conditionalFormatting>
  <conditionalFormatting sqref="D123">
    <cfRule type="expression" dxfId="402" priority="3588">
      <formula>MOD(ROW(),2)=0</formula>
    </cfRule>
  </conditionalFormatting>
  <conditionalFormatting sqref="E123">
    <cfRule type="expression" dxfId="401" priority="3587">
      <formula>MOD(ROW(),2)=0</formula>
    </cfRule>
  </conditionalFormatting>
  <conditionalFormatting sqref="F123">
    <cfRule type="expression" dxfId="400" priority="3586">
      <formula>MOD(ROW(),2)=0</formula>
    </cfRule>
  </conditionalFormatting>
  <conditionalFormatting sqref="G123">
    <cfRule type="expression" dxfId="399" priority="3585">
      <formula>MOD(ROW(),2)=0</formula>
    </cfRule>
  </conditionalFormatting>
  <conditionalFormatting sqref="H123">
    <cfRule type="expression" dxfId="398" priority="3584">
      <formula>MOD(ROW(),2)=0</formula>
    </cfRule>
  </conditionalFormatting>
  <conditionalFormatting sqref="B121">
    <cfRule type="expression" dxfId="397" priority="3583">
      <formula>MOD(ROW(),2)=0</formula>
    </cfRule>
  </conditionalFormatting>
  <conditionalFormatting sqref="C121">
    <cfRule type="expression" dxfId="396" priority="3582">
      <formula>MOD(ROW(),2)=0</formula>
    </cfRule>
  </conditionalFormatting>
  <conditionalFormatting sqref="D121">
    <cfRule type="expression" dxfId="395" priority="3581">
      <formula>MOD(ROW(),2)=0</formula>
    </cfRule>
  </conditionalFormatting>
  <conditionalFormatting sqref="E121">
    <cfRule type="expression" dxfId="394" priority="3580">
      <formula>MOD(ROW(),2)=0</formula>
    </cfRule>
  </conditionalFormatting>
  <conditionalFormatting sqref="F121">
    <cfRule type="expression" dxfId="393" priority="3579">
      <formula>MOD(ROW(),2)=0</formula>
    </cfRule>
  </conditionalFormatting>
  <conditionalFormatting sqref="G121">
    <cfRule type="expression" dxfId="392" priority="3578">
      <formula>MOD(ROW(),2)=0</formula>
    </cfRule>
  </conditionalFormatting>
  <conditionalFormatting sqref="H121">
    <cfRule type="expression" dxfId="391" priority="3577">
      <formula>MOD(ROW(),2)=0</formula>
    </cfRule>
  </conditionalFormatting>
  <conditionalFormatting sqref="B125">
    <cfRule type="expression" dxfId="390" priority="3576">
      <formula>MOD(ROW(),2)=0</formula>
    </cfRule>
  </conditionalFormatting>
  <conditionalFormatting sqref="C125">
    <cfRule type="expression" dxfId="389" priority="3575">
      <formula>MOD(ROW(),2)=0</formula>
    </cfRule>
  </conditionalFormatting>
  <conditionalFormatting sqref="D125">
    <cfRule type="expression" dxfId="388" priority="3574">
      <formula>MOD(ROW(),2)=0</formula>
    </cfRule>
  </conditionalFormatting>
  <conditionalFormatting sqref="E125">
    <cfRule type="expression" dxfId="387" priority="3573">
      <formula>MOD(ROW(),2)=0</formula>
    </cfRule>
  </conditionalFormatting>
  <conditionalFormatting sqref="F125">
    <cfRule type="expression" dxfId="386" priority="3572">
      <formula>MOD(ROW(),2)=0</formula>
    </cfRule>
  </conditionalFormatting>
  <conditionalFormatting sqref="G125">
    <cfRule type="expression" dxfId="385" priority="3571">
      <formula>MOD(ROW(),2)=0</formula>
    </cfRule>
  </conditionalFormatting>
  <conditionalFormatting sqref="H125">
    <cfRule type="expression" dxfId="384" priority="3570">
      <formula>MOD(ROW(),2)=0</formula>
    </cfRule>
  </conditionalFormatting>
  <conditionalFormatting sqref="B127">
    <cfRule type="expression" dxfId="383" priority="3569">
      <formula>MOD(ROW(),2)=0</formula>
    </cfRule>
  </conditionalFormatting>
  <conditionalFormatting sqref="C127">
    <cfRule type="expression" dxfId="382" priority="3568">
      <formula>MOD(ROW(),2)=0</formula>
    </cfRule>
  </conditionalFormatting>
  <conditionalFormatting sqref="D127">
    <cfRule type="expression" dxfId="381" priority="3567">
      <formula>MOD(ROW(),2)=0</formula>
    </cfRule>
  </conditionalFormatting>
  <conditionalFormatting sqref="E127">
    <cfRule type="expression" dxfId="380" priority="3566">
      <formula>MOD(ROW(),2)=0</formula>
    </cfRule>
  </conditionalFormatting>
  <conditionalFormatting sqref="F127">
    <cfRule type="expression" dxfId="379" priority="3565">
      <formula>MOD(ROW(),2)=0</formula>
    </cfRule>
  </conditionalFormatting>
  <conditionalFormatting sqref="G127">
    <cfRule type="expression" dxfId="378" priority="3564">
      <formula>MOD(ROW(),2)=0</formula>
    </cfRule>
  </conditionalFormatting>
  <conditionalFormatting sqref="H127">
    <cfRule type="expression" dxfId="377" priority="3563">
      <formula>MOD(ROW(),2)=0</formula>
    </cfRule>
  </conditionalFormatting>
  <conditionalFormatting sqref="M127">
    <cfRule type="expression" dxfId="376" priority="3462">
      <formula>MOD(ROW(),2)=0</formula>
    </cfRule>
  </conditionalFormatting>
  <conditionalFormatting sqref="N127">
    <cfRule type="expression" dxfId="375" priority="3461">
      <formula>MOD(ROW(),2)=0</formula>
    </cfRule>
  </conditionalFormatting>
  <conditionalFormatting sqref="O127">
    <cfRule type="expression" dxfId="374" priority="3460">
      <formula>MOD(ROW(),2)=0</formula>
    </cfRule>
  </conditionalFormatting>
  <conditionalFormatting sqref="B129">
    <cfRule type="expression" dxfId="373" priority="3562">
      <formula>MOD(ROW(),2)=0</formula>
    </cfRule>
  </conditionalFormatting>
  <conditionalFormatting sqref="C129">
    <cfRule type="expression" dxfId="372" priority="3561">
      <formula>MOD(ROW(),2)=0</formula>
    </cfRule>
  </conditionalFormatting>
  <conditionalFormatting sqref="D129">
    <cfRule type="expression" dxfId="371" priority="3560">
      <formula>MOD(ROW(),2)=0</formula>
    </cfRule>
  </conditionalFormatting>
  <conditionalFormatting sqref="E129">
    <cfRule type="expression" dxfId="370" priority="3559">
      <formula>MOD(ROW(),2)=0</formula>
    </cfRule>
  </conditionalFormatting>
  <conditionalFormatting sqref="F129">
    <cfRule type="expression" dxfId="369" priority="3558">
      <formula>MOD(ROW(),2)=0</formula>
    </cfRule>
  </conditionalFormatting>
  <conditionalFormatting sqref="G129">
    <cfRule type="expression" dxfId="368" priority="3557">
      <formula>MOD(ROW(),2)=0</formula>
    </cfRule>
  </conditionalFormatting>
  <conditionalFormatting sqref="H129">
    <cfRule type="expression" dxfId="367" priority="3556">
      <formula>MOD(ROW(),2)=0</formula>
    </cfRule>
  </conditionalFormatting>
  <conditionalFormatting sqref="B131">
    <cfRule type="expression" dxfId="366" priority="3555">
      <formula>MOD(ROW(),2)=0</formula>
    </cfRule>
  </conditionalFormatting>
  <conditionalFormatting sqref="C131">
    <cfRule type="expression" dxfId="365" priority="3554">
      <formula>MOD(ROW(),2)=0</formula>
    </cfRule>
  </conditionalFormatting>
  <conditionalFormatting sqref="D131">
    <cfRule type="expression" dxfId="364" priority="3553">
      <formula>MOD(ROW(),2)=0</formula>
    </cfRule>
  </conditionalFormatting>
  <conditionalFormatting sqref="E131">
    <cfRule type="expression" dxfId="363" priority="3552">
      <formula>MOD(ROW(),2)=0</formula>
    </cfRule>
  </conditionalFormatting>
  <conditionalFormatting sqref="F131">
    <cfRule type="expression" dxfId="362" priority="3551">
      <formula>MOD(ROW(),2)=0</formula>
    </cfRule>
  </conditionalFormatting>
  <conditionalFormatting sqref="G131">
    <cfRule type="expression" dxfId="361" priority="3550">
      <formula>MOD(ROW(),2)=0</formula>
    </cfRule>
  </conditionalFormatting>
  <conditionalFormatting sqref="H131">
    <cfRule type="expression" dxfId="360" priority="3549">
      <formula>MOD(ROW(),2)=0</formula>
    </cfRule>
  </conditionalFormatting>
  <conditionalFormatting sqref="B108">
    <cfRule type="expression" dxfId="359" priority="3415">
      <formula>MOD(ROW(),2)=0</formula>
    </cfRule>
  </conditionalFormatting>
  <conditionalFormatting sqref="C108">
    <cfRule type="expression" dxfId="358" priority="3414">
      <formula>MOD(ROW(),2)=0</formula>
    </cfRule>
  </conditionalFormatting>
  <conditionalFormatting sqref="D108">
    <cfRule type="expression" dxfId="357" priority="3413">
      <formula>MOD(ROW(),2)=0</formula>
    </cfRule>
  </conditionalFormatting>
  <conditionalFormatting sqref="E108">
    <cfRule type="expression" dxfId="356" priority="3412">
      <formula>MOD(ROW(),2)=0</formula>
    </cfRule>
  </conditionalFormatting>
  <conditionalFormatting sqref="F108">
    <cfRule type="expression" dxfId="355" priority="3411">
      <formula>MOD(ROW(),2)=0</formula>
    </cfRule>
  </conditionalFormatting>
  <conditionalFormatting sqref="J113:K113">
    <cfRule type="expression" dxfId="354" priority="3513">
      <formula>MOD(ROW(),2)=0</formula>
    </cfRule>
  </conditionalFormatting>
  <conditionalFormatting sqref="L113">
    <cfRule type="expression" dxfId="353" priority="3512">
      <formula>MOD(ROW(),2)=0</formula>
    </cfRule>
  </conditionalFormatting>
  <conditionalFormatting sqref="M113">
    <cfRule type="expression" dxfId="352" priority="3511">
      <formula>MOD(ROW(),2)=0</formula>
    </cfRule>
  </conditionalFormatting>
  <conditionalFormatting sqref="N113">
    <cfRule type="expression" dxfId="351" priority="3510">
      <formula>MOD(ROW(),2)=0</formula>
    </cfRule>
  </conditionalFormatting>
  <conditionalFormatting sqref="O113">
    <cfRule type="expression" dxfId="350" priority="3509">
      <formula>MOD(ROW(),2)=0</formula>
    </cfRule>
  </conditionalFormatting>
  <conditionalFormatting sqref="M125">
    <cfRule type="expression" dxfId="349" priority="3469">
      <formula>MOD(ROW(),2)=0</formula>
    </cfRule>
  </conditionalFormatting>
  <conditionalFormatting sqref="N125">
    <cfRule type="expression" dxfId="348" priority="3468">
      <formula>MOD(ROW(),2)=0</formula>
    </cfRule>
  </conditionalFormatting>
  <conditionalFormatting sqref="O125">
    <cfRule type="expression" dxfId="347" priority="3467">
      <formula>MOD(ROW(),2)=0</formula>
    </cfRule>
  </conditionalFormatting>
  <conditionalFormatting sqref="J127:K127">
    <cfRule type="expression" dxfId="346" priority="3464">
      <formula>MOD(ROW(),2)=0</formula>
    </cfRule>
  </conditionalFormatting>
  <conditionalFormatting sqref="L127">
    <cfRule type="expression" dxfId="345" priority="3463">
      <formula>MOD(ROW(),2)=0</formula>
    </cfRule>
  </conditionalFormatting>
  <conditionalFormatting sqref="B106">
    <cfRule type="expression" dxfId="344" priority="3429">
      <formula>MOD(ROW(),2)=0</formula>
    </cfRule>
  </conditionalFormatting>
  <conditionalFormatting sqref="C106">
    <cfRule type="expression" dxfId="343" priority="3428">
      <formula>MOD(ROW(),2)=0</formula>
    </cfRule>
  </conditionalFormatting>
  <conditionalFormatting sqref="D106">
    <cfRule type="expression" dxfId="342" priority="3427">
      <formula>MOD(ROW(),2)=0</formula>
    </cfRule>
  </conditionalFormatting>
  <conditionalFormatting sqref="E106">
    <cfRule type="expression" dxfId="341" priority="3426">
      <formula>MOD(ROW(),2)=0</formula>
    </cfRule>
  </conditionalFormatting>
  <conditionalFormatting sqref="F106">
    <cfRule type="expression" dxfId="340" priority="3425">
      <formula>MOD(ROW(),2)=0</formula>
    </cfRule>
  </conditionalFormatting>
  <conditionalFormatting sqref="G106">
    <cfRule type="expression" dxfId="339" priority="3424">
      <formula>MOD(ROW(),2)=0</formula>
    </cfRule>
  </conditionalFormatting>
  <conditionalFormatting sqref="H106">
    <cfRule type="expression" dxfId="338" priority="3423">
      <formula>MOD(ROW(),2)=0</formula>
    </cfRule>
  </conditionalFormatting>
  <conditionalFormatting sqref="O108">
    <cfRule type="expression" dxfId="337" priority="3404">
      <formula>MOD(ROW(),2)=0</formula>
    </cfRule>
  </conditionalFormatting>
  <conditionalFormatting sqref="G108">
    <cfRule type="expression" dxfId="336" priority="3410">
      <formula>MOD(ROW(),2)=0</formula>
    </cfRule>
  </conditionalFormatting>
  <conditionalFormatting sqref="H108">
    <cfRule type="expression" dxfId="335" priority="3409">
      <formula>MOD(ROW(),2)=0</formula>
    </cfRule>
  </conditionalFormatting>
  <conditionalFormatting sqref="J108:K108">
    <cfRule type="expression" dxfId="334" priority="3408">
      <formula>MOD(ROW(),2)=0</formula>
    </cfRule>
  </conditionalFormatting>
  <conditionalFormatting sqref="L108">
    <cfRule type="expression" dxfId="333" priority="3407">
      <formula>MOD(ROW(),2)=0</formula>
    </cfRule>
  </conditionalFormatting>
  <conditionalFormatting sqref="M108">
    <cfRule type="expression" dxfId="332" priority="3406">
      <formula>MOD(ROW(),2)=0</formula>
    </cfRule>
  </conditionalFormatting>
  <conditionalFormatting sqref="N108">
    <cfRule type="expression" dxfId="331" priority="3405">
      <formula>MOD(ROW(),2)=0</formula>
    </cfRule>
  </conditionalFormatting>
  <conditionalFormatting sqref="O110">
    <cfRule type="expression" dxfId="330" priority="3390">
      <formula>MOD(ROW(),2)=0</formula>
    </cfRule>
  </conditionalFormatting>
  <conditionalFormatting sqref="B110">
    <cfRule type="expression" dxfId="329" priority="3401">
      <formula>MOD(ROW(),2)=0</formula>
    </cfRule>
  </conditionalFormatting>
  <conditionalFormatting sqref="C110">
    <cfRule type="expression" dxfId="328" priority="3400">
      <formula>MOD(ROW(),2)=0</formula>
    </cfRule>
  </conditionalFormatting>
  <conditionalFormatting sqref="D110">
    <cfRule type="expression" dxfId="327" priority="3399">
      <formula>MOD(ROW(),2)=0</formula>
    </cfRule>
  </conditionalFormatting>
  <conditionalFormatting sqref="E110">
    <cfRule type="expression" dxfId="326" priority="3398">
      <formula>MOD(ROW(),2)=0</formula>
    </cfRule>
  </conditionalFormatting>
  <conditionalFormatting sqref="F110">
    <cfRule type="expression" dxfId="325" priority="3397">
      <formula>MOD(ROW(),2)=0</formula>
    </cfRule>
  </conditionalFormatting>
  <conditionalFormatting sqref="G110">
    <cfRule type="expression" dxfId="324" priority="3396">
      <formula>MOD(ROW(),2)=0</formula>
    </cfRule>
  </conditionalFormatting>
  <conditionalFormatting sqref="H110">
    <cfRule type="expression" dxfId="323" priority="3395">
      <formula>MOD(ROW(),2)=0</formula>
    </cfRule>
  </conditionalFormatting>
  <conditionalFormatting sqref="J110:K110">
    <cfRule type="expression" dxfId="322" priority="3394">
      <formula>MOD(ROW(),2)=0</formula>
    </cfRule>
  </conditionalFormatting>
  <conditionalFormatting sqref="L110">
    <cfRule type="expression" dxfId="321" priority="3393">
      <formula>MOD(ROW(),2)=0</formula>
    </cfRule>
  </conditionalFormatting>
  <conditionalFormatting sqref="M110">
    <cfRule type="expression" dxfId="320" priority="3392">
      <formula>MOD(ROW(),2)=0</formula>
    </cfRule>
  </conditionalFormatting>
  <conditionalFormatting sqref="N110">
    <cfRule type="expression" dxfId="319" priority="3391">
      <formula>MOD(ROW(),2)=0</formula>
    </cfRule>
  </conditionalFormatting>
  <conditionalFormatting sqref="O112">
    <cfRule type="expression" dxfId="318" priority="3376">
      <formula>MOD(ROW(),2)=0</formula>
    </cfRule>
  </conditionalFormatting>
  <conditionalFormatting sqref="B112">
    <cfRule type="expression" dxfId="317" priority="3387">
      <formula>MOD(ROW(),2)=0</formula>
    </cfRule>
  </conditionalFormatting>
  <conditionalFormatting sqref="C112">
    <cfRule type="expression" dxfId="316" priority="3386">
      <formula>MOD(ROW(),2)=0</formula>
    </cfRule>
  </conditionalFormatting>
  <conditionalFormatting sqref="D112">
    <cfRule type="expression" dxfId="315" priority="3385">
      <formula>MOD(ROW(),2)=0</formula>
    </cfRule>
  </conditionalFormatting>
  <conditionalFormatting sqref="E112">
    <cfRule type="expression" dxfId="314" priority="3384">
      <formula>MOD(ROW(),2)=0</formula>
    </cfRule>
  </conditionalFormatting>
  <conditionalFormatting sqref="F112">
    <cfRule type="expression" dxfId="313" priority="3383">
      <formula>MOD(ROW(),2)=0</formula>
    </cfRule>
  </conditionalFormatting>
  <conditionalFormatting sqref="G112">
    <cfRule type="expression" dxfId="312" priority="3382">
      <formula>MOD(ROW(),2)=0</formula>
    </cfRule>
  </conditionalFormatting>
  <conditionalFormatting sqref="H112">
    <cfRule type="expression" dxfId="311" priority="3381">
      <formula>MOD(ROW(),2)=0</formula>
    </cfRule>
  </conditionalFormatting>
  <conditionalFormatting sqref="J112:K112">
    <cfRule type="expression" dxfId="310" priority="3380">
      <formula>MOD(ROW(),2)=0</formula>
    </cfRule>
  </conditionalFormatting>
  <conditionalFormatting sqref="L112">
    <cfRule type="expression" dxfId="309" priority="3379">
      <formula>MOD(ROW(),2)=0</formula>
    </cfRule>
  </conditionalFormatting>
  <conditionalFormatting sqref="M112">
    <cfRule type="expression" dxfId="308" priority="3378">
      <formula>MOD(ROW(),2)=0</formula>
    </cfRule>
  </conditionalFormatting>
  <conditionalFormatting sqref="N112">
    <cfRule type="expression" dxfId="307" priority="3377">
      <formula>MOD(ROW(),2)=0</formula>
    </cfRule>
  </conditionalFormatting>
  <conditionalFormatting sqref="O114">
    <cfRule type="expression" dxfId="306" priority="3362">
      <formula>MOD(ROW(),2)=0</formula>
    </cfRule>
  </conditionalFormatting>
  <conditionalFormatting sqref="B114">
    <cfRule type="expression" dxfId="305" priority="3373">
      <formula>MOD(ROW(),2)=0</formula>
    </cfRule>
  </conditionalFormatting>
  <conditionalFormatting sqref="C114">
    <cfRule type="expression" dxfId="304" priority="3372">
      <formula>MOD(ROW(),2)=0</formula>
    </cfRule>
  </conditionalFormatting>
  <conditionalFormatting sqref="D114">
    <cfRule type="expression" dxfId="303" priority="3371">
      <formula>MOD(ROW(),2)=0</formula>
    </cfRule>
  </conditionalFormatting>
  <conditionalFormatting sqref="E114">
    <cfRule type="expression" dxfId="302" priority="3370">
      <formula>MOD(ROW(),2)=0</formula>
    </cfRule>
  </conditionalFormatting>
  <conditionalFormatting sqref="F114">
    <cfRule type="expression" dxfId="301" priority="3369">
      <formula>MOD(ROW(),2)=0</formula>
    </cfRule>
  </conditionalFormatting>
  <conditionalFormatting sqref="G114">
    <cfRule type="expression" dxfId="300" priority="3368">
      <formula>MOD(ROW(),2)=0</formula>
    </cfRule>
  </conditionalFormatting>
  <conditionalFormatting sqref="H114">
    <cfRule type="expression" dxfId="299" priority="3367">
      <formula>MOD(ROW(),2)=0</formula>
    </cfRule>
  </conditionalFormatting>
  <conditionalFormatting sqref="J114:K114">
    <cfRule type="expression" dxfId="298" priority="3366">
      <formula>MOD(ROW(),2)=0</formula>
    </cfRule>
  </conditionalFormatting>
  <conditionalFormatting sqref="L114">
    <cfRule type="expression" dxfId="297" priority="3365">
      <formula>MOD(ROW(),2)=0</formula>
    </cfRule>
  </conditionalFormatting>
  <conditionalFormatting sqref="M114">
    <cfRule type="expression" dxfId="296" priority="3364">
      <formula>MOD(ROW(),2)=0</formula>
    </cfRule>
  </conditionalFormatting>
  <conditionalFormatting sqref="N114">
    <cfRule type="expression" dxfId="295" priority="3363">
      <formula>MOD(ROW(),2)=0</formula>
    </cfRule>
  </conditionalFormatting>
  <conditionalFormatting sqref="O116">
    <cfRule type="expression" dxfId="294" priority="3348">
      <formula>MOD(ROW(),2)=0</formula>
    </cfRule>
  </conditionalFormatting>
  <conditionalFormatting sqref="B116">
    <cfRule type="expression" dxfId="293" priority="3359">
      <formula>MOD(ROW(),2)=0</formula>
    </cfRule>
  </conditionalFormatting>
  <conditionalFormatting sqref="C116">
    <cfRule type="expression" dxfId="292" priority="3358">
      <formula>MOD(ROW(),2)=0</formula>
    </cfRule>
  </conditionalFormatting>
  <conditionalFormatting sqref="D116">
    <cfRule type="expression" dxfId="291" priority="3357">
      <formula>MOD(ROW(),2)=0</formula>
    </cfRule>
  </conditionalFormatting>
  <conditionalFormatting sqref="E116">
    <cfRule type="expression" dxfId="290" priority="3356">
      <formula>MOD(ROW(),2)=0</formula>
    </cfRule>
  </conditionalFormatting>
  <conditionalFormatting sqref="F116">
    <cfRule type="expression" dxfId="289" priority="3355">
      <formula>MOD(ROW(),2)=0</formula>
    </cfRule>
  </conditionalFormatting>
  <conditionalFormatting sqref="G116">
    <cfRule type="expression" dxfId="288" priority="3354">
      <formula>MOD(ROW(),2)=0</formula>
    </cfRule>
  </conditionalFormatting>
  <conditionalFormatting sqref="H116">
    <cfRule type="expression" dxfId="287" priority="3353">
      <formula>MOD(ROW(),2)=0</formula>
    </cfRule>
  </conditionalFormatting>
  <conditionalFormatting sqref="J116:K116">
    <cfRule type="expression" dxfId="286" priority="3352">
      <formula>MOD(ROW(),2)=0</formula>
    </cfRule>
  </conditionalFormatting>
  <conditionalFormatting sqref="L116">
    <cfRule type="expression" dxfId="285" priority="3351">
      <formula>MOD(ROW(),2)=0</formula>
    </cfRule>
  </conditionalFormatting>
  <conditionalFormatting sqref="M116">
    <cfRule type="expression" dxfId="284" priority="3350">
      <formula>MOD(ROW(),2)=0</formula>
    </cfRule>
  </conditionalFormatting>
  <conditionalFormatting sqref="N116">
    <cfRule type="expression" dxfId="283" priority="3349">
      <formula>MOD(ROW(),2)=0</formula>
    </cfRule>
  </conditionalFormatting>
  <conditionalFormatting sqref="O118">
    <cfRule type="expression" dxfId="282" priority="3334">
      <formula>MOD(ROW(),2)=0</formula>
    </cfRule>
  </conditionalFormatting>
  <conditionalFormatting sqref="B118">
    <cfRule type="expression" dxfId="281" priority="3345">
      <formula>MOD(ROW(),2)=0</formula>
    </cfRule>
  </conditionalFormatting>
  <conditionalFormatting sqref="C118">
    <cfRule type="expression" dxfId="280" priority="3344">
      <formula>MOD(ROW(),2)=0</formula>
    </cfRule>
  </conditionalFormatting>
  <conditionalFormatting sqref="D118">
    <cfRule type="expression" dxfId="279" priority="3343">
      <formula>MOD(ROW(),2)=0</formula>
    </cfRule>
  </conditionalFormatting>
  <conditionalFormatting sqref="E118">
    <cfRule type="expression" dxfId="278" priority="3342">
      <formula>MOD(ROW(),2)=0</formula>
    </cfRule>
  </conditionalFormatting>
  <conditionalFormatting sqref="F118">
    <cfRule type="expression" dxfId="277" priority="3341">
      <formula>MOD(ROW(),2)=0</formula>
    </cfRule>
  </conditionalFormatting>
  <conditionalFormatting sqref="G118">
    <cfRule type="expression" dxfId="276" priority="3340">
      <formula>MOD(ROW(),2)=0</formula>
    </cfRule>
  </conditionalFormatting>
  <conditionalFormatting sqref="H118">
    <cfRule type="expression" dxfId="275" priority="3339">
      <formula>MOD(ROW(),2)=0</formula>
    </cfRule>
  </conditionalFormatting>
  <conditionalFormatting sqref="J118:K118">
    <cfRule type="expression" dxfId="274" priority="3338">
      <formula>MOD(ROW(),2)=0</formula>
    </cfRule>
  </conditionalFormatting>
  <conditionalFormatting sqref="L118">
    <cfRule type="expression" dxfId="273" priority="3337">
      <formula>MOD(ROW(),2)=0</formula>
    </cfRule>
  </conditionalFormatting>
  <conditionalFormatting sqref="M118">
    <cfRule type="expression" dxfId="272" priority="3336">
      <formula>MOD(ROW(),2)=0</formula>
    </cfRule>
  </conditionalFormatting>
  <conditionalFormatting sqref="N118">
    <cfRule type="expression" dxfId="271" priority="3335">
      <formula>MOD(ROW(),2)=0</formula>
    </cfRule>
  </conditionalFormatting>
  <conditionalFormatting sqref="O120">
    <cfRule type="expression" dxfId="270" priority="3320">
      <formula>MOD(ROW(),2)=0</formula>
    </cfRule>
  </conditionalFormatting>
  <conditionalFormatting sqref="B120">
    <cfRule type="expression" dxfId="269" priority="3331">
      <formula>MOD(ROW(),2)=0</formula>
    </cfRule>
  </conditionalFormatting>
  <conditionalFormatting sqref="C120">
    <cfRule type="expression" dxfId="268" priority="3330">
      <formula>MOD(ROW(),2)=0</formula>
    </cfRule>
  </conditionalFormatting>
  <conditionalFormatting sqref="D120">
    <cfRule type="expression" dxfId="267" priority="3329">
      <formula>MOD(ROW(),2)=0</formula>
    </cfRule>
  </conditionalFormatting>
  <conditionalFormatting sqref="E120">
    <cfRule type="expression" dxfId="266" priority="3328">
      <formula>MOD(ROW(),2)=0</formula>
    </cfRule>
  </conditionalFormatting>
  <conditionalFormatting sqref="F120">
    <cfRule type="expression" dxfId="265" priority="3327">
      <formula>MOD(ROW(),2)=0</formula>
    </cfRule>
  </conditionalFormatting>
  <conditionalFormatting sqref="G120">
    <cfRule type="expression" dxfId="264" priority="3326">
      <formula>MOD(ROW(),2)=0</formula>
    </cfRule>
  </conditionalFormatting>
  <conditionalFormatting sqref="H120">
    <cfRule type="expression" dxfId="263" priority="3325">
      <formula>MOD(ROW(),2)=0</formula>
    </cfRule>
  </conditionalFormatting>
  <conditionalFormatting sqref="J120:K120">
    <cfRule type="expression" dxfId="262" priority="3324">
      <formula>MOD(ROW(),2)=0</formula>
    </cfRule>
  </conditionalFormatting>
  <conditionalFormatting sqref="L120">
    <cfRule type="expression" dxfId="261" priority="3323">
      <formula>MOD(ROW(),2)=0</formula>
    </cfRule>
  </conditionalFormatting>
  <conditionalFormatting sqref="M120">
    <cfRule type="expression" dxfId="260" priority="3322">
      <formula>MOD(ROW(),2)=0</formula>
    </cfRule>
  </conditionalFormatting>
  <conditionalFormatting sqref="N120">
    <cfRule type="expression" dxfId="259" priority="3321">
      <formula>MOD(ROW(),2)=0</formula>
    </cfRule>
  </conditionalFormatting>
  <conditionalFormatting sqref="O122">
    <cfRule type="expression" dxfId="258" priority="3306">
      <formula>MOD(ROW(),2)=0</formula>
    </cfRule>
  </conditionalFormatting>
  <conditionalFormatting sqref="B122">
    <cfRule type="expression" dxfId="257" priority="3317">
      <formula>MOD(ROW(),2)=0</formula>
    </cfRule>
  </conditionalFormatting>
  <conditionalFormatting sqref="C122">
    <cfRule type="expression" dxfId="256" priority="3316">
      <formula>MOD(ROW(),2)=0</formula>
    </cfRule>
  </conditionalFormatting>
  <conditionalFormatting sqref="D122">
    <cfRule type="expression" dxfId="255" priority="3315">
      <formula>MOD(ROW(),2)=0</formula>
    </cfRule>
  </conditionalFormatting>
  <conditionalFormatting sqref="E122">
    <cfRule type="expression" dxfId="254" priority="3314">
      <formula>MOD(ROW(),2)=0</formula>
    </cfRule>
  </conditionalFormatting>
  <conditionalFormatting sqref="F122">
    <cfRule type="expression" dxfId="253" priority="3313">
      <formula>MOD(ROW(),2)=0</formula>
    </cfRule>
  </conditionalFormatting>
  <conditionalFormatting sqref="G122">
    <cfRule type="expression" dxfId="252" priority="3312">
      <formula>MOD(ROW(),2)=0</formula>
    </cfRule>
  </conditionalFormatting>
  <conditionalFormatting sqref="H122">
    <cfRule type="expression" dxfId="251" priority="3311">
      <formula>MOD(ROW(),2)=0</formula>
    </cfRule>
  </conditionalFormatting>
  <conditionalFormatting sqref="J122:K122">
    <cfRule type="expression" dxfId="250" priority="3310">
      <formula>MOD(ROW(),2)=0</formula>
    </cfRule>
  </conditionalFormatting>
  <conditionalFormatting sqref="L122">
    <cfRule type="expression" dxfId="249" priority="3309">
      <formula>MOD(ROW(),2)=0</formula>
    </cfRule>
  </conditionalFormatting>
  <conditionalFormatting sqref="M122">
    <cfRule type="expression" dxfId="248" priority="3308">
      <formula>MOD(ROW(),2)=0</formula>
    </cfRule>
  </conditionalFormatting>
  <conditionalFormatting sqref="N122">
    <cfRule type="expression" dxfId="247" priority="3307">
      <formula>MOD(ROW(),2)=0</formula>
    </cfRule>
  </conditionalFormatting>
  <conditionalFormatting sqref="O124">
    <cfRule type="expression" dxfId="246" priority="3292">
      <formula>MOD(ROW(),2)=0</formula>
    </cfRule>
  </conditionalFormatting>
  <conditionalFormatting sqref="B124">
    <cfRule type="expression" dxfId="245" priority="3303">
      <formula>MOD(ROW(),2)=0</formula>
    </cfRule>
  </conditionalFormatting>
  <conditionalFormatting sqref="C124">
    <cfRule type="expression" dxfId="244" priority="3302">
      <formula>MOD(ROW(),2)=0</formula>
    </cfRule>
  </conditionalFormatting>
  <conditionalFormatting sqref="D124">
    <cfRule type="expression" dxfId="243" priority="3301">
      <formula>MOD(ROW(),2)=0</formula>
    </cfRule>
  </conditionalFormatting>
  <conditionalFormatting sqref="E124">
    <cfRule type="expression" dxfId="242" priority="3300">
      <formula>MOD(ROW(),2)=0</formula>
    </cfRule>
  </conditionalFormatting>
  <conditionalFormatting sqref="F124">
    <cfRule type="expression" dxfId="241" priority="3299">
      <formula>MOD(ROW(),2)=0</formula>
    </cfRule>
  </conditionalFormatting>
  <conditionalFormatting sqref="G124">
    <cfRule type="expression" dxfId="240" priority="3298">
      <formula>MOD(ROW(),2)=0</formula>
    </cfRule>
  </conditionalFormatting>
  <conditionalFormatting sqref="H124">
    <cfRule type="expression" dxfId="239" priority="3297">
      <formula>MOD(ROW(),2)=0</formula>
    </cfRule>
  </conditionalFormatting>
  <conditionalFormatting sqref="J124:K124">
    <cfRule type="expression" dxfId="238" priority="3296">
      <formula>MOD(ROW(),2)=0</formula>
    </cfRule>
  </conditionalFormatting>
  <conditionalFormatting sqref="L124">
    <cfRule type="expression" dxfId="237" priority="3295">
      <formula>MOD(ROW(),2)=0</formula>
    </cfRule>
  </conditionalFormatting>
  <conditionalFormatting sqref="M124">
    <cfRule type="expression" dxfId="236" priority="3294">
      <formula>MOD(ROW(),2)=0</formula>
    </cfRule>
  </conditionalFormatting>
  <conditionalFormatting sqref="N124">
    <cfRule type="expression" dxfId="235" priority="3293">
      <formula>MOD(ROW(),2)=0</formula>
    </cfRule>
  </conditionalFormatting>
  <conditionalFormatting sqref="O126">
    <cfRule type="expression" dxfId="234" priority="3278">
      <formula>MOD(ROW(),2)=0</formula>
    </cfRule>
  </conditionalFormatting>
  <conditionalFormatting sqref="B126">
    <cfRule type="expression" dxfId="233" priority="3289">
      <formula>MOD(ROW(),2)=0</formula>
    </cfRule>
  </conditionalFormatting>
  <conditionalFormatting sqref="C126">
    <cfRule type="expression" dxfId="232" priority="3288">
      <formula>MOD(ROW(),2)=0</formula>
    </cfRule>
  </conditionalFormatting>
  <conditionalFormatting sqref="D126">
    <cfRule type="expression" dxfId="231" priority="3287">
      <formula>MOD(ROW(),2)=0</formula>
    </cfRule>
  </conditionalFormatting>
  <conditionalFormatting sqref="E126">
    <cfRule type="expression" dxfId="230" priority="3286">
      <formula>MOD(ROW(),2)=0</formula>
    </cfRule>
  </conditionalFormatting>
  <conditionalFormatting sqref="F126">
    <cfRule type="expression" dxfId="229" priority="3285">
      <formula>MOD(ROW(),2)=0</formula>
    </cfRule>
  </conditionalFormatting>
  <conditionalFormatting sqref="G126">
    <cfRule type="expression" dxfId="228" priority="3284">
      <formula>MOD(ROW(),2)=0</formula>
    </cfRule>
  </conditionalFormatting>
  <conditionalFormatting sqref="H126">
    <cfRule type="expression" dxfId="227" priority="3283">
      <formula>MOD(ROW(),2)=0</formula>
    </cfRule>
  </conditionalFormatting>
  <conditionalFormatting sqref="J126:K126">
    <cfRule type="expression" dxfId="226" priority="3282">
      <formula>MOD(ROW(),2)=0</formula>
    </cfRule>
  </conditionalFormatting>
  <conditionalFormatting sqref="L126">
    <cfRule type="expression" dxfId="225" priority="3281">
      <formula>MOD(ROW(),2)=0</formula>
    </cfRule>
  </conditionalFormatting>
  <conditionalFormatting sqref="M126">
    <cfRule type="expression" dxfId="224" priority="3280">
      <formula>MOD(ROW(),2)=0</formula>
    </cfRule>
  </conditionalFormatting>
  <conditionalFormatting sqref="N126">
    <cfRule type="expression" dxfId="223" priority="3279">
      <formula>MOD(ROW(),2)=0</formula>
    </cfRule>
  </conditionalFormatting>
  <conditionalFormatting sqref="O128">
    <cfRule type="expression" dxfId="222" priority="3264">
      <formula>MOD(ROW(),2)=0</formula>
    </cfRule>
  </conditionalFormatting>
  <conditionalFormatting sqref="B128">
    <cfRule type="expression" dxfId="221" priority="3275">
      <formula>MOD(ROW(),2)=0</formula>
    </cfRule>
  </conditionalFormatting>
  <conditionalFormatting sqref="C128">
    <cfRule type="expression" dxfId="220" priority="3274">
      <formula>MOD(ROW(),2)=0</formula>
    </cfRule>
  </conditionalFormatting>
  <conditionalFormatting sqref="D128">
    <cfRule type="expression" dxfId="219" priority="3273">
      <formula>MOD(ROW(),2)=0</formula>
    </cfRule>
  </conditionalFormatting>
  <conditionalFormatting sqref="E128">
    <cfRule type="expression" dxfId="218" priority="3272">
      <formula>MOD(ROW(),2)=0</formula>
    </cfRule>
  </conditionalFormatting>
  <conditionalFormatting sqref="F128">
    <cfRule type="expression" dxfId="217" priority="3271">
      <formula>MOD(ROW(),2)=0</formula>
    </cfRule>
  </conditionalFormatting>
  <conditionalFormatting sqref="G128">
    <cfRule type="expression" dxfId="216" priority="3270">
      <formula>MOD(ROW(),2)=0</formula>
    </cfRule>
  </conditionalFormatting>
  <conditionalFormatting sqref="H128">
    <cfRule type="expression" dxfId="215" priority="3269">
      <formula>MOD(ROW(),2)=0</formula>
    </cfRule>
  </conditionalFormatting>
  <conditionalFormatting sqref="J128:K128">
    <cfRule type="expression" dxfId="214" priority="3268">
      <formula>MOD(ROW(),2)=0</formula>
    </cfRule>
  </conditionalFormatting>
  <conditionalFormatting sqref="L128">
    <cfRule type="expression" dxfId="213" priority="3267">
      <formula>MOD(ROW(),2)=0</formula>
    </cfRule>
  </conditionalFormatting>
  <conditionalFormatting sqref="M128">
    <cfRule type="expression" dxfId="212" priority="3266">
      <formula>MOD(ROW(),2)=0</formula>
    </cfRule>
  </conditionalFormatting>
  <conditionalFormatting sqref="N128">
    <cfRule type="expression" dxfId="211" priority="3265">
      <formula>MOD(ROW(),2)=0</formula>
    </cfRule>
  </conditionalFormatting>
  <conditionalFormatting sqref="O130">
    <cfRule type="expression" dxfId="210" priority="3250">
      <formula>MOD(ROW(),2)=0</formula>
    </cfRule>
  </conditionalFormatting>
  <conditionalFormatting sqref="B130">
    <cfRule type="expression" dxfId="209" priority="3261">
      <formula>MOD(ROW(),2)=0</formula>
    </cfRule>
  </conditionalFormatting>
  <conditionalFormatting sqref="C130">
    <cfRule type="expression" dxfId="208" priority="3260">
      <formula>MOD(ROW(),2)=0</formula>
    </cfRule>
  </conditionalFormatting>
  <conditionalFormatting sqref="D130">
    <cfRule type="expression" dxfId="207" priority="3259">
      <formula>MOD(ROW(),2)=0</formula>
    </cfRule>
  </conditionalFormatting>
  <conditionalFormatting sqref="E130">
    <cfRule type="expression" dxfId="206" priority="3258">
      <formula>MOD(ROW(),2)=0</formula>
    </cfRule>
  </conditionalFormatting>
  <conditionalFormatting sqref="F130">
    <cfRule type="expression" dxfId="205" priority="3257">
      <formula>MOD(ROW(),2)=0</formula>
    </cfRule>
  </conditionalFormatting>
  <conditionalFormatting sqref="G130">
    <cfRule type="expression" dxfId="204" priority="3256">
      <formula>MOD(ROW(),2)=0</formula>
    </cfRule>
  </conditionalFormatting>
  <conditionalFormatting sqref="H130">
    <cfRule type="expression" dxfId="203" priority="3255">
      <formula>MOD(ROW(),2)=0</formula>
    </cfRule>
  </conditionalFormatting>
  <conditionalFormatting sqref="J130:K130">
    <cfRule type="expression" dxfId="202" priority="3254">
      <formula>MOD(ROW(),2)=0</formula>
    </cfRule>
  </conditionalFormatting>
  <conditionalFormatting sqref="L130">
    <cfRule type="expression" dxfId="201" priority="3253">
      <formula>MOD(ROW(),2)=0</formula>
    </cfRule>
  </conditionalFormatting>
  <conditionalFormatting sqref="M130">
    <cfRule type="expression" dxfId="200" priority="3252">
      <formula>MOD(ROW(),2)=0</formula>
    </cfRule>
  </conditionalFormatting>
  <conditionalFormatting sqref="N130">
    <cfRule type="expression" dxfId="199" priority="3251">
      <formula>MOD(ROW(),2)=0</formula>
    </cfRule>
  </conditionalFormatting>
  <conditionalFormatting sqref="B132">
    <cfRule type="expression" dxfId="198" priority="3247">
      <formula>MOD(ROW(),2)=0</formula>
    </cfRule>
  </conditionalFormatting>
  <conditionalFormatting sqref="M132">
    <cfRule type="expression" dxfId="197" priority="362">
      <formula>MOD(ROW(),2)=0</formula>
    </cfRule>
  </conditionalFormatting>
  <conditionalFormatting sqref="C132">
    <cfRule type="expression" dxfId="196" priority="368">
      <formula>MOD(ROW(),2)=0</formula>
    </cfRule>
  </conditionalFormatting>
  <conditionalFormatting sqref="D132:E132">
    <cfRule type="expression" dxfId="195" priority="367">
      <formula>MOD(ROW(),2)=0</formula>
    </cfRule>
  </conditionalFormatting>
  <conditionalFormatting sqref="F132">
    <cfRule type="expression" dxfId="194" priority="366">
      <formula>MOD(ROW(),2)=0</formula>
    </cfRule>
  </conditionalFormatting>
  <conditionalFormatting sqref="G132:H132">
    <cfRule type="expression" dxfId="193" priority="365">
      <formula>MOD(ROW(),2)=0</formula>
    </cfRule>
  </conditionalFormatting>
  <conditionalFormatting sqref="J132">
    <cfRule type="expression" dxfId="192" priority="364">
      <formula>MOD(ROW(),2)=0</formula>
    </cfRule>
  </conditionalFormatting>
  <conditionalFormatting sqref="K132:L132">
    <cfRule type="expression" dxfId="191" priority="363">
      <formula>MOD(ROW(),2)=0</formula>
    </cfRule>
  </conditionalFormatting>
  <conditionalFormatting sqref="N132:O132">
    <cfRule type="expression" dxfId="190" priority="361">
      <formula>MOD(ROW(),2)=0</formula>
    </cfRule>
  </conditionalFormatting>
  <conditionalFormatting sqref="F98">
    <cfRule type="expression" dxfId="189" priority="356">
      <formula>MOD(ROW(),2)=0</formula>
    </cfRule>
  </conditionalFormatting>
  <conditionalFormatting sqref="G98">
    <cfRule type="expression" dxfId="188" priority="355">
      <formula>MOD(ROW(),2)=0</formula>
    </cfRule>
  </conditionalFormatting>
  <conditionalFormatting sqref="H98">
    <cfRule type="expression" dxfId="187" priority="354">
      <formula>MOD(ROW(),2)=0</formula>
    </cfRule>
  </conditionalFormatting>
  <conditionalFormatting sqref="F101">
    <cfRule type="expression" dxfId="186" priority="353">
      <formula>MOD(ROW(),2)=0</formula>
    </cfRule>
  </conditionalFormatting>
  <conditionalFormatting sqref="G101">
    <cfRule type="expression" dxfId="185" priority="352">
      <formula>MOD(ROW(),2)=0</formula>
    </cfRule>
  </conditionalFormatting>
  <conditionalFormatting sqref="H101">
    <cfRule type="expression" dxfId="184" priority="351">
      <formula>MOD(ROW(),2)=0</formula>
    </cfRule>
  </conditionalFormatting>
  <conditionalFormatting sqref="F103">
    <cfRule type="expression" dxfId="183" priority="350">
      <formula>MOD(ROW(),2)=0</formula>
    </cfRule>
  </conditionalFormatting>
  <conditionalFormatting sqref="G103">
    <cfRule type="expression" dxfId="182" priority="349">
      <formula>MOD(ROW(),2)=0</formula>
    </cfRule>
  </conditionalFormatting>
  <conditionalFormatting sqref="H103">
    <cfRule type="expression" dxfId="181" priority="348">
      <formula>MOD(ROW(),2)=0</formula>
    </cfRule>
  </conditionalFormatting>
  <conditionalFormatting sqref="F105">
    <cfRule type="expression" dxfId="180" priority="347">
      <formula>MOD(ROW(),2)=0</formula>
    </cfRule>
  </conditionalFormatting>
  <conditionalFormatting sqref="G105">
    <cfRule type="expression" dxfId="179" priority="346">
      <formula>MOD(ROW(),2)=0</formula>
    </cfRule>
  </conditionalFormatting>
  <conditionalFormatting sqref="H105">
    <cfRule type="expression" dxfId="178" priority="345">
      <formula>MOD(ROW(),2)=0</formula>
    </cfRule>
  </conditionalFormatting>
  <conditionalFormatting sqref="O102">
    <cfRule type="expression" dxfId="177" priority="342">
      <formula>MOD(ROW(),2)=0</formula>
    </cfRule>
  </conditionalFormatting>
  <conditionalFormatting sqref="O98 O101 O103 O105">
    <cfRule type="expression" dxfId="176" priority="344">
      <formula>MOD(ROW(),2)=0</formula>
    </cfRule>
  </conditionalFormatting>
  <conditionalFormatting sqref="O99">
    <cfRule type="expression" dxfId="175" priority="343">
      <formula>MOD(ROW(),2)=0</formula>
    </cfRule>
  </conditionalFormatting>
  <conditionalFormatting sqref="O104">
    <cfRule type="expression" dxfId="174" priority="341">
      <formula>MOD(ROW(),2)=0</formula>
    </cfRule>
  </conditionalFormatting>
  <conditionalFormatting sqref="J116:K116">
    <cfRule type="expression" dxfId="173" priority="333">
      <formula>MOD(ROW(),2)=0</formula>
    </cfRule>
  </conditionalFormatting>
  <conditionalFormatting sqref="L116">
    <cfRule type="expression" dxfId="172" priority="332">
      <formula>MOD(ROW(),2)=0</formula>
    </cfRule>
  </conditionalFormatting>
  <conditionalFormatting sqref="M116">
    <cfRule type="expression" dxfId="171" priority="331">
      <formula>MOD(ROW(),2)=0</formula>
    </cfRule>
  </conditionalFormatting>
  <conditionalFormatting sqref="N116">
    <cfRule type="expression" dxfId="170" priority="330">
      <formula>MOD(ROW(),2)=0</formula>
    </cfRule>
  </conditionalFormatting>
  <conditionalFormatting sqref="O116">
    <cfRule type="expression" dxfId="169" priority="329">
      <formula>MOD(ROW(),2)=0</formula>
    </cfRule>
  </conditionalFormatting>
  <conditionalFormatting sqref="B116">
    <cfRule type="expression" dxfId="168" priority="340">
      <formula>MOD(ROW(),2)=0</formula>
    </cfRule>
  </conditionalFormatting>
  <conditionalFormatting sqref="C116">
    <cfRule type="expression" dxfId="167" priority="339">
      <formula>MOD(ROW(),2)=0</formula>
    </cfRule>
  </conditionalFormatting>
  <conditionalFormatting sqref="D116">
    <cfRule type="expression" dxfId="166" priority="338">
      <formula>MOD(ROW(),2)=0</formula>
    </cfRule>
  </conditionalFormatting>
  <conditionalFormatting sqref="E116">
    <cfRule type="expression" dxfId="165" priority="337">
      <formula>MOD(ROW(),2)=0</formula>
    </cfRule>
  </conditionalFormatting>
  <conditionalFormatting sqref="F116">
    <cfRule type="expression" dxfId="164" priority="336">
      <formula>MOD(ROW(),2)=0</formula>
    </cfRule>
  </conditionalFormatting>
  <conditionalFormatting sqref="G116">
    <cfRule type="expression" dxfId="163" priority="335">
      <formula>MOD(ROW(),2)=0</formula>
    </cfRule>
  </conditionalFormatting>
  <conditionalFormatting sqref="H116">
    <cfRule type="expression" dxfId="162" priority="334">
      <formula>MOD(ROW(),2)=0</formula>
    </cfRule>
  </conditionalFormatting>
  <conditionalFormatting sqref="O115">
    <cfRule type="expression" dxfId="161" priority="317">
      <formula>MOD(ROW(),2)=0</formula>
    </cfRule>
  </conditionalFormatting>
  <conditionalFormatting sqref="B115">
    <cfRule type="expression" dxfId="160" priority="328">
      <formula>MOD(ROW(),2)=0</formula>
    </cfRule>
  </conditionalFormatting>
  <conditionalFormatting sqref="C115">
    <cfRule type="expression" dxfId="159" priority="327">
      <formula>MOD(ROW(),2)=0</formula>
    </cfRule>
  </conditionalFormatting>
  <conditionalFormatting sqref="D115">
    <cfRule type="expression" dxfId="158" priority="326">
      <formula>MOD(ROW(),2)=0</formula>
    </cfRule>
  </conditionalFormatting>
  <conditionalFormatting sqref="E115">
    <cfRule type="expression" dxfId="157" priority="325">
      <formula>MOD(ROW(),2)=0</formula>
    </cfRule>
  </conditionalFormatting>
  <conditionalFormatting sqref="F115">
    <cfRule type="expression" dxfId="156" priority="324">
      <formula>MOD(ROW(),2)=0</formula>
    </cfRule>
  </conditionalFormatting>
  <conditionalFormatting sqref="G115">
    <cfRule type="expression" dxfId="155" priority="323">
      <formula>MOD(ROW(),2)=0</formula>
    </cfRule>
  </conditionalFormatting>
  <conditionalFormatting sqref="H115">
    <cfRule type="expression" dxfId="154" priority="322">
      <formula>MOD(ROW(),2)=0</formula>
    </cfRule>
  </conditionalFormatting>
  <conditionalFormatting sqref="J115:K115">
    <cfRule type="expression" dxfId="153" priority="321">
      <formula>MOD(ROW(),2)=0</formula>
    </cfRule>
  </conditionalFormatting>
  <conditionalFormatting sqref="L115">
    <cfRule type="expression" dxfId="152" priority="320">
      <formula>MOD(ROW(),2)=0</formula>
    </cfRule>
  </conditionalFormatting>
  <conditionalFormatting sqref="M115">
    <cfRule type="expression" dxfId="151" priority="319">
      <formula>MOD(ROW(),2)=0</formula>
    </cfRule>
  </conditionalFormatting>
  <conditionalFormatting sqref="N115">
    <cfRule type="expression" dxfId="150" priority="318">
      <formula>MOD(ROW(),2)=0</formula>
    </cfRule>
  </conditionalFormatting>
  <conditionalFormatting sqref="F64">
    <cfRule type="expression" dxfId="149" priority="316">
      <formula>MOD(ROW(),2)=0</formula>
    </cfRule>
  </conditionalFormatting>
  <conditionalFormatting sqref="G64">
    <cfRule type="expression" dxfId="148" priority="315">
      <formula>MOD(ROW(),2)=0</formula>
    </cfRule>
  </conditionalFormatting>
  <conditionalFormatting sqref="H64">
    <cfRule type="expression" dxfId="147" priority="314">
      <formula>MOD(ROW(),2)=0</formula>
    </cfRule>
  </conditionalFormatting>
  <conditionalFormatting sqref="O64">
    <cfRule type="expression" dxfId="146" priority="313">
      <formula>MOD(ROW(),2)=0</formula>
    </cfRule>
  </conditionalFormatting>
  <conditionalFormatting sqref="F18">
    <cfRule type="expression" dxfId="145" priority="310">
      <formula>MOD(ROW(),2)=0</formula>
    </cfRule>
  </conditionalFormatting>
  <conditionalFormatting sqref="G18">
    <cfRule type="expression" dxfId="144" priority="309">
      <formula>MOD(ROW(),2)=0</formula>
    </cfRule>
  </conditionalFormatting>
  <conditionalFormatting sqref="G20">
    <cfRule type="expression" dxfId="143" priority="306">
      <formula>MOD(ROW(),2)=0</formula>
    </cfRule>
  </conditionalFormatting>
  <conditionalFormatting sqref="F20">
    <cfRule type="expression" dxfId="142" priority="307">
      <formula>MOD(ROW(),2)=0</formula>
    </cfRule>
  </conditionalFormatting>
  <conditionalFormatting sqref="H20">
    <cfRule type="expression" dxfId="141" priority="305">
      <formula>MOD(ROW(),2)=0</formula>
    </cfRule>
  </conditionalFormatting>
  <conditionalFormatting sqref="H18">
    <cfRule type="expression" dxfId="140" priority="308">
      <formula>MOD(ROW(),2)=0</formula>
    </cfRule>
  </conditionalFormatting>
  <conditionalFormatting sqref="F22">
    <cfRule type="expression" dxfId="139" priority="304">
      <formula>MOD(ROW(),2)=0</formula>
    </cfRule>
  </conditionalFormatting>
  <conditionalFormatting sqref="G22">
    <cfRule type="expression" dxfId="138" priority="303">
      <formula>MOD(ROW(),2)=0</formula>
    </cfRule>
  </conditionalFormatting>
  <conditionalFormatting sqref="H22">
    <cfRule type="expression" dxfId="137" priority="302">
      <formula>MOD(ROW(),2)=0</formula>
    </cfRule>
  </conditionalFormatting>
  <conditionalFormatting sqref="F24">
    <cfRule type="expression" dxfId="136" priority="301">
      <formula>MOD(ROW(),2)=0</formula>
    </cfRule>
  </conditionalFormatting>
  <conditionalFormatting sqref="G24">
    <cfRule type="expression" dxfId="135" priority="300">
      <formula>MOD(ROW(),2)=0</formula>
    </cfRule>
  </conditionalFormatting>
  <conditionalFormatting sqref="H24">
    <cfRule type="expression" dxfId="134" priority="299">
      <formula>MOD(ROW(),2)=0</formula>
    </cfRule>
  </conditionalFormatting>
  <conditionalFormatting sqref="N20">
    <cfRule type="expression" dxfId="133" priority="294">
      <formula>MOD(ROW(),2)=0</formula>
    </cfRule>
  </conditionalFormatting>
  <conditionalFormatting sqref="M20">
    <cfRule type="expression" dxfId="132" priority="295">
      <formula>MOD(ROW(),2)=0</formula>
    </cfRule>
  </conditionalFormatting>
  <conditionalFormatting sqref="O20">
    <cfRule type="expression" dxfId="131" priority="293">
      <formula>MOD(ROW(),2)=0</formula>
    </cfRule>
  </conditionalFormatting>
  <conditionalFormatting sqref="M18">
    <cfRule type="expression" dxfId="130" priority="298">
      <formula>MOD(ROW(),2)=0</formula>
    </cfRule>
  </conditionalFormatting>
  <conditionalFormatting sqref="N18">
    <cfRule type="expression" dxfId="129" priority="297">
      <formula>MOD(ROW(),2)=0</formula>
    </cfRule>
  </conditionalFormatting>
  <conditionalFormatting sqref="O18">
    <cfRule type="expression" dxfId="128" priority="296">
      <formula>MOD(ROW(),2)=0</formula>
    </cfRule>
  </conditionalFormatting>
  <conditionalFormatting sqref="M22">
    <cfRule type="expression" dxfId="127" priority="292">
      <formula>MOD(ROW(),2)=0</formula>
    </cfRule>
  </conditionalFormatting>
  <conditionalFormatting sqref="N22">
    <cfRule type="expression" dxfId="126" priority="291">
      <formula>MOD(ROW(),2)=0</formula>
    </cfRule>
  </conditionalFormatting>
  <conditionalFormatting sqref="O22">
    <cfRule type="expression" dxfId="125" priority="290">
      <formula>MOD(ROW(),2)=0</formula>
    </cfRule>
  </conditionalFormatting>
  <conditionalFormatting sqref="M24">
    <cfRule type="expression" dxfId="124" priority="289">
      <formula>MOD(ROW(),2)=0</formula>
    </cfRule>
  </conditionalFormatting>
  <conditionalFormatting sqref="N24">
    <cfRule type="expression" dxfId="123" priority="288">
      <formula>MOD(ROW(),2)=0</formula>
    </cfRule>
  </conditionalFormatting>
  <conditionalFormatting sqref="O24">
    <cfRule type="expression" dxfId="122" priority="287">
      <formula>MOD(ROW(),2)=0</formula>
    </cfRule>
  </conditionalFormatting>
  <conditionalFormatting sqref="G30">
    <cfRule type="expression" dxfId="121" priority="279">
      <formula>MOD(ROW(),2)=0</formula>
    </cfRule>
  </conditionalFormatting>
  <conditionalFormatting sqref="F30">
    <cfRule type="expression" dxfId="120" priority="280">
      <formula>MOD(ROW(),2)=0</formula>
    </cfRule>
  </conditionalFormatting>
  <conditionalFormatting sqref="H30">
    <cfRule type="expression" dxfId="119" priority="278">
      <formula>MOD(ROW(),2)=0</formula>
    </cfRule>
  </conditionalFormatting>
  <conditionalFormatting sqref="F28">
    <cfRule type="expression" dxfId="118" priority="283">
      <formula>MOD(ROW(),2)=0</formula>
    </cfRule>
  </conditionalFormatting>
  <conditionalFormatting sqref="G28">
    <cfRule type="expression" dxfId="117" priority="282">
      <formula>MOD(ROW(),2)=0</formula>
    </cfRule>
  </conditionalFormatting>
  <conditionalFormatting sqref="F26">
    <cfRule type="expression" dxfId="116" priority="286">
      <formula>MOD(ROW(),2)=0</formula>
    </cfRule>
  </conditionalFormatting>
  <conditionalFormatting sqref="G26">
    <cfRule type="expression" dxfId="115" priority="285">
      <formula>MOD(ROW(),2)=0</formula>
    </cfRule>
  </conditionalFormatting>
  <conditionalFormatting sqref="H26">
    <cfRule type="expression" dxfId="114" priority="284">
      <formula>MOD(ROW(),2)=0</formula>
    </cfRule>
  </conditionalFormatting>
  <conditionalFormatting sqref="H28">
    <cfRule type="expression" dxfId="113" priority="281">
      <formula>MOD(ROW(),2)=0</formula>
    </cfRule>
  </conditionalFormatting>
  <conditionalFormatting sqref="F32">
    <cfRule type="expression" dxfId="112" priority="277">
      <formula>MOD(ROW(),2)=0</formula>
    </cfRule>
  </conditionalFormatting>
  <conditionalFormatting sqref="G32">
    <cfRule type="expression" dxfId="111" priority="276">
      <formula>MOD(ROW(),2)=0</formula>
    </cfRule>
  </conditionalFormatting>
  <conditionalFormatting sqref="H32">
    <cfRule type="expression" dxfId="110" priority="275">
      <formula>MOD(ROW(),2)=0</formula>
    </cfRule>
  </conditionalFormatting>
  <conditionalFormatting sqref="F34">
    <cfRule type="expression" dxfId="109" priority="274">
      <formula>MOD(ROW(),2)=0</formula>
    </cfRule>
  </conditionalFormatting>
  <conditionalFormatting sqref="G34">
    <cfRule type="expression" dxfId="108" priority="273">
      <formula>MOD(ROW(),2)=0</formula>
    </cfRule>
  </conditionalFormatting>
  <conditionalFormatting sqref="H34">
    <cfRule type="expression" dxfId="107" priority="272">
      <formula>MOD(ROW(),2)=0</formula>
    </cfRule>
  </conditionalFormatting>
  <conditionalFormatting sqref="L41">
    <cfRule type="expression" dxfId="106" priority="143">
      <formula>MOD(ROW(),2)=0</formula>
    </cfRule>
  </conditionalFormatting>
  <conditionalFormatting sqref="J41:K41">
    <cfRule type="expression" dxfId="105" priority="144">
      <formula>MOD(ROW(),2)=0</formula>
    </cfRule>
  </conditionalFormatting>
  <conditionalFormatting sqref="J43:K43">
    <cfRule type="expression" dxfId="104" priority="142">
      <formula>MOD(ROW(),2)=0</formula>
    </cfRule>
  </conditionalFormatting>
  <conditionalFormatting sqref="F36">
    <cfRule type="expression" dxfId="103" priority="271">
      <formula>MOD(ROW(),2)=0</formula>
    </cfRule>
  </conditionalFormatting>
  <conditionalFormatting sqref="G36">
    <cfRule type="expression" dxfId="102" priority="270">
      <formula>MOD(ROW(),2)=0</formula>
    </cfRule>
  </conditionalFormatting>
  <conditionalFormatting sqref="H36">
    <cfRule type="expression" dxfId="101" priority="269">
      <formula>MOD(ROW(),2)=0</formula>
    </cfRule>
  </conditionalFormatting>
  <conditionalFormatting sqref="L43">
    <cfRule type="expression" dxfId="100" priority="141">
      <formula>MOD(ROW(),2)=0</formula>
    </cfRule>
  </conditionalFormatting>
  <conditionalFormatting sqref="J45:K45">
    <cfRule type="expression" dxfId="99" priority="140">
      <formula>MOD(ROW(),2)=0</formula>
    </cfRule>
  </conditionalFormatting>
  <conditionalFormatting sqref="N30">
    <cfRule type="expression" dxfId="98" priority="252">
      <formula>MOD(ROW(),2)=0</formula>
    </cfRule>
  </conditionalFormatting>
  <conditionalFormatting sqref="M30">
    <cfRule type="expression" dxfId="97" priority="253">
      <formula>MOD(ROW(),2)=0</formula>
    </cfRule>
  </conditionalFormatting>
  <conditionalFormatting sqref="O30">
    <cfRule type="expression" dxfId="96" priority="251">
      <formula>MOD(ROW(),2)=0</formula>
    </cfRule>
  </conditionalFormatting>
  <conditionalFormatting sqref="M28">
    <cfRule type="expression" dxfId="95" priority="256">
      <formula>MOD(ROW(),2)=0</formula>
    </cfRule>
  </conditionalFormatting>
  <conditionalFormatting sqref="N28">
    <cfRule type="expression" dxfId="94" priority="255">
      <formula>MOD(ROW(),2)=0</formula>
    </cfRule>
  </conditionalFormatting>
  <conditionalFormatting sqref="M26">
    <cfRule type="expression" dxfId="93" priority="259">
      <formula>MOD(ROW(),2)=0</formula>
    </cfRule>
  </conditionalFormatting>
  <conditionalFormatting sqref="N26">
    <cfRule type="expression" dxfId="92" priority="258">
      <formula>MOD(ROW(),2)=0</formula>
    </cfRule>
  </conditionalFormatting>
  <conditionalFormatting sqref="O26">
    <cfRule type="expression" dxfId="91" priority="257">
      <formula>MOD(ROW(),2)=0</formula>
    </cfRule>
  </conditionalFormatting>
  <conditionalFormatting sqref="O28">
    <cfRule type="expression" dxfId="90" priority="254">
      <formula>MOD(ROW(),2)=0</formula>
    </cfRule>
  </conditionalFormatting>
  <conditionalFormatting sqref="M32">
    <cfRule type="expression" dxfId="89" priority="250">
      <formula>MOD(ROW(),2)=0</formula>
    </cfRule>
  </conditionalFormatting>
  <conditionalFormatting sqref="N32">
    <cfRule type="expression" dxfId="88" priority="249">
      <formula>MOD(ROW(),2)=0</formula>
    </cfRule>
  </conditionalFormatting>
  <conditionalFormatting sqref="O32">
    <cfRule type="expression" dxfId="87" priority="248">
      <formula>MOD(ROW(),2)=0</formula>
    </cfRule>
  </conditionalFormatting>
  <conditionalFormatting sqref="M34">
    <cfRule type="expression" dxfId="86" priority="247">
      <formula>MOD(ROW(),2)=0</formula>
    </cfRule>
  </conditionalFormatting>
  <conditionalFormatting sqref="N34">
    <cfRule type="expression" dxfId="85" priority="246">
      <formula>MOD(ROW(),2)=0</formula>
    </cfRule>
  </conditionalFormatting>
  <conditionalFormatting sqref="O34">
    <cfRule type="expression" dxfId="84" priority="245">
      <formula>MOD(ROW(),2)=0</formula>
    </cfRule>
  </conditionalFormatting>
  <conditionalFormatting sqref="N42">
    <cfRule type="expression" dxfId="83" priority="116">
      <formula>MOD(ROW(),2)=0</formula>
    </cfRule>
  </conditionalFormatting>
  <conditionalFormatting sqref="M42">
    <cfRule type="expression" dxfId="82" priority="117">
      <formula>MOD(ROW(),2)=0</formula>
    </cfRule>
  </conditionalFormatting>
  <conditionalFormatting sqref="O42">
    <cfRule type="expression" dxfId="81" priority="115">
      <formula>MOD(ROW(),2)=0</formula>
    </cfRule>
  </conditionalFormatting>
  <conditionalFormatting sqref="M36">
    <cfRule type="expression" dxfId="80" priority="244">
      <formula>MOD(ROW(),2)=0</formula>
    </cfRule>
  </conditionalFormatting>
  <conditionalFormatting sqref="N36">
    <cfRule type="expression" dxfId="79" priority="243">
      <formula>MOD(ROW(),2)=0</formula>
    </cfRule>
  </conditionalFormatting>
  <conditionalFormatting sqref="O36">
    <cfRule type="expression" dxfId="78" priority="242">
      <formula>MOD(ROW(),2)=0</formula>
    </cfRule>
  </conditionalFormatting>
  <conditionalFormatting sqref="M44">
    <cfRule type="expression" dxfId="77" priority="114">
      <formula>MOD(ROW(),2)=0</formula>
    </cfRule>
  </conditionalFormatting>
  <conditionalFormatting sqref="N44">
    <cfRule type="expression" dxfId="76" priority="113">
      <formula>MOD(ROW(),2)=0</formula>
    </cfRule>
  </conditionalFormatting>
  <conditionalFormatting sqref="F38">
    <cfRule type="expression" dxfId="75" priority="138">
      <formula>MOD(ROW(),2)=0</formula>
    </cfRule>
  </conditionalFormatting>
  <conditionalFormatting sqref="G38">
    <cfRule type="expression" dxfId="74" priority="137">
      <formula>MOD(ROW(),2)=0</formula>
    </cfRule>
  </conditionalFormatting>
  <conditionalFormatting sqref="H38">
    <cfRule type="expression" dxfId="73" priority="136">
      <formula>MOD(ROW(),2)=0</formula>
    </cfRule>
  </conditionalFormatting>
  <conditionalFormatting sqref="J42">
    <cfRule type="expression" dxfId="72" priority="148">
      <formula>MOD(ROW(),2)=0</formula>
    </cfRule>
  </conditionalFormatting>
  <conditionalFormatting sqref="J44">
    <cfRule type="expression" dxfId="71" priority="147">
      <formula>MOD(ROW(),2)=0</formula>
    </cfRule>
  </conditionalFormatting>
  <conditionalFormatting sqref="K40 K42 K44">
    <cfRule type="expression" dxfId="70" priority="152">
      <formula>MOD(ROW(),2)=0</formula>
    </cfRule>
  </conditionalFormatting>
  <conditionalFormatting sqref="L40 L42 L44">
    <cfRule type="expression" dxfId="69" priority="150">
      <formula>MOD(ROW(),2)=0</formula>
    </cfRule>
  </conditionalFormatting>
  <conditionalFormatting sqref="J40">
    <cfRule type="expression" dxfId="68" priority="149">
      <formula>MOD(ROW(),2)=0</formula>
    </cfRule>
  </conditionalFormatting>
  <conditionalFormatting sqref="E43">
    <cfRule type="expression" dxfId="67" priority="160">
      <formula>MOD(ROW(),2)=0</formula>
    </cfRule>
  </conditionalFormatting>
  <conditionalFormatting sqref="B45">
    <cfRule type="expression" dxfId="66" priority="159">
      <formula>MOD(ROW(),2)=0</formula>
    </cfRule>
  </conditionalFormatting>
  <conditionalFormatting sqref="C45">
    <cfRule type="expression" dxfId="65" priority="158">
      <formula>MOD(ROW(),2)=0</formula>
    </cfRule>
  </conditionalFormatting>
  <conditionalFormatting sqref="D45">
    <cfRule type="expression" dxfId="64" priority="157">
      <formula>MOD(ROW(),2)=0</formula>
    </cfRule>
  </conditionalFormatting>
  <conditionalFormatting sqref="E45">
    <cfRule type="expression" dxfId="63" priority="156">
      <formula>MOD(ROW(),2)=0</formula>
    </cfRule>
  </conditionalFormatting>
  <conditionalFormatting sqref="K38">
    <cfRule type="expression" dxfId="62" priority="155">
      <formula>MOD(ROW(),2)=0</formula>
    </cfRule>
  </conditionalFormatting>
  <conditionalFormatting sqref="J38">
    <cfRule type="expression" dxfId="61" priority="154">
      <formula>MOD(ROW(),2)=0</formula>
    </cfRule>
  </conditionalFormatting>
  <conditionalFormatting sqref="L38">
    <cfRule type="expression" dxfId="60" priority="153">
      <formula>MOD(ROW(),2)=0</formula>
    </cfRule>
  </conditionalFormatting>
  <conditionalFormatting sqref="J39:K39">
    <cfRule type="expression" dxfId="59" priority="146">
      <formula>MOD(ROW(),2)=0</formula>
    </cfRule>
  </conditionalFormatting>
  <conditionalFormatting sqref="L39">
    <cfRule type="expression" dxfId="58" priority="145">
      <formula>MOD(ROW(),2)=0</formula>
    </cfRule>
  </conditionalFormatting>
  <conditionalFormatting sqref="L45">
    <cfRule type="expression" dxfId="57" priority="139">
      <formula>MOD(ROW(),2)=0</formula>
    </cfRule>
  </conditionalFormatting>
  <conditionalFormatting sqref="F40">
    <cfRule type="expression" dxfId="56" priority="135">
      <formula>MOD(ROW(),2)=0</formula>
    </cfRule>
  </conditionalFormatting>
  <conditionalFormatting sqref="N38">
    <cfRule type="expression" dxfId="55" priority="122">
      <formula>MOD(ROW(),2)=0</formula>
    </cfRule>
  </conditionalFormatting>
  <conditionalFormatting sqref="O38">
    <cfRule type="expression" dxfId="54" priority="121">
      <formula>MOD(ROW(),2)=0</formula>
    </cfRule>
  </conditionalFormatting>
  <conditionalFormatting sqref="M38">
    <cfRule type="expression" dxfId="53" priority="123">
      <formula>MOD(ROW(),2)=0</formula>
    </cfRule>
  </conditionalFormatting>
  <conditionalFormatting sqref="G40">
    <cfRule type="expression" dxfId="52" priority="134">
      <formula>MOD(ROW(),2)=0</formula>
    </cfRule>
  </conditionalFormatting>
  <conditionalFormatting sqref="H40">
    <cfRule type="expression" dxfId="51" priority="133">
      <formula>MOD(ROW(),2)=0</formula>
    </cfRule>
  </conditionalFormatting>
  <conditionalFormatting sqref="F42">
    <cfRule type="expression" dxfId="50" priority="132">
      <formula>MOD(ROW(),2)=0</formula>
    </cfRule>
  </conditionalFormatting>
  <conditionalFormatting sqref="G42">
    <cfRule type="expression" dxfId="49" priority="131">
      <formula>MOD(ROW(),2)=0</formula>
    </cfRule>
  </conditionalFormatting>
  <conditionalFormatting sqref="H42">
    <cfRule type="expression" dxfId="48" priority="130">
      <formula>MOD(ROW(),2)=0</formula>
    </cfRule>
  </conditionalFormatting>
  <conditionalFormatting sqref="F44">
    <cfRule type="expression" dxfId="47" priority="129">
      <formula>MOD(ROW(),2)=0</formula>
    </cfRule>
  </conditionalFormatting>
  <conditionalFormatting sqref="G44">
    <cfRule type="expression" dxfId="46" priority="128">
      <formula>MOD(ROW(),2)=0</formula>
    </cfRule>
  </conditionalFormatting>
  <conditionalFormatting sqref="H44">
    <cfRule type="expression" dxfId="45" priority="127">
      <formula>MOD(ROW(),2)=0</formula>
    </cfRule>
  </conditionalFormatting>
  <conditionalFormatting sqref="M40">
    <cfRule type="expression" dxfId="44" priority="120">
      <formula>MOD(ROW(),2)=0</formula>
    </cfRule>
  </conditionalFormatting>
  <conditionalFormatting sqref="N40">
    <cfRule type="expression" dxfId="43" priority="119">
      <formula>MOD(ROW(),2)=0</formula>
    </cfRule>
  </conditionalFormatting>
  <conditionalFormatting sqref="O40">
    <cfRule type="expression" dxfId="42" priority="118">
      <formula>MOD(ROW(),2)=0</formula>
    </cfRule>
  </conditionalFormatting>
  <conditionalFormatting sqref="O44">
    <cfRule type="expression" dxfId="41" priority="112">
      <formula>MOD(ROW(),2)=0</formula>
    </cfRule>
  </conditionalFormatting>
  <conditionalFormatting sqref="B38">
    <cfRule type="expression" dxfId="40" priority="179">
      <formula>MOD(ROW(),2)=0</formula>
    </cfRule>
  </conditionalFormatting>
  <conditionalFormatting sqref="C38">
    <cfRule type="expression" dxfId="39" priority="178">
      <formula>MOD(ROW(),2)=0</formula>
    </cfRule>
  </conditionalFormatting>
  <conditionalFormatting sqref="D38">
    <cfRule type="expression" dxfId="38" priority="177">
      <formula>MOD(ROW(),2)=0</formula>
    </cfRule>
  </conditionalFormatting>
  <conditionalFormatting sqref="E38">
    <cfRule type="expression" dxfId="37" priority="176">
      <formula>MOD(ROW(),2)=0</formula>
    </cfRule>
  </conditionalFormatting>
  <conditionalFormatting sqref="B40 B42 B44">
    <cfRule type="expression" dxfId="36" priority="175">
      <formula>MOD(ROW(),2)=0</formula>
    </cfRule>
  </conditionalFormatting>
  <conditionalFormatting sqref="C40 C42 C44">
    <cfRule type="expression" dxfId="35" priority="174">
      <formula>MOD(ROW(),2)=0</formula>
    </cfRule>
  </conditionalFormatting>
  <conditionalFormatting sqref="D40 D42 D44">
    <cfRule type="expression" dxfId="34" priority="173">
      <formula>MOD(ROW(),2)=0</formula>
    </cfRule>
  </conditionalFormatting>
  <conditionalFormatting sqref="E40 E42 E44">
    <cfRule type="expression" dxfId="33" priority="172">
      <formula>MOD(ROW(),2)=0</formula>
    </cfRule>
  </conditionalFormatting>
  <conditionalFormatting sqref="B39">
    <cfRule type="expression" dxfId="32" priority="171">
      <formula>MOD(ROW(),2)=0</formula>
    </cfRule>
  </conditionalFormatting>
  <conditionalFormatting sqref="C39">
    <cfRule type="expression" dxfId="31" priority="170">
      <formula>MOD(ROW(),2)=0</formula>
    </cfRule>
  </conditionalFormatting>
  <conditionalFormatting sqref="D39">
    <cfRule type="expression" dxfId="30" priority="169">
      <formula>MOD(ROW(),2)=0</formula>
    </cfRule>
  </conditionalFormatting>
  <conditionalFormatting sqref="E39">
    <cfRule type="expression" dxfId="29" priority="168">
      <formula>MOD(ROW(),2)=0</formula>
    </cfRule>
  </conditionalFormatting>
  <conditionalFormatting sqref="B41">
    <cfRule type="expression" dxfId="28" priority="167">
      <formula>MOD(ROW(),2)=0</formula>
    </cfRule>
  </conditionalFormatting>
  <conditionalFormatting sqref="C41">
    <cfRule type="expression" dxfId="27" priority="166">
      <formula>MOD(ROW(),2)=0</formula>
    </cfRule>
  </conditionalFormatting>
  <conditionalFormatting sqref="D41">
    <cfRule type="expression" dxfId="26" priority="165">
      <formula>MOD(ROW(),2)=0</formula>
    </cfRule>
  </conditionalFormatting>
  <conditionalFormatting sqref="E41">
    <cfRule type="expression" dxfId="25" priority="164">
      <formula>MOD(ROW(),2)=0</formula>
    </cfRule>
  </conditionalFormatting>
  <conditionalFormatting sqref="B43">
    <cfRule type="expression" dxfId="24" priority="163">
      <formula>MOD(ROW(),2)=0</formula>
    </cfRule>
  </conditionalFormatting>
  <conditionalFormatting sqref="C43">
    <cfRule type="expression" dxfId="23" priority="162">
      <formula>MOD(ROW(),2)=0</formula>
    </cfRule>
  </conditionalFormatting>
  <conditionalFormatting sqref="D43">
    <cfRule type="expression" dxfId="22" priority="161">
      <formula>MOD(ROW(),2)=0</formula>
    </cfRule>
  </conditionalFormatting>
  <conditionalFormatting sqref="I5">
    <cfRule type="expression" dxfId="21" priority="102">
      <formula>MOD(ROW(),2)=0</formula>
    </cfRule>
  </conditionalFormatting>
  <conditionalFormatting sqref="A6:A132">
    <cfRule type="expression" dxfId="20" priority="2">
      <formula>MOD(ROW(),2)=0</formula>
    </cfRule>
  </conditionalFormatting>
  <conditionalFormatting sqref="I6:I132">
    <cfRule type="expression" dxfId="19" priority="1">
      <formula>MOD(ROW(),2)=0</formula>
    </cfRule>
  </conditionalFormatting>
  <pageMargins left="0.59055118110236227" right="0.59055118110236227" top="0.59055118110236227" bottom="0.59055118110236227" header="0" footer="0.39370078740157483"/>
  <pageSetup paperSize="9" pageOrder="overThenDown" orientation="portrait" r:id="rId1"/>
  <headerFooter differentFirst="1" scaleWithDoc="0">
    <oddFooter>&amp;L&amp;8Statistikamt Nord&amp;C&amp;8&amp;P&amp;R&amp;8Statistischer Bericht A I 4 - j/13 SH</oddFooter>
    <firstFooter>&amp;L&amp;8Statistikamt Nord&amp;C&amp;8&amp;P&amp;R&amp;8Statistischer Bericht A I 4 - j/13 SH</firstFooter>
  </headerFooter>
  <rowBreaks count="2" manualBreakCount="2">
    <brk id="57" max="14" man="1"/>
    <brk id="109"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2"/>
  <sheetViews>
    <sheetView view="pageLayout" zoomScaleNormal="100" workbookViewId="0">
      <selection sqref="A1:I1"/>
    </sheetView>
  </sheetViews>
  <sheetFormatPr baseColWidth="10" defaultColWidth="10.28515625" defaultRowHeight="12.75" x14ac:dyDescent="0.2"/>
  <cols>
    <col min="1" max="1" width="13.85546875" style="74" customWidth="1"/>
    <col min="2" max="2" width="11.28515625" style="53" customWidth="1"/>
    <col min="3" max="3" width="8.140625" style="75" customWidth="1"/>
    <col min="4" max="4" width="11.28515625" style="53" customWidth="1"/>
    <col min="5" max="5" width="8.140625" style="53" customWidth="1"/>
    <col min="6" max="6" width="11.28515625" style="53" customWidth="1"/>
    <col min="7" max="7" width="8.140625" style="53" customWidth="1"/>
    <col min="8" max="8" width="11.28515625" style="53" customWidth="1"/>
    <col min="9" max="9" width="8.140625" style="53" customWidth="1"/>
    <col min="10" max="18" width="12.28515625" style="53" customWidth="1"/>
    <col min="19" max="16384" width="10.28515625" style="53"/>
  </cols>
  <sheetData>
    <row r="1" spans="1:9" ht="14.25" customHeight="1" x14ac:dyDescent="0.2">
      <c r="A1" s="235" t="s">
        <v>312</v>
      </c>
      <c r="B1" s="235"/>
      <c r="C1" s="235"/>
      <c r="D1" s="235"/>
      <c r="E1" s="235"/>
      <c r="F1" s="235"/>
      <c r="G1" s="235"/>
      <c r="H1" s="235"/>
      <c r="I1" s="235"/>
    </row>
    <row r="3" spans="1:9" s="8" customFormat="1" ht="34.15" customHeight="1" x14ac:dyDescent="0.2">
      <c r="A3" s="232" t="s">
        <v>115</v>
      </c>
      <c r="B3" s="270" t="s">
        <v>112</v>
      </c>
      <c r="C3" s="271"/>
      <c r="D3" s="270" t="s">
        <v>113</v>
      </c>
      <c r="E3" s="271"/>
      <c r="F3" s="270" t="s">
        <v>21</v>
      </c>
      <c r="G3" s="271"/>
      <c r="H3" s="272" t="s">
        <v>282</v>
      </c>
      <c r="I3" s="273"/>
    </row>
    <row r="4" spans="1:9" s="8" customFormat="1" ht="22.7" customHeight="1" x14ac:dyDescent="0.2">
      <c r="A4" s="233"/>
      <c r="B4" s="201" t="s">
        <v>61</v>
      </c>
      <c r="C4" s="202" t="s">
        <v>114</v>
      </c>
      <c r="D4" s="201" t="s">
        <v>61</v>
      </c>
      <c r="E4" s="201" t="s">
        <v>114</v>
      </c>
      <c r="F4" s="201" t="s">
        <v>61</v>
      </c>
      <c r="G4" s="201" t="s">
        <v>114</v>
      </c>
      <c r="H4" s="201" t="s">
        <v>61</v>
      </c>
      <c r="I4" s="203" t="s">
        <v>114</v>
      </c>
    </row>
    <row r="5" spans="1:9" x14ac:dyDescent="0.2">
      <c r="A5" s="82"/>
      <c r="B5" s="67"/>
      <c r="C5" s="69"/>
      <c r="D5" s="67"/>
    </row>
    <row r="6" spans="1:9" x14ac:dyDescent="0.2">
      <c r="A6" s="167">
        <v>28763</v>
      </c>
      <c r="B6" s="171">
        <v>41273</v>
      </c>
      <c r="C6" s="172">
        <v>55.1</v>
      </c>
      <c r="D6" s="171">
        <v>33684</v>
      </c>
      <c r="E6" s="172">
        <v>44.9</v>
      </c>
      <c r="F6" s="171">
        <v>74957</v>
      </c>
      <c r="G6" s="172">
        <v>100</v>
      </c>
      <c r="H6" s="171">
        <v>17758</v>
      </c>
      <c r="I6" s="172">
        <v>23.7</v>
      </c>
    </row>
    <row r="7" spans="1:9" s="8" customFormat="1" ht="12" x14ac:dyDescent="0.2">
      <c r="A7" s="167">
        <v>29128</v>
      </c>
      <c r="B7" s="171">
        <v>43132</v>
      </c>
      <c r="C7" s="172">
        <v>55.1</v>
      </c>
      <c r="D7" s="171">
        <v>35164</v>
      </c>
      <c r="E7" s="172">
        <v>44.9</v>
      </c>
      <c r="F7" s="171">
        <v>78296</v>
      </c>
      <c r="G7" s="172">
        <v>100</v>
      </c>
      <c r="H7" s="171">
        <v>18841</v>
      </c>
      <c r="I7" s="172">
        <v>24.1</v>
      </c>
    </row>
    <row r="8" spans="1:9" s="8" customFormat="1" ht="12" x14ac:dyDescent="0.2">
      <c r="A8" s="167">
        <v>29494</v>
      </c>
      <c r="B8" s="171">
        <v>48500</v>
      </c>
      <c r="C8" s="172">
        <v>56</v>
      </c>
      <c r="D8" s="171">
        <v>38049</v>
      </c>
      <c r="E8" s="172">
        <v>44</v>
      </c>
      <c r="F8" s="171">
        <v>86549</v>
      </c>
      <c r="G8" s="172">
        <v>100</v>
      </c>
      <c r="H8" s="171">
        <v>20672</v>
      </c>
      <c r="I8" s="172">
        <v>23.9</v>
      </c>
    </row>
    <row r="9" spans="1:9" s="8" customFormat="1" ht="12" x14ac:dyDescent="0.2">
      <c r="A9" s="167">
        <v>29859</v>
      </c>
      <c r="B9" s="171">
        <v>52308</v>
      </c>
      <c r="C9" s="172">
        <v>56.1</v>
      </c>
      <c r="D9" s="171">
        <v>40957</v>
      </c>
      <c r="E9" s="172">
        <v>43.9</v>
      </c>
      <c r="F9" s="171">
        <v>93265</v>
      </c>
      <c r="G9" s="172">
        <v>100</v>
      </c>
      <c r="H9" s="171">
        <v>21997</v>
      </c>
      <c r="I9" s="172">
        <v>23.6</v>
      </c>
    </row>
    <row r="10" spans="1:9" s="8" customFormat="1" ht="12" x14ac:dyDescent="0.2">
      <c r="A10" s="167">
        <v>30224</v>
      </c>
      <c r="B10" s="171">
        <v>52822</v>
      </c>
      <c r="C10" s="172">
        <v>55.9</v>
      </c>
      <c r="D10" s="171">
        <v>41688</v>
      </c>
      <c r="E10" s="172">
        <v>44.1</v>
      </c>
      <c r="F10" s="171">
        <v>94510</v>
      </c>
      <c r="G10" s="172">
        <v>100</v>
      </c>
      <c r="H10" s="171">
        <v>22081</v>
      </c>
      <c r="I10" s="172">
        <v>23.4</v>
      </c>
    </row>
    <row r="11" spans="1:9" s="8" customFormat="1" ht="12" x14ac:dyDescent="0.2">
      <c r="A11" s="167">
        <v>30589</v>
      </c>
      <c r="B11" s="171">
        <v>51033</v>
      </c>
      <c r="C11" s="172">
        <v>55.2</v>
      </c>
      <c r="D11" s="171">
        <v>41433</v>
      </c>
      <c r="E11" s="172">
        <v>44.8</v>
      </c>
      <c r="F11" s="171">
        <v>92466</v>
      </c>
      <c r="G11" s="172">
        <v>100</v>
      </c>
      <c r="H11" s="171">
        <v>21185</v>
      </c>
      <c r="I11" s="172">
        <v>22.9</v>
      </c>
    </row>
    <row r="12" spans="1:9" s="8" customFormat="1" ht="12" x14ac:dyDescent="0.2">
      <c r="A12" s="167">
        <v>30955</v>
      </c>
      <c r="B12" s="171">
        <v>47027</v>
      </c>
      <c r="C12" s="172">
        <v>54.5</v>
      </c>
      <c r="D12" s="171">
        <v>39192</v>
      </c>
      <c r="E12" s="172">
        <v>45.5</v>
      </c>
      <c r="F12" s="171">
        <v>86219</v>
      </c>
      <c r="G12" s="172">
        <v>100</v>
      </c>
      <c r="H12" s="171">
        <v>18536</v>
      </c>
      <c r="I12" s="172">
        <v>21.5</v>
      </c>
    </row>
    <row r="13" spans="1:9" s="8" customFormat="1" ht="12" x14ac:dyDescent="0.2">
      <c r="A13" s="167">
        <v>31412</v>
      </c>
      <c r="B13" s="171">
        <v>46435</v>
      </c>
      <c r="C13" s="172">
        <v>54.5</v>
      </c>
      <c r="D13" s="171">
        <v>38697</v>
      </c>
      <c r="E13" s="172">
        <v>45.5</v>
      </c>
      <c r="F13" s="171">
        <v>85132</v>
      </c>
      <c r="G13" s="172">
        <v>100</v>
      </c>
      <c r="H13" s="171">
        <v>17156</v>
      </c>
      <c r="I13" s="172">
        <v>20.2</v>
      </c>
    </row>
    <row r="14" spans="1:9" s="8" customFormat="1" ht="12" x14ac:dyDescent="0.2">
      <c r="A14" s="167">
        <v>31777</v>
      </c>
      <c r="B14" s="171">
        <v>47461</v>
      </c>
      <c r="C14" s="172">
        <v>54.5</v>
      </c>
      <c r="D14" s="171">
        <v>39634</v>
      </c>
      <c r="E14" s="172">
        <v>45.5</v>
      </c>
      <c r="F14" s="171">
        <v>87095</v>
      </c>
      <c r="G14" s="172">
        <v>100</v>
      </c>
      <c r="H14" s="171">
        <v>16983</v>
      </c>
      <c r="I14" s="172">
        <v>19.5</v>
      </c>
    </row>
    <row r="15" spans="1:9" s="8" customFormat="1" ht="12" x14ac:dyDescent="0.2">
      <c r="A15" s="167">
        <v>32142</v>
      </c>
      <c r="B15" s="171">
        <v>47476</v>
      </c>
      <c r="C15" s="172">
        <v>54.1</v>
      </c>
      <c r="D15" s="171">
        <v>40335</v>
      </c>
      <c r="E15" s="172">
        <v>45.9</v>
      </c>
      <c r="F15" s="171">
        <v>87811</v>
      </c>
      <c r="G15" s="172">
        <v>100</v>
      </c>
      <c r="H15" s="171">
        <v>16795</v>
      </c>
      <c r="I15" s="172">
        <v>19.100000000000001</v>
      </c>
    </row>
    <row r="16" spans="1:9" s="8" customFormat="1" ht="13.5" x14ac:dyDescent="0.2">
      <c r="A16" s="168" t="s">
        <v>311</v>
      </c>
      <c r="B16" s="171">
        <v>40352</v>
      </c>
      <c r="C16" s="172">
        <v>52.5</v>
      </c>
      <c r="D16" s="171">
        <v>36479</v>
      </c>
      <c r="E16" s="172">
        <v>47.5</v>
      </c>
      <c r="F16" s="171">
        <v>76831</v>
      </c>
      <c r="G16" s="172">
        <v>100</v>
      </c>
      <c r="H16" s="171">
        <v>16795</v>
      </c>
      <c r="I16" s="172">
        <v>21.9</v>
      </c>
    </row>
    <row r="17" spans="1:9" s="8" customFormat="1" ht="13.5" x14ac:dyDescent="0.2">
      <c r="A17" s="168" t="s">
        <v>310</v>
      </c>
      <c r="B17" s="171">
        <v>42870</v>
      </c>
      <c r="C17" s="172">
        <v>52.5</v>
      </c>
      <c r="D17" s="171">
        <v>38818</v>
      </c>
      <c r="E17" s="172">
        <v>47.5</v>
      </c>
      <c r="F17" s="171">
        <v>81688</v>
      </c>
      <c r="G17" s="172">
        <v>100</v>
      </c>
      <c r="H17" s="171">
        <v>17512</v>
      </c>
      <c r="I17" s="172">
        <v>21.4</v>
      </c>
    </row>
    <row r="18" spans="1:9" s="8" customFormat="1" ht="13.5" x14ac:dyDescent="0.2">
      <c r="A18" s="168" t="s">
        <v>309</v>
      </c>
      <c r="B18" s="171">
        <v>47895</v>
      </c>
      <c r="C18" s="172">
        <v>52.7</v>
      </c>
      <c r="D18" s="171">
        <v>42902</v>
      </c>
      <c r="E18" s="172">
        <v>47.3</v>
      </c>
      <c r="F18" s="171">
        <v>90797</v>
      </c>
      <c r="G18" s="172">
        <v>100</v>
      </c>
      <c r="H18" s="171">
        <v>18521</v>
      </c>
      <c r="I18" s="172">
        <v>20.399999999999999</v>
      </c>
    </row>
    <row r="19" spans="1:9" s="8" customFormat="1" ht="13.5" x14ac:dyDescent="0.2">
      <c r="A19" s="168" t="s">
        <v>308</v>
      </c>
      <c r="B19" s="171">
        <v>55438</v>
      </c>
      <c r="C19" s="172">
        <v>54.4</v>
      </c>
      <c r="D19" s="171">
        <v>46499</v>
      </c>
      <c r="E19" s="172">
        <v>45.6</v>
      </c>
      <c r="F19" s="171">
        <v>101937</v>
      </c>
      <c r="G19" s="172">
        <v>100</v>
      </c>
      <c r="H19" s="175" t="s">
        <v>19</v>
      </c>
      <c r="I19" s="176" t="s">
        <v>19</v>
      </c>
    </row>
    <row r="20" spans="1:9" s="8" customFormat="1" ht="13.5" x14ac:dyDescent="0.2">
      <c r="A20" s="168" t="s">
        <v>307</v>
      </c>
      <c r="B20" s="171">
        <v>61373</v>
      </c>
      <c r="C20" s="172">
        <v>55.4</v>
      </c>
      <c r="D20" s="171">
        <v>49325</v>
      </c>
      <c r="E20" s="172">
        <v>44.6</v>
      </c>
      <c r="F20" s="171">
        <v>110698</v>
      </c>
      <c r="G20" s="172">
        <v>100</v>
      </c>
      <c r="H20" s="171">
        <v>19974</v>
      </c>
      <c r="I20" s="172">
        <v>18</v>
      </c>
    </row>
    <row r="21" spans="1:9" s="8" customFormat="1" ht="13.5" x14ac:dyDescent="0.2">
      <c r="A21" s="168" t="s">
        <v>306</v>
      </c>
      <c r="B21" s="171">
        <v>71376</v>
      </c>
      <c r="C21" s="172">
        <v>56.7</v>
      </c>
      <c r="D21" s="171">
        <v>54474</v>
      </c>
      <c r="E21" s="172">
        <v>43.3</v>
      </c>
      <c r="F21" s="171">
        <v>125850</v>
      </c>
      <c r="G21" s="172">
        <v>100</v>
      </c>
      <c r="H21" s="171">
        <v>22467</v>
      </c>
      <c r="I21" s="172">
        <v>17.899999999999999</v>
      </c>
    </row>
    <row r="22" spans="1:9" s="8" customFormat="1" ht="13.5" x14ac:dyDescent="0.2">
      <c r="A22" s="168" t="s">
        <v>305</v>
      </c>
      <c r="B22" s="171">
        <v>73981</v>
      </c>
      <c r="C22" s="172">
        <v>56.3</v>
      </c>
      <c r="D22" s="171">
        <v>57539</v>
      </c>
      <c r="E22" s="172">
        <v>43.7</v>
      </c>
      <c r="F22" s="171">
        <v>131520</v>
      </c>
      <c r="G22" s="172">
        <v>100</v>
      </c>
      <c r="H22" s="171">
        <v>23679</v>
      </c>
      <c r="I22" s="172">
        <v>18</v>
      </c>
    </row>
    <row r="23" spans="1:9" s="8" customFormat="1" ht="13.5" x14ac:dyDescent="0.2">
      <c r="A23" s="168" t="s">
        <v>304</v>
      </c>
      <c r="B23" s="171">
        <v>72810</v>
      </c>
      <c r="C23" s="172">
        <v>55.224356057158467</v>
      </c>
      <c r="D23" s="171">
        <v>59034</v>
      </c>
      <c r="E23" s="172">
        <v>44.77564394284154</v>
      </c>
      <c r="F23" s="171">
        <v>131844</v>
      </c>
      <c r="G23" s="172">
        <v>100</v>
      </c>
      <c r="H23" s="171">
        <v>23979</v>
      </c>
      <c r="I23" s="172">
        <v>18.187403294802948</v>
      </c>
    </row>
    <row r="24" spans="1:9" s="8" customFormat="1" ht="13.5" x14ac:dyDescent="0.2">
      <c r="A24" s="168" t="s">
        <v>303</v>
      </c>
      <c r="B24" s="171">
        <v>74766</v>
      </c>
      <c r="C24" s="172">
        <v>54.657104634076802</v>
      </c>
      <c r="D24" s="171">
        <v>62025</v>
      </c>
      <c r="E24" s="172">
        <v>45.342895365923198</v>
      </c>
      <c r="F24" s="171">
        <v>136791</v>
      </c>
      <c r="G24" s="172">
        <v>100</v>
      </c>
      <c r="H24" s="171">
        <v>25109</v>
      </c>
      <c r="I24" s="172">
        <v>18.355739778201784</v>
      </c>
    </row>
    <row r="25" spans="1:9" s="8" customFormat="1" ht="13.5" x14ac:dyDescent="0.2">
      <c r="A25" s="168" t="s">
        <v>302</v>
      </c>
      <c r="B25" s="171">
        <v>75912</v>
      </c>
      <c r="C25" s="172">
        <v>54.201563671414796</v>
      </c>
      <c r="D25" s="171">
        <v>64143</v>
      </c>
      <c r="E25" s="172">
        <v>45.798436328585204</v>
      </c>
      <c r="F25" s="171">
        <v>140055</v>
      </c>
      <c r="G25" s="172">
        <v>100</v>
      </c>
      <c r="H25" s="171">
        <v>25754</v>
      </c>
      <c r="I25" s="172">
        <v>18.388490235978722</v>
      </c>
    </row>
    <row r="26" spans="1:9" s="8" customFormat="1" ht="13.5" x14ac:dyDescent="0.2">
      <c r="A26" s="168" t="s">
        <v>301</v>
      </c>
      <c r="B26" s="171">
        <v>76428</v>
      </c>
      <c r="C26" s="172">
        <v>53.690954562059176</v>
      </c>
      <c r="D26" s="171">
        <v>65920</v>
      </c>
      <c r="E26" s="172">
        <v>46.309045437940824</v>
      </c>
      <c r="F26" s="171">
        <v>142348</v>
      </c>
      <c r="G26" s="172">
        <v>100</v>
      </c>
      <c r="H26" s="171">
        <v>26550</v>
      </c>
      <c r="I26" s="172">
        <v>18.651473852811421</v>
      </c>
    </row>
    <row r="27" spans="1:9" s="8" customFormat="1" ht="13.5" x14ac:dyDescent="0.2">
      <c r="A27" s="168" t="s">
        <v>300</v>
      </c>
      <c r="B27" s="171">
        <v>76052</v>
      </c>
      <c r="C27" s="172">
        <v>53.29988015726731</v>
      </c>
      <c r="D27" s="171">
        <v>66635</v>
      </c>
      <c r="E27" s="172">
        <v>46.700119842732697</v>
      </c>
      <c r="F27" s="171">
        <v>142687</v>
      </c>
      <c r="G27" s="172">
        <v>100</v>
      </c>
      <c r="H27" s="171">
        <v>26564</v>
      </c>
      <c r="I27" s="172">
        <v>18.616972814622216</v>
      </c>
    </row>
    <row r="28" spans="1:9" s="8" customFormat="1" ht="13.5" x14ac:dyDescent="0.2">
      <c r="A28" s="168" t="s">
        <v>299</v>
      </c>
      <c r="B28" s="171">
        <v>75222</v>
      </c>
      <c r="C28" s="172">
        <v>52.893526657009858</v>
      </c>
      <c r="D28" s="171">
        <v>66992</v>
      </c>
      <c r="E28" s="172">
        <v>47.106473342990142</v>
      </c>
      <c r="F28" s="171">
        <v>142214</v>
      </c>
      <c r="G28" s="172">
        <v>100</v>
      </c>
      <c r="H28" s="171">
        <v>26108</v>
      </c>
      <c r="I28" s="172">
        <v>18.358248836260845</v>
      </c>
    </row>
    <row r="29" spans="1:9" s="8" customFormat="1" ht="13.5" x14ac:dyDescent="0.2">
      <c r="A29" s="168" t="s">
        <v>298</v>
      </c>
      <c r="B29" s="171">
        <v>74095</v>
      </c>
      <c r="C29" s="172">
        <v>52.41173932418954</v>
      </c>
      <c r="D29" s="171">
        <v>67276</v>
      </c>
      <c r="E29" s="172">
        <v>47.58826067581046</v>
      </c>
      <c r="F29" s="171">
        <v>141371</v>
      </c>
      <c r="G29" s="172">
        <v>100</v>
      </c>
      <c r="H29" s="171">
        <v>24629</v>
      </c>
      <c r="I29" s="172">
        <v>17.421536241520538</v>
      </c>
    </row>
    <row r="30" spans="1:9" s="8" customFormat="1" ht="13.5" x14ac:dyDescent="0.2">
      <c r="A30" s="168" t="s">
        <v>297</v>
      </c>
      <c r="B30" s="171">
        <v>74265</v>
      </c>
      <c r="C30" s="172">
        <v>52.2</v>
      </c>
      <c r="D30" s="171">
        <v>67944</v>
      </c>
      <c r="E30" s="172">
        <v>47.8</v>
      </c>
      <c r="F30" s="171">
        <v>142209</v>
      </c>
      <c r="G30" s="172">
        <v>100</v>
      </c>
      <c r="H30" s="171">
        <v>23118</v>
      </c>
      <c r="I30" s="172">
        <v>16.3</v>
      </c>
    </row>
    <row r="31" spans="1:9" s="8" customFormat="1" ht="13.5" x14ac:dyDescent="0.2">
      <c r="A31" s="168" t="s">
        <v>296</v>
      </c>
      <c r="B31" s="171">
        <v>72913</v>
      </c>
      <c r="C31" s="172">
        <v>51.5</v>
      </c>
      <c r="D31" s="171">
        <v>68782</v>
      </c>
      <c r="E31" s="172">
        <v>48.5</v>
      </c>
      <c r="F31" s="171">
        <v>141695</v>
      </c>
      <c r="G31" s="172">
        <v>100</v>
      </c>
      <c r="H31" s="171">
        <v>21829</v>
      </c>
      <c r="I31" s="172">
        <v>15.4</v>
      </c>
    </row>
    <row r="32" spans="1:9" s="8" customFormat="1" ht="13.5" x14ac:dyDescent="0.2">
      <c r="A32" s="168" t="s">
        <v>295</v>
      </c>
      <c r="B32" s="171">
        <v>71760</v>
      </c>
      <c r="C32" s="172">
        <v>50.874493984530631</v>
      </c>
      <c r="D32" s="171">
        <v>69293</v>
      </c>
      <c r="E32" s="172">
        <v>49.125506015469362</v>
      </c>
      <c r="F32" s="171">
        <v>141053</v>
      </c>
      <c r="G32" s="172">
        <v>100</v>
      </c>
      <c r="H32" s="171">
        <v>20484</v>
      </c>
      <c r="I32" s="172">
        <v>14.522200874848462</v>
      </c>
    </row>
    <row r="33" spans="1:9" s="8" customFormat="1" ht="13.5" x14ac:dyDescent="0.2">
      <c r="A33" s="168" t="s">
        <v>294</v>
      </c>
      <c r="B33" s="171">
        <v>67775</v>
      </c>
      <c r="C33" s="172">
        <v>50.132775110769209</v>
      </c>
      <c r="D33" s="171">
        <v>67416</v>
      </c>
      <c r="E33" s="172">
        <v>49.867224889230791</v>
      </c>
      <c r="F33" s="171">
        <v>135191</v>
      </c>
      <c r="G33" s="172">
        <v>100</v>
      </c>
      <c r="H33" s="171">
        <v>18659</v>
      </c>
      <c r="I33" s="172">
        <v>13.801954272103911</v>
      </c>
    </row>
    <row r="34" spans="1:9" s="8" customFormat="1" ht="13.5" x14ac:dyDescent="0.2">
      <c r="A34" s="168" t="s">
        <v>293</v>
      </c>
      <c r="B34" s="171">
        <v>67965</v>
      </c>
      <c r="C34" s="172">
        <v>49.952226958694695</v>
      </c>
      <c r="D34" s="171">
        <v>68095</v>
      </c>
      <c r="E34" s="172">
        <v>50.047773041305312</v>
      </c>
      <c r="F34" s="171">
        <v>136060</v>
      </c>
      <c r="G34" s="172">
        <v>100</v>
      </c>
      <c r="H34" s="171">
        <v>17548</v>
      </c>
      <c r="I34" s="172">
        <v>12.897251212700278</v>
      </c>
    </row>
    <row r="35" spans="1:9" s="8" customFormat="1" ht="13.5" x14ac:dyDescent="0.2">
      <c r="A35" s="168" t="s">
        <v>292</v>
      </c>
      <c r="B35" s="171">
        <v>67267</v>
      </c>
      <c r="C35" s="172">
        <v>49.648305741510256</v>
      </c>
      <c r="D35" s="171">
        <v>68220</v>
      </c>
      <c r="E35" s="172">
        <v>50.351694258489744</v>
      </c>
      <c r="F35" s="171">
        <v>135487</v>
      </c>
      <c r="G35" s="172">
        <v>100</v>
      </c>
      <c r="H35" s="171">
        <v>16421</v>
      </c>
      <c r="I35" s="172">
        <v>12.119981990892114</v>
      </c>
    </row>
    <row r="36" spans="1:9" s="8" customFormat="1" ht="13.5" x14ac:dyDescent="0.2">
      <c r="A36" s="168" t="s">
        <v>291</v>
      </c>
      <c r="B36" s="171">
        <v>66594</v>
      </c>
      <c r="C36" s="172">
        <v>49.5922607743694</v>
      </c>
      <c r="D36" s="171">
        <v>67683</v>
      </c>
      <c r="E36" s="172">
        <v>50.4077392256306</v>
      </c>
      <c r="F36" s="171">
        <v>134277</v>
      </c>
      <c r="G36" s="172">
        <v>100</v>
      </c>
      <c r="H36" s="171">
        <v>15339</v>
      </c>
      <c r="I36" s="172">
        <v>11.42340088026989</v>
      </c>
    </row>
    <row r="37" spans="1:9" s="8" customFormat="1" ht="13.5" x14ac:dyDescent="0.2">
      <c r="A37" s="168" t="s">
        <v>290</v>
      </c>
      <c r="B37" s="171">
        <v>65382</v>
      </c>
      <c r="C37" s="172">
        <v>49.373225397208962</v>
      </c>
      <c r="D37" s="171">
        <v>67042</v>
      </c>
      <c r="E37" s="172">
        <v>50.626774602791038</v>
      </c>
      <c r="F37" s="171">
        <v>132424</v>
      </c>
      <c r="G37" s="172">
        <v>100</v>
      </c>
      <c r="H37" s="171">
        <v>14292</v>
      </c>
      <c r="I37" s="172">
        <v>10.792605569987314</v>
      </c>
    </row>
    <row r="38" spans="1:9" s="8" customFormat="1" ht="13.5" x14ac:dyDescent="0.2">
      <c r="A38" s="168" t="s">
        <v>289</v>
      </c>
      <c r="B38" s="171">
        <v>64919</v>
      </c>
      <c r="C38" s="172">
        <v>49.166906496614608</v>
      </c>
      <c r="D38" s="171">
        <v>67119</v>
      </c>
      <c r="E38" s="172">
        <v>50.833093503385385</v>
      </c>
      <c r="F38" s="171">
        <v>132038</v>
      </c>
      <c r="G38" s="172">
        <v>100</v>
      </c>
      <c r="H38" s="171">
        <v>13200</v>
      </c>
      <c r="I38" s="172">
        <v>9.997122040624669</v>
      </c>
    </row>
    <row r="39" spans="1:9" s="8" customFormat="1" ht="13.5" x14ac:dyDescent="0.2">
      <c r="A39" s="168" t="s">
        <v>288</v>
      </c>
      <c r="B39" s="171">
        <v>65199</v>
      </c>
      <c r="C39" s="172">
        <v>49.142628869476077</v>
      </c>
      <c r="D39" s="171">
        <v>67474</v>
      </c>
      <c r="E39" s="172">
        <v>50.857371130523923</v>
      </c>
      <c r="F39" s="171">
        <v>132673</v>
      </c>
      <c r="G39" s="172">
        <v>100</v>
      </c>
      <c r="H39" s="171">
        <v>12531</v>
      </c>
      <c r="I39" s="172">
        <v>9.4450264937100989</v>
      </c>
    </row>
    <row r="40" spans="1:9" s="8" customFormat="1" ht="13.5" x14ac:dyDescent="0.2">
      <c r="A40" s="168" t="s">
        <v>287</v>
      </c>
      <c r="B40" s="171">
        <v>66585</v>
      </c>
      <c r="C40" s="172">
        <v>49.303961495742314</v>
      </c>
      <c r="D40" s="171">
        <v>68465</v>
      </c>
      <c r="E40" s="172">
        <v>50.696038504257679</v>
      </c>
      <c r="F40" s="171">
        <v>135050</v>
      </c>
      <c r="G40" s="172">
        <v>100</v>
      </c>
      <c r="H40" s="171">
        <v>11882</v>
      </c>
      <c r="I40" s="172">
        <v>8.7982228804146612</v>
      </c>
    </row>
    <row r="41" spans="1:9" s="8" customFormat="1" ht="13.5" x14ac:dyDescent="0.2">
      <c r="A41" s="168" t="s">
        <v>286</v>
      </c>
      <c r="B41" s="171">
        <v>69580</v>
      </c>
      <c r="C41" s="172">
        <v>49.600798403193615</v>
      </c>
      <c r="D41" s="171">
        <v>70700</v>
      </c>
      <c r="E41" s="172">
        <v>50.399201596806385</v>
      </c>
      <c r="F41" s="171">
        <v>140280</v>
      </c>
      <c r="G41" s="172">
        <v>100</v>
      </c>
      <c r="H41" s="171">
        <v>11733</v>
      </c>
      <c r="I41" s="172">
        <v>8.3639863130881089</v>
      </c>
    </row>
    <row r="42" spans="1:9" s="8" customFormat="1" ht="13.5" x14ac:dyDescent="0.2">
      <c r="A42" s="169" t="s">
        <v>285</v>
      </c>
      <c r="B42" s="173">
        <v>76109</v>
      </c>
      <c r="C42" s="174">
        <f>SUM(B42/F42)*100</f>
        <v>50.350959598298459</v>
      </c>
      <c r="D42" s="173">
        <v>75048</v>
      </c>
      <c r="E42" s="174">
        <f>SUM(D42/F42)*100</f>
        <v>49.649040401701541</v>
      </c>
      <c r="F42" s="173">
        <v>151157</v>
      </c>
      <c r="G42" s="174">
        <v>100</v>
      </c>
      <c r="H42" s="173">
        <f>SUM('Tab.3 StaatsAlter'!D341:F341)</f>
        <v>12821</v>
      </c>
      <c r="I42" s="174">
        <f>SUM(H42/F42)*100</f>
        <v>8.4819095377653699</v>
      </c>
    </row>
    <row r="43" spans="1:9" s="8" customFormat="1" ht="12" x14ac:dyDescent="0.2">
      <c r="A43" s="170"/>
      <c r="B43" s="67"/>
      <c r="C43" s="69"/>
      <c r="D43" s="67"/>
      <c r="E43" s="69"/>
      <c r="F43" s="67"/>
      <c r="G43" s="69"/>
      <c r="H43" s="67"/>
      <c r="I43" s="69"/>
    </row>
    <row r="44" spans="1:9" s="59" customFormat="1" ht="11.25" x14ac:dyDescent="0.2">
      <c r="A44" s="268" t="s">
        <v>283</v>
      </c>
      <c r="B44" s="268"/>
      <c r="C44" s="268"/>
      <c r="D44" s="268"/>
      <c r="E44" s="268"/>
      <c r="F44" s="268"/>
      <c r="G44" s="268"/>
      <c r="H44" s="268"/>
      <c r="I44" s="268"/>
    </row>
    <row r="45" spans="1:9" s="59" customFormat="1" ht="11.25" x14ac:dyDescent="0.2">
      <c r="A45" s="269" t="s">
        <v>284</v>
      </c>
      <c r="B45" s="269"/>
      <c r="C45" s="269"/>
      <c r="D45" s="269"/>
      <c r="E45" s="269"/>
      <c r="F45" s="269"/>
      <c r="G45" s="269"/>
      <c r="H45" s="269"/>
      <c r="I45" s="269"/>
    </row>
    <row r="46" spans="1:9" s="59" customFormat="1" ht="11.25" x14ac:dyDescent="0.2">
      <c r="A46" s="80"/>
      <c r="C46" s="81"/>
    </row>
    <row r="51" spans="1:1" x14ac:dyDescent="0.2">
      <c r="A51" s="56"/>
    </row>
    <row r="52" spans="1:1" x14ac:dyDescent="0.2">
      <c r="A52" s="56"/>
    </row>
    <row r="53" spans="1:1" x14ac:dyDescent="0.2">
      <c r="A53" s="56"/>
    </row>
    <row r="54" spans="1:1" x14ac:dyDescent="0.2">
      <c r="A54" s="56"/>
    </row>
    <row r="55" spans="1:1" x14ac:dyDescent="0.2">
      <c r="A55" s="56"/>
    </row>
    <row r="56" spans="1:1" x14ac:dyDescent="0.2">
      <c r="A56" s="56"/>
    </row>
    <row r="57" spans="1:1" x14ac:dyDescent="0.2">
      <c r="A57" s="56"/>
    </row>
    <row r="58" spans="1:1" x14ac:dyDescent="0.2">
      <c r="A58" s="56"/>
    </row>
    <row r="59" spans="1:1" x14ac:dyDescent="0.2">
      <c r="A59" s="56"/>
    </row>
    <row r="60" spans="1:1" x14ac:dyDescent="0.2">
      <c r="A60" s="56"/>
    </row>
    <row r="61" spans="1:1" x14ac:dyDescent="0.2">
      <c r="A61" s="56"/>
    </row>
    <row r="62" spans="1:1" x14ac:dyDescent="0.2">
      <c r="A62" s="56"/>
    </row>
    <row r="63" spans="1:1" x14ac:dyDescent="0.2">
      <c r="A63" s="56"/>
    </row>
    <row r="64" spans="1:1" x14ac:dyDescent="0.2">
      <c r="A64" s="56"/>
    </row>
    <row r="65" spans="1:1" x14ac:dyDescent="0.2">
      <c r="A65" s="56"/>
    </row>
    <row r="66" spans="1:1" x14ac:dyDescent="0.2">
      <c r="A66" s="56"/>
    </row>
    <row r="67" spans="1:1" x14ac:dyDescent="0.2">
      <c r="A67" s="56"/>
    </row>
    <row r="68" spans="1:1" x14ac:dyDescent="0.2">
      <c r="A68" s="56"/>
    </row>
    <row r="69" spans="1:1" x14ac:dyDescent="0.2">
      <c r="A69" s="56"/>
    </row>
    <row r="70" spans="1:1" x14ac:dyDescent="0.2">
      <c r="A70" s="56"/>
    </row>
    <row r="71" spans="1:1" x14ac:dyDescent="0.2">
      <c r="A71" s="56"/>
    </row>
    <row r="72" spans="1:1" x14ac:dyDescent="0.2">
      <c r="A72" s="56"/>
    </row>
    <row r="73" spans="1:1" x14ac:dyDescent="0.2">
      <c r="A73" s="56"/>
    </row>
    <row r="74" spans="1:1" x14ac:dyDescent="0.2">
      <c r="A74" s="56"/>
    </row>
    <row r="75" spans="1:1" x14ac:dyDescent="0.2">
      <c r="A75" s="56"/>
    </row>
    <row r="76" spans="1:1" x14ac:dyDescent="0.2">
      <c r="A76" s="56"/>
    </row>
    <row r="77" spans="1:1" x14ac:dyDescent="0.2">
      <c r="A77" s="56"/>
    </row>
    <row r="78" spans="1:1" x14ac:dyDescent="0.2">
      <c r="A78" s="56"/>
    </row>
    <row r="79" spans="1:1" x14ac:dyDescent="0.2">
      <c r="A79" s="56"/>
    </row>
    <row r="80" spans="1:1" x14ac:dyDescent="0.2">
      <c r="A80" s="56"/>
    </row>
    <row r="81" spans="1:1" x14ac:dyDescent="0.2">
      <c r="A81" s="56"/>
    </row>
    <row r="82" spans="1:1" x14ac:dyDescent="0.2">
      <c r="A82" s="56"/>
    </row>
    <row r="83" spans="1:1" x14ac:dyDescent="0.2">
      <c r="A83" s="56"/>
    </row>
    <row r="84" spans="1:1" x14ac:dyDescent="0.2">
      <c r="A84" s="56"/>
    </row>
    <row r="85" spans="1:1" x14ac:dyDescent="0.2">
      <c r="A85" s="56"/>
    </row>
    <row r="86" spans="1:1" x14ac:dyDescent="0.2">
      <c r="A86" s="56"/>
    </row>
    <row r="87" spans="1:1" x14ac:dyDescent="0.2">
      <c r="A87" s="56"/>
    </row>
    <row r="88" spans="1:1" x14ac:dyDescent="0.2">
      <c r="A88" s="56"/>
    </row>
    <row r="89" spans="1:1" x14ac:dyDescent="0.2">
      <c r="A89" s="56"/>
    </row>
    <row r="90" spans="1:1" x14ac:dyDescent="0.2">
      <c r="A90" s="56"/>
    </row>
    <row r="91" spans="1:1" x14ac:dyDescent="0.2">
      <c r="A91" s="56"/>
    </row>
    <row r="92" spans="1:1" x14ac:dyDescent="0.2">
      <c r="A92" s="56"/>
    </row>
    <row r="93" spans="1:1" x14ac:dyDescent="0.2">
      <c r="A93" s="56"/>
    </row>
    <row r="94" spans="1:1" x14ac:dyDescent="0.2">
      <c r="A94" s="56"/>
    </row>
    <row r="95" spans="1:1" x14ac:dyDescent="0.2">
      <c r="A95" s="56"/>
    </row>
    <row r="96" spans="1:1" x14ac:dyDescent="0.2">
      <c r="A96" s="56"/>
    </row>
    <row r="97" spans="1:1" x14ac:dyDescent="0.2">
      <c r="A97" s="56"/>
    </row>
    <row r="98" spans="1:1" x14ac:dyDescent="0.2">
      <c r="A98" s="56"/>
    </row>
    <row r="99" spans="1:1" x14ac:dyDescent="0.2">
      <c r="A99" s="56"/>
    </row>
    <row r="100" spans="1:1" x14ac:dyDescent="0.2">
      <c r="A100" s="56"/>
    </row>
    <row r="101" spans="1:1" x14ac:dyDescent="0.2">
      <c r="A101" s="56"/>
    </row>
    <row r="102" spans="1:1" x14ac:dyDescent="0.2">
      <c r="A102" s="56"/>
    </row>
    <row r="103" spans="1:1" x14ac:dyDescent="0.2">
      <c r="A103" s="56"/>
    </row>
    <row r="104" spans="1:1" x14ac:dyDescent="0.2">
      <c r="A104" s="56"/>
    </row>
    <row r="105" spans="1:1" x14ac:dyDescent="0.2">
      <c r="A105" s="56"/>
    </row>
    <row r="106" spans="1:1" x14ac:dyDescent="0.2">
      <c r="A106" s="56"/>
    </row>
    <row r="107" spans="1:1" x14ac:dyDescent="0.2">
      <c r="A107" s="56"/>
    </row>
    <row r="108" spans="1:1" x14ac:dyDescent="0.2">
      <c r="A108" s="56"/>
    </row>
    <row r="109" spans="1:1" x14ac:dyDescent="0.2">
      <c r="A109" s="56"/>
    </row>
    <row r="110" spans="1:1" x14ac:dyDescent="0.2">
      <c r="A110" s="56"/>
    </row>
    <row r="111" spans="1:1" x14ac:dyDescent="0.2">
      <c r="A111" s="56"/>
    </row>
    <row r="112" spans="1:1" x14ac:dyDescent="0.2">
      <c r="A112" s="56"/>
    </row>
    <row r="113" spans="1:1" x14ac:dyDescent="0.2">
      <c r="A113" s="56"/>
    </row>
    <row r="114" spans="1:1" x14ac:dyDescent="0.2">
      <c r="A114" s="56"/>
    </row>
    <row r="115" spans="1:1" x14ac:dyDescent="0.2">
      <c r="A115" s="56"/>
    </row>
    <row r="116" spans="1:1" x14ac:dyDescent="0.2">
      <c r="A116" s="56"/>
    </row>
    <row r="117" spans="1:1" x14ac:dyDescent="0.2">
      <c r="A117" s="56"/>
    </row>
    <row r="118" spans="1:1" x14ac:dyDescent="0.2">
      <c r="A118" s="56"/>
    </row>
    <row r="119" spans="1:1" x14ac:dyDescent="0.2">
      <c r="A119" s="56"/>
    </row>
    <row r="120" spans="1:1" x14ac:dyDescent="0.2">
      <c r="A120" s="56"/>
    </row>
    <row r="121" spans="1:1" x14ac:dyDescent="0.2">
      <c r="A121" s="56"/>
    </row>
    <row r="122" spans="1:1" x14ac:dyDescent="0.2">
      <c r="A122" s="56"/>
    </row>
    <row r="123" spans="1:1" x14ac:dyDescent="0.2">
      <c r="A123" s="56"/>
    </row>
    <row r="124" spans="1:1" x14ac:dyDescent="0.2">
      <c r="A124" s="56"/>
    </row>
    <row r="125" spans="1:1" x14ac:dyDescent="0.2">
      <c r="A125" s="56"/>
    </row>
    <row r="126" spans="1:1" x14ac:dyDescent="0.2">
      <c r="A126" s="56"/>
    </row>
    <row r="127" spans="1:1" x14ac:dyDescent="0.2">
      <c r="A127" s="56"/>
    </row>
    <row r="128" spans="1:1" x14ac:dyDescent="0.2">
      <c r="A128" s="56"/>
    </row>
    <row r="129" spans="1:1" x14ac:dyDescent="0.2">
      <c r="A129" s="56"/>
    </row>
    <row r="130" spans="1:1" x14ac:dyDescent="0.2">
      <c r="A130" s="56"/>
    </row>
    <row r="131" spans="1:1" x14ac:dyDescent="0.2">
      <c r="A131" s="56"/>
    </row>
    <row r="132" spans="1:1" x14ac:dyDescent="0.2">
      <c r="A132" s="56"/>
    </row>
    <row r="133" spans="1:1" x14ac:dyDescent="0.2">
      <c r="A133" s="56"/>
    </row>
    <row r="134" spans="1:1" x14ac:dyDescent="0.2">
      <c r="A134" s="56"/>
    </row>
    <row r="135" spans="1:1" x14ac:dyDescent="0.2">
      <c r="A135" s="56"/>
    </row>
    <row r="136" spans="1:1" x14ac:dyDescent="0.2">
      <c r="A136" s="56"/>
    </row>
    <row r="137" spans="1:1" x14ac:dyDescent="0.2">
      <c r="A137" s="56"/>
    </row>
    <row r="138" spans="1:1" x14ac:dyDescent="0.2">
      <c r="A138" s="56"/>
    </row>
    <row r="139" spans="1:1" x14ac:dyDescent="0.2">
      <c r="A139" s="56"/>
    </row>
    <row r="140" spans="1:1" x14ac:dyDescent="0.2">
      <c r="A140" s="56"/>
    </row>
    <row r="141" spans="1:1" x14ac:dyDescent="0.2">
      <c r="A141" s="56"/>
    </row>
    <row r="142" spans="1:1" x14ac:dyDescent="0.2">
      <c r="A142" s="56"/>
    </row>
    <row r="143" spans="1:1" x14ac:dyDescent="0.2">
      <c r="A143" s="56"/>
    </row>
    <row r="144" spans="1:1" x14ac:dyDescent="0.2">
      <c r="A144" s="56"/>
    </row>
    <row r="145" spans="1:1" x14ac:dyDescent="0.2">
      <c r="A145" s="56"/>
    </row>
    <row r="146" spans="1:1" x14ac:dyDescent="0.2">
      <c r="A146" s="56"/>
    </row>
    <row r="147" spans="1:1" x14ac:dyDescent="0.2">
      <c r="A147" s="56"/>
    </row>
    <row r="148" spans="1:1" x14ac:dyDescent="0.2">
      <c r="A148" s="56"/>
    </row>
    <row r="149" spans="1:1" x14ac:dyDescent="0.2">
      <c r="A149" s="56"/>
    </row>
    <row r="150" spans="1:1" x14ac:dyDescent="0.2">
      <c r="A150" s="56"/>
    </row>
    <row r="151" spans="1:1" x14ac:dyDescent="0.2">
      <c r="A151" s="56"/>
    </row>
    <row r="152" spans="1:1" x14ac:dyDescent="0.2">
      <c r="A152" s="56"/>
    </row>
    <row r="153" spans="1:1" x14ac:dyDescent="0.2">
      <c r="A153" s="56"/>
    </row>
    <row r="154" spans="1:1" x14ac:dyDescent="0.2">
      <c r="A154" s="56"/>
    </row>
    <row r="155" spans="1:1" x14ac:dyDescent="0.2">
      <c r="A155" s="56"/>
    </row>
    <row r="156" spans="1:1" x14ac:dyDescent="0.2">
      <c r="A156" s="56"/>
    </row>
    <row r="157" spans="1:1" x14ac:dyDescent="0.2">
      <c r="A157" s="56"/>
    </row>
    <row r="158" spans="1:1" x14ac:dyDescent="0.2">
      <c r="A158" s="56"/>
    </row>
    <row r="159" spans="1:1" x14ac:dyDescent="0.2">
      <c r="A159" s="56"/>
    </row>
    <row r="160" spans="1:1" x14ac:dyDescent="0.2">
      <c r="A160" s="56"/>
    </row>
    <row r="161" spans="1:1" x14ac:dyDescent="0.2">
      <c r="A161" s="56"/>
    </row>
    <row r="162" spans="1:1" x14ac:dyDescent="0.2">
      <c r="A162" s="56"/>
    </row>
    <row r="163" spans="1:1" x14ac:dyDescent="0.2">
      <c r="A163" s="56"/>
    </row>
    <row r="164" spans="1:1" x14ac:dyDescent="0.2">
      <c r="A164" s="56"/>
    </row>
    <row r="165" spans="1:1" x14ac:dyDescent="0.2">
      <c r="A165" s="56"/>
    </row>
    <row r="166" spans="1:1" x14ac:dyDescent="0.2">
      <c r="A166" s="56"/>
    </row>
    <row r="167" spans="1:1" x14ac:dyDescent="0.2">
      <c r="A167" s="56"/>
    </row>
    <row r="168" spans="1:1" x14ac:dyDescent="0.2">
      <c r="A168" s="56"/>
    </row>
    <row r="169" spans="1:1" x14ac:dyDescent="0.2">
      <c r="A169" s="56"/>
    </row>
    <row r="170" spans="1:1" x14ac:dyDescent="0.2">
      <c r="A170" s="56"/>
    </row>
    <row r="171" spans="1:1" x14ac:dyDescent="0.2">
      <c r="A171" s="56"/>
    </row>
    <row r="172" spans="1:1" x14ac:dyDescent="0.2">
      <c r="A172" s="56"/>
    </row>
    <row r="173" spans="1:1" x14ac:dyDescent="0.2">
      <c r="A173" s="56"/>
    </row>
    <row r="174" spans="1:1" x14ac:dyDescent="0.2">
      <c r="A174" s="56"/>
    </row>
    <row r="175" spans="1:1" x14ac:dyDescent="0.2">
      <c r="A175" s="56"/>
    </row>
    <row r="176" spans="1:1" x14ac:dyDescent="0.2">
      <c r="A176" s="56"/>
    </row>
    <row r="177" spans="1:1" x14ac:dyDescent="0.2">
      <c r="A177" s="56"/>
    </row>
    <row r="178" spans="1:1" x14ac:dyDescent="0.2">
      <c r="A178" s="56"/>
    </row>
    <row r="179" spans="1:1" x14ac:dyDescent="0.2">
      <c r="A179" s="56"/>
    </row>
    <row r="180" spans="1:1" x14ac:dyDescent="0.2">
      <c r="A180" s="56"/>
    </row>
    <row r="181" spans="1:1" x14ac:dyDescent="0.2">
      <c r="A181" s="56"/>
    </row>
    <row r="182" spans="1:1" x14ac:dyDescent="0.2">
      <c r="A182" s="56"/>
    </row>
    <row r="183" spans="1:1" x14ac:dyDescent="0.2">
      <c r="A183" s="56"/>
    </row>
    <row r="184" spans="1:1" x14ac:dyDescent="0.2">
      <c r="A184" s="56"/>
    </row>
    <row r="185" spans="1:1" x14ac:dyDescent="0.2">
      <c r="A185" s="56"/>
    </row>
    <row r="186" spans="1:1" x14ac:dyDescent="0.2">
      <c r="A186" s="56"/>
    </row>
    <row r="187" spans="1:1" x14ac:dyDescent="0.2">
      <c r="A187" s="56"/>
    </row>
    <row r="188" spans="1:1" x14ac:dyDescent="0.2">
      <c r="A188" s="56"/>
    </row>
    <row r="189" spans="1:1" x14ac:dyDescent="0.2">
      <c r="A189" s="56"/>
    </row>
    <row r="190" spans="1:1" x14ac:dyDescent="0.2">
      <c r="A190" s="56"/>
    </row>
    <row r="191" spans="1:1" x14ac:dyDescent="0.2">
      <c r="A191" s="56"/>
    </row>
    <row r="192" spans="1:1" x14ac:dyDescent="0.2">
      <c r="A192" s="56"/>
    </row>
    <row r="193" spans="1:1" x14ac:dyDescent="0.2">
      <c r="A193" s="56"/>
    </row>
    <row r="194" spans="1:1" x14ac:dyDescent="0.2">
      <c r="A194" s="56"/>
    </row>
    <row r="195" spans="1:1" x14ac:dyDescent="0.2">
      <c r="A195" s="56"/>
    </row>
    <row r="196" spans="1:1" x14ac:dyDescent="0.2">
      <c r="A196" s="56"/>
    </row>
    <row r="197" spans="1:1" x14ac:dyDescent="0.2">
      <c r="A197" s="56"/>
    </row>
    <row r="198" spans="1:1" x14ac:dyDescent="0.2">
      <c r="A198" s="56"/>
    </row>
    <row r="199" spans="1:1" x14ac:dyDescent="0.2">
      <c r="A199" s="56"/>
    </row>
    <row r="200" spans="1:1" x14ac:dyDescent="0.2">
      <c r="A200" s="56"/>
    </row>
    <row r="201" spans="1:1" x14ac:dyDescent="0.2">
      <c r="A201" s="56"/>
    </row>
    <row r="202" spans="1:1" x14ac:dyDescent="0.2">
      <c r="A202" s="56"/>
    </row>
    <row r="203" spans="1:1" x14ac:dyDescent="0.2">
      <c r="A203" s="56"/>
    </row>
    <row r="204" spans="1:1" x14ac:dyDescent="0.2">
      <c r="A204" s="56"/>
    </row>
    <row r="205" spans="1:1" x14ac:dyDescent="0.2">
      <c r="A205" s="56"/>
    </row>
    <row r="206" spans="1:1" x14ac:dyDescent="0.2">
      <c r="A206" s="56"/>
    </row>
    <row r="207" spans="1:1" x14ac:dyDescent="0.2">
      <c r="A207" s="56"/>
    </row>
    <row r="208" spans="1:1" x14ac:dyDescent="0.2">
      <c r="A208" s="56"/>
    </row>
    <row r="209" spans="1:1" x14ac:dyDescent="0.2">
      <c r="A209" s="56"/>
    </row>
    <row r="210" spans="1:1" x14ac:dyDescent="0.2">
      <c r="A210" s="56"/>
    </row>
    <row r="211" spans="1:1" x14ac:dyDescent="0.2">
      <c r="A211" s="56"/>
    </row>
    <row r="212" spans="1:1" x14ac:dyDescent="0.2">
      <c r="A212" s="56"/>
    </row>
    <row r="213" spans="1:1" x14ac:dyDescent="0.2">
      <c r="A213" s="56"/>
    </row>
    <row r="214" spans="1:1" x14ac:dyDescent="0.2">
      <c r="A214" s="56"/>
    </row>
    <row r="215" spans="1:1" x14ac:dyDescent="0.2">
      <c r="A215" s="56"/>
    </row>
    <row r="216" spans="1:1" x14ac:dyDescent="0.2">
      <c r="A216" s="56"/>
    </row>
    <row r="217" spans="1:1" x14ac:dyDescent="0.2">
      <c r="A217" s="56"/>
    </row>
    <row r="218" spans="1:1" x14ac:dyDescent="0.2">
      <c r="A218" s="56"/>
    </row>
    <row r="219" spans="1:1" x14ac:dyDescent="0.2">
      <c r="A219" s="56"/>
    </row>
    <row r="220" spans="1:1" x14ac:dyDescent="0.2">
      <c r="A220" s="56"/>
    </row>
    <row r="221" spans="1:1" x14ac:dyDescent="0.2">
      <c r="A221" s="56"/>
    </row>
    <row r="222" spans="1:1" x14ac:dyDescent="0.2">
      <c r="A222" s="56"/>
    </row>
    <row r="223" spans="1:1" x14ac:dyDescent="0.2">
      <c r="A223" s="56"/>
    </row>
    <row r="224" spans="1:1" x14ac:dyDescent="0.2">
      <c r="A224" s="56"/>
    </row>
    <row r="225" spans="1:1" x14ac:dyDescent="0.2">
      <c r="A225" s="56"/>
    </row>
    <row r="226" spans="1:1" x14ac:dyDescent="0.2">
      <c r="A226" s="56"/>
    </row>
    <row r="227" spans="1:1" x14ac:dyDescent="0.2">
      <c r="A227" s="56"/>
    </row>
    <row r="228" spans="1:1" x14ac:dyDescent="0.2">
      <c r="A228" s="56"/>
    </row>
    <row r="229" spans="1:1" x14ac:dyDescent="0.2">
      <c r="A229" s="56"/>
    </row>
    <row r="230" spans="1:1" x14ac:dyDescent="0.2">
      <c r="A230" s="56"/>
    </row>
    <row r="231" spans="1:1" x14ac:dyDescent="0.2">
      <c r="A231" s="56"/>
    </row>
    <row r="232" spans="1:1" x14ac:dyDescent="0.2">
      <c r="A232" s="56"/>
    </row>
    <row r="233" spans="1:1" x14ac:dyDescent="0.2">
      <c r="A233" s="56"/>
    </row>
    <row r="234" spans="1:1" x14ac:dyDescent="0.2">
      <c r="A234" s="56"/>
    </row>
    <row r="235" spans="1:1" x14ac:dyDescent="0.2">
      <c r="A235" s="56"/>
    </row>
    <row r="236" spans="1:1" x14ac:dyDescent="0.2">
      <c r="A236" s="56"/>
    </row>
    <row r="237" spans="1:1" x14ac:dyDescent="0.2">
      <c r="A237" s="56"/>
    </row>
    <row r="238" spans="1:1" x14ac:dyDescent="0.2">
      <c r="A238" s="56"/>
    </row>
    <row r="239" spans="1:1" x14ac:dyDescent="0.2">
      <c r="A239" s="56"/>
    </row>
    <row r="240" spans="1:1" x14ac:dyDescent="0.2">
      <c r="A240" s="56"/>
    </row>
    <row r="241" spans="1:1" x14ac:dyDescent="0.2">
      <c r="A241" s="56"/>
    </row>
    <row r="242" spans="1:1" x14ac:dyDescent="0.2">
      <c r="A242" s="56"/>
    </row>
    <row r="243" spans="1:1" x14ac:dyDescent="0.2">
      <c r="A243" s="56"/>
    </row>
    <row r="244" spans="1:1" x14ac:dyDescent="0.2">
      <c r="A244" s="56"/>
    </row>
    <row r="245" spans="1:1" x14ac:dyDescent="0.2">
      <c r="A245" s="56"/>
    </row>
    <row r="246" spans="1:1" x14ac:dyDescent="0.2">
      <c r="A246" s="56"/>
    </row>
    <row r="247" spans="1:1" x14ac:dyDescent="0.2">
      <c r="A247" s="56"/>
    </row>
    <row r="248" spans="1:1" x14ac:dyDescent="0.2">
      <c r="A248" s="56"/>
    </row>
    <row r="249" spans="1:1" x14ac:dyDescent="0.2">
      <c r="A249" s="56"/>
    </row>
    <row r="250" spans="1:1" x14ac:dyDescent="0.2">
      <c r="A250" s="56"/>
    </row>
    <row r="251" spans="1:1" x14ac:dyDescent="0.2">
      <c r="A251" s="56"/>
    </row>
    <row r="252" spans="1:1" x14ac:dyDescent="0.2">
      <c r="A252" s="56"/>
    </row>
    <row r="253" spans="1:1" x14ac:dyDescent="0.2">
      <c r="A253" s="56"/>
    </row>
    <row r="254" spans="1:1" x14ac:dyDescent="0.2">
      <c r="A254" s="56"/>
    </row>
    <row r="255" spans="1:1" x14ac:dyDescent="0.2">
      <c r="A255" s="56"/>
    </row>
    <row r="256" spans="1:1" x14ac:dyDescent="0.2">
      <c r="A256" s="56"/>
    </row>
    <row r="257" spans="1:1" x14ac:dyDescent="0.2">
      <c r="A257" s="56"/>
    </row>
    <row r="258" spans="1:1" x14ac:dyDescent="0.2">
      <c r="A258" s="56"/>
    </row>
    <row r="259" spans="1:1" x14ac:dyDescent="0.2">
      <c r="A259" s="56"/>
    </row>
    <row r="260" spans="1:1" x14ac:dyDescent="0.2">
      <c r="A260" s="56"/>
    </row>
    <row r="261" spans="1:1" x14ac:dyDescent="0.2">
      <c r="A261" s="56"/>
    </row>
    <row r="262" spans="1:1" x14ac:dyDescent="0.2">
      <c r="A262" s="56"/>
    </row>
    <row r="263" spans="1:1" x14ac:dyDescent="0.2">
      <c r="A263" s="56"/>
    </row>
    <row r="264" spans="1:1" x14ac:dyDescent="0.2">
      <c r="A264" s="56"/>
    </row>
    <row r="265" spans="1:1" x14ac:dyDescent="0.2">
      <c r="A265" s="56"/>
    </row>
    <row r="266" spans="1:1" x14ac:dyDescent="0.2">
      <c r="A266" s="56"/>
    </row>
    <row r="267" spans="1:1" x14ac:dyDescent="0.2">
      <c r="A267" s="56"/>
    </row>
    <row r="268" spans="1:1" x14ac:dyDescent="0.2">
      <c r="A268" s="56"/>
    </row>
    <row r="269" spans="1:1" x14ac:dyDescent="0.2">
      <c r="A269" s="56"/>
    </row>
    <row r="270" spans="1:1" x14ac:dyDescent="0.2">
      <c r="A270" s="56"/>
    </row>
    <row r="271" spans="1:1" x14ac:dyDescent="0.2">
      <c r="A271" s="56"/>
    </row>
    <row r="272" spans="1:1" x14ac:dyDescent="0.2">
      <c r="A272" s="56"/>
    </row>
    <row r="273" spans="1:1" x14ac:dyDescent="0.2">
      <c r="A273" s="56"/>
    </row>
    <row r="274" spans="1:1" x14ac:dyDescent="0.2">
      <c r="A274" s="56"/>
    </row>
    <row r="275" spans="1:1" x14ac:dyDescent="0.2">
      <c r="A275" s="56"/>
    </row>
    <row r="276" spans="1:1" x14ac:dyDescent="0.2">
      <c r="A276" s="56"/>
    </row>
    <row r="277" spans="1:1" x14ac:dyDescent="0.2">
      <c r="A277" s="56"/>
    </row>
    <row r="278" spans="1:1" x14ac:dyDescent="0.2">
      <c r="A278" s="56"/>
    </row>
    <row r="279" spans="1:1" x14ac:dyDescent="0.2">
      <c r="A279" s="56"/>
    </row>
    <row r="280" spans="1:1" x14ac:dyDescent="0.2">
      <c r="A280" s="56"/>
    </row>
    <row r="281" spans="1:1" x14ac:dyDescent="0.2">
      <c r="A281" s="56"/>
    </row>
    <row r="282" spans="1:1" x14ac:dyDescent="0.2">
      <c r="A282" s="56"/>
    </row>
  </sheetData>
  <mergeCells count="8">
    <mergeCell ref="A44:I44"/>
    <mergeCell ref="A45:I45"/>
    <mergeCell ref="F3:G3"/>
    <mergeCell ref="H3:I3"/>
    <mergeCell ref="A1:I1"/>
    <mergeCell ref="A3:A4"/>
    <mergeCell ref="B3:C3"/>
    <mergeCell ref="D3:E3"/>
  </mergeCells>
  <conditionalFormatting sqref="A5:B5 A45 C6:D8 F6:F8 H6:H8 A6 F10:F40 H10:H40 C10:D40 B6:B40 E6:E40 G6:G40 I6:I40 A42:G43 A37:A41 I42:I43">
    <cfRule type="expression" dxfId="18" priority="264">
      <formula>MOD(ROW(),2)=0</formula>
    </cfRule>
  </conditionalFormatting>
  <conditionalFormatting sqref="C9">
    <cfRule type="expression" dxfId="17" priority="269">
      <formula>MOD(ROW(),2)=0</formula>
    </cfRule>
  </conditionalFormatting>
  <conditionalFormatting sqref="A7">
    <cfRule type="expression" dxfId="16" priority="268">
      <formula>MOD(ROW(),2)=0</formula>
    </cfRule>
  </conditionalFormatting>
  <conditionalFormatting sqref="A9">
    <cfRule type="expression" dxfId="15" priority="267">
      <formula>MOD(ROW(),2)=0</formula>
    </cfRule>
  </conditionalFormatting>
  <conditionalFormatting sqref="A8">
    <cfRule type="expression" dxfId="14" priority="266">
      <formula>MOD(ROW(),2)=0</formula>
    </cfRule>
  </conditionalFormatting>
  <conditionalFormatting sqref="A10 A19:A36">
    <cfRule type="expression" dxfId="13" priority="265">
      <formula>MOD(ROW(),2)=0</formula>
    </cfRule>
  </conditionalFormatting>
  <conditionalFormatting sqref="C5">
    <cfRule type="expression" dxfId="12" priority="262">
      <formula>MOD(ROW(),2)=0</formula>
    </cfRule>
  </conditionalFormatting>
  <conditionalFormatting sqref="A12:A14">
    <cfRule type="expression" dxfId="11" priority="261">
      <formula>MOD(ROW(),2)=0</formula>
    </cfRule>
  </conditionalFormatting>
  <conditionalFormatting sqref="A15">
    <cfRule type="expression" dxfId="10" priority="260">
      <formula>MOD(ROW(),2)=0</formula>
    </cfRule>
  </conditionalFormatting>
  <conditionalFormatting sqref="A17">
    <cfRule type="expression" dxfId="9" priority="259">
      <formula>MOD(ROW(),2)=0</formula>
    </cfRule>
  </conditionalFormatting>
  <conditionalFormatting sqref="A16">
    <cfRule type="expression" dxfId="8" priority="258">
      <formula>MOD(ROW(),2)=0</formula>
    </cfRule>
  </conditionalFormatting>
  <conditionalFormatting sqref="A18">
    <cfRule type="expression" dxfId="7" priority="257">
      <formula>MOD(ROW(),2)=0</formula>
    </cfRule>
  </conditionalFormatting>
  <conditionalFormatting sqref="A11">
    <cfRule type="expression" dxfId="6" priority="256">
      <formula>MOD(ROW(),2)=0</formula>
    </cfRule>
  </conditionalFormatting>
  <conditionalFormatting sqref="D9">
    <cfRule type="expression" dxfId="5" priority="250">
      <formula>MOD(ROW(),2)=0</formula>
    </cfRule>
  </conditionalFormatting>
  <conditionalFormatting sqref="D5">
    <cfRule type="expression" dxfId="4" priority="248">
      <formula>MOD(ROW(),2)=0</formula>
    </cfRule>
  </conditionalFormatting>
  <conditionalFormatting sqref="F9">
    <cfRule type="expression" dxfId="3" priority="79">
      <formula>MOD(ROW(),2)=0</formula>
    </cfRule>
  </conditionalFormatting>
  <conditionalFormatting sqref="H9">
    <cfRule type="expression" dxfId="2" priority="15">
      <formula>MOD(ROW(),2)=0</formula>
    </cfRule>
  </conditionalFormatting>
  <conditionalFormatting sqref="B41:I41">
    <cfRule type="expression" dxfId="1" priority="2">
      <formula>MOD(ROW(),2)=0</formula>
    </cfRule>
  </conditionalFormatting>
  <conditionalFormatting sqref="H42:H4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4 - j/13 SH</oddFooter>
    <firstFooter>&amp;L&amp;8Statistikamt Nord&amp;C&amp;8&amp;P&amp;R&amp;8Statistischer Bericht A I 4 - j/13 SH</firstFooter>
  </headerFooter>
  <ignoredErrors>
    <ignoredError sqref="C42:I42"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6</vt:i4>
      </vt:variant>
    </vt:vector>
  </HeadingPairs>
  <TitlesOfParts>
    <vt:vector size="15" baseType="lpstr">
      <vt:lpstr>A_I_4_j13_SH</vt:lpstr>
      <vt:lpstr>Impressum (S.2)</vt:lpstr>
      <vt:lpstr>Inhaltsverz. (S.3)</vt:lpstr>
      <vt:lpstr>Tab.1 Staats (S.4</vt:lpstr>
      <vt:lpstr>Tab.2 StaatsKreise</vt:lpstr>
      <vt:lpstr>Tab.3 StaatsAlter</vt:lpstr>
      <vt:lpstr>T3_1</vt:lpstr>
      <vt:lpstr>Tab.4 StaatsAufenth</vt:lpstr>
      <vt:lpstr>Tab.5 LangeReihe</vt:lpstr>
      <vt:lpstr>'Tab.3 StaatsAlter'!Druckbereich</vt:lpstr>
      <vt:lpstr>'Tab.4 StaatsAufenth'!Druckbereich</vt:lpstr>
      <vt:lpstr>'Tab.1 Staats (S.4'!Drucktitel</vt:lpstr>
      <vt:lpstr>'Tab.2 StaatsKreise'!Drucktitel</vt:lpstr>
      <vt:lpstr>'Tab.3 StaatsAlter'!Drucktitel</vt:lpstr>
      <vt:lpstr>'Tab.4 StaatsAufenth'!Drucktitel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2014-04-02T08:43:20Z</cp:lastPrinted>
  <dcterms:created xsi:type="dcterms:W3CDTF">2012-03-28T07:56:08Z</dcterms:created>
  <dcterms:modified xsi:type="dcterms:W3CDTF">2016-06-21T07:05:49Z</dcterms:modified>
  <cp:category>LIS-Bericht</cp:category>
</cp:coreProperties>
</file>