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5" windowWidth="25230" windowHeight="5835"/>
  </bookViews>
  <sheets>
    <sheet name="C III 2 - m 614 SH" sheetId="11" r:id="rId1"/>
    <sheet name="Seite 2 - Impressum" sheetId="12" r:id="rId2"/>
    <sheet name="Vorbemerkungen" sheetId="16" r:id="rId3"/>
    <sheet name="Tab.1" sheetId="14" r:id="rId4"/>
    <sheet name="Tab.2" sheetId="15" r:id="rId5"/>
    <sheet name="Tab. 3" sheetId="17" r:id="rId6"/>
    <sheet name="T3_1" sheetId="9" state="hidden" r:id="rId7"/>
  </sheets>
  <externalReferences>
    <externalReference r:id="rId8"/>
  </externalReferences>
  <definedNames>
    <definedName name="\a" localSheetId="5">#REF!</definedName>
    <definedName name="\a">#REF!</definedName>
    <definedName name="\b" localSheetId="5">#REF!</definedName>
    <definedName name="\b">#REF!</definedName>
    <definedName name="\g" localSheetId="5">#REF!</definedName>
    <definedName name="\g">#REF!</definedName>
    <definedName name="\t">#REF!</definedName>
    <definedName name="Apr_94">#REF!</definedName>
    <definedName name="ar">#REF!</definedName>
    <definedName name="endgültig">#REF!</definedName>
    <definedName name="Halbjahr">#REF!</definedName>
    <definedName name="Jahr">#REF!</definedName>
    <definedName name="lg">#REF!</definedName>
    <definedName name="libcouv">[1]Textes!$A$15:$M$33</definedName>
    <definedName name="libmens">#REF!</definedName>
    <definedName name="mois">#REF!</definedName>
    <definedName name="mr">#REF!</definedName>
    <definedName name="pays">#REF!</definedName>
    <definedName name="_xlnm.Criteria">#REF!</definedName>
    <definedName name="vorläufig">#REF!</definedName>
  </definedNames>
  <calcPr calcId="145621"/>
</workbook>
</file>

<file path=xl/calcChain.xml><?xml version="1.0" encoding="utf-8"?>
<calcChain xmlns="http://schemas.openxmlformats.org/spreadsheetml/2006/main">
  <c r="AC22" i="17" l="1"/>
  <c r="AB22" i="17"/>
  <c r="AA21" i="17"/>
  <c r="AA20" i="17"/>
  <c r="AA19" i="17"/>
  <c r="AA18" i="17"/>
  <c r="AA17" i="17"/>
  <c r="AA16" i="17"/>
  <c r="AC13" i="17"/>
  <c r="AB13" i="17"/>
  <c r="AA13" i="17"/>
  <c r="AA22" i="17" l="1"/>
  <c r="D27" i="9"/>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<sst xmlns="http://schemas.openxmlformats.org/spreadsheetml/2006/main" count="326" uniqueCount="142">
  <si>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</si>
  <si>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</si>
  <si>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</si>
  <si>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</si>
  <si>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</si>
  <si>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</si>
  <si>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</si>
  <si>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</si>
  <si>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</si>
  <si>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</si>
  <si>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</si>
  <si>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</si>
  <si>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</si>
  <si>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</si>
  <si>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</si>
  <si>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</si>
  <si>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</si>
  <si>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</si>
  <si>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</si>
  <si>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</si>
  <si>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</si>
  <si>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</si>
  <si>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</si>
  <si>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</si>
  <si>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</si>
  <si>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</si>
  <si>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</si>
  <si>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</si>
  <si>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</si>
  <si>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</si>
  <si>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</si>
  <si>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</si>
  <si>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</si>
  <si>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</si>
  <si>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</si>
  <si>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</si>
  <si>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</si>
  <si>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</si>
  <si>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</si>
  <si>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</si>
  <si>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</si>
  <si>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</si>
  <si>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</si>
  <si>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</si>
  <si>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</si>
  <si>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</si>
  <si>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</si>
  <si>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</si>
  <si>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</si>
  <si>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</si>
  <si>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</si>
  <si>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</si>
  <si>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</si>
  <si>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</si>
  <si>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</si>
  <si>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</si>
  <si>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</si>
  <si>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</si>
  <si>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</si>
  <si>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</si>
  <si>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</si>
  <si>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</si>
  <si>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</si>
  <si>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</si>
  <si>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</si>
  <si>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</si>
  <si>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</si>
  <si>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</si>
  <si>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</si>
  <si>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</si>
  <si>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</si>
  <si>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</si>
  <si>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</si>
  <si>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</si>
  <si>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</si>
  <si>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</si>
  <si>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</si>
  <si>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</si>
  <si>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</si>
  <si>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</si>
  <si>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</si>
  <si>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</si>
  <si>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Tierart</t>
  </si>
  <si>
    <r>
      <t>Schlachtungen von Tieren
in- und ausländischer
Herkunft</t>
    </r>
    <r>
      <rPr>
        <vertAlign val="superscript"/>
        <sz val="9"/>
        <rFont val="Arial"/>
        <family val="2"/>
      </rPr>
      <t xml:space="preserve">1 </t>
    </r>
    <r>
      <rPr>
        <sz val="9"/>
        <rFont val="Arial"/>
        <family val="2"/>
      </rPr>
      <t>insgesamt</t>
    </r>
  </si>
  <si>
    <t>Gewerbliche Schlachtungen</t>
  </si>
  <si>
    <t>Hausschlachtungen</t>
  </si>
  <si>
    <t>Durch-
schnittliches
Schlacht-
gewicht
in kg</t>
  </si>
  <si>
    <t>Anzahl</t>
  </si>
  <si>
    <t>darunter Auslandtiere</t>
  </si>
  <si>
    <t>Rinder insgesamt</t>
  </si>
  <si>
    <t>davon</t>
  </si>
  <si>
    <t>Ochsen</t>
  </si>
  <si>
    <t>Bullen</t>
  </si>
  <si>
    <t>Kühe</t>
  </si>
  <si>
    <t>Schweine</t>
  </si>
  <si>
    <t>übrige Schafe</t>
  </si>
  <si>
    <t>Ziegen</t>
  </si>
  <si>
    <t>Pferde</t>
  </si>
  <si>
    <t>Veränderung
 zum Vorjahr
 in %</t>
  </si>
  <si>
    <t>Anzahl Schlachtungen</t>
  </si>
  <si>
    <r>
      <t>Färsen</t>
    </r>
    <r>
      <rPr>
        <vertAlign val="superscript"/>
        <sz val="9"/>
        <rFont val="Arial"/>
        <family val="2"/>
      </rPr>
      <t>2</t>
    </r>
  </si>
  <si>
    <r>
      <t>Kälber</t>
    </r>
    <r>
      <rPr>
        <vertAlign val="superscript"/>
        <sz val="9"/>
        <rFont val="Arial"/>
        <family val="2"/>
      </rPr>
      <t>3</t>
    </r>
  </si>
  <si>
    <r>
      <t>Jungrinder</t>
    </r>
    <r>
      <rPr>
        <vertAlign val="superscript"/>
        <sz val="9"/>
        <rFont val="Arial"/>
        <family val="2"/>
      </rPr>
      <t>4</t>
    </r>
  </si>
  <si>
    <r>
      <t>Lämmer</t>
    </r>
    <r>
      <rPr>
        <vertAlign val="superscript"/>
        <sz val="9"/>
        <rFont val="Arial"/>
        <family val="2"/>
      </rPr>
      <t>5</t>
    </r>
  </si>
  <si>
    <t>Die Schlachtungen in Schleswig-Holstein</t>
  </si>
  <si>
    <t>Cora Haffmans</t>
  </si>
  <si>
    <t>0431 6895-9306</t>
  </si>
  <si>
    <t>cora.haffmans@statistik-nord.de</t>
  </si>
  <si>
    <t>Abweichungen in den Summen erklären sich durch Runden der Zahlen</t>
  </si>
  <si>
    <r>
      <rPr>
        <vertAlign val="superscript"/>
        <sz val="8"/>
        <rFont val="Arial"/>
        <family val="2"/>
      </rPr>
      <t>3</t>
    </r>
    <r>
      <rPr>
        <sz val="8"/>
        <rFont val="Arial"/>
        <family val="2"/>
      </rPr>
      <t xml:space="preserve">  Kälber bis zu 8 Monaten</t>
    </r>
  </si>
  <si>
    <r>
      <rPr>
        <vertAlign val="superscript"/>
        <sz val="8"/>
        <rFont val="Arial"/>
        <family val="2"/>
      </rPr>
      <t>5</t>
    </r>
    <r>
      <rPr>
        <sz val="8"/>
        <rFont val="Arial"/>
        <family val="2"/>
      </rPr>
      <t xml:space="preserve">  Tiere, die jünger als 12 Monate sind</t>
    </r>
  </si>
  <si>
    <r>
      <rPr>
        <vertAlign val="superscript"/>
        <sz val="8"/>
        <rFont val="Arial"/>
        <family val="2"/>
      </rPr>
      <t>4</t>
    </r>
    <r>
      <rPr>
        <sz val="8"/>
        <rFont val="Arial"/>
        <family val="2"/>
      </rPr>
      <t xml:space="preserve">  Jungrinder von mehr als 8 aber höchstens 12 Monaten</t>
    </r>
  </si>
  <si>
    <t>- Vorläufige Ergebnisse -</t>
  </si>
  <si>
    <r>
      <rPr>
        <vertAlign val="superscript"/>
        <sz val="8"/>
        <rFont val="Arial"/>
        <family val="2"/>
      </rPr>
      <t>1</t>
    </r>
    <r>
      <rPr>
        <sz val="8"/>
        <rFont val="Arial"/>
        <family val="2"/>
      </rPr>
      <t xml:space="preserve">  tauglich beurteilte Tiere</t>
    </r>
  </si>
  <si>
    <r>
      <rPr>
        <vertAlign val="superscript"/>
        <sz val="8"/>
        <rFont val="Arial"/>
        <family val="2"/>
      </rPr>
      <t>2</t>
    </r>
    <r>
      <rPr>
        <sz val="8"/>
        <rFont val="Arial"/>
        <family val="2"/>
      </rPr>
      <t xml:space="preserve">  ausgewachsene weibliche Rinder, die noch nicht gekalbt haben</t>
    </r>
  </si>
  <si>
    <t xml:space="preserve">© Statistisches Amt für Hamburg und Schleswig-Holstein, Hamburg 2014          </t>
  </si>
  <si>
    <t>Übrige Schafe</t>
  </si>
  <si>
    <t>Rinder 
  insgesamt</t>
  </si>
  <si>
    <t>Schlacht-
menge 
in t</t>
  </si>
  <si>
    <t>Schlachtmenge in t</t>
  </si>
  <si>
    <t>Veränderung
 zum Vorjahr 
absolut</t>
  </si>
  <si>
    <t>im Juni 2014</t>
  </si>
  <si>
    <t>1. Schlachtungen von Tieren in- und ausländischer Herkunft in Schleswig-Holstein im Juni 2014</t>
  </si>
  <si>
    <r>
      <t>2. Gewebliche Schlachtungen</t>
    </r>
    <r>
      <rPr>
        <b/>
        <vertAlign val="superscript"/>
        <sz val="10"/>
        <color theme="1"/>
        <rFont val="Arial"/>
        <family val="2"/>
      </rPr>
      <t>1</t>
    </r>
    <r>
      <rPr>
        <b/>
        <sz val="10"/>
        <color theme="1"/>
        <rFont val="Arial"/>
        <family val="2"/>
      </rPr>
      <t xml:space="preserve"> in- und ausländischer Herkunft
in Schleswig-Holstein im Juni 2014 im Vergleich zum Vorjahresmonat</t>
    </r>
  </si>
  <si>
    <t>Monat
Jahr</t>
  </si>
  <si>
    <r>
      <t xml:space="preserve">Färsen </t>
    </r>
    <r>
      <rPr>
        <vertAlign val="superscript"/>
        <sz val="9"/>
        <rFont val="Arial"/>
        <family val="2"/>
      </rPr>
      <t>1</t>
    </r>
  </si>
  <si>
    <t>Kälber bis zu 8 Monate</t>
  </si>
  <si>
    <t>Jungrinder mehr als 8 und max. 12 Monate</t>
  </si>
  <si>
    <r>
      <t xml:space="preserve">Rinder zusammen </t>
    </r>
    <r>
      <rPr>
        <vertAlign val="superscript"/>
        <sz val="9"/>
        <rFont val="Arial"/>
        <family val="2"/>
      </rPr>
      <t>2</t>
    </r>
  </si>
  <si>
    <r>
      <t xml:space="preserve">Lämmer </t>
    </r>
    <r>
      <rPr>
        <vertAlign val="superscript"/>
        <sz val="9"/>
        <rFont val="Arial"/>
        <family val="2"/>
      </rPr>
      <t>3</t>
    </r>
  </si>
  <si>
    <t>G</t>
  </si>
  <si>
    <t>H</t>
  </si>
  <si>
    <t>1. Halbjahr</t>
  </si>
  <si>
    <r>
      <t>Schlachtmengen</t>
    </r>
    <r>
      <rPr>
        <vertAlign val="superscript"/>
        <sz val="9"/>
        <rFont val="Arial"/>
        <family val="2"/>
      </rPr>
      <t xml:space="preserve"> </t>
    </r>
    <r>
      <rPr>
        <sz val="9"/>
        <rFont val="Arial"/>
        <family val="2"/>
      </rPr>
      <t>in t</t>
    </r>
  </si>
  <si>
    <t>1  ausgewachsene Rinder, die noch nicht gekalbt haben</t>
  </si>
  <si>
    <t>2  einschließlich Kälber und Jungrinder</t>
  </si>
  <si>
    <t xml:space="preserve">3  Tiere jünger als 12 Monate </t>
  </si>
  <si>
    <t xml:space="preserve">G = Gewerbliche Schlachtungen    H = Hausschlachtungen </t>
  </si>
  <si>
    <t>3. Schlachtungen von Tieren in- und ausländischer Herkunft in Schleswig-Holstein 2014
nach Monaten</t>
  </si>
  <si>
    <t>noch 3. Schlachtungen von Tieren in- und ausländischer Herkunft
in Schleswig-Holstein 2014 nach Monaten</t>
  </si>
  <si>
    <t>Herausgegeben am: 20. August 2014</t>
  </si>
  <si>
    <t>Kennziffer: C III 2 - m 6/14 SH</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</si>
</sst>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0;\•;\-"/>
    <numFmt numFmtId="170" formatCode="0.0"/>
    <numFmt numFmtId="171" formatCode="\ #,##0"/>
    <numFmt numFmtId="172" formatCode="#,##0;;\–"/>
    <numFmt numFmtId="173" formatCode="#\ ##0;\·;\–"/>
    <numFmt numFmtId="174" formatCode="##,###,##0;\•;\-"/>
  </numFmts>
  <fonts count="50" x14ac:knownFonts="1">
    <font>
      <sz val="10"/>
      <color theme="1"/>
      <name val="Arial"/>
      <family val="2"/>
    </font>
    <font>
      <sz val="9"/>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vertAlign val="superscript"/>
      <sz val="9"/>
      <name val="Arial"/>
      <family val="2"/>
    </font>
    <font>
      <b/>
      <sz val="9"/>
      <name val="Arial"/>
      <family val="2"/>
    </font>
    <font>
      <sz val="8"/>
      <name val="Arial"/>
      <family val="2"/>
    </font>
    <font>
      <strike/>
      <sz val="11"/>
      <color rgb="FFFF0000"/>
      <name val="Calibri"/>
      <family val="2"/>
      <scheme val="minor"/>
    </font>
    <font>
      <b/>
      <vertAlign val="superscript"/>
      <sz val="10"/>
      <color theme="1"/>
      <name val="Arial"/>
      <family val="2"/>
    </font>
    <font>
      <sz val="9"/>
      <color theme="1"/>
      <name val="Arial"/>
      <family val="2"/>
    </font>
    <font>
      <b/>
      <sz val="9"/>
      <color theme="1"/>
      <name val="Arial"/>
      <family val="2"/>
    </font>
    <font>
      <sz val="23"/>
      <color theme="1"/>
      <name val="Arial"/>
      <family val="2"/>
    </font>
    <font>
      <vertAlign val="superscript"/>
      <sz val="8"/>
      <name val="Arial"/>
      <family val="2"/>
    </font>
    <font>
      <sz val="20"/>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
      <patternFill patternType="solid">
        <fgColor rgb="FFFFFF00"/>
        <bgColor indexed="64"/>
      </patternFill>
    </fill>
  </fills>
  <borders count="34">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top style="thin">
        <color rgb="FF1E4B7D"/>
      </top>
      <bottom/>
      <diagonal/>
    </border>
    <border>
      <left/>
      <right style="thin">
        <color rgb="FF1E4B7D"/>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right/>
      <top style="thin">
        <color rgb="FF1E4B7D"/>
      </top>
      <bottom style="thin">
        <color rgb="FF1E4B7D"/>
      </bottom>
      <diagonal/>
    </border>
  </borders>
  <cellStyleXfs count="58">
    <xf numFmtId="0" fontId="0" fillId="0" borderId="0"/>
    <xf numFmtId="0" fontId="21" fillId="6" borderId="0" applyNumberFormat="0" applyBorder="0" applyAlignment="0" applyProtection="0"/>
    <xf numFmtId="0" fontId="22" fillId="0" borderId="0" applyNumberFormat="0" applyFill="0" applyBorder="0" applyAlignment="0" applyProtection="0"/>
    <xf numFmtId="43" fontId="23" fillId="0" borderId="0" applyFont="0" applyFill="0" applyBorder="0" applyAlignment="0" applyProtection="0"/>
    <xf numFmtId="41" fontId="23" fillId="0" borderId="0" applyFont="0" applyFill="0" applyBorder="0" applyAlignment="0" applyProtection="0"/>
    <xf numFmtId="44" fontId="23" fillId="0" borderId="0" applyFont="0" applyFill="0" applyBorder="0" applyAlignment="0" applyProtection="0"/>
    <xf numFmtId="42" fontId="23" fillId="0" borderId="0" applyFont="0" applyFill="0" applyBorder="0" applyAlignment="0" applyProtection="0"/>
    <xf numFmtId="9" fontId="23" fillId="0" borderId="0" applyFont="0" applyFill="0" applyBorder="0" applyAlignment="0" applyProtection="0"/>
    <xf numFmtId="0" fontId="24" fillId="0" borderId="0" applyNumberFormat="0" applyFill="0" applyBorder="0" applyAlignment="0" applyProtection="0"/>
    <xf numFmtId="0" fontId="25" fillId="0" borderId="14" applyNumberFormat="0" applyFill="0" applyAlignment="0" applyProtection="0"/>
    <xf numFmtId="0" fontId="26" fillId="0" borderId="15" applyNumberFormat="0" applyFill="0" applyAlignment="0" applyProtection="0"/>
    <xf numFmtId="0" fontId="27" fillId="0" borderId="16" applyNumberFormat="0" applyFill="0" applyAlignment="0" applyProtection="0"/>
    <xf numFmtId="0" fontId="27" fillId="0" borderId="0" applyNumberFormat="0" applyFill="0" applyBorder="0" applyAlignment="0" applyProtection="0"/>
    <xf numFmtId="0" fontId="28" fillId="7" borderId="0" applyNumberFormat="0" applyBorder="0" applyAlignment="0" applyProtection="0"/>
    <xf numFmtId="0" fontId="29" fillId="8" borderId="0" applyNumberFormat="0" applyBorder="0" applyAlignment="0" applyProtection="0"/>
    <xf numFmtId="0" fontId="30" fillId="9" borderId="17" applyNumberFormat="0" applyAlignment="0" applyProtection="0"/>
    <xf numFmtId="0" fontId="31" fillId="10" borderId="18" applyNumberFormat="0" applyAlignment="0" applyProtection="0"/>
    <xf numFmtId="0" fontId="32" fillId="10" borderId="17" applyNumberFormat="0" applyAlignment="0" applyProtection="0"/>
    <xf numFmtId="0" fontId="33" fillId="0" borderId="19" applyNumberFormat="0" applyFill="0" applyAlignment="0" applyProtection="0"/>
    <xf numFmtId="0" fontId="34" fillId="11" borderId="20" applyNumberFormat="0" applyAlignment="0" applyProtection="0"/>
    <xf numFmtId="0" fontId="23" fillId="12" borderId="21" applyNumberFormat="0" applyFont="0" applyAlignment="0" applyProtection="0"/>
    <xf numFmtId="0" fontId="35" fillId="0" borderId="0" applyNumberFormat="0" applyFill="0" applyBorder="0" applyAlignment="0" applyProtection="0"/>
    <xf numFmtId="0" fontId="36" fillId="0" borderId="22" applyNumberFormat="0" applyFill="0" applyAlignment="0" applyProtection="0"/>
    <xf numFmtId="0" fontId="37"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37" fillId="36" borderId="0" applyNumberFormat="0" applyBorder="0" applyAlignment="0" applyProtection="0"/>
    <xf numFmtId="0" fontId="14" fillId="0" borderId="0" applyFill="0" applyBorder="0" applyAlignment="0"/>
    <xf numFmtId="0" fontId="15" fillId="0" borderId="0" applyFill="0" applyBorder="0" applyAlignment="0"/>
    <xf numFmtId="0" fontId="5" fillId="0" borderId="0" applyFill="0" applyAlignment="0"/>
    <xf numFmtId="0" fontId="38" fillId="0" borderId="0"/>
    <xf numFmtId="0" fontId="39" fillId="0" borderId="0" applyNumberFormat="0" applyFill="0" applyBorder="0" applyAlignment="0" applyProtection="0"/>
    <xf numFmtId="0" fontId="4" fillId="0" borderId="0"/>
    <xf numFmtId="0" fontId="6" fillId="0" borderId="0"/>
    <xf numFmtId="0" fontId="8" fillId="0" borderId="0"/>
    <xf numFmtId="0" fontId="5" fillId="0" borderId="0"/>
    <xf numFmtId="0" fontId="6" fillId="0" borderId="0"/>
    <xf numFmtId="0" fontId="39" fillId="0" borderId="0" applyNumberFormat="0" applyFill="0" applyBorder="0" applyAlignment="0" applyProtection="0"/>
  </cellStyleXfs>
  <cellXfs count="198">
    <xf numFmtId="0" fontId="0" fillId="0" borderId="0" xfId="0"/>
    <xf numFmtId="0" fontId="8" fillId="0" borderId="0" xfId="0" applyFont="1"/>
    <xf numFmtId="0" fontId="9" fillId="0" borderId="0" xfId="0" applyFont="1"/>
    <xf numFmtId="0" fontId="8" fillId="0" borderId="0" xfId="0" applyFont="1" applyAlignment="1">
      <alignment horizontal="right"/>
    </xf>
    <xf numFmtId="0" fontId="6" fillId="0" borderId="0" xfId="0" applyFont="1"/>
    <xf numFmtId="0" fontId="6" fillId="0" borderId="0" xfId="0" applyFont="1"/>
    <xf numFmtId="0" fontId="6" fillId="0" borderId="0" xfId="0" quotePrefix="1" applyFont="1" applyAlignment="1">
      <alignment horizontal="left"/>
    </xf>
    <xf numFmtId="0" fontId="6" fillId="0" borderId="0" xfId="0" applyFont="1" applyAlignment="1">
      <alignment horizontal="left"/>
    </xf>
    <xf numFmtId="0" fontId="6" fillId="0" borderId="0" xfId="0" applyFont="1" applyFill="1" applyAlignment="1">
      <alignment horizontal="center" vertical="center"/>
    </xf>
    <xf numFmtId="0" fontId="6" fillId="0" borderId="0" xfId="0" applyFont="1" applyAlignment="1">
      <alignment vertical="center" wrapText="1"/>
    </xf>
    <xf numFmtId="0" fontId="6" fillId="0" borderId="0" xfId="0" applyFont="1" applyFill="1" applyBorder="1" applyAlignment="1">
      <alignment vertical="center"/>
    </xf>
    <xf numFmtId="0" fontId="6" fillId="0" borderId="0" xfId="0" applyFont="1" applyBorder="1" applyAlignment="1">
      <alignment vertical="center"/>
    </xf>
    <xf numFmtId="0" fontId="6" fillId="0" borderId="0" xfId="0" applyFont="1" applyBorder="1" applyAlignment="1">
      <alignment vertical="center"/>
    </xf>
    <xf numFmtId="0" fontId="6" fillId="0" borderId="0" xfId="0" applyFont="1" applyAlignment="1">
      <alignment vertical="center"/>
    </xf>
    <xf numFmtId="164" fontId="6" fillId="2" borderId="0" xfId="0" applyNumberFormat="1" applyFont="1" applyFill="1" applyAlignment="1">
      <alignment horizontal="center" vertical="center"/>
    </xf>
    <xf numFmtId="0" fontId="6" fillId="2" borderId="0" xfId="0" applyFont="1" applyFill="1" applyBorder="1" applyAlignment="1">
      <alignment vertical="center"/>
    </xf>
    <xf numFmtId="164" fontId="6" fillId="3" borderId="0" xfId="0" applyNumberFormat="1" applyFont="1" applyFill="1" applyAlignment="1">
      <alignment horizontal="center" vertical="center"/>
    </xf>
    <xf numFmtId="0" fontId="6" fillId="3" borderId="0" xfId="0" applyFont="1" applyFill="1" applyBorder="1" applyAlignment="1">
      <alignment vertical="center"/>
    </xf>
    <xf numFmtId="165" fontId="6" fillId="0" borderId="0" xfId="0" applyNumberFormat="1" applyFont="1" applyFill="1" applyBorder="1" applyAlignment="1">
      <alignment horizontal="left" vertical="center"/>
    </xf>
    <xf numFmtId="165" fontId="6" fillId="0" borderId="0" xfId="0" applyNumberFormat="1" applyFont="1" applyFill="1" applyBorder="1" applyAlignment="1">
      <alignment horizontal="right" vertical="center"/>
    </xf>
    <xf numFmtId="165" fontId="12" fillId="0" borderId="0" xfId="0" applyNumberFormat="1" applyFont="1" applyFill="1" applyBorder="1" applyAlignment="1">
      <alignment horizontal="left" vertical="center"/>
    </xf>
    <xf numFmtId="0" fontId="6" fillId="0" borderId="0" xfId="0" applyFont="1" applyFill="1" applyAlignment="1">
      <alignment vertical="center"/>
    </xf>
    <xf numFmtId="0" fontId="6" fillId="0" borderId="0" xfId="0" applyFont="1" applyBorder="1" applyAlignment="1" applyProtection="1">
      <alignment vertical="center"/>
      <protection locked="0"/>
    </xf>
    <xf numFmtId="0" fontId="6" fillId="0" borderId="0" xfId="0" applyFont="1" applyAlignment="1">
      <alignment horizontal="right" vertical="center"/>
    </xf>
    <xf numFmtId="0" fontId="6" fillId="4" borderId="0" xfId="0" applyFont="1" applyFill="1" applyAlignment="1">
      <alignment vertical="center"/>
    </xf>
    <xf numFmtId="0" fontId="16" fillId="0" borderId="0" xfId="0" applyFont="1" applyFill="1" applyAlignment="1">
      <alignment horizontal="centerContinuous" vertical="center"/>
    </xf>
    <xf numFmtId="0" fontId="12" fillId="0" borderId="0" xfId="0" applyFont="1" applyFill="1" applyAlignment="1">
      <alignment horizontal="centerContinuous" vertical="center"/>
    </xf>
    <xf numFmtId="0" fontId="6" fillId="0" borderId="0" xfId="0" applyFont="1" applyFill="1" applyAlignment="1">
      <alignment horizontal="centerContinuous" vertical="center"/>
    </xf>
    <xf numFmtId="0" fontId="17" fillId="0" borderId="0" xfId="0" applyFont="1" applyFill="1" applyAlignment="1">
      <alignment horizontal="centerContinuous" vertical="center"/>
    </xf>
    <xf numFmtId="0" fontId="6" fillId="0" borderId="0" xfId="0" applyFont="1" applyAlignment="1">
      <alignment horizontal="centerContinuous" vertical="center"/>
    </xf>
    <xf numFmtId="0" fontId="6" fillId="5" borderId="10" xfId="0" applyFont="1" applyFill="1" applyBorder="1" applyAlignment="1">
      <alignment horizontal="center" vertical="center"/>
    </xf>
    <xf numFmtId="0" fontId="6" fillId="5" borderId="11" xfId="0" applyFont="1" applyFill="1" applyBorder="1" applyAlignment="1">
      <alignment horizontal="centerContinuous" vertical="center"/>
    </xf>
    <xf numFmtId="0" fontId="6" fillId="5" borderId="11" xfId="0" applyFont="1" applyFill="1" applyBorder="1" applyAlignment="1">
      <alignment horizontal="center" vertical="center"/>
    </xf>
    <xf numFmtId="0" fontId="6" fillId="5" borderId="12" xfId="0" applyFont="1" applyFill="1" applyBorder="1" applyAlignment="1">
      <alignment horizontal="center" vertical="center"/>
    </xf>
    <xf numFmtId="0" fontId="11" fillId="0" borderId="0" xfId="0" applyFont="1" applyAlignment="1">
      <alignment vertical="center"/>
    </xf>
    <xf numFmtId="0" fontId="6" fillId="0" borderId="0" xfId="0" applyFont="1" applyBorder="1" applyAlignment="1">
      <alignment vertical="center"/>
    </xf>
    <xf numFmtId="0" fontId="6" fillId="0" borderId="13" xfId="0" applyFont="1" applyBorder="1" applyAlignment="1">
      <alignment horizontal="center" vertical="center"/>
    </xf>
    <xf numFmtId="0" fontId="6" fillId="5" borderId="11" xfId="0" applyFont="1" applyFill="1" applyBorder="1" applyAlignment="1">
      <alignment horizontal="center" vertical="center" wrapText="1"/>
    </xf>
    <xf numFmtId="0" fontId="6" fillId="5" borderId="12" xfId="0" applyFont="1" applyFill="1" applyBorder="1" applyAlignment="1">
      <alignment horizontal="center" vertical="center" wrapText="1"/>
    </xf>
    <xf numFmtId="0" fontId="12" fillId="0" borderId="0" xfId="0" applyFont="1" applyBorder="1" applyAlignment="1">
      <alignment horizontal="left" vertical="center"/>
    </xf>
    <xf numFmtId="0" fontId="6" fillId="0" borderId="0" xfId="0" applyFont="1" applyBorder="1" applyAlignment="1" applyProtection="1">
      <alignment horizontal="right" vertical="center"/>
      <protection locked="0"/>
    </xf>
    <xf numFmtId="0" fontId="6" fillId="0" borderId="0" xfId="0" applyFont="1" applyBorder="1" applyAlignment="1">
      <alignment horizontal="left" vertical="center"/>
    </xf>
    <xf numFmtId="0" fontId="6" fillId="0" borderId="0" xfId="0" applyFont="1" applyBorder="1" applyAlignment="1" applyProtection="1">
      <alignment horizontal="right"/>
      <protection locked="0"/>
    </xf>
    <xf numFmtId="0" fontId="7" fillId="0" borderId="0" xfId="0" applyFont="1" applyAlignment="1">
      <alignment horizontal="center"/>
    </xf>
    <xf numFmtId="166" fontId="6" fillId="0" borderId="0" xfId="0" applyNumberFormat="1" applyFont="1" applyAlignment="1">
      <alignment horizontal="right" vertical="center"/>
    </xf>
    <xf numFmtId="166" fontId="6" fillId="0" borderId="0" xfId="0" applyNumberFormat="1" applyFont="1" applyFill="1" applyBorder="1" applyAlignment="1">
      <alignment horizontal="right" vertical="center"/>
    </xf>
    <xf numFmtId="167" fontId="6" fillId="0" borderId="0" xfId="0" applyNumberFormat="1" applyFont="1" applyFill="1" applyBorder="1" applyAlignment="1">
      <alignment horizontal="right" vertical="center"/>
    </xf>
    <xf numFmtId="167" fontId="6" fillId="0" borderId="0" xfId="0" applyNumberFormat="1" applyFont="1" applyAlignment="1">
      <alignment horizontal="right" vertical="center"/>
    </xf>
    <xf numFmtId="166" fontId="6" fillId="0" borderId="0" xfId="0" applyNumberFormat="1" applyFont="1" applyFill="1" applyBorder="1" applyAlignment="1">
      <alignment vertical="center"/>
    </xf>
    <xf numFmtId="167" fontId="6" fillId="0" borderId="0" xfId="0" applyNumberFormat="1" applyFont="1" applyFill="1" applyBorder="1" applyAlignment="1">
      <alignment vertical="center"/>
    </xf>
    <xf numFmtId="168" fontId="6" fillId="0" borderId="0" xfId="0" applyNumberFormat="1" applyFont="1"/>
    <xf numFmtId="0" fontId="0" fillId="0" borderId="0" xfId="0" applyAlignment="1"/>
    <xf numFmtId="0" fontId="0" fillId="0" borderId="0" xfId="0" applyAlignment="1">
      <alignment horizontal="left"/>
    </xf>
    <xf numFmtId="0" fontId="5" fillId="0" borderId="0" xfId="0" applyFont="1"/>
    <xf numFmtId="0" fontId="13" fillId="0" borderId="0" xfId="0" applyFont="1" applyAlignment="1">
      <alignment horizontal="left"/>
    </xf>
    <xf numFmtId="0" fontId="13" fillId="0" borderId="0" xfId="0" applyFont="1" applyAlignment="1">
      <alignment horizontal="left" wrapText="1"/>
    </xf>
    <xf numFmtId="0" fontId="5" fillId="0" borderId="0" xfId="0" applyFont="1" applyAlignment="1">
      <alignment horizontal="left" wrapText="1"/>
    </xf>
    <xf numFmtId="0" fontId="5"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xf>
    <xf numFmtId="0" fontId="0" fillId="0" borderId="0" xfId="0" applyAlignment="1">
      <alignment horizontal="left" wrapText="1"/>
    </xf>
    <xf numFmtId="0" fontId="5" fillId="0" borderId="0" xfId="0" applyFont="1" applyAlignment="1">
      <alignment horizontal="left" wrapText="1"/>
    </xf>
    <xf numFmtId="0" fontId="12" fillId="0" borderId="0" xfId="0" applyFont="1" applyAlignment="1">
      <alignment horizontal="left"/>
    </xf>
    <xf numFmtId="0" fontId="4" fillId="0" borderId="0" xfId="52"/>
    <xf numFmtId="169" fontId="4" fillId="0" borderId="0" xfId="52" applyNumberFormat="1"/>
    <xf numFmtId="0" fontId="42" fillId="0" borderId="0" xfId="52" applyFont="1" applyFill="1" applyBorder="1"/>
    <xf numFmtId="0" fontId="43" fillId="0" borderId="0" xfId="52" applyFont="1"/>
    <xf numFmtId="0" fontId="4" fillId="0" borderId="0" xfId="52" applyBorder="1" applyAlignment="1">
      <alignment horizontal="center"/>
    </xf>
    <xf numFmtId="0" fontId="45" fillId="37" borderId="0" xfId="52" applyFont="1" applyFill="1" applyBorder="1" applyAlignment="1">
      <alignment horizontal="center" wrapText="1"/>
    </xf>
    <xf numFmtId="0" fontId="45" fillId="0" borderId="0" xfId="52" applyFont="1"/>
    <xf numFmtId="0" fontId="0" fillId="0" borderId="0" xfId="0" applyAlignment="1">
      <alignment horizontal="left" wrapText="1"/>
    </xf>
    <xf numFmtId="0" fontId="15" fillId="37" borderId="30" xfId="0" applyFont="1" applyFill="1" applyBorder="1" applyAlignment="1">
      <alignment horizontal="center" vertical="center" wrapText="1"/>
    </xf>
    <xf numFmtId="0" fontId="0" fillId="0" borderId="23" xfId="0" applyBorder="1"/>
    <xf numFmtId="0" fontId="15" fillId="0" borderId="25" xfId="0" applyFont="1" applyBorder="1" applyAlignment="1">
      <alignment wrapText="1"/>
    </xf>
    <xf numFmtId="169" fontId="15" fillId="0" borderId="25" xfId="0" applyNumberFormat="1" applyFont="1" applyBorder="1" applyAlignment="1">
      <alignment horizontal="left"/>
    </xf>
    <xf numFmtId="0" fontId="15" fillId="0" borderId="25" xfId="0" applyFont="1" applyBorder="1" applyAlignment="1">
      <alignment horizontal="left" indent="1"/>
    </xf>
    <xf numFmtId="169" fontId="15" fillId="0" borderId="25" xfId="0" applyNumberFormat="1" applyFont="1" applyBorder="1" applyAlignment="1">
      <alignment horizontal="left" indent="1"/>
    </xf>
    <xf numFmtId="0" fontId="15" fillId="0" borderId="25" xfId="0" applyFont="1" applyBorder="1"/>
    <xf numFmtId="0" fontId="41" fillId="0" borderId="25" xfId="0" applyFont="1" applyBorder="1"/>
    <xf numFmtId="0" fontId="41" fillId="0" borderId="28" xfId="0" applyFont="1" applyBorder="1"/>
    <xf numFmtId="3" fontId="45" fillId="0" borderId="0" xfId="0" applyNumberFormat="1" applyFont="1" applyBorder="1" applyAlignment="1">
      <alignment horizontal="center"/>
    </xf>
    <xf numFmtId="0" fontId="0" fillId="0" borderId="0" xfId="0" quotePrefix="1" applyAlignment="1">
      <alignment horizontal="left" wrapText="1"/>
    </xf>
    <xf numFmtId="0" fontId="49" fillId="0" borderId="0" xfId="0" quotePrefix="1" applyFont="1" applyAlignment="1">
      <alignment horizontal="right"/>
    </xf>
    <xf numFmtId="3" fontId="4" fillId="0" borderId="0" xfId="52" applyNumberFormat="1"/>
    <xf numFmtId="0" fontId="4" fillId="0" borderId="0" xfId="52" applyFill="1"/>
    <xf numFmtId="169" fontId="4" fillId="0" borderId="0" xfId="52" applyNumberFormat="1" applyFill="1"/>
    <xf numFmtId="1" fontId="4" fillId="0" borderId="0" xfId="52" applyNumberFormat="1" applyFill="1"/>
    <xf numFmtId="0" fontId="4" fillId="39" borderId="0" xfId="52" applyFill="1"/>
    <xf numFmtId="0" fontId="2" fillId="0" borderId="0" xfId="52" applyFont="1" applyFill="1"/>
    <xf numFmtId="170" fontId="4" fillId="0" borderId="0" xfId="52" applyNumberFormat="1" applyFill="1"/>
    <xf numFmtId="3" fontId="15" fillId="0" borderId="0" xfId="0" applyNumberFormat="1" applyFont="1" applyAlignment="1">
      <alignment horizontal="right" indent="2"/>
    </xf>
    <xf numFmtId="171" fontId="45" fillId="0" borderId="0" xfId="0" applyNumberFormat="1" applyFont="1" applyBorder="1" applyAlignment="1">
      <alignment horizontal="right" indent="2"/>
    </xf>
    <xf numFmtId="171" fontId="15" fillId="0" borderId="0" xfId="0" applyNumberFormat="1" applyFont="1" applyAlignment="1">
      <alignment horizontal="right" indent="2"/>
    </xf>
    <xf numFmtId="3" fontId="41" fillId="0" borderId="0" xfId="0" quotePrefix="1" applyNumberFormat="1" applyFont="1" applyAlignment="1">
      <alignment horizontal="right" indent="2"/>
    </xf>
    <xf numFmtId="3" fontId="41" fillId="0" borderId="0" xfId="0" applyNumberFormat="1" applyFont="1" applyAlignment="1">
      <alignment horizontal="right" indent="2"/>
    </xf>
    <xf numFmtId="171" fontId="46" fillId="0" borderId="0" xfId="0" applyNumberFormat="1" applyFont="1" applyBorder="1" applyAlignment="1">
      <alignment horizontal="right" indent="2"/>
    </xf>
    <xf numFmtId="3" fontId="41" fillId="0" borderId="27" xfId="0" applyNumberFormat="1" applyFont="1" applyBorder="1" applyAlignment="1">
      <alignment horizontal="right" indent="2"/>
    </xf>
    <xf numFmtId="171" fontId="46" fillId="0" borderId="27" xfId="0" applyNumberFormat="1" applyFont="1" applyBorder="1" applyAlignment="1">
      <alignment horizontal="right" indent="2"/>
    </xf>
    <xf numFmtId="0" fontId="45" fillId="37" borderId="23" xfId="0" applyFont="1" applyFill="1" applyBorder="1" applyAlignment="1">
      <alignment horizontal="center" vertical="center"/>
    </xf>
    <xf numFmtId="0" fontId="45" fillId="37" borderId="30" xfId="0" applyFont="1" applyFill="1" applyBorder="1" applyAlignment="1">
      <alignment horizontal="center" vertical="center"/>
    </xf>
    <xf numFmtId="0" fontId="45" fillId="37" borderId="31" xfId="0" applyFont="1" applyFill="1" applyBorder="1" applyAlignment="1">
      <alignment horizontal="center" vertical="center" wrapText="1"/>
    </xf>
    <xf numFmtId="169" fontId="41" fillId="0" borderId="28" xfId="0" applyNumberFormat="1" applyFont="1" applyBorder="1" applyAlignment="1">
      <alignment horizontal="left"/>
    </xf>
    <xf numFmtId="172" fontId="15" fillId="38" borderId="0" xfId="0" applyNumberFormat="1" applyFont="1" applyFill="1" applyAlignment="1">
      <alignment horizontal="right" indent="1"/>
    </xf>
    <xf numFmtId="172" fontId="41" fillId="0" borderId="27" xfId="0" quotePrefix="1" applyNumberFormat="1" applyFont="1" applyBorder="1" applyAlignment="1">
      <alignment horizontal="right" indent="1"/>
    </xf>
    <xf numFmtId="172" fontId="41" fillId="0" borderId="27" xfId="0" applyNumberFormat="1" applyFont="1" applyFill="1" applyBorder="1" applyAlignment="1">
      <alignment horizontal="right" indent="1"/>
    </xf>
    <xf numFmtId="172" fontId="12" fillId="0" borderId="27" xfId="56" applyNumberFormat="1" applyFont="1" applyFill="1" applyBorder="1" applyAlignment="1" applyProtection="1">
      <alignment horizontal="right" indent="1"/>
      <protection locked="0"/>
    </xf>
    <xf numFmtId="3" fontId="15" fillId="0" borderId="0" xfId="0" applyNumberFormat="1" applyFont="1" applyAlignment="1">
      <alignment horizontal="center"/>
    </xf>
    <xf numFmtId="0" fontId="15" fillId="0" borderId="25" xfId="0" applyFont="1" applyFill="1" applyBorder="1"/>
    <xf numFmtId="3" fontId="46" fillId="0" borderId="0" xfId="0" applyNumberFormat="1" applyFont="1" applyFill="1" applyBorder="1" applyAlignment="1">
      <alignment horizontal="center" vertical="center"/>
    </xf>
    <xf numFmtId="0" fontId="45" fillId="0" borderId="0" xfId="52" applyFont="1" applyFill="1" applyBorder="1" applyAlignment="1">
      <alignment horizontal="center" wrapText="1"/>
    </xf>
    <xf numFmtId="0" fontId="45" fillId="0" borderId="23" xfId="0" applyFont="1" applyBorder="1" applyAlignment="1">
      <alignment horizontal="left"/>
    </xf>
    <xf numFmtId="3" fontId="45" fillId="0" borderId="0" xfId="0" applyNumberFormat="1" applyFont="1" applyBorder="1" applyAlignment="1"/>
    <xf numFmtId="0" fontId="4" fillId="0" borderId="0" xfId="52" applyAlignment="1"/>
    <xf numFmtId="0" fontId="3" fillId="0" borderId="0" xfId="52" applyFont="1" applyFill="1" applyAlignment="1"/>
    <xf numFmtId="0" fontId="4" fillId="0" borderId="0" xfId="52" applyFill="1" applyAlignment="1"/>
    <xf numFmtId="0" fontId="15" fillId="0" borderId="25" xfId="0" applyFont="1" applyFill="1" applyBorder="1" applyAlignment="1"/>
    <xf numFmtId="3" fontId="46" fillId="0" borderId="0" xfId="0" applyNumberFormat="1" applyFont="1" applyFill="1" applyBorder="1" applyAlignment="1">
      <alignment horizontal="center"/>
    </xf>
    <xf numFmtId="0" fontId="41" fillId="0" borderId="25" xfId="0" applyFont="1" applyFill="1" applyBorder="1"/>
    <xf numFmtId="3" fontId="41" fillId="0" borderId="0" xfId="0" applyNumberFormat="1" applyFont="1" applyFill="1" applyAlignment="1">
      <alignment horizontal="right" indent="2"/>
    </xf>
    <xf numFmtId="171" fontId="46" fillId="0" borderId="0" xfId="0" applyNumberFormat="1" applyFont="1" applyFill="1" applyBorder="1" applyAlignment="1">
      <alignment horizontal="right" indent="2"/>
    </xf>
    <xf numFmtId="3" fontId="46" fillId="0" borderId="0" xfId="0" applyNumberFormat="1" applyFont="1" applyFill="1" applyAlignment="1">
      <alignment horizontal="center" vertical="center"/>
    </xf>
    <xf numFmtId="0" fontId="1" fillId="37" borderId="30" xfId="0" applyFont="1" applyFill="1" applyBorder="1" applyAlignment="1">
      <alignment horizontal="center" vertical="center" wrapText="1"/>
    </xf>
    <xf numFmtId="0" fontId="12" fillId="0" borderId="0" xfId="0" applyFont="1"/>
    <xf numFmtId="0" fontId="0" fillId="0" borderId="0" xfId="0" applyBorder="1"/>
    <xf numFmtId="0" fontId="15" fillId="0" borderId="0" xfId="0" applyFont="1" applyBorder="1"/>
    <xf numFmtId="0" fontId="15" fillId="37" borderId="30" xfId="0" applyFont="1" applyFill="1" applyBorder="1" applyAlignment="1">
      <alignment horizontal="centerContinuous" vertical="center"/>
    </xf>
    <xf numFmtId="0" fontId="15" fillId="37" borderId="30" xfId="0" applyFont="1" applyFill="1" applyBorder="1" applyAlignment="1">
      <alignment horizontal="centerContinuous" vertical="center" wrapText="1"/>
    </xf>
    <xf numFmtId="0" fontId="15" fillId="37" borderId="30" xfId="0" applyFont="1" applyFill="1" applyBorder="1" applyAlignment="1">
      <alignment vertical="center"/>
    </xf>
    <xf numFmtId="0" fontId="15" fillId="37" borderId="30" xfId="0" applyFont="1" applyFill="1" applyBorder="1" applyAlignment="1">
      <alignment horizontal="center"/>
    </xf>
    <xf numFmtId="0" fontId="0" fillId="37" borderId="30" xfId="0" applyFill="1" applyBorder="1"/>
    <xf numFmtId="0" fontId="0" fillId="37" borderId="31" xfId="0" applyFill="1" applyBorder="1" applyAlignment="1">
      <alignment horizontal="center"/>
    </xf>
    <xf numFmtId="0" fontId="1" fillId="0" borderId="0" xfId="0" applyFont="1"/>
    <xf numFmtId="0" fontId="1" fillId="0" borderId="0" xfId="0" applyFont="1" applyBorder="1"/>
    <xf numFmtId="173" fontId="15" fillId="0" borderId="0" xfId="0" applyNumberFormat="1" applyFont="1" applyFill="1" applyAlignment="1">
      <alignment horizontal="right"/>
    </xf>
    <xf numFmtId="173" fontId="15" fillId="0" borderId="0" xfId="0" applyNumberFormat="1" applyFont="1" applyFill="1" applyBorder="1" applyAlignment="1">
      <alignment horizontal="right"/>
    </xf>
    <xf numFmtId="174" fontId="15" fillId="0" borderId="0" xfId="0" applyNumberFormat="1" applyFont="1" applyFill="1" applyAlignment="1">
      <alignment horizontal="right"/>
    </xf>
    <xf numFmtId="174" fontId="15" fillId="0" borderId="0" xfId="0" applyNumberFormat="1" applyFont="1" applyFill="1" applyBorder="1" applyAlignment="1">
      <alignment horizontal="right"/>
    </xf>
    <xf numFmtId="174" fontId="15" fillId="0" borderId="25" xfId="0" applyNumberFormat="1" applyFont="1" applyFill="1" applyBorder="1"/>
    <xf numFmtId="174" fontId="0" fillId="0" borderId="0" xfId="0" applyNumberFormat="1"/>
    <xf numFmtId="174" fontId="15" fillId="0" borderId="0" xfId="0" applyNumberFormat="1" applyFont="1" applyAlignment="1">
      <alignment horizontal="right"/>
    </xf>
    <xf numFmtId="174" fontId="15" fillId="0" borderId="0" xfId="0" applyNumberFormat="1" applyFont="1" applyBorder="1" applyAlignment="1">
      <alignment horizontal="right"/>
    </xf>
    <xf numFmtId="174" fontId="15" fillId="0" borderId="25" xfId="0" applyNumberFormat="1" applyFont="1" applyBorder="1"/>
    <xf numFmtId="3" fontId="15" fillId="0" borderId="0" xfId="0" applyNumberFormat="1" applyFont="1" applyAlignment="1">
      <alignment horizontal="right"/>
    </xf>
    <xf numFmtId="3" fontId="15" fillId="0" borderId="0" xfId="0" applyNumberFormat="1" applyFont="1" applyBorder="1" applyAlignment="1">
      <alignment horizontal="right"/>
    </xf>
    <xf numFmtId="3" fontId="15" fillId="0" borderId="25" xfId="0" applyNumberFormat="1" applyFont="1" applyBorder="1"/>
    <xf numFmtId="3" fontId="0" fillId="0" borderId="0" xfId="0" applyNumberFormat="1"/>
    <xf numFmtId="0" fontId="15" fillId="0" borderId="0" xfId="0" applyFont="1"/>
    <xf numFmtId="3" fontId="15" fillId="0" borderId="0" xfId="0" applyNumberFormat="1" applyFont="1"/>
    <xf numFmtId="174" fontId="15" fillId="0" borderId="0" xfId="0" applyNumberFormat="1" applyFont="1"/>
    <xf numFmtId="174" fontId="13" fillId="0" borderId="27" xfId="0" applyNumberFormat="1" applyFont="1" applyBorder="1"/>
    <xf numFmtId="0" fontId="15" fillId="0" borderId="0" xfId="0" applyFont="1" applyAlignment="1">
      <alignment horizontal="left"/>
    </xf>
    <xf numFmtId="171" fontId="1" fillId="0" borderId="0" xfId="0" applyNumberFormat="1" applyFont="1" applyBorder="1" applyAlignment="1">
      <alignment horizontal="right" indent="2"/>
    </xf>
    <xf numFmtId="0" fontId="9" fillId="0" borderId="0" xfId="0" applyFont="1" applyAlignment="1">
      <alignment horizontal="right"/>
    </xf>
    <xf numFmtId="0" fontId="10" fillId="0" borderId="0" xfId="0" applyFont="1" applyAlignment="1">
      <alignment horizontal="center" wrapText="1"/>
    </xf>
    <xf numFmtId="0" fontId="18" fillId="0" borderId="0" xfId="0" applyFont="1"/>
    <xf numFmtId="0" fontId="20" fillId="0" borderId="0" xfId="0" applyFont="1" applyAlignment="1">
      <alignment horizontal="right" vertical="center"/>
    </xf>
    <xf numFmtId="0" fontId="9" fillId="0" borderId="0" xfId="0" applyFont="1" applyAlignment="1">
      <alignment horizontal="right" vertical="center"/>
    </xf>
    <xf numFmtId="0" fontId="47" fillId="0" borderId="0" xfId="0" applyFont="1" applyAlignment="1">
      <alignment horizontal="right"/>
    </xf>
    <xf numFmtId="0" fontId="49" fillId="0" borderId="0" xfId="0" quotePrefix="1" applyFont="1" applyAlignment="1">
      <alignment horizontal="right"/>
    </xf>
    <xf numFmtId="0" fontId="5" fillId="0" borderId="0" xfId="0" applyFont="1" applyAlignment="1">
      <alignment horizontal="left"/>
    </xf>
    <xf numFmtId="0" fontId="16" fillId="0" borderId="0" xfId="0" applyFont="1" applyAlignment="1">
      <alignment horizontal="left"/>
    </xf>
    <xf numFmtId="0" fontId="19" fillId="0" borderId="0" xfId="0" applyFont="1" applyAlignment="1">
      <alignment horizontal="left"/>
    </xf>
    <xf numFmtId="0" fontId="9" fillId="0" borderId="0" xfId="0" applyFont="1" applyAlignment="1">
      <alignment horizontal="left"/>
    </xf>
    <xf numFmtId="0" fontId="13" fillId="0" borderId="0" xfId="0" applyFont="1" applyAlignment="1">
      <alignment horizontal="left"/>
    </xf>
    <xf numFmtId="0" fontId="13" fillId="0" borderId="0" xfId="0" applyFont="1" applyAlignment="1">
      <alignment horizontal="left" wrapText="1"/>
    </xf>
    <xf numFmtId="0" fontId="0" fillId="0" borderId="0" xfId="0" applyAlignment="1">
      <alignment horizontal="left" wrapText="1"/>
    </xf>
    <xf numFmtId="0" fontId="5" fillId="0" borderId="0" xfId="0" applyFont="1" applyAlignment="1">
      <alignment horizontal="left" wrapText="1"/>
    </xf>
    <xf numFmtId="0" fontId="0" fillId="0" borderId="0" xfId="0" applyFont="1" applyAlignment="1">
      <alignment horizontal="left" wrapText="1"/>
    </xf>
    <xf numFmtId="0" fontId="39" fillId="0" borderId="0" xfId="51" applyAlignment="1">
      <alignment horizontal="left" wrapText="1"/>
    </xf>
    <xf numFmtId="0" fontId="12" fillId="0" borderId="0" xfId="0" applyFont="1" applyBorder="1" applyAlignment="1">
      <alignment horizontal="center" vertical="center" wrapText="1"/>
    </xf>
    <xf numFmtId="0" fontId="15" fillId="37" borderId="31" xfId="0" applyFont="1" applyFill="1" applyBorder="1" applyAlignment="1">
      <alignment horizontal="center" vertical="center" wrapText="1"/>
    </xf>
    <xf numFmtId="0" fontId="15" fillId="37" borderId="32" xfId="0" applyFont="1" applyFill="1" applyBorder="1" applyAlignment="1">
      <alignment horizontal="center" vertical="center" wrapText="1"/>
    </xf>
    <xf numFmtId="0" fontId="15" fillId="37" borderId="33" xfId="0" applyFont="1" applyFill="1" applyBorder="1" applyAlignment="1">
      <alignment horizontal="center" vertical="center" wrapText="1"/>
    </xf>
    <xf numFmtId="0" fontId="15" fillId="37" borderId="24" xfId="0" applyFont="1" applyFill="1" applyBorder="1" applyAlignment="1">
      <alignment horizontal="center" vertical="center" wrapText="1"/>
    </xf>
    <xf numFmtId="0" fontId="15" fillId="37" borderId="26" xfId="0" applyFont="1" applyFill="1" applyBorder="1" applyAlignment="1">
      <alignment horizontal="center" vertical="center" wrapText="1"/>
    </xf>
    <xf numFmtId="0" fontId="15" fillId="37" borderId="23" xfId="0" applyFont="1" applyFill="1" applyBorder="1" applyAlignment="1">
      <alignment horizontal="center" vertical="center" wrapText="1"/>
    </xf>
    <xf numFmtId="0" fontId="15" fillId="37" borderId="28" xfId="0" applyFont="1" applyFill="1" applyBorder="1" applyAlignment="1">
      <alignment horizontal="center" vertical="center" wrapText="1"/>
    </xf>
    <xf numFmtId="3" fontId="46" fillId="0" borderId="29" xfId="0" applyNumberFormat="1" applyFont="1" applyFill="1" applyBorder="1" applyAlignment="1">
      <alignment horizontal="center" vertical="center"/>
    </xf>
    <xf numFmtId="3" fontId="46" fillId="0" borderId="0" xfId="0" applyNumberFormat="1" applyFont="1" applyFill="1" applyAlignment="1">
      <alignment horizontal="center" vertical="center"/>
    </xf>
    <xf numFmtId="3" fontId="46" fillId="0" borderId="29" xfId="0" applyNumberFormat="1" applyFont="1" applyBorder="1" applyAlignment="1">
      <alignment horizontal="center"/>
    </xf>
    <xf numFmtId="3" fontId="46" fillId="0" borderId="0" xfId="0" applyNumberFormat="1" applyFont="1" applyBorder="1" applyAlignment="1">
      <alignment horizontal="center"/>
    </xf>
    <xf numFmtId="0" fontId="13" fillId="0" borderId="0" xfId="0" applyFont="1" applyAlignment="1">
      <alignment horizontal="center" vertical="center" wrapText="1"/>
    </xf>
    <xf numFmtId="0" fontId="0" fillId="0" borderId="0" xfId="0" applyAlignment="1">
      <alignment horizontal="center" vertical="center"/>
    </xf>
    <xf numFmtId="0" fontId="15" fillId="37" borderId="30" xfId="0" applyFont="1" applyFill="1" applyBorder="1" applyAlignment="1">
      <alignment horizontal="center" vertical="center" wrapText="1"/>
    </xf>
    <xf numFmtId="0" fontId="0" fillId="37" borderId="30" xfId="0" applyFill="1" applyBorder="1" applyAlignment="1">
      <alignment horizontal="center" vertical="center" wrapText="1"/>
    </xf>
    <xf numFmtId="0" fontId="0" fillId="37" borderId="30" xfId="0" applyFill="1" applyBorder="1" applyAlignment="1"/>
    <xf numFmtId="0" fontId="0" fillId="37" borderId="31" xfId="0" applyFill="1" applyBorder="1" applyAlignment="1"/>
    <xf numFmtId="0" fontId="42" fillId="0" borderId="0" xfId="0" applyFont="1" applyAlignment="1">
      <alignment horizontal="left" wrapText="1"/>
    </xf>
    <xf numFmtId="0" fontId="6" fillId="0" borderId="1"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2" xfId="0" applyFont="1" applyFill="1" applyBorder="1" applyAlignment="1">
      <alignment horizontal="center" vertical="center"/>
    </xf>
    <xf numFmtId="0" fontId="0" fillId="0" borderId="3" xfId="0" applyBorder="1" applyAlignment="1">
      <alignment horizontal="center" vertical="center"/>
    </xf>
    <xf numFmtId="0" fontId="6" fillId="0" borderId="5" xfId="0" quotePrefix="1" applyFont="1" applyFill="1" applyBorder="1" applyAlignment="1">
      <alignment horizontal="center"/>
    </xf>
    <xf numFmtId="0" fontId="0" fillId="0" borderId="6" xfId="0" applyBorder="1" applyAlignment="1">
      <alignment horizontal="center"/>
    </xf>
  </cellXfs>
  <cellStyles count="58">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Hyperlink 2" xfId="57"/>
    <cellStyle name="Komma" xfId="3" builtinId="3" hidden="1"/>
    <cellStyle name="Neutral" xfId="1" builtinId="28" hidden="1"/>
    <cellStyle name="Normal_Textes" xfId="54"/>
    <cellStyle name="Notiz" xfId="20" builtinId="10" hidden="1"/>
    <cellStyle name="Prozent" xfId="7" builtinId="5" hidden="1"/>
    <cellStyle name="Schlecht" xfId="14" builtinId="27" hidden="1"/>
    <cellStyle name="Standard" xfId="0" builtinId="0" customBuiltin="1"/>
    <cellStyle name="Standard 2" xfId="52"/>
    <cellStyle name="Standard 2 2" xfId="55"/>
    <cellStyle name="Standard 2 3" xfId="56"/>
    <cellStyle name="Standard 3" xfId="53"/>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4">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FFCC32"/>
      <color rgb="FF66CC66"/>
      <color rgb="FF666866"/>
      <color rgb="FFE10019"/>
      <color rgb="FF1E4B7D"/>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9525</xdr:colOff>
      <xdr:row>34</xdr:row>
      <xdr:rowOff>9525</xdr:rowOff>
    </xdr:from>
    <xdr:to>
      <xdr:col>6</xdr:col>
      <xdr:colOff>871875</xdr:colOff>
      <xdr:row>53</xdr:row>
      <xdr:rowOff>136950</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5" y="6581775"/>
          <a:ext cx="612015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35169</xdr:colOff>
      <xdr:row>0</xdr:row>
      <xdr:rowOff>63306</xdr:rowOff>
    </xdr:from>
    <xdr:to>
      <xdr:col>7</xdr:col>
      <xdr:colOff>717453</xdr:colOff>
      <xdr:row>24</xdr:row>
      <xdr:rowOff>84407</xdr:rowOff>
    </xdr:to>
    <xdr:sp macro="" textlink="">
      <xdr:nvSpPr>
        <xdr:cNvPr id="2" name="Textfeld 1"/>
        <xdr:cNvSpPr txBox="1"/>
      </xdr:nvSpPr>
      <xdr:spPr>
        <a:xfrm>
          <a:off x="35169" y="63306"/>
          <a:ext cx="6196819" cy="39037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900" b="1">
              <a:latin typeface="Arial" panose="020B0604020202020204" pitchFamily="34" charset="0"/>
              <a:cs typeface="Arial" panose="020B0604020202020204" pitchFamily="34" charset="0"/>
            </a:rPr>
            <a:t>Rechtsgrundlagen</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Aufgrund von Änderungen der der Statistik zugrunde liegenden Rechtsvorschriften – Verordnung (EG) Nr. 1165/2008 des Europäischen Parlaments und des Rates vom 19. November 2008 über Viehbestands- und Fleischstatistiken und zur Aufhebung der Richtlinien 93/23/EWG, 93/24/EWG und 93/25/EWG des Rates (ABl. L 321 vom 1.12.2008, S. 1) – ist eine zeitliche Vergleichbarkeit mit den Vorjahren für Kälber und Jungrinder sowie Lämmer und Schafe nur eingeschränkt möglich. </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Nach dem Agrarstatistikgesetz (AgrStatG) in der Fassung der Bekanntmachung vom 17. Dezember 2009 (BGBl. I S. 3886), das zuletzt durch Artikel 13 Absatz 5 des Gesetzes vom 12. April 2012 (BGBI. I     S. 579), geändert worden ist, werden die in Schleswig-Holstein geschlachteten Rinder, Schweine, Schafe, Ziegen und Pferde und deren Schlachtgewichte ermittelt.</a:t>
          </a:r>
        </a:p>
        <a:p>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r>
            <a:rPr lang="de-DE" sz="900" b="1">
              <a:latin typeface="Arial" panose="020B0604020202020204" pitchFamily="34" charset="0"/>
              <a:cs typeface="Arial" panose="020B0604020202020204" pitchFamily="34" charset="0"/>
            </a:rPr>
            <a:t>Anmerkungen zur Methode</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Zahl der geschlachteten (seit 1979 genuss-tauglichen) Tiere wird – gegliedert nach gewerblichen und Hausschlachtungen sowie nach Inland- und Auslandtieren – anhand der Meldungen der Tierärzte und Fleischbeschauer über beschaute Schlachtungen erfasst.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durchschnittlichen Schlachtgewichte werden anhand von Meldungen der Versandschlachtereien und Fleischwarenfabriken nach der Verordnung zur Durchführung des Fleischgesetzes in der Fassung der Bekanntmachung vom 18. November 2008 (BGBl. I S. 2186) mit einem Abzug von 2 % für Kühlverluste berechnet.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Schlachtmenge errechnet sich aus der Zahl der genusstauglichen Tiere und dem durchschnittlichen Schlachtgewicht und schließt dabei die Schlachtfette ein. Diese Fleischmenge wird unabhängig von der Herkunft der Schlachttiere ermittelt. Ein übergebiet-licher Ausgleich (Versand und Empfang) von Lebendvieh, Fleisch und Fleischwaren mit anderen Bundesländern sowie dem Ausland wird nicht vorgenommen. Somit ist die ausgewiesene Schlachtmenge nicht identisch mit der Marktleistung der tierischen Produktion und auch nicht mit dem Fleischverbrauch in Schleswig-Holstein. Allen Rechnungen liegen ungerundete Zahlen zugrunde. Differenzen zwischen der Summe der Teilzahlen und der Gesamtzahl entstehen durch unabhängige Rundungen.</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cora.haffmans@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55" t="s">
        <v>47</v>
      </c>
      <c r="B3" s="155"/>
      <c r="C3" s="155"/>
      <c r="D3" s="155"/>
    </row>
    <row r="4" spans="1:7" ht="20.25" x14ac:dyDescent="0.3">
      <c r="A4" s="155" t="s">
        <v>48</v>
      </c>
      <c r="B4" s="155"/>
      <c r="C4" s="155"/>
      <c r="D4" s="155"/>
    </row>
    <row r="11" spans="1:7" ht="15" x14ac:dyDescent="0.2">
      <c r="A11" s="1"/>
      <c r="F11" s="2"/>
      <c r="G11" s="3"/>
    </row>
    <row r="13" spans="1:7" x14ac:dyDescent="0.2">
      <c r="A13" s="5"/>
    </row>
    <row r="15" spans="1:7" ht="23.25" x14ac:dyDescent="0.2">
      <c r="D15" s="156" t="s">
        <v>69</v>
      </c>
      <c r="E15" s="156"/>
      <c r="F15" s="156"/>
      <c r="G15" s="156"/>
    </row>
    <row r="16" spans="1:7" ht="15" x14ac:dyDescent="0.2">
      <c r="D16" s="157" t="s">
        <v>141</v>
      </c>
      <c r="E16" s="157"/>
      <c r="F16" s="157"/>
      <c r="G16" s="157"/>
    </row>
    <row r="18" spans="1:7" ht="29.25" x14ac:dyDescent="0.4">
      <c r="B18" s="158" t="s">
        <v>104</v>
      </c>
      <c r="C18" s="158"/>
      <c r="D18" s="158"/>
      <c r="E18" s="158"/>
      <c r="F18" s="158"/>
      <c r="G18" s="158"/>
    </row>
    <row r="19" spans="1:7" ht="29.25" x14ac:dyDescent="0.4">
      <c r="B19" s="158" t="s">
        <v>121</v>
      </c>
      <c r="C19" s="158"/>
      <c r="D19" s="158"/>
      <c r="E19" s="158"/>
      <c r="F19" s="158"/>
      <c r="G19" s="158"/>
    </row>
    <row r="20" spans="1:7" ht="25.5" x14ac:dyDescent="0.35">
      <c r="A20" s="43"/>
      <c r="B20" s="159" t="s">
        <v>112</v>
      </c>
      <c r="C20" s="159"/>
      <c r="D20" s="159"/>
      <c r="E20" s="159"/>
      <c r="F20" s="159"/>
      <c r="G20" s="159"/>
    </row>
    <row r="21" spans="1:7" ht="15" customHeight="1" x14ac:dyDescent="0.35">
      <c r="A21" s="43"/>
      <c r="B21" s="83"/>
      <c r="C21" s="83"/>
      <c r="D21" s="83"/>
      <c r="E21" s="83"/>
      <c r="F21" s="83"/>
      <c r="G21" s="83"/>
    </row>
    <row r="22" spans="1:7" ht="15" x14ac:dyDescent="0.2">
      <c r="E22" s="153" t="s">
        <v>140</v>
      </c>
      <c r="F22" s="153"/>
      <c r="G22" s="153"/>
    </row>
    <row r="23" spans="1:7" ht="16.5" x14ac:dyDescent="0.25">
      <c r="A23" s="154"/>
      <c r="B23" s="154"/>
      <c r="C23" s="154"/>
      <c r="D23" s="154"/>
      <c r="E23" s="154"/>
      <c r="F23" s="154"/>
      <c r="G23" s="154"/>
    </row>
  </sheetData>
  <mergeCells count="9">
    <mergeCell ref="E22:G22"/>
    <mergeCell ref="A23:G23"/>
    <mergeCell ref="A3:D3"/>
    <mergeCell ref="A4:D4"/>
    <mergeCell ref="D15:G15"/>
    <mergeCell ref="D16:G16"/>
    <mergeCell ref="B18:G18"/>
    <mergeCell ref="B19:G19"/>
    <mergeCell ref="B20:G20"/>
  </mergeCells>
  <printOptions horizontalCentered="1"/>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III 2 - m 6/14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5">
      <c r="A1" s="161" t="s">
        <v>0</v>
      </c>
      <c r="B1" s="161"/>
      <c r="C1" s="161"/>
      <c r="D1" s="161"/>
      <c r="E1" s="161"/>
      <c r="F1" s="161"/>
      <c r="G1" s="161"/>
    </row>
    <row r="2" spans="1:7" s="52" customFormat="1" x14ac:dyDescent="0.2"/>
    <row r="3" spans="1:7" s="52" customFormat="1" ht="15.75" x14ac:dyDescent="0.25">
      <c r="A3" s="162" t="s">
        <v>1</v>
      </c>
      <c r="B3" s="163"/>
      <c r="C3" s="163"/>
      <c r="D3" s="163"/>
      <c r="E3" s="163"/>
      <c r="F3" s="163"/>
      <c r="G3" s="163"/>
    </row>
    <row r="4" spans="1:7" s="52" customFormat="1" x14ac:dyDescent="0.2">
      <c r="A4" s="164"/>
      <c r="B4" s="164"/>
      <c r="C4" s="164"/>
      <c r="D4" s="164"/>
      <c r="E4" s="164"/>
      <c r="F4" s="164"/>
      <c r="G4" s="164"/>
    </row>
    <row r="5" spans="1:7" s="52" customFormat="1" x14ac:dyDescent="0.2">
      <c r="A5" s="54" t="s">
        <v>71</v>
      </c>
    </row>
    <row r="6" spans="1:7" s="52" customFormat="1" ht="5.25" customHeight="1" x14ac:dyDescent="0.2">
      <c r="A6" s="54"/>
    </row>
    <row r="7" spans="1:7" s="52" customFormat="1" ht="12.75" customHeight="1" x14ac:dyDescent="0.2">
      <c r="A7" s="165" t="s">
        <v>49</v>
      </c>
      <c r="B7" s="166"/>
      <c r="C7" s="166"/>
      <c r="D7" s="166"/>
      <c r="E7" s="166"/>
      <c r="F7" s="166"/>
      <c r="G7" s="166"/>
    </row>
    <row r="8" spans="1:7" s="52" customFormat="1" x14ac:dyDescent="0.2">
      <c r="A8" s="167" t="s">
        <v>4</v>
      </c>
      <c r="B8" s="166"/>
      <c r="C8" s="166"/>
      <c r="D8" s="166"/>
      <c r="E8" s="166"/>
      <c r="F8" s="166"/>
      <c r="G8" s="166"/>
    </row>
    <row r="9" spans="1:7" s="52" customFormat="1" ht="5.25" customHeight="1" x14ac:dyDescent="0.2">
      <c r="A9" s="57"/>
    </row>
    <row r="10" spans="1:7" s="52" customFormat="1" ht="12.75" customHeight="1" x14ac:dyDescent="0.2">
      <c r="A10" s="160" t="s">
        <v>2</v>
      </c>
      <c r="B10" s="160"/>
      <c r="C10" s="160"/>
      <c r="D10" s="160"/>
      <c r="E10" s="160"/>
      <c r="F10" s="160"/>
      <c r="G10" s="160"/>
    </row>
    <row r="11" spans="1:7" s="52" customFormat="1" x14ac:dyDescent="0.2">
      <c r="A11" s="167" t="s">
        <v>3</v>
      </c>
      <c r="B11" s="166"/>
      <c r="C11" s="166"/>
      <c r="D11" s="166"/>
      <c r="E11" s="166"/>
      <c r="F11" s="166"/>
      <c r="G11" s="166"/>
    </row>
    <row r="12" spans="1:7" s="52" customFormat="1" x14ac:dyDescent="0.2">
      <c r="A12" s="62"/>
      <c r="B12" s="61"/>
      <c r="C12" s="61"/>
      <c r="D12" s="61"/>
      <c r="E12" s="61"/>
      <c r="F12" s="61"/>
      <c r="G12" s="61"/>
    </row>
    <row r="13" spans="1:7" s="52" customFormat="1" ht="12.75" customHeight="1" x14ac:dyDescent="0.2"/>
    <row r="14" spans="1:7" s="52" customFormat="1" ht="12.75" customHeight="1" x14ac:dyDescent="0.2">
      <c r="A14" s="165" t="s">
        <v>50</v>
      </c>
      <c r="B14" s="166"/>
      <c r="C14" s="166"/>
      <c r="D14" s="55"/>
      <c r="E14" s="55"/>
      <c r="F14" s="55"/>
      <c r="G14" s="55"/>
    </row>
    <row r="15" spans="1:7" s="52" customFormat="1" ht="5.25" customHeight="1" x14ac:dyDescent="0.2">
      <c r="A15" s="55"/>
      <c r="B15" s="59"/>
      <c r="C15" s="59"/>
      <c r="D15" s="55"/>
      <c r="E15" s="55"/>
      <c r="F15" s="55"/>
      <c r="G15" s="55"/>
    </row>
    <row r="16" spans="1:7" s="52" customFormat="1" ht="12.75" customHeight="1" x14ac:dyDescent="0.2">
      <c r="A16" s="168" t="s">
        <v>105</v>
      </c>
      <c r="B16" s="166"/>
      <c r="C16" s="166"/>
      <c r="D16" s="56"/>
      <c r="E16" s="56"/>
      <c r="F16" s="56"/>
      <c r="G16" s="56"/>
    </row>
    <row r="17" spans="1:7" s="52" customFormat="1" x14ac:dyDescent="0.2">
      <c r="A17" s="58" t="s">
        <v>62</v>
      </c>
      <c r="B17" s="168" t="s">
        <v>106</v>
      </c>
      <c r="C17" s="166"/>
      <c r="D17" s="56"/>
      <c r="E17" s="56"/>
      <c r="F17" s="56"/>
      <c r="G17" s="56"/>
    </row>
    <row r="18" spans="1:7" s="52" customFormat="1" ht="12.75" customHeight="1" x14ac:dyDescent="0.2">
      <c r="A18" s="56" t="s">
        <v>63</v>
      </c>
      <c r="B18" s="169" t="s">
        <v>107</v>
      </c>
      <c r="C18" s="166"/>
      <c r="D18" s="166"/>
      <c r="E18" s="56"/>
      <c r="F18" s="56"/>
      <c r="G18" s="56"/>
    </row>
    <row r="19" spans="1:7" s="52" customFormat="1" ht="12.75" customHeight="1" x14ac:dyDescent="0.2">
      <c r="A19" s="56"/>
      <c r="B19" s="82"/>
      <c r="C19" s="71"/>
      <c r="D19" s="71"/>
      <c r="E19" s="71"/>
      <c r="F19" s="71"/>
      <c r="G19" s="71"/>
    </row>
    <row r="20" spans="1:7" s="52" customFormat="1" ht="12.75" customHeight="1" x14ac:dyDescent="0.2">
      <c r="A20" s="165" t="s">
        <v>72</v>
      </c>
      <c r="B20" s="166"/>
      <c r="C20" s="55"/>
      <c r="D20" s="55"/>
      <c r="E20" s="55"/>
      <c r="F20" s="55"/>
      <c r="G20" s="55"/>
    </row>
    <row r="21" spans="1:7" s="52" customFormat="1" ht="5.25" customHeight="1" x14ac:dyDescent="0.2">
      <c r="A21" s="55"/>
      <c r="B21" s="59"/>
      <c r="C21" s="55"/>
      <c r="D21" s="55"/>
      <c r="E21" s="55"/>
      <c r="F21" s="55"/>
      <c r="G21" s="55"/>
    </row>
    <row r="22" spans="1:7" s="52" customFormat="1" x14ac:dyDescent="0.2">
      <c r="A22" s="58" t="s">
        <v>64</v>
      </c>
      <c r="B22" s="167" t="s">
        <v>65</v>
      </c>
      <c r="C22" s="166"/>
      <c r="D22" s="56"/>
      <c r="E22" s="56"/>
      <c r="F22" s="56"/>
      <c r="G22" s="56"/>
    </row>
    <row r="23" spans="1:7" s="52" customFormat="1" ht="12.75" customHeight="1" x14ac:dyDescent="0.2">
      <c r="A23" s="56" t="s">
        <v>66</v>
      </c>
      <c r="B23" s="167" t="s">
        <v>67</v>
      </c>
      <c r="C23" s="166"/>
      <c r="D23" s="56"/>
      <c r="E23" s="56"/>
      <c r="F23" s="56"/>
      <c r="G23" s="56"/>
    </row>
    <row r="24" spans="1:7" s="52" customFormat="1" x14ac:dyDescent="0.2">
      <c r="A24" s="56"/>
      <c r="B24" s="166" t="s">
        <v>68</v>
      </c>
      <c r="C24" s="166"/>
      <c r="D24" s="59"/>
      <c r="E24" s="59"/>
      <c r="F24" s="59"/>
      <c r="G24" s="59"/>
    </row>
    <row r="25" spans="1:7" s="52" customFormat="1" ht="12.75" customHeight="1" x14ac:dyDescent="0.2">
      <c r="A25" s="57"/>
    </row>
    <row r="26" spans="1:7" s="52" customFormat="1" x14ac:dyDescent="0.2">
      <c r="A26" s="60" t="s">
        <v>73</v>
      </c>
      <c r="B26" s="52" t="s">
        <v>74</v>
      </c>
    </row>
    <row r="27" spans="1:7" s="52" customFormat="1" ht="12.75" customHeight="1" x14ac:dyDescent="0.2">
      <c r="A27" s="57"/>
    </row>
    <row r="28" spans="1:7" s="52" customFormat="1" ht="14.1" customHeight="1" x14ac:dyDescent="0.2">
      <c r="A28" s="168" t="s">
        <v>115</v>
      </c>
      <c r="B28" s="166"/>
      <c r="C28" s="166"/>
      <c r="D28" s="166"/>
      <c r="E28" s="166"/>
      <c r="F28" s="166"/>
      <c r="G28" s="166"/>
    </row>
    <row r="29" spans="1:7" s="52" customFormat="1" x14ac:dyDescent="0.2">
      <c r="A29" s="53" t="s">
        <v>61</v>
      </c>
      <c r="B29" s="59"/>
      <c r="C29" s="59"/>
      <c r="D29" s="59"/>
      <c r="E29" s="59"/>
      <c r="F29" s="59"/>
      <c r="G29" s="59"/>
    </row>
    <row r="30" spans="1:7" s="52" customFormat="1" ht="27.75" customHeight="1" x14ac:dyDescent="0.2">
      <c r="A30" s="168" t="s">
        <v>70</v>
      </c>
      <c r="B30" s="166"/>
      <c r="C30" s="166"/>
      <c r="D30" s="166"/>
      <c r="E30" s="166"/>
      <c r="F30" s="166"/>
      <c r="G30" s="166"/>
    </row>
    <row r="31" spans="1:7" s="52" customFormat="1" x14ac:dyDescent="0.2">
      <c r="A31" s="57"/>
    </row>
    <row r="32" spans="1:7" s="52" customFormat="1" x14ac:dyDescent="0.2"/>
    <row r="33" spans="1:2" s="52" customFormat="1" x14ac:dyDescent="0.2"/>
    <row r="34" spans="1:2" s="52" customFormat="1" x14ac:dyDescent="0.2"/>
    <row r="35" spans="1:2" s="52" customFormat="1" x14ac:dyDescent="0.2"/>
    <row r="36" spans="1:2" s="52" customFormat="1" x14ac:dyDescent="0.2"/>
    <row r="37" spans="1:2" s="52" customFormat="1" x14ac:dyDescent="0.2"/>
    <row r="38" spans="1:2" s="52" customFormat="1" x14ac:dyDescent="0.2"/>
    <row r="39" spans="1:2" s="52" customFormat="1" x14ac:dyDescent="0.2"/>
    <row r="40" spans="1:2" s="52" customFormat="1" x14ac:dyDescent="0.2"/>
    <row r="41" spans="1:2" s="52" customFormat="1" x14ac:dyDescent="0.2"/>
    <row r="42" spans="1:2" s="52" customFormat="1" x14ac:dyDescent="0.2">
      <c r="A42" s="164" t="s">
        <v>75</v>
      </c>
      <c r="B42" s="164"/>
    </row>
    <row r="43" spans="1:2" s="52" customFormat="1" ht="5.25" customHeight="1" x14ac:dyDescent="0.2"/>
    <row r="44" spans="1:2" s="52" customFormat="1" x14ac:dyDescent="0.2">
      <c r="A44" s="6">
        <v>0</v>
      </c>
      <c r="B44" s="7" t="s">
        <v>5</v>
      </c>
    </row>
    <row r="45" spans="1:2" s="52" customFormat="1" x14ac:dyDescent="0.2">
      <c r="A45" s="7" t="s">
        <v>18</v>
      </c>
      <c r="B45" s="7" t="s">
        <v>6</v>
      </c>
    </row>
    <row r="46" spans="1:2" s="52" customFormat="1" x14ac:dyDescent="0.2">
      <c r="A46" s="63" t="s">
        <v>19</v>
      </c>
      <c r="B46" s="7" t="s">
        <v>7</v>
      </c>
    </row>
    <row r="47" spans="1:2" s="52" customFormat="1" x14ac:dyDescent="0.2">
      <c r="A47" s="63" t="s">
        <v>20</v>
      </c>
      <c r="B47" s="7" t="s">
        <v>8</v>
      </c>
    </row>
    <row r="48" spans="1:2" s="52" customFormat="1" x14ac:dyDescent="0.2">
      <c r="A48" s="7" t="s">
        <v>81</v>
      </c>
      <c r="B48" s="7" t="s">
        <v>9</v>
      </c>
    </row>
    <row r="49" spans="1:7" s="52" customFormat="1" x14ac:dyDescent="0.2">
      <c r="A49" s="7" t="s">
        <v>15</v>
      </c>
      <c r="B49" s="7" t="s">
        <v>10</v>
      </c>
    </row>
    <row r="50" spans="1:7" s="52" customFormat="1" x14ac:dyDescent="0.2">
      <c r="A50" s="7" t="s">
        <v>16</v>
      </c>
      <c r="B50" s="7" t="s">
        <v>11</v>
      </c>
    </row>
    <row r="51" spans="1:7" s="52" customFormat="1" x14ac:dyDescent="0.2">
      <c r="A51" s="7" t="s">
        <v>17</v>
      </c>
      <c r="B51" s="7" t="s">
        <v>12</v>
      </c>
    </row>
    <row r="52" spans="1:7" s="52" customFormat="1" x14ac:dyDescent="0.2">
      <c r="A52" s="7" t="s">
        <v>76</v>
      </c>
      <c r="B52" s="7" t="s">
        <v>13</v>
      </c>
    </row>
    <row r="53" spans="1:7" s="52" customFormat="1" x14ac:dyDescent="0.2">
      <c r="A53" s="7" t="s">
        <v>60</v>
      </c>
      <c r="B53" s="7" t="s">
        <v>14</v>
      </c>
    </row>
    <row r="54" spans="1:7" s="52" customFormat="1" x14ac:dyDescent="0.2">
      <c r="A54" s="52" t="s">
        <v>77</v>
      </c>
      <c r="B54" s="52" t="s">
        <v>78</v>
      </c>
    </row>
    <row r="55" spans="1:7" x14ac:dyDescent="0.2">
      <c r="A55" s="7" t="s">
        <v>79</v>
      </c>
      <c r="B55" s="51" t="s">
        <v>80</v>
      </c>
      <c r="C55" s="51"/>
      <c r="D55" s="51"/>
      <c r="E55" s="51"/>
      <c r="F55" s="51"/>
      <c r="G55" s="51"/>
    </row>
    <row r="56" spans="1:7" x14ac:dyDescent="0.2">
      <c r="A56" s="7" t="s">
        <v>108</v>
      </c>
      <c r="B56" s="51"/>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sheetData>
  <mergeCells count="18">
    <mergeCell ref="A42:B42"/>
    <mergeCell ref="A11:G11"/>
    <mergeCell ref="A14:C14"/>
    <mergeCell ref="A16:C16"/>
    <mergeCell ref="B17:C17"/>
    <mergeCell ref="B18:D18"/>
    <mergeCell ref="A20:B20"/>
    <mergeCell ref="B22:C22"/>
    <mergeCell ref="B23:C23"/>
    <mergeCell ref="B24:C24"/>
    <mergeCell ref="A28:G28"/>
    <mergeCell ref="A30:G30"/>
    <mergeCell ref="A10:G10"/>
    <mergeCell ref="A1:G1"/>
    <mergeCell ref="A3:G3"/>
    <mergeCell ref="A4:G4"/>
    <mergeCell ref="A7:G7"/>
    <mergeCell ref="A8:G8"/>
  </mergeCells>
  <hyperlinks>
    <hyperlink ref="B18" r:id="rId1"/>
    <hyperlink ref="B25" r:id="rId2" display="www.statistik-nord.de"/>
  </hyperlinks>
  <printOptions horizontalCentered="1"/>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C III 2 - m 6/14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election activeCell="F54" sqref="F54"/>
    </sheetView>
  </sheetViews>
  <sheetFormatPr baseColWidth="10" defaultRowHeight="12.75" x14ac:dyDescent="0.2"/>
  <sheetData/>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6/14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view="pageLayout" zoomScaleNormal="100" workbookViewId="0">
      <selection sqref="A1:I1"/>
    </sheetView>
  </sheetViews>
  <sheetFormatPr baseColWidth="10" defaultColWidth="11.42578125" defaultRowHeight="15" x14ac:dyDescent="0.25"/>
  <cols>
    <col min="1" max="1" width="12.28515625" style="64" customWidth="1"/>
    <col min="2" max="3" width="10.5703125" style="64" customWidth="1"/>
    <col min="4" max="4" width="9" style="64" customWidth="1"/>
    <col min="5" max="5" width="10.85546875" style="64" customWidth="1"/>
    <col min="6" max="6" width="9.42578125" style="64" customWidth="1"/>
    <col min="7" max="7" width="7.7109375" style="64" customWidth="1"/>
    <col min="8" max="8" width="10" style="64" customWidth="1"/>
    <col min="9" max="9" width="10.7109375" style="64" customWidth="1"/>
    <col min="10" max="16384" width="11.42578125" style="64"/>
  </cols>
  <sheetData>
    <row r="1" spans="1:13" ht="14.25" customHeight="1" x14ac:dyDescent="0.25">
      <c r="A1" s="170" t="s">
        <v>122</v>
      </c>
      <c r="B1" s="170"/>
      <c r="C1" s="170"/>
      <c r="D1" s="170"/>
      <c r="E1" s="170"/>
      <c r="F1" s="170"/>
      <c r="G1" s="170"/>
      <c r="H1" s="170"/>
      <c r="I1" s="170"/>
    </row>
    <row r="2" spans="1:13" x14ac:dyDescent="0.25">
      <c r="A2"/>
      <c r="B2"/>
      <c r="C2"/>
      <c r="D2"/>
      <c r="E2"/>
      <c r="F2"/>
      <c r="G2"/>
      <c r="H2"/>
      <c r="I2"/>
    </row>
    <row r="3" spans="1:13" ht="51" customHeight="1" x14ac:dyDescent="0.25">
      <c r="A3" s="176" t="s">
        <v>82</v>
      </c>
      <c r="B3" s="171" t="s">
        <v>83</v>
      </c>
      <c r="C3" s="172"/>
      <c r="D3" s="171" t="s">
        <v>84</v>
      </c>
      <c r="E3" s="173"/>
      <c r="F3" s="172"/>
      <c r="G3" s="171" t="s">
        <v>85</v>
      </c>
      <c r="H3" s="172"/>
      <c r="I3" s="174" t="s">
        <v>86</v>
      </c>
    </row>
    <row r="4" spans="1:13" ht="42.6" customHeight="1" x14ac:dyDescent="0.25">
      <c r="A4" s="177"/>
      <c r="B4" s="72" t="s">
        <v>87</v>
      </c>
      <c r="C4" s="72" t="s">
        <v>118</v>
      </c>
      <c r="D4" s="72" t="s">
        <v>87</v>
      </c>
      <c r="E4" s="72" t="s">
        <v>88</v>
      </c>
      <c r="F4" s="72" t="s">
        <v>118</v>
      </c>
      <c r="G4" s="72" t="s">
        <v>87</v>
      </c>
      <c r="H4" s="72" t="s">
        <v>118</v>
      </c>
      <c r="I4" s="175"/>
      <c r="K4" s="85"/>
      <c r="L4" s="85"/>
      <c r="M4" s="85"/>
    </row>
    <row r="5" spans="1:13" x14ac:dyDescent="0.25">
      <c r="A5" s="73"/>
      <c r="B5"/>
      <c r="C5"/>
      <c r="D5"/>
      <c r="E5"/>
      <c r="F5"/>
      <c r="G5"/>
      <c r="H5"/>
      <c r="I5"/>
      <c r="K5" s="85"/>
      <c r="L5" s="85"/>
      <c r="M5" s="85"/>
    </row>
    <row r="6" spans="1:13" ht="24.75" x14ac:dyDescent="0.25">
      <c r="A6" s="74" t="s">
        <v>117</v>
      </c>
      <c r="B6" s="103">
        <v>22513</v>
      </c>
      <c r="C6" s="103">
        <v>6951</v>
      </c>
      <c r="D6" s="103">
        <v>22509</v>
      </c>
      <c r="E6" s="103">
        <v>1887</v>
      </c>
      <c r="F6" s="103">
        <v>6949</v>
      </c>
      <c r="G6" s="103">
        <v>4</v>
      </c>
      <c r="H6" s="103">
        <v>1.4</v>
      </c>
      <c r="I6" s="103">
        <v>309</v>
      </c>
      <c r="J6" s="65"/>
      <c r="K6" s="86"/>
      <c r="L6" s="85"/>
      <c r="M6" s="85"/>
    </row>
    <row r="7" spans="1:13" x14ac:dyDescent="0.25">
      <c r="A7" s="75" t="s">
        <v>90</v>
      </c>
      <c r="B7" s="103"/>
      <c r="C7" s="103"/>
      <c r="D7" s="103"/>
      <c r="E7" s="103"/>
      <c r="F7" s="103"/>
      <c r="G7" s="103"/>
      <c r="H7" s="103"/>
      <c r="I7" s="103"/>
      <c r="J7" s="65"/>
      <c r="K7" s="86"/>
    </row>
    <row r="8" spans="1:13" x14ac:dyDescent="0.25">
      <c r="A8" s="76" t="s">
        <v>91</v>
      </c>
      <c r="B8" s="103">
        <v>158</v>
      </c>
      <c r="C8" s="103">
        <v>50</v>
      </c>
      <c r="D8" s="103">
        <v>158</v>
      </c>
      <c r="E8" s="103">
        <v>2</v>
      </c>
      <c r="F8" s="103">
        <v>50</v>
      </c>
      <c r="G8" s="103">
        <v>0</v>
      </c>
      <c r="H8" s="103">
        <v>0</v>
      </c>
      <c r="I8" s="103">
        <v>316</v>
      </c>
      <c r="J8" s="65"/>
      <c r="K8" s="86"/>
    </row>
    <row r="9" spans="1:13" x14ac:dyDescent="0.25">
      <c r="A9" s="77" t="s">
        <v>92</v>
      </c>
      <c r="B9" s="103">
        <v>7234</v>
      </c>
      <c r="C9" s="103">
        <v>2623</v>
      </c>
      <c r="D9" s="103">
        <v>7231</v>
      </c>
      <c r="E9" s="103">
        <v>9</v>
      </c>
      <c r="F9" s="103">
        <v>2622</v>
      </c>
      <c r="G9" s="103">
        <v>3</v>
      </c>
      <c r="H9" s="103">
        <v>1.1000000000000001</v>
      </c>
      <c r="I9" s="103">
        <v>363</v>
      </c>
      <c r="J9" s="65"/>
      <c r="K9" s="86"/>
    </row>
    <row r="10" spans="1:13" x14ac:dyDescent="0.25">
      <c r="A10" s="76" t="s">
        <v>93</v>
      </c>
      <c r="B10" s="103">
        <v>9600</v>
      </c>
      <c r="C10" s="103">
        <v>2847</v>
      </c>
      <c r="D10" s="103">
        <v>9599</v>
      </c>
      <c r="E10" s="103">
        <v>1316</v>
      </c>
      <c r="F10" s="103">
        <v>2847</v>
      </c>
      <c r="G10" s="103">
        <v>1</v>
      </c>
      <c r="H10" s="103">
        <v>0.3</v>
      </c>
      <c r="I10" s="103">
        <v>297</v>
      </c>
      <c r="J10" s="65"/>
      <c r="K10" s="86"/>
    </row>
    <row r="11" spans="1:13" x14ac:dyDescent="0.25">
      <c r="A11" s="77" t="s">
        <v>100</v>
      </c>
      <c r="B11" s="103">
        <v>4521</v>
      </c>
      <c r="C11" s="103">
        <v>1282</v>
      </c>
      <c r="D11" s="103">
        <v>4521</v>
      </c>
      <c r="E11" s="103">
        <v>550</v>
      </c>
      <c r="F11" s="103">
        <v>1282</v>
      </c>
      <c r="G11" s="103">
        <v>0</v>
      </c>
      <c r="H11" s="103">
        <v>0</v>
      </c>
      <c r="I11" s="103">
        <v>284</v>
      </c>
      <c r="J11" s="65"/>
      <c r="K11" s="86"/>
    </row>
    <row r="12" spans="1:13" x14ac:dyDescent="0.25">
      <c r="A12" s="76" t="s">
        <v>101</v>
      </c>
      <c r="B12" s="103">
        <v>795</v>
      </c>
      <c r="C12" s="103">
        <v>118</v>
      </c>
      <c r="D12" s="103">
        <v>795</v>
      </c>
      <c r="E12" s="103">
        <v>0</v>
      </c>
      <c r="F12" s="103">
        <v>118</v>
      </c>
      <c r="G12" s="103">
        <v>0</v>
      </c>
      <c r="H12" s="103">
        <v>0</v>
      </c>
      <c r="I12" s="103">
        <v>149</v>
      </c>
      <c r="J12" s="65"/>
      <c r="K12" s="86"/>
    </row>
    <row r="13" spans="1:13" x14ac:dyDescent="0.25">
      <c r="A13" s="77" t="s">
        <v>102</v>
      </c>
      <c r="B13" s="103">
        <v>205</v>
      </c>
      <c r="C13" s="103">
        <v>30</v>
      </c>
      <c r="D13" s="103">
        <v>205</v>
      </c>
      <c r="E13" s="103">
        <v>10</v>
      </c>
      <c r="F13" s="103">
        <v>30</v>
      </c>
      <c r="G13" s="103">
        <v>0</v>
      </c>
      <c r="H13" s="103">
        <v>0</v>
      </c>
      <c r="I13" s="103">
        <v>146</v>
      </c>
      <c r="J13" s="65"/>
      <c r="K13" s="86"/>
    </row>
    <row r="14" spans="1:13" x14ac:dyDescent="0.25">
      <c r="A14" s="78" t="s">
        <v>94</v>
      </c>
      <c r="B14" s="103">
        <v>37795</v>
      </c>
      <c r="C14" s="103">
        <v>3537</v>
      </c>
      <c r="D14" s="103">
        <v>37792</v>
      </c>
      <c r="E14" s="103">
        <v>0</v>
      </c>
      <c r="F14" s="103">
        <v>3537</v>
      </c>
      <c r="G14" s="103">
        <v>3</v>
      </c>
      <c r="H14" s="103">
        <v>0.3</v>
      </c>
      <c r="I14" s="103">
        <v>94</v>
      </c>
      <c r="J14" s="65"/>
      <c r="K14" s="86"/>
    </row>
    <row r="15" spans="1:13" x14ac:dyDescent="0.25">
      <c r="A15" s="75" t="s">
        <v>103</v>
      </c>
      <c r="B15" s="103">
        <v>11894</v>
      </c>
      <c r="C15" s="103">
        <v>248</v>
      </c>
      <c r="D15" s="103">
        <v>11894</v>
      </c>
      <c r="E15" s="103">
        <v>0</v>
      </c>
      <c r="F15" s="103">
        <v>248</v>
      </c>
      <c r="G15" s="103">
        <v>0</v>
      </c>
      <c r="H15" s="103">
        <v>0</v>
      </c>
      <c r="I15" s="103">
        <v>21</v>
      </c>
      <c r="J15" s="65"/>
      <c r="K15" s="86"/>
    </row>
    <row r="16" spans="1:13" x14ac:dyDescent="0.25">
      <c r="A16" s="78" t="s">
        <v>116</v>
      </c>
      <c r="B16" s="103">
        <v>1120</v>
      </c>
      <c r="C16" s="103">
        <v>41</v>
      </c>
      <c r="D16" s="103">
        <v>1120</v>
      </c>
      <c r="E16" s="103">
        <v>0</v>
      </c>
      <c r="F16" s="103">
        <v>41</v>
      </c>
      <c r="G16" s="103">
        <v>0</v>
      </c>
      <c r="H16" s="103">
        <v>0</v>
      </c>
      <c r="I16" s="103">
        <v>36</v>
      </c>
      <c r="J16" s="65"/>
      <c r="K16" s="86"/>
    </row>
    <row r="17" spans="1:11" x14ac:dyDescent="0.25">
      <c r="A17" s="75" t="s">
        <v>96</v>
      </c>
      <c r="B17" s="103">
        <v>178</v>
      </c>
      <c r="C17" s="103">
        <v>3</v>
      </c>
      <c r="D17" s="103">
        <v>178</v>
      </c>
      <c r="E17" s="103">
        <v>0</v>
      </c>
      <c r="F17" s="103">
        <v>3</v>
      </c>
      <c r="G17" s="103">
        <v>0</v>
      </c>
      <c r="H17" s="103">
        <v>0</v>
      </c>
      <c r="I17" s="103">
        <v>18</v>
      </c>
      <c r="J17" s="65"/>
      <c r="K17" s="86"/>
    </row>
    <row r="18" spans="1:11" x14ac:dyDescent="0.25">
      <c r="A18" s="78" t="s">
        <v>97</v>
      </c>
      <c r="B18" s="103">
        <v>35</v>
      </c>
      <c r="C18" s="103">
        <v>9</v>
      </c>
      <c r="D18" s="103">
        <v>35</v>
      </c>
      <c r="E18" s="103">
        <v>0</v>
      </c>
      <c r="F18" s="103">
        <v>9</v>
      </c>
      <c r="G18" s="103">
        <v>0</v>
      </c>
      <c r="H18" s="103">
        <v>0</v>
      </c>
      <c r="I18" s="103">
        <v>264</v>
      </c>
      <c r="J18" s="65"/>
      <c r="K18" s="86"/>
    </row>
    <row r="19" spans="1:11" ht="21.75" customHeight="1" x14ac:dyDescent="0.25">
      <c r="A19" s="102" t="s">
        <v>21</v>
      </c>
      <c r="B19" s="104">
        <v>73535</v>
      </c>
      <c r="C19" s="105">
        <v>10789</v>
      </c>
      <c r="D19" s="105">
        <v>73528</v>
      </c>
      <c r="E19" s="105">
        <v>1887</v>
      </c>
      <c r="F19" s="105">
        <v>10787</v>
      </c>
      <c r="G19" s="105">
        <v>7</v>
      </c>
      <c r="H19" s="105">
        <v>1.7</v>
      </c>
      <c r="I19" s="106" t="s">
        <v>81</v>
      </c>
      <c r="J19" s="65"/>
      <c r="K19" s="86"/>
    </row>
    <row r="21" spans="1:11" x14ac:dyDescent="0.25">
      <c r="A21" s="66" t="s">
        <v>113</v>
      </c>
      <c r="H21" s="67"/>
    </row>
    <row r="22" spans="1:11" x14ac:dyDescent="0.25">
      <c r="A22" s="66" t="s">
        <v>114</v>
      </c>
      <c r="F22" s="89"/>
      <c r="G22" s="85"/>
      <c r="H22" s="85"/>
    </row>
    <row r="23" spans="1:11" x14ac:dyDescent="0.25">
      <c r="A23" s="66" t="s">
        <v>109</v>
      </c>
      <c r="F23" s="85"/>
      <c r="G23" s="85"/>
      <c r="H23" s="85"/>
    </row>
    <row r="24" spans="1:11" x14ac:dyDescent="0.25">
      <c r="A24" s="66" t="s">
        <v>111</v>
      </c>
    </row>
    <row r="25" spans="1:11" x14ac:dyDescent="0.25">
      <c r="A25" s="66" t="s">
        <v>110</v>
      </c>
    </row>
  </sheetData>
  <mergeCells count="6">
    <mergeCell ref="A1:I1"/>
    <mergeCell ref="B3:C3"/>
    <mergeCell ref="D3:F3"/>
    <mergeCell ref="G3:H3"/>
    <mergeCell ref="I3:I4"/>
    <mergeCell ref="A3:A4"/>
  </mergeCells>
  <conditionalFormatting sqref="A5:H5">
    <cfRule type="expression" dxfId="13" priority="16">
      <formula>MOD(ROW(),2)=1</formula>
    </cfRule>
  </conditionalFormatting>
  <conditionalFormatting sqref="I5">
    <cfRule type="expression" dxfId="12" priority="15">
      <formula>MOD(ROW(),2)=1</formula>
    </cfRule>
  </conditionalFormatting>
  <conditionalFormatting sqref="B6:H7 B9:H11 B8:D8 F8 B19:H19 B16:D18 B15:F15 B12:D14 F12:F13 F14:H14 F16:H16 F17:F18">
    <cfRule type="expression" dxfId="11" priority="14">
      <formula>MOD(ROW(),2)=1</formula>
    </cfRule>
  </conditionalFormatting>
  <conditionalFormatting sqref="I6:I19">
    <cfRule type="expression" dxfId="10" priority="13">
      <formula>MOD(ROW(),2)=1</formula>
    </cfRule>
  </conditionalFormatting>
  <conditionalFormatting sqref="A6:A19">
    <cfRule type="expression" dxfId="9" priority="12">
      <formula>MOD(ROW(),2)=1</formula>
    </cfRule>
  </conditionalFormatting>
  <conditionalFormatting sqref="E8">
    <cfRule type="expression" dxfId="8" priority="7">
      <formula>MOD(ROW(),2)=1</formula>
    </cfRule>
  </conditionalFormatting>
  <conditionalFormatting sqref="E12:E14">
    <cfRule type="expression" dxfId="7" priority="6">
      <formula>MOD(ROW(),2)=1</formula>
    </cfRule>
  </conditionalFormatting>
  <conditionalFormatting sqref="E16:E18">
    <cfRule type="expression" dxfId="6" priority="5">
      <formula>MOD(ROW(),2)=1</formula>
    </cfRule>
  </conditionalFormatting>
  <conditionalFormatting sqref="G8:H8">
    <cfRule type="expression" dxfId="5" priority="4">
      <formula>MOD(ROW(),2)=1</formula>
    </cfRule>
  </conditionalFormatting>
  <conditionalFormatting sqref="G12:H13">
    <cfRule type="expression" dxfId="4" priority="3">
      <formula>MOD(ROW(),2)=1</formula>
    </cfRule>
  </conditionalFormatting>
  <conditionalFormatting sqref="G17:H18">
    <cfRule type="expression" dxfId="3" priority="2">
      <formula>MOD(ROW(),2)=1</formula>
    </cfRule>
  </conditionalFormatting>
  <conditionalFormatting sqref="G15:H15">
    <cfRule type="expression" dxfId="2" priority="1">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6/14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view="pageLayout" zoomScaleNormal="100" workbookViewId="0">
      <selection sqref="A1:E1"/>
    </sheetView>
  </sheetViews>
  <sheetFormatPr baseColWidth="10" defaultColWidth="11.42578125" defaultRowHeight="15" x14ac:dyDescent="0.25"/>
  <cols>
    <col min="1" max="1" width="31" style="64" customWidth="1"/>
    <col min="2" max="3" width="13.85546875" style="64" customWidth="1"/>
    <col min="4" max="5" width="15.28515625" style="64" customWidth="1"/>
    <col min="6" max="8" width="11.42578125" style="64" hidden="1" customWidth="1"/>
    <col min="9" max="16384" width="11.42578125" style="64"/>
  </cols>
  <sheetData>
    <row r="1" spans="1:12" ht="32.65" customHeight="1" x14ac:dyDescent="0.25">
      <c r="A1" s="182" t="s">
        <v>123</v>
      </c>
      <c r="B1" s="183"/>
      <c r="C1" s="183"/>
      <c r="D1" s="183"/>
      <c r="E1" s="183"/>
    </row>
    <row r="2" spans="1:12" x14ac:dyDescent="0.25">
      <c r="A2"/>
      <c r="B2"/>
      <c r="C2"/>
      <c r="D2"/>
      <c r="E2"/>
    </row>
    <row r="3" spans="1:12" ht="56.85" customHeight="1" x14ac:dyDescent="0.25">
      <c r="A3" s="99" t="s">
        <v>82</v>
      </c>
      <c r="B3" s="100">
        <v>2014</v>
      </c>
      <c r="C3" s="100">
        <v>2013</v>
      </c>
      <c r="D3" s="122" t="s">
        <v>120</v>
      </c>
      <c r="E3" s="101" t="s">
        <v>98</v>
      </c>
      <c r="F3" s="68"/>
    </row>
    <row r="4" spans="1:12" s="113" customFormat="1" ht="15.6" customHeight="1" x14ac:dyDescent="0.25">
      <c r="A4" s="111"/>
      <c r="B4" s="81"/>
      <c r="C4" s="81"/>
      <c r="D4" s="107"/>
      <c r="E4" s="112"/>
      <c r="F4" s="69"/>
      <c r="J4" s="114"/>
      <c r="K4" s="115"/>
      <c r="L4" s="115"/>
    </row>
    <row r="5" spans="1:12" s="113" customFormat="1" ht="15.6" customHeight="1" x14ac:dyDescent="0.25">
      <c r="A5" s="116"/>
      <c r="B5" s="180" t="s">
        <v>99</v>
      </c>
      <c r="C5" s="181"/>
      <c r="D5" s="181"/>
      <c r="E5" s="181"/>
      <c r="F5" s="69"/>
      <c r="J5" s="115"/>
      <c r="K5" s="115"/>
      <c r="L5" s="115"/>
    </row>
    <row r="6" spans="1:12" s="115" customFormat="1" ht="15.6" customHeight="1" x14ac:dyDescent="0.25">
      <c r="A6" s="116"/>
      <c r="B6" s="117"/>
      <c r="C6" s="117"/>
      <c r="D6" s="117"/>
      <c r="E6" s="117"/>
      <c r="F6" s="110"/>
    </row>
    <row r="7" spans="1:12" ht="15.6" customHeight="1" x14ac:dyDescent="0.25">
      <c r="A7" s="74" t="s">
        <v>89</v>
      </c>
      <c r="B7" s="91">
        <v>22509</v>
      </c>
      <c r="C7" s="91">
        <v>23072</v>
      </c>
      <c r="D7" s="92">
        <v>-563</v>
      </c>
      <c r="E7" s="92">
        <v>-2.4</v>
      </c>
      <c r="I7" s="84"/>
      <c r="J7" s="90"/>
      <c r="K7" s="85"/>
      <c r="L7" s="85"/>
    </row>
    <row r="8" spans="1:12" ht="15.6" customHeight="1" x14ac:dyDescent="0.25">
      <c r="A8" s="76" t="s">
        <v>90</v>
      </c>
      <c r="B8" s="91"/>
      <c r="C8" s="91"/>
      <c r="D8" s="92"/>
      <c r="E8" s="92"/>
      <c r="I8" s="84"/>
      <c r="J8" s="90"/>
      <c r="K8" s="85"/>
      <c r="L8" s="85"/>
    </row>
    <row r="9" spans="1:12" ht="15.6" customHeight="1" x14ac:dyDescent="0.25">
      <c r="A9" s="76" t="s">
        <v>91</v>
      </c>
      <c r="B9" s="91">
        <v>158</v>
      </c>
      <c r="C9" s="91">
        <v>257</v>
      </c>
      <c r="D9" s="92">
        <v>-99</v>
      </c>
      <c r="E9" s="92">
        <v>-38.5</v>
      </c>
      <c r="I9" s="84"/>
      <c r="J9" s="90"/>
      <c r="K9" s="85"/>
      <c r="L9" s="85"/>
    </row>
    <row r="10" spans="1:12" ht="15.6" customHeight="1" x14ac:dyDescent="0.25">
      <c r="A10" s="76" t="s">
        <v>92</v>
      </c>
      <c r="B10" s="91">
        <v>7231</v>
      </c>
      <c r="C10" s="91">
        <v>10043</v>
      </c>
      <c r="D10" s="92">
        <v>-2812</v>
      </c>
      <c r="E10" s="92">
        <v>-28</v>
      </c>
      <c r="I10" s="84"/>
      <c r="J10" s="90"/>
    </row>
    <row r="11" spans="1:12" ht="15.6" customHeight="1" x14ac:dyDescent="0.25">
      <c r="A11" s="76" t="s">
        <v>93</v>
      </c>
      <c r="B11" s="91">
        <v>9599</v>
      </c>
      <c r="C11" s="91">
        <v>7557</v>
      </c>
      <c r="D11" s="92">
        <v>2042</v>
      </c>
      <c r="E11" s="92">
        <v>27</v>
      </c>
      <c r="I11" s="84"/>
      <c r="J11" s="90"/>
    </row>
    <row r="12" spans="1:12" ht="15.6" customHeight="1" x14ac:dyDescent="0.25">
      <c r="A12" s="76" t="s">
        <v>100</v>
      </c>
      <c r="B12" s="91">
        <v>4521</v>
      </c>
      <c r="C12" s="91">
        <v>4056</v>
      </c>
      <c r="D12" s="92">
        <v>465</v>
      </c>
      <c r="E12" s="92">
        <v>11.4</v>
      </c>
      <c r="I12" s="84"/>
      <c r="J12" s="90"/>
    </row>
    <row r="13" spans="1:12" ht="15.6" customHeight="1" x14ac:dyDescent="0.25">
      <c r="A13" s="76" t="s">
        <v>101</v>
      </c>
      <c r="B13" s="91">
        <v>795</v>
      </c>
      <c r="C13" s="91">
        <v>900</v>
      </c>
      <c r="D13" s="92">
        <v>-105</v>
      </c>
      <c r="E13" s="92">
        <v>-11.7</v>
      </c>
      <c r="I13" s="84"/>
      <c r="J13" s="90"/>
    </row>
    <row r="14" spans="1:12" ht="15.6" customHeight="1" x14ac:dyDescent="0.25">
      <c r="A14" s="76" t="s">
        <v>102</v>
      </c>
      <c r="B14" s="91">
        <v>205</v>
      </c>
      <c r="C14" s="91">
        <v>259</v>
      </c>
      <c r="D14" s="92">
        <v>-54</v>
      </c>
      <c r="E14" s="92">
        <v>-20.8</v>
      </c>
      <c r="I14" s="84"/>
      <c r="J14" s="90"/>
    </row>
    <row r="15" spans="1:12" ht="15.6" customHeight="1" x14ac:dyDescent="0.25">
      <c r="A15" s="78" t="s">
        <v>94</v>
      </c>
      <c r="B15" s="93">
        <v>37792</v>
      </c>
      <c r="C15" s="93">
        <v>50770</v>
      </c>
      <c r="D15" s="92">
        <v>-12978</v>
      </c>
      <c r="E15" s="92">
        <v>-25.6</v>
      </c>
      <c r="I15" s="84"/>
      <c r="J15" s="90"/>
    </row>
    <row r="16" spans="1:12" ht="15.6" customHeight="1" x14ac:dyDescent="0.25">
      <c r="A16" s="78" t="s">
        <v>103</v>
      </c>
      <c r="B16" s="91">
        <v>11894</v>
      </c>
      <c r="C16" s="91">
        <v>10171</v>
      </c>
      <c r="D16" s="92">
        <v>1723</v>
      </c>
      <c r="E16" s="92">
        <v>16.899999999999999</v>
      </c>
      <c r="I16" s="84"/>
      <c r="J16" s="90"/>
    </row>
    <row r="17" spans="1:10" ht="15.6" customHeight="1" x14ac:dyDescent="0.25">
      <c r="A17" s="78" t="s">
        <v>95</v>
      </c>
      <c r="B17" s="91">
        <v>1120</v>
      </c>
      <c r="C17" s="91">
        <v>934</v>
      </c>
      <c r="D17" s="92">
        <v>186</v>
      </c>
      <c r="E17" s="92">
        <v>19.899999999999999</v>
      </c>
      <c r="I17" s="84"/>
      <c r="J17" s="90"/>
    </row>
    <row r="18" spans="1:10" ht="15.6" customHeight="1" x14ac:dyDescent="0.25">
      <c r="A18" s="78" t="s">
        <v>96</v>
      </c>
      <c r="B18" s="91">
        <v>178</v>
      </c>
      <c r="C18" s="91">
        <v>71</v>
      </c>
      <c r="D18" s="92">
        <v>107</v>
      </c>
      <c r="E18" s="92">
        <v>150.69999999999999</v>
      </c>
      <c r="I18" s="84"/>
      <c r="J18" s="90"/>
    </row>
    <row r="19" spans="1:10" ht="15.6" customHeight="1" x14ac:dyDescent="0.25">
      <c r="A19" s="78" t="s">
        <v>97</v>
      </c>
      <c r="B19" s="91">
        <v>35</v>
      </c>
      <c r="C19" s="91">
        <v>35</v>
      </c>
      <c r="D19" s="152" t="s">
        <v>18</v>
      </c>
      <c r="E19" s="152" t="s">
        <v>18</v>
      </c>
      <c r="I19" s="84"/>
      <c r="J19" s="90"/>
    </row>
    <row r="20" spans="1:10" ht="22.7" customHeight="1" x14ac:dyDescent="0.25">
      <c r="A20" s="79" t="s">
        <v>21</v>
      </c>
      <c r="B20" s="94">
        <v>73528</v>
      </c>
      <c r="C20" s="95">
        <v>85053</v>
      </c>
      <c r="D20" s="96">
        <v>-11525</v>
      </c>
      <c r="E20" s="96">
        <v>-13.6</v>
      </c>
      <c r="I20" s="84"/>
      <c r="J20" s="90"/>
    </row>
    <row r="21" spans="1:10" s="85" customFormat="1" ht="15.6" customHeight="1" x14ac:dyDescent="0.25">
      <c r="A21" s="118"/>
      <c r="B21" s="119"/>
      <c r="C21" s="119"/>
      <c r="D21" s="120"/>
      <c r="E21" s="120"/>
      <c r="I21" s="84"/>
      <c r="J21" s="87"/>
    </row>
    <row r="22" spans="1:10" s="85" customFormat="1" ht="15.6" customHeight="1" x14ac:dyDescent="0.25">
      <c r="A22" s="108"/>
      <c r="B22" s="178" t="s">
        <v>119</v>
      </c>
      <c r="C22" s="179"/>
      <c r="D22" s="179"/>
      <c r="E22" s="179"/>
      <c r="I22" s="84"/>
      <c r="J22" s="87"/>
    </row>
    <row r="23" spans="1:10" s="85" customFormat="1" ht="15.6" customHeight="1" x14ac:dyDescent="0.25">
      <c r="A23" s="108"/>
      <c r="B23" s="109"/>
      <c r="C23" s="121"/>
      <c r="D23" s="121"/>
      <c r="E23" s="121"/>
      <c r="I23" s="84"/>
      <c r="J23" s="87"/>
    </row>
    <row r="24" spans="1:10" ht="15.6" customHeight="1" x14ac:dyDescent="0.25">
      <c r="A24" s="74" t="s">
        <v>89</v>
      </c>
      <c r="B24" s="91">
        <v>6949.2</v>
      </c>
      <c r="C24" s="91">
        <v>7292.4</v>
      </c>
      <c r="D24" s="92">
        <v>-343.3</v>
      </c>
      <c r="E24" s="92">
        <v>-4.7</v>
      </c>
      <c r="I24" s="84"/>
      <c r="J24" s="87"/>
    </row>
    <row r="25" spans="1:10" ht="15.6" customHeight="1" x14ac:dyDescent="0.25">
      <c r="A25" s="76" t="s">
        <v>90</v>
      </c>
      <c r="B25" s="91"/>
      <c r="C25" s="91"/>
      <c r="D25" s="92"/>
      <c r="E25" s="92"/>
      <c r="I25" s="84"/>
      <c r="J25" s="87"/>
    </row>
    <row r="26" spans="1:10" ht="15.6" customHeight="1" x14ac:dyDescent="0.25">
      <c r="A26" s="76" t="s">
        <v>91</v>
      </c>
      <c r="B26" s="91">
        <v>49.9</v>
      </c>
      <c r="C26" s="91">
        <v>84.8</v>
      </c>
      <c r="D26" s="92">
        <v>-34.9</v>
      </c>
      <c r="E26" s="92">
        <v>-41.1</v>
      </c>
      <c r="I26" s="84"/>
      <c r="J26" s="87"/>
    </row>
    <row r="27" spans="1:10" ht="15.6" customHeight="1" x14ac:dyDescent="0.25">
      <c r="A27" s="76" t="s">
        <v>92</v>
      </c>
      <c r="B27" s="91">
        <v>2622.4</v>
      </c>
      <c r="C27" s="91">
        <v>3664.1</v>
      </c>
      <c r="D27" s="92">
        <v>-1041.7</v>
      </c>
      <c r="E27" s="92">
        <v>-28.4</v>
      </c>
      <c r="I27" s="84"/>
      <c r="J27" s="87"/>
    </row>
    <row r="28" spans="1:10" ht="15.6" customHeight="1" x14ac:dyDescent="0.25">
      <c r="A28" s="76" t="s">
        <v>93</v>
      </c>
      <c r="B28" s="91">
        <v>2846.8</v>
      </c>
      <c r="C28" s="91">
        <v>2208.6999999999998</v>
      </c>
      <c r="D28" s="92">
        <v>638.1</v>
      </c>
      <c r="E28" s="92">
        <v>28.9</v>
      </c>
      <c r="I28" s="84"/>
      <c r="J28" s="87"/>
    </row>
    <row r="29" spans="1:10" ht="15.6" customHeight="1" x14ac:dyDescent="0.25">
      <c r="A29" s="76" t="s">
        <v>100</v>
      </c>
      <c r="B29" s="91">
        <v>1282.2</v>
      </c>
      <c r="C29" s="91">
        <v>1158.2</v>
      </c>
      <c r="D29" s="92">
        <v>124</v>
      </c>
      <c r="E29" s="92">
        <v>10.7</v>
      </c>
      <c r="I29" s="84"/>
      <c r="J29" s="87"/>
    </row>
    <row r="30" spans="1:10" ht="15.6" customHeight="1" x14ac:dyDescent="0.25">
      <c r="A30" s="76" t="s">
        <v>101</v>
      </c>
      <c r="B30" s="91">
        <v>118.1</v>
      </c>
      <c r="C30" s="91">
        <v>137.4</v>
      </c>
      <c r="D30" s="92">
        <v>-19.399999999999999</v>
      </c>
      <c r="E30" s="92">
        <v>-14.1</v>
      </c>
      <c r="I30" s="84"/>
      <c r="J30" s="87"/>
    </row>
    <row r="31" spans="1:10" ht="15.6" customHeight="1" x14ac:dyDescent="0.25">
      <c r="A31" s="76" t="s">
        <v>102</v>
      </c>
      <c r="B31" s="91">
        <v>29.8</v>
      </c>
      <c r="C31" s="91">
        <v>39.200000000000003</v>
      </c>
      <c r="D31" s="92">
        <v>-9.4</v>
      </c>
      <c r="E31" s="92">
        <v>-23.9</v>
      </c>
      <c r="I31" s="84"/>
      <c r="J31" s="87"/>
    </row>
    <row r="32" spans="1:10" ht="15.6" customHeight="1" x14ac:dyDescent="0.25">
      <c r="A32" s="78" t="s">
        <v>94</v>
      </c>
      <c r="B32" s="91">
        <v>3537</v>
      </c>
      <c r="C32" s="91">
        <v>4807.3999999999996</v>
      </c>
      <c r="D32" s="92">
        <v>-1270.4000000000001</v>
      </c>
      <c r="E32" s="92">
        <v>-26.4</v>
      </c>
      <c r="I32" s="84"/>
      <c r="J32" s="87"/>
    </row>
    <row r="33" spans="1:10" ht="15.6" customHeight="1" x14ac:dyDescent="0.25">
      <c r="A33" s="78" t="s">
        <v>103</v>
      </c>
      <c r="B33" s="91">
        <v>248.3</v>
      </c>
      <c r="C33" s="91">
        <v>205.7</v>
      </c>
      <c r="D33" s="92">
        <v>42.7</v>
      </c>
      <c r="E33" s="92">
        <v>20.8</v>
      </c>
      <c r="I33" s="84"/>
      <c r="J33" s="87"/>
    </row>
    <row r="34" spans="1:10" ht="15.6" customHeight="1" x14ac:dyDescent="0.25">
      <c r="A34" s="78" t="s">
        <v>116</v>
      </c>
      <c r="B34" s="91">
        <v>40.5</v>
      </c>
      <c r="C34" s="91">
        <v>33.4</v>
      </c>
      <c r="D34" s="92">
        <v>7.1</v>
      </c>
      <c r="E34" s="92">
        <v>21.2</v>
      </c>
      <c r="I34" s="84"/>
      <c r="J34" s="87"/>
    </row>
    <row r="35" spans="1:10" ht="15.6" customHeight="1" x14ac:dyDescent="0.25">
      <c r="A35" s="78" t="s">
        <v>96</v>
      </c>
      <c r="B35" s="91">
        <v>3.2</v>
      </c>
      <c r="C35" s="91">
        <v>1.3</v>
      </c>
      <c r="D35" s="92">
        <v>1.9</v>
      </c>
      <c r="E35" s="92">
        <v>150.69999999999999</v>
      </c>
      <c r="I35" s="84"/>
      <c r="J35" s="87"/>
    </row>
    <row r="36" spans="1:10" ht="15.6" customHeight="1" x14ac:dyDescent="0.25">
      <c r="A36" s="78" t="s">
        <v>97</v>
      </c>
      <c r="B36" s="91">
        <v>9.1999999999999993</v>
      </c>
      <c r="C36" s="91">
        <v>9.1999999999999993</v>
      </c>
      <c r="D36" s="152" t="s">
        <v>18</v>
      </c>
      <c r="E36" s="152" t="s">
        <v>18</v>
      </c>
      <c r="I36" s="84"/>
      <c r="J36" s="87"/>
    </row>
    <row r="37" spans="1:10" ht="22.7" customHeight="1" x14ac:dyDescent="0.25">
      <c r="A37" s="80" t="s">
        <v>21</v>
      </c>
      <c r="B37" s="97">
        <v>10787.4</v>
      </c>
      <c r="C37" s="97">
        <v>12349.4</v>
      </c>
      <c r="D37" s="98">
        <v>-1562</v>
      </c>
      <c r="E37" s="98">
        <v>-12.6</v>
      </c>
      <c r="I37" s="84"/>
      <c r="J37" s="87"/>
    </row>
    <row r="39" spans="1:10" x14ac:dyDescent="0.25">
      <c r="A39" s="66" t="s">
        <v>113</v>
      </c>
      <c r="B39" s="70"/>
      <c r="C39" s="70"/>
      <c r="F39" s="88"/>
    </row>
    <row r="40" spans="1:10" x14ac:dyDescent="0.25">
      <c r="A40" s="66" t="s">
        <v>114</v>
      </c>
      <c r="F40" s="88"/>
    </row>
    <row r="41" spans="1:10" x14ac:dyDescent="0.25">
      <c r="A41" s="66" t="s">
        <v>109</v>
      </c>
    </row>
    <row r="42" spans="1:10" x14ac:dyDescent="0.25">
      <c r="A42" s="66" t="s">
        <v>111</v>
      </c>
    </row>
    <row r="43" spans="1:10" x14ac:dyDescent="0.25">
      <c r="A43" s="66" t="s">
        <v>110</v>
      </c>
    </row>
  </sheetData>
  <mergeCells count="3">
    <mergeCell ref="B22:E22"/>
    <mergeCell ref="B5:E5"/>
    <mergeCell ref="A1:E1"/>
  </mergeCells>
  <conditionalFormatting sqref="A4:E37">
    <cfRule type="expression" dxfId="1" priority="1">
      <formula>MOD(ROW(),2)=0</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6/14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7"/>
  <sheetViews>
    <sheetView view="pageLayout" topLeftCell="A16" zoomScaleNormal="100" workbookViewId="0">
      <selection sqref="A1:O1"/>
    </sheetView>
  </sheetViews>
  <sheetFormatPr baseColWidth="10" defaultColWidth="8.5703125" defaultRowHeight="12.75" x14ac:dyDescent="0.2"/>
  <cols>
    <col min="1" max="1" width="9.5703125" customWidth="1"/>
    <col min="2" max="2" width="6.7109375" customWidth="1"/>
    <col min="3" max="3" width="4.140625" customWidth="1"/>
    <col min="4" max="4" width="7.5703125" customWidth="1"/>
    <col min="5" max="5" width="4.140625" customWidth="1"/>
    <col min="6" max="6" width="7.5703125" customWidth="1"/>
    <col min="7" max="7" width="4.140625" customWidth="1"/>
    <col min="8" max="8" width="7.5703125" customWidth="1"/>
    <col min="9" max="9" width="4.140625" customWidth="1"/>
    <col min="10" max="10" width="6.7109375" customWidth="1"/>
    <col min="11" max="11" width="4.140625" customWidth="1"/>
    <col min="12" max="12" width="6.7109375" customWidth="1"/>
    <col min="13" max="13" width="4.140625" style="124" customWidth="1"/>
    <col min="14" max="14" width="7.5703125" style="124" customWidth="1"/>
    <col min="15" max="15" width="4.140625" customWidth="1"/>
    <col min="16" max="16" width="11.85546875" customWidth="1"/>
    <col min="17" max="17" width="8.7109375" customWidth="1"/>
    <col min="18" max="18" width="4.140625" customWidth="1"/>
    <col min="19" max="19" width="8.7109375" customWidth="1"/>
    <col min="20" max="20" width="4.140625" customWidth="1"/>
    <col min="21" max="21" width="8.7109375" customWidth="1"/>
    <col min="22" max="22" width="4.140625" customWidth="1"/>
    <col min="23" max="23" width="6.7109375" customWidth="1"/>
    <col min="24" max="24" width="4.140625" customWidth="1"/>
    <col min="25" max="25" width="6.7109375" customWidth="1"/>
    <col min="26" max="26" width="8.7109375" customWidth="1"/>
    <col min="27" max="27" width="7.7109375" hidden="1" customWidth="1"/>
    <col min="28" max="29" width="11.42578125" hidden="1" customWidth="1"/>
    <col min="30" max="30" width="4.140625" customWidth="1"/>
    <col min="256" max="256" width="10.5703125" customWidth="1"/>
    <col min="257" max="257" width="6.42578125" customWidth="1"/>
    <col min="258" max="258" width="2.7109375" customWidth="1"/>
    <col min="259" max="259" width="9.140625" customWidth="1"/>
    <col min="260" max="260" width="4.42578125" bestFit="1" customWidth="1"/>
    <col min="261" max="261" width="7.85546875" customWidth="1"/>
    <col min="262" max="262" width="4.140625" bestFit="1" customWidth="1"/>
    <col min="263" max="263" width="7" customWidth="1"/>
    <col min="264" max="264" width="4" customWidth="1"/>
    <col min="265" max="265" width="6.140625" customWidth="1"/>
    <col min="266" max="266" width="3.28515625" bestFit="1" customWidth="1"/>
    <col min="267" max="267" width="7.140625" customWidth="1"/>
    <col min="268" max="268" width="3" bestFit="1" customWidth="1"/>
    <col min="269" max="269" width="7.7109375" customWidth="1"/>
    <col min="270" max="270" width="4.42578125" customWidth="1"/>
    <col min="271" max="271" width="4.140625" customWidth="1"/>
    <col min="272" max="272" width="17.140625" customWidth="1"/>
    <col min="273" max="273" width="9" customWidth="1"/>
    <col min="274" max="281" width="8.42578125" customWidth="1"/>
    <col min="512" max="512" width="10.5703125" customWidth="1"/>
    <col min="513" max="513" width="6.42578125" customWidth="1"/>
    <col min="514" max="514" width="2.7109375" customWidth="1"/>
    <col min="515" max="515" width="9.140625" customWidth="1"/>
    <col min="516" max="516" width="4.42578125" bestFit="1" customWidth="1"/>
    <col min="517" max="517" width="7.85546875" customWidth="1"/>
    <col min="518" max="518" width="4.140625" bestFit="1" customWidth="1"/>
    <col min="519" max="519" width="7" customWidth="1"/>
    <col min="520" max="520" width="4" customWidth="1"/>
    <col min="521" max="521" width="6.140625" customWidth="1"/>
    <col min="522" max="522" width="3.28515625" bestFit="1" customWidth="1"/>
    <col min="523" max="523" width="7.140625" customWidth="1"/>
    <col min="524" max="524" width="3" bestFit="1" customWidth="1"/>
    <col min="525" max="525" width="7.7109375" customWidth="1"/>
    <col min="526" max="526" width="4.42578125" customWidth="1"/>
    <col min="527" max="527" width="4.140625" customWidth="1"/>
    <col min="528" max="528" width="17.140625" customWidth="1"/>
    <col min="529" max="529" width="9" customWidth="1"/>
    <col min="530" max="537" width="8.42578125" customWidth="1"/>
    <col min="768" max="768" width="10.5703125" customWidth="1"/>
    <col min="769" max="769" width="6.42578125" customWidth="1"/>
    <col min="770" max="770" width="2.7109375" customWidth="1"/>
    <col min="771" max="771" width="9.140625" customWidth="1"/>
    <col min="772" max="772" width="4.42578125" bestFit="1" customWidth="1"/>
    <col min="773" max="773" width="7.85546875" customWidth="1"/>
    <col min="774" max="774" width="4.140625" bestFit="1" customWidth="1"/>
    <col min="775" max="775" width="7" customWidth="1"/>
    <col min="776" max="776" width="4" customWidth="1"/>
    <col min="777" max="777" width="6.140625" customWidth="1"/>
    <col min="778" max="778" width="3.28515625" bestFit="1" customWidth="1"/>
    <col min="779" max="779" width="7.140625" customWidth="1"/>
    <col min="780" max="780" width="3" bestFit="1" customWidth="1"/>
    <col min="781" max="781" width="7.7109375" customWidth="1"/>
    <col min="782" max="782" width="4.42578125" customWidth="1"/>
    <col min="783" max="783" width="4.140625" customWidth="1"/>
    <col min="784" max="784" width="17.140625" customWidth="1"/>
    <col min="785" max="785" width="9" customWidth="1"/>
    <col min="786" max="793" width="8.42578125" customWidth="1"/>
    <col min="1024" max="1024" width="10.5703125" customWidth="1"/>
    <col min="1025" max="1025" width="6.42578125" customWidth="1"/>
    <col min="1026" max="1026" width="2.7109375" customWidth="1"/>
    <col min="1027" max="1027" width="9.140625" customWidth="1"/>
    <col min="1028" max="1028" width="4.42578125" bestFit="1" customWidth="1"/>
    <col min="1029" max="1029" width="7.85546875" customWidth="1"/>
    <col min="1030" max="1030" width="4.140625" bestFit="1" customWidth="1"/>
    <col min="1031" max="1031" width="7" customWidth="1"/>
    <col min="1032" max="1032" width="4" customWidth="1"/>
    <col min="1033" max="1033" width="6.140625" customWidth="1"/>
    <col min="1034" max="1034" width="3.28515625" bestFit="1" customWidth="1"/>
    <col min="1035" max="1035" width="7.140625" customWidth="1"/>
    <col min="1036" max="1036" width="3" bestFit="1" customWidth="1"/>
    <col min="1037" max="1037" width="7.7109375" customWidth="1"/>
    <col min="1038" max="1038" width="4.42578125" customWidth="1"/>
    <col min="1039" max="1039" width="4.140625" customWidth="1"/>
    <col min="1040" max="1040" width="17.140625" customWidth="1"/>
    <col min="1041" max="1041" width="9" customWidth="1"/>
    <col min="1042" max="1049" width="8.42578125" customWidth="1"/>
    <col min="1280" max="1280" width="10.5703125" customWidth="1"/>
    <col min="1281" max="1281" width="6.42578125" customWidth="1"/>
    <col min="1282" max="1282" width="2.7109375" customWidth="1"/>
    <col min="1283" max="1283" width="9.140625" customWidth="1"/>
    <col min="1284" max="1284" width="4.42578125" bestFit="1" customWidth="1"/>
    <col min="1285" max="1285" width="7.85546875" customWidth="1"/>
    <col min="1286" max="1286" width="4.140625" bestFit="1" customWidth="1"/>
    <col min="1287" max="1287" width="7" customWidth="1"/>
    <col min="1288" max="1288" width="4" customWidth="1"/>
    <col min="1289" max="1289" width="6.140625" customWidth="1"/>
    <col min="1290" max="1290" width="3.28515625" bestFit="1" customWidth="1"/>
    <col min="1291" max="1291" width="7.140625" customWidth="1"/>
    <col min="1292" max="1292" width="3" bestFit="1" customWidth="1"/>
    <col min="1293" max="1293" width="7.7109375" customWidth="1"/>
    <col min="1294" max="1294" width="4.42578125" customWidth="1"/>
    <col min="1295" max="1295" width="4.140625" customWidth="1"/>
    <col min="1296" max="1296" width="17.140625" customWidth="1"/>
    <col min="1297" max="1297" width="9" customWidth="1"/>
    <col min="1298" max="1305" width="8.42578125" customWidth="1"/>
    <col min="1536" max="1536" width="10.5703125" customWidth="1"/>
    <col min="1537" max="1537" width="6.42578125" customWidth="1"/>
    <col min="1538" max="1538" width="2.7109375" customWidth="1"/>
    <col min="1539" max="1539" width="9.140625" customWidth="1"/>
    <col min="1540" max="1540" width="4.42578125" bestFit="1" customWidth="1"/>
    <col min="1541" max="1541" width="7.85546875" customWidth="1"/>
    <col min="1542" max="1542" width="4.140625" bestFit="1" customWidth="1"/>
    <col min="1543" max="1543" width="7" customWidth="1"/>
    <col min="1544" max="1544" width="4" customWidth="1"/>
    <col min="1545" max="1545" width="6.140625" customWidth="1"/>
    <col min="1546" max="1546" width="3.28515625" bestFit="1" customWidth="1"/>
    <col min="1547" max="1547" width="7.140625" customWidth="1"/>
    <col min="1548" max="1548" width="3" bestFit="1" customWidth="1"/>
    <col min="1549" max="1549" width="7.7109375" customWidth="1"/>
    <col min="1550" max="1550" width="4.42578125" customWidth="1"/>
    <col min="1551" max="1551" width="4.140625" customWidth="1"/>
    <col min="1552" max="1552" width="17.140625" customWidth="1"/>
    <col min="1553" max="1553" width="9" customWidth="1"/>
    <col min="1554" max="1561" width="8.42578125" customWidth="1"/>
    <col min="1792" max="1792" width="10.5703125" customWidth="1"/>
    <col min="1793" max="1793" width="6.42578125" customWidth="1"/>
    <col min="1794" max="1794" width="2.7109375" customWidth="1"/>
    <col min="1795" max="1795" width="9.140625" customWidth="1"/>
    <col min="1796" max="1796" width="4.42578125" bestFit="1" customWidth="1"/>
    <col min="1797" max="1797" width="7.85546875" customWidth="1"/>
    <col min="1798" max="1798" width="4.140625" bestFit="1" customWidth="1"/>
    <col min="1799" max="1799" width="7" customWidth="1"/>
    <col min="1800" max="1800" width="4" customWidth="1"/>
    <col min="1801" max="1801" width="6.140625" customWidth="1"/>
    <col min="1802" max="1802" width="3.28515625" bestFit="1" customWidth="1"/>
    <col min="1803" max="1803" width="7.140625" customWidth="1"/>
    <col min="1804" max="1804" width="3" bestFit="1" customWidth="1"/>
    <col min="1805" max="1805" width="7.7109375" customWidth="1"/>
    <col min="1806" max="1806" width="4.42578125" customWidth="1"/>
    <col min="1807" max="1807" width="4.140625" customWidth="1"/>
    <col min="1808" max="1808" width="17.140625" customWidth="1"/>
    <col min="1809" max="1809" width="9" customWidth="1"/>
    <col min="1810" max="1817" width="8.42578125" customWidth="1"/>
    <col min="2048" max="2048" width="10.5703125" customWidth="1"/>
    <col min="2049" max="2049" width="6.42578125" customWidth="1"/>
    <col min="2050" max="2050" width="2.7109375" customWidth="1"/>
    <col min="2051" max="2051" width="9.140625" customWidth="1"/>
    <col min="2052" max="2052" width="4.42578125" bestFit="1" customWidth="1"/>
    <col min="2053" max="2053" width="7.85546875" customWidth="1"/>
    <col min="2054" max="2054" width="4.140625" bestFit="1" customWidth="1"/>
    <col min="2055" max="2055" width="7" customWidth="1"/>
    <col min="2056" max="2056" width="4" customWidth="1"/>
    <col min="2057" max="2057" width="6.140625" customWidth="1"/>
    <col min="2058" max="2058" width="3.28515625" bestFit="1" customWidth="1"/>
    <col min="2059" max="2059" width="7.140625" customWidth="1"/>
    <col min="2060" max="2060" width="3" bestFit="1" customWidth="1"/>
    <col min="2061" max="2061" width="7.7109375" customWidth="1"/>
    <col min="2062" max="2062" width="4.42578125" customWidth="1"/>
    <col min="2063" max="2063" width="4.140625" customWidth="1"/>
    <col min="2064" max="2064" width="17.140625" customWidth="1"/>
    <col min="2065" max="2065" width="9" customWidth="1"/>
    <col min="2066" max="2073" width="8.42578125" customWidth="1"/>
    <col min="2304" max="2304" width="10.5703125" customWidth="1"/>
    <col min="2305" max="2305" width="6.42578125" customWidth="1"/>
    <col min="2306" max="2306" width="2.7109375" customWidth="1"/>
    <col min="2307" max="2307" width="9.140625" customWidth="1"/>
    <col min="2308" max="2308" width="4.42578125" bestFit="1" customWidth="1"/>
    <col min="2309" max="2309" width="7.85546875" customWidth="1"/>
    <col min="2310" max="2310" width="4.140625" bestFit="1" customWidth="1"/>
    <col min="2311" max="2311" width="7" customWidth="1"/>
    <col min="2312" max="2312" width="4" customWidth="1"/>
    <col min="2313" max="2313" width="6.140625" customWidth="1"/>
    <col min="2314" max="2314" width="3.28515625" bestFit="1" customWidth="1"/>
    <col min="2315" max="2315" width="7.140625" customWidth="1"/>
    <col min="2316" max="2316" width="3" bestFit="1" customWidth="1"/>
    <col min="2317" max="2317" width="7.7109375" customWidth="1"/>
    <col min="2318" max="2318" width="4.42578125" customWidth="1"/>
    <col min="2319" max="2319" width="4.140625" customWidth="1"/>
    <col min="2320" max="2320" width="17.140625" customWidth="1"/>
    <col min="2321" max="2321" width="9" customWidth="1"/>
    <col min="2322" max="2329" width="8.42578125" customWidth="1"/>
    <col min="2560" max="2560" width="10.5703125" customWidth="1"/>
    <col min="2561" max="2561" width="6.42578125" customWidth="1"/>
    <col min="2562" max="2562" width="2.7109375" customWidth="1"/>
    <col min="2563" max="2563" width="9.140625" customWidth="1"/>
    <col min="2564" max="2564" width="4.42578125" bestFit="1" customWidth="1"/>
    <col min="2565" max="2565" width="7.85546875" customWidth="1"/>
    <col min="2566" max="2566" width="4.140625" bestFit="1" customWidth="1"/>
    <col min="2567" max="2567" width="7" customWidth="1"/>
    <col min="2568" max="2568" width="4" customWidth="1"/>
    <col min="2569" max="2569" width="6.140625" customWidth="1"/>
    <col min="2570" max="2570" width="3.28515625" bestFit="1" customWidth="1"/>
    <col min="2571" max="2571" width="7.140625" customWidth="1"/>
    <col min="2572" max="2572" width="3" bestFit="1" customWidth="1"/>
    <col min="2573" max="2573" width="7.7109375" customWidth="1"/>
    <col min="2574" max="2574" width="4.42578125" customWidth="1"/>
    <col min="2575" max="2575" width="4.140625" customWidth="1"/>
    <col min="2576" max="2576" width="17.140625" customWidth="1"/>
    <col min="2577" max="2577" width="9" customWidth="1"/>
    <col min="2578" max="2585" width="8.42578125" customWidth="1"/>
    <col min="2816" max="2816" width="10.5703125" customWidth="1"/>
    <col min="2817" max="2817" width="6.42578125" customWidth="1"/>
    <col min="2818" max="2818" width="2.7109375" customWidth="1"/>
    <col min="2819" max="2819" width="9.140625" customWidth="1"/>
    <col min="2820" max="2820" width="4.42578125" bestFit="1" customWidth="1"/>
    <col min="2821" max="2821" width="7.85546875" customWidth="1"/>
    <col min="2822" max="2822" width="4.140625" bestFit="1" customWidth="1"/>
    <col min="2823" max="2823" width="7" customWidth="1"/>
    <col min="2824" max="2824" width="4" customWidth="1"/>
    <col min="2825" max="2825" width="6.140625" customWidth="1"/>
    <col min="2826" max="2826" width="3.28515625" bestFit="1" customWidth="1"/>
    <col min="2827" max="2827" width="7.140625" customWidth="1"/>
    <col min="2828" max="2828" width="3" bestFit="1" customWidth="1"/>
    <col min="2829" max="2829" width="7.7109375" customWidth="1"/>
    <col min="2830" max="2830" width="4.42578125" customWidth="1"/>
    <col min="2831" max="2831" width="4.140625" customWidth="1"/>
    <col min="2832" max="2832" width="17.140625" customWidth="1"/>
    <col min="2833" max="2833" width="9" customWidth="1"/>
    <col min="2834" max="2841" width="8.42578125" customWidth="1"/>
    <col min="3072" max="3072" width="10.5703125" customWidth="1"/>
    <col min="3073" max="3073" width="6.42578125" customWidth="1"/>
    <col min="3074" max="3074" width="2.7109375" customWidth="1"/>
    <col min="3075" max="3075" width="9.140625" customWidth="1"/>
    <col min="3076" max="3076" width="4.42578125" bestFit="1" customWidth="1"/>
    <col min="3077" max="3077" width="7.85546875" customWidth="1"/>
    <col min="3078" max="3078" width="4.140625" bestFit="1" customWidth="1"/>
    <col min="3079" max="3079" width="7" customWidth="1"/>
    <col min="3080" max="3080" width="4" customWidth="1"/>
    <col min="3081" max="3081" width="6.140625" customWidth="1"/>
    <col min="3082" max="3082" width="3.28515625" bestFit="1" customWidth="1"/>
    <col min="3083" max="3083" width="7.140625" customWidth="1"/>
    <col min="3084" max="3084" width="3" bestFit="1" customWidth="1"/>
    <col min="3085" max="3085" width="7.7109375" customWidth="1"/>
    <col min="3086" max="3086" width="4.42578125" customWidth="1"/>
    <col min="3087" max="3087" width="4.140625" customWidth="1"/>
    <col min="3088" max="3088" width="17.140625" customWidth="1"/>
    <col min="3089" max="3089" width="9" customWidth="1"/>
    <col min="3090" max="3097" width="8.42578125" customWidth="1"/>
    <col min="3328" max="3328" width="10.5703125" customWidth="1"/>
    <col min="3329" max="3329" width="6.42578125" customWidth="1"/>
    <col min="3330" max="3330" width="2.7109375" customWidth="1"/>
    <col min="3331" max="3331" width="9.140625" customWidth="1"/>
    <col min="3332" max="3332" width="4.42578125" bestFit="1" customWidth="1"/>
    <col min="3333" max="3333" width="7.85546875" customWidth="1"/>
    <col min="3334" max="3334" width="4.140625" bestFit="1" customWidth="1"/>
    <col min="3335" max="3335" width="7" customWidth="1"/>
    <col min="3336" max="3336" width="4" customWidth="1"/>
    <col min="3337" max="3337" width="6.140625" customWidth="1"/>
    <col min="3338" max="3338" width="3.28515625" bestFit="1" customWidth="1"/>
    <col min="3339" max="3339" width="7.140625" customWidth="1"/>
    <col min="3340" max="3340" width="3" bestFit="1" customWidth="1"/>
    <col min="3341" max="3341" width="7.7109375" customWidth="1"/>
    <col min="3342" max="3342" width="4.42578125" customWidth="1"/>
    <col min="3343" max="3343" width="4.140625" customWidth="1"/>
    <col min="3344" max="3344" width="17.140625" customWidth="1"/>
    <col min="3345" max="3345" width="9" customWidth="1"/>
    <col min="3346" max="3353" width="8.42578125" customWidth="1"/>
    <col min="3584" max="3584" width="10.5703125" customWidth="1"/>
    <col min="3585" max="3585" width="6.42578125" customWidth="1"/>
    <col min="3586" max="3586" width="2.7109375" customWidth="1"/>
    <col min="3587" max="3587" width="9.140625" customWidth="1"/>
    <col min="3588" max="3588" width="4.42578125" bestFit="1" customWidth="1"/>
    <col min="3589" max="3589" width="7.85546875" customWidth="1"/>
    <col min="3590" max="3590" width="4.140625" bestFit="1" customWidth="1"/>
    <col min="3591" max="3591" width="7" customWidth="1"/>
    <col min="3592" max="3592" width="4" customWidth="1"/>
    <col min="3593" max="3593" width="6.140625" customWidth="1"/>
    <col min="3594" max="3594" width="3.28515625" bestFit="1" customWidth="1"/>
    <col min="3595" max="3595" width="7.140625" customWidth="1"/>
    <col min="3596" max="3596" width="3" bestFit="1" customWidth="1"/>
    <col min="3597" max="3597" width="7.7109375" customWidth="1"/>
    <col min="3598" max="3598" width="4.42578125" customWidth="1"/>
    <col min="3599" max="3599" width="4.140625" customWidth="1"/>
    <col min="3600" max="3600" width="17.140625" customWidth="1"/>
    <col min="3601" max="3601" width="9" customWidth="1"/>
    <col min="3602" max="3609" width="8.42578125" customWidth="1"/>
    <col min="3840" max="3840" width="10.5703125" customWidth="1"/>
    <col min="3841" max="3841" width="6.42578125" customWidth="1"/>
    <col min="3842" max="3842" width="2.7109375" customWidth="1"/>
    <col min="3843" max="3843" width="9.140625" customWidth="1"/>
    <col min="3844" max="3844" width="4.42578125" bestFit="1" customWidth="1"/>
    <col min="3845" max="3845" width="7.85546875" customWidth="1"/>
    <col min="3846" max="3846" width="4.140625" bestFit="1" customWidth="1"/>
    <col min="3847" max="3847" width="7" customWidth="1"/>
    <col min="3848" max="3848" width="4" customWidth="1"/>
    <col min="3849" max="3849" width="6.140625" customWidth="1"/>
    <col min="3850" max="3850" width="3.28515625" bestFit="1" customWidth="1"/>
    <col min="3851" max="3851" width="7.140625" customWidth="1"/>
    <col min="3852" max="3852" width="3" bestFit="1" customWidth="1"/>
    <col min="3853" max="3853" width="7.7109375" customWidth="1"/>
    <col min="3854" max="3854" width="4.42578125" customWidth="1"/>
    <col min="3855" max="3855" width="4.140625" customWidth="1"/>
    <col min="3856" max="3856" width="17.140625" customWidth="1"/>
    <col min="3857" max="3857" width="9" customWidth="1"/>
    <col min="3858" max="3865" width="8.42578125" customWidth="1"/>
    <col min="4096" max="4096" width="10.5703125" customWidth="1"/>
    <col min="4097" max="4097" width="6.42578125" customWidth="1"/>
    <col min="4098" max="4098" width="2.7109375" customWidth="1"/>
    <col min="4099" max="4099" width="9.140625" customWidth="1"/>
    <col min="4100" max="4100" width="4.42578125" bestFit="1" customWidth="1"/>
    <col min="4101" max="4101" width="7.85546875" customWidth="1"/>
    <col min="4102" max="4102" width="4.140625" bestFit="1" customWidth="1"/>
    <col min="4103" max="4103" width="7" customWidth="1"/>
    <col min="4104" max="4104" width="4" customWidth="1"/>
    <col min="4105" max="4105" width="6.140625" customWidth="1"/>
    <col min="4106" max="4106" width="3.28515625" bestFit="1" customWidth="1"/>
    <col min="4107" max="4107" width="7.140625" customWidth="1"/>
    <col min="4108" max="4108" width="3" bestFit="1" customWidth="1"/>
    <col min="4109" max="4109" width="7.7109375" customWidth="1"/>
    <col min="4110" max="4110" width="4.42578125" customWidth="1"/>
    <col min="4111" max="4111" width="4.140625" customWidth="1"/>
    <col min="4112" max="4112" width="17.140625" customWidth="1"/>
    <col min="4113" max="4113" width="9" customWidth="1"/>
    <col min="4114" max="4121" width="8.42578125" customWidth="1"/>
    <col min="4352" max="4352" width="10.5703125" customWidth="1"/>
    <col min="4353" max="4353" width="6.42578125" customWidth="1"/>
    <col min="4354" max="4354" width="2.7109375" customWidth="1"/>
    <col min="4355" max="4355" width="9.140625" customWidth="1"/>
    <col min="4356" max="4356" width="4.42578125" bestFit="1" customWidth="1"/>
    <col min="4357" max="4357" width="7.85546875" customWidth="1"/>
    <col min="4358" max="4358" width="4.140625" bestFit="1" customWidth="1"/>
    <col min="4359" max="4359" width="7" customWidth="1"/>
    <col min="4360" max="4360" width="4" customWidth="1"/>
    <col min="4361" max="4361" width="6.140625" customWidth="1"/>
    <col min="4362" max="4362" width="3.28515625" bestFit="1" customWidth="1"/>
    <col min="4363" max="4363" width="7.140625" customWidth="1"/>
    <col min="4364" max="4364" width="3" bestFit="1" customWidth="1"/>
    <col min="4365" max="4365" width="7.7109375" customWidth="1"/>
    <col min="4366" max="4366" width="4.42578125" customWidth="1"/>
    <col min="4367" max="4367" width="4.140625" customWidth="1"/>
    <col min="4368" max="4368" width="17.140625" customWidth="1"/>
    <col min="4369" max="4369" width="9" customWidth="1"/>
    <col min="4370" max="4377" width="8.42578125" customWidth="1"/>
    <col min="4608" max="4608" width="10.5703125" customWidth="1"/>
    <col min="4609" max="4609" width="6.42578125" customWidth="1"/>
    <col min="4610" max="4610" width="2.7109375" customWidth="1"/>
    <col min="4611" max="4611" width="9.140625" customWidth="1"/>
    <col min="4612" max="4612" width="4.42578125" bestFit="1" customWidth="1"/>
    <col min="4613" max="4613" width="7.85546875" customWidth="1"/>
    <col min="4614" max="4614" width="4.140625" bestFit="1" customWidth="1"/>
    <col min="4615" max="4615" width="7" customWidth="1"/>
    <col min="4616" max="4616" width="4" customWidth="1"/>
    <col min="4617" max="4617" width="6.140625" customWidth="1"/>
    <col min="4618" max="4618" width="3.28515625" bestFit="1" customWidth="1"/>
    <col min="4619" max="4619" width="7.140625" customWidth="1"/>
    <col min="4620" max="4620" width="3" bestFit="1" customWidth="1"/>
    <col min="4621" max="4621" width="7.7109375" customWidth="1"/>
    <col min="4622" max="4622" width="4.42578125" customWidth="1"/>
    <col min="4623" max="4623" width="4.140625" customWidth="1"/>
    <col min="4624" max="4624" width="17.140625" customWidth="1"/>
    <col min="4625" max="4625" width="9" customWidth="1"/>
    <col min="4626" max="4633" width="8.42578125" customWidth="1"/>
    <col min="4864" max="4864" width="10.5703125" customWidth="1"/>
    <col min="4865" max="4865" width="6.42578125" customWidth="1"/>
    <col min="4866" max="4866" width="2.7109375" customWidth="1"/>
    <col min="4867" max="4867" width="9.140625" customWidth="1"/>
    <col min="4868" max="4868" width="4.42578125" bestFit="1" customWidth="1"/>
    <col min="4869" max="4869" width="7.85546875" customWidth="1"/>
    <col min="4870" max="4870" width="4.140625" bestFit="1" customWidth="1"/>
    <col min="4871" max="4871" width="7" customWidth="1"/>
    <col min="4872" max="4872" width="4" customWidth="1"/>
    <col min="4873" max="4873" width="6.140625" customWidth="1"/>
    <col min="4874" max="4874" width="3.28515625" bestFit="1" customWidth="1"/>
    <col min="4875" max="4875" width="7.140625" customWidth="1"/>
    <col min="4876" max="4876" width="3" bestFit="1" customWidth="1"/>
    <col min="4877" max="4877" width="7.7109375" customWidth="1"/>
    <col min="4878" max="4878" width="4.42578125" customWidth="1"/>
    <col min="4879" max="4879" width="4.140625" customWidth="1"/>
    <col min="4880" max="4880" width="17.140625" customWidth="1"/>
    <col min="4881" max="4881" width="9" customWidth="1"/>
    <col min="4882" max="4889" width="8.42578125" customWidth="1"/>
    <col min="5120" max="5120" width="10.5703125" customWidth="1"/>
    <col min="5121" max="5121" width="6.42578125" customWidth="1"/>
    <col min="5122" max="5122" width="2.7109375" customWidth="1"/>
    <col min="5123" max="5123" width="9.140625" customWidth="1"/>
    <col min="5124" max="5124" width="4.42578125" bestFit="1" customWidth="1"/>
    <col min="5125" max="5125" width="7.85546875" customWidth="1"/>
    <col min="5126" max="5126" width="4.140625" bestFit="1" customWidth="1"/>
    <col min="5127" max="5127" width="7" customWidth="1"/>
    <col min="5128" max="5128" width="4" customWidth="1"/>
    <col min="5129" max="5129" width="6.140625" customWidth="1"/>
    <col min="5130" max="5130" width="3.28515625" bestFit="1" customWidth="1"/>
    <col min="5131" max="5131" width="7.140625" customWidth="1"/>
    <col min="5132" max="5132" width="3" bestFit="1" customWidth="1"/>
    <col min="5133" max="5133" width="7.7109375" customWidth="1"/>
    <col min="5134" max="5134" width="4.42578125" customWidth="1"/>
    <col min="5135" max="5135" width="4.140625" customWidth="1"/>
    <col min="5136" max="5136" width="17.140625" customWidth="1"/>
    <col min="5137" max="5137" width="9" customWidth="1"/>
    <col min="5138" max="5145" width="8.42578125" customWidth="1"/>
    <col min="5376" max="5376" width="10.5703125" customWidth="1"/>
    <col min="5377" max="5377" width="6.42578125" customWidth="1"/>
    <col min="5378" max="5378" width="2.7109375" customWidth="1"/>
    <col min="5379" max="5379" width="9.140625" customWidth="1"/>
    <col min="5380" max="5380" width="4.42578125" bestFit="1" customWidth="1"/>
    <col min="5381" max="5381" width="7.85546875" customWidth="1"/>
    <col min="5382" max="5382" width="4.140625" bestFit="1" customWidth="1"/>
    <col min="5383" max="5383" width="7" customWidth="1"/>
    <col min="5384" max="5384" width="4" customWidth="1"/>
    <col min="5385" max="5385" width="6.140625" customWidth="1"/>
    <col min="5386" max="5386" width="3.28515625" bestFit="1" customWidth="1"/>
    <col min="5387" max="5387" width="7.140625" customWidth="1"/>
    <col min="5388" max="5388" width="3" bestFit="1" customWidth="1"/>
    <col min="5389" max="5389" width="7.7109375" customWidth="1"/>
    <col min="5390" max="5390" width="4.42578125" customWidth="1"/>
    <col min="5391" max="5391" width="4.140625" customWidth="1"/>
    <col min="5392" max="5392" width="17.140625" customWidth="1"/>
    <col min="5393" max="5393" width="9" customWidth="1"/>
    <col min="5394" max="5401" width="8.42578125" customWidth="1"/>
    <col min="5632" max="5632" width="10.5703125" customWidth="1"/>
    <col min="5633" max="5633" width="6.42578125" customWidth="1"/>
    <col min="5634" max="5634" width="2.7109375" customWidth="1"/>
    <col min="5635" max="5635" width="9.140625" customWidth="1"/>
    <col min="5636" max="5636" width="4.42578125" bestFit="1" customWidth="1"/>
    <col min="5637" max="5637" width="7.85546875" customWidth="1"/>
    <col min="5638" max="5638" width="4.140625" bestFit="1" customWidth="1"/>
    <col min="5639" max="5639" width="7" customWidth="1"/>
    <col min="5640" max="5640" width="4" customWidth="1"/>
    <col min="5641" max="5641" width="6.140625" customWidth="1"/>
    <col min="5642" max="5642" width="3.28515625" bestFit="1" customWidth="1"/>
    <col min="5643" max="5643" width="7.140625" customWidth="1"/>
    <col min="5644" max="5644" width="3" bestFit="1" customWidth="1"/>
    <col min="5645" max="5645" width="7.7109375" customWidth="1"/>
    <col min="5646" max="5646" width="4.42578125" customWidth="1"/>
    <col min="5647" max="5647" width="4.140625" customWidth="1"/>
    <col min="5648" max="5648" width="17.140625" customWidth="1"/>
    <col min="5649" max="5649" width="9" customWidth="1"/>
    <col min="5650" max="5657" width="8.42578125" customWidth="1"/>
    <col min="5888" max="5888" width="10.5703125" customWidth="1"/>
    <col min="5889" max="5889" width="6.42578125" customWidth="1"/>
    <col min="5890" max="5890" width="2.7109375" customWidth="1"/>
    <col min="5891" max="5891" width="9.140625" customWidth="1"/>
    <col min="5892" max="5892" width="4.42578125" bestFit="1" customWidth="1"/>
    <col min="5893" max="5893" width="7.85546875" customWidth="1"/>
    <col min="5894" max="5894" width="4.140625" bestFit="1" customWidth="1"/>
    <col min="5895" max="5895" width="7" customWidth="1"/>
    <col min="5896" max="5896" width="4" customWidth="1"/>
    <col min="5897" max="5897" width="6.140625" customWidth="1"/>
    <col min="5898" max="5898" width="3.28515625" bestFit="1" customWidth="1"/>
    <col min="5899" max="5899" width="7.140625" customWidth="1"/>
    <col min="5900" max="5900" width="3" bestFit="1" customWidth="1"/>
    <col min="5901" max="5901" width="7.7109375" customWidth="1"/>
    <col min="5902" max="5902" width="4.42578125" customWidth="1"/>
    <col min="5903" max="5903" width="4.140625" customWidth="1"/>
    <col min="5904" max="5904" width="17.140625" customWidth="1"/>
    <col min="5905" max="5905" width="9" customWidth="1"/>
    <col min="5906" max="5913" width="8.42578125" customWidth="1"/>
    <col min="6144" max="6144" width="10.5703125" customWidth="1"/>
    <col min="6145" max="6145" width="6.42578125" customWidth="1"/>
    <col min="6146" max="6146" width="2.7109375" customWidth="1"/>
    <col min="6147" max="6147" width="9.140625" customWidth="1"/>
    <col min="6148" max="6148" width="4.42578125" bestFit="1" customWidth="1"/>
    <col min="6149" max="6149" width="7.85546875" customWidth="1"/>
    <col min="6150" max="6150" width="4.140625" bestFit="1" customWidth="1"/>
    <col min="6151" max="6151" width="7" customWidth="1"/>
    <col min="6152" max="6152" width="4" customWidth="1"/>
    <col min="6153" max="6153" width="6.140625" customWidth="1"/>
    <col min="6154" max="6154" width="3.28515625" bestFit="1" customWidth="1"/>
    <col min="6155" max="6155" width="7.140625" customWidth="1"/>
    <col min="6156" max="6156" width="3" bestFit="1" customWidth="1"/>
    <col min="6157" max="6157" width="7.7109375" customWidth="1"/>
    <col min="6158" max="6158" width="4.42578125" customWidth="1"/>
    <col min="6159" max="6159" width="4.140625" customWidth="1"/>
    <col min="6160" max="6160" width="17.140625" customWidth="1"/>
    <col min="6161" max="6161" width="9" customWidth="1"/>
    <col min="6162" max="6169" width="8.42578125" customWidth="1"/>
    <col min="6400" max="6400" width="10.5703125" customWidth="1"/>
    <col min="6401" max="6401" width="6.42578125" customWidth="1"/>
    <col min="6402" max="6402" width="2.7109375" customWidth="1"/>
    <col min="6403" max="6403" width="9.140625" customWidth="1"/>
    <col min="6404" max="6404" width="4.42578125" bestFit="1" customWidth="1"/>
    <col min="6405" max="6405" width="7.85546875" customWidth="1"/>
    <col min="6406" max="6406" width="4.140625" bestFit="1" customWidth="1"/>
    <col min="6407" max="6407" width="7" customWidth="1"/>
    <col min="6408" max="6408" width="4" customWidth="1"/>
    <col min="6409" max="6409" width="6.140625" customWidth="1"/>
    <col min="6410" max="6410" width="3.28515625" bestFit="1" customWidth="1"/>
    <col min="6411" max="6411" width="7.140625" customWidth="1"/>
    <col min="6412" max="6412" width="3" bestFit="1" customWidth="1"/>
    <col min="6413" max="6413" width="7.7109375" customWidth="1"/>
    <col min="6414" max="6414" width="4.42578125" customWidth="1"/>
    <col min="6415" max="6415" width="4.140625" customWidth="1"/>
    <col min="6416" max="6416" width="17.140625" customWidth="1"/>
    <col min="6417" max="6417" width="9" customWidth="1"/>
    <col min="6418" max="6425" width="8.42578125" customWidth="1"/>
    <col min="6656" max="6656" width="10.5703125" customWidth="1"/>
    <col min="6657" max="6657" width="6.42578125" customWidth="1"/>
    <col min="6658" max="6658" width="2.7109375" customWidth="1"/>
    <col min="6659" max="6659" width="9.140625" customWidth="1"/>
    <col min="6660" max="6660" width="4.42578125" bestFit="1" customWidth="1"/>
    <col min="6661" max="6661" width="7.85546875" customWidth="1"/>
    <col min="6662" max="6662" width="4.140625" bestFit="1" customWidth="1"/>
    <col min="6663" max="6663" width="7" customWidth="1"/>
    <col min="6664" max="6664" width="4" customWidth="1"/>
    <col min="6665" max="6665" width="6.140625" customWidth="1"/>
    <col min="6666" max="6666" width="3.28515625" bestFit="1" customWidth="1"/>
    <col min="6667" max="6667" width="7.140625" customWidth="1"/>
    <col min="6668" max="6668" width="3" bestFit="1" customWidth="1"/>
    <col min="6669" max="6669" width="7.7109375" customWidth="1"/>
    <col min="6670" max="6670" width="4.42578125" customWidth="1"/>
    <col min="6671" max="6671" width="4.140625" customWidth="1"/>
    <col min="6672" max="6672" width="17.140625" customWidth="1"/>
    <col min="6673" max="6673" width="9" customWidth="1"/>
    <col min="6674" max="6681" width="8.42578125" customWidth="1"/>
    <col min="6912" max="6912" width="10.5703125" customWidth="1"/>
    <col min="6913" max="6913" width="6.42578125" customWidth="1"/>
    <col min="6914" max="6914" width="2.7109375" customWidth="1"/>
    <col min="6915" max="6915" width="9.140625" customWidth="1"/>
    <col min="6916" max="6916" width="4.42578125" bestFit="1" customWidth="1"/>
    <col min="6917" max="6917" width="7.85546875" customWidth="1"/>
    <col min="6918" max="6918" width="4.140625" bestFit="1" customWidth="1"/>
    <col min="6919" max="6919" width="7" customWidth="1"/>
    <col min="6920" max="6920" width="4" customWidth="1"/>
    <col min="6921" max="6921" width="6.140625" customWidth="1"/>
    <col min="6922" max="6922" width="3.28515625" bestFit="1" customWidth="1"/>
    <col min="6923" max="6923" width="7.140625" customWidth="1"/>
    <col min="6924" max="6924" width="3" bestFit="1" customWidth="1"/>
    <col min="6925" max="6925" width="7.7109375" customWidth="1"/>
    <col min="6926" max="6926" width="4.42578125" customWidth="1"/>
    <col min="6927" max="6927" width="4.140625" customWidth="1"/>
    <col min="6928" max="6928" width="17.140625" customWidth="1"/>
    <col min="6929" max="6929" width="9" customWidth="1"/>
    <col min="6930" max="6937" width="8.42578125" customWidth="1"/>
    <col min="7168" max="7168" width="10.5703125" customWidth="1"/>
    <col min="7169" max="7169" width="6.42578125" customWidth="1"/>
    <col min="7170" max="7170" width="2.7109375" customWidth="1"/>
    <col min="7171" max="7171" width="9.140625" customWidth="1"/>
    <col min="7172" max="7172" width="4.42578125" bestFit="1" customWidth="1"/>
    <col min="7173" max="7173" width="7.85546875" customWidth="1"/>
    <col min="7174" max="7174" width="4.140625" bestFit="1" customWidth="1"/>
    <col min="7175" max="7175" width="7" customWidth="1"/>
    <col min="7176" max="7176" width="4" customWidth="1"/>
    <col min="7177" max="7177" width="6.140625" customWidth="1"/>
    <col min="7178" max="7178" width="3.28515625" bestFit="1" customWidth="1"/>
    <col min="7179" max="7179" width="7.140625" customWidth="1"/>
    <col min="7180" max="7180" width="3" bestFit="1" customWidth="1"/>
    <col min="7181" max="7181" width="7.7109375" customWidth="1"/>
    <col min="7182" max="7182" width="4.42578125" customWidth="1"/>
    <col min="7183" max="7183" width="4.140625" customWidth="1"/>
    <col min="7184" max="7184" width="17.140625" customWidth="1"/>
    <col min="7185" max="7185" width="9" customWidth="1"/>
    <col min="7186" max="7193" width="8.42578125" customWidth="1"/>
    <col min="7424" max="7424" width="10.5703125" customWidth="1"/>
    <col min="7425" max="7425" width="6.42578125" customWidth="1"/>
    <col min="7426" max="7426" width="2.7109375" customWidth="1"/>
    <col min="7427" max="7427" width="9.140625" customWidth="1"/>
    <col min="7428" max="7428" width="4.42578125" bestFit="1" customWidth="1"/>
    <col min="7429" max="7429" width="7.85546875" customWidth="1"/>
    <col min="7430" max="7430" width="4.140625" bestFit="1" customWidth="1"/>
    <col min="7431" max="7431" width="7" customWidth="1"/>
    <col min="7432" max="7432" width="4" customWidth="1"/>
    <col min="7433" max="7433" width="6.140625" customWidth="1"/>
    <col min="7434" max="7434" width="3.28515625" bestFit="1" customWidth="1"/>
    <col min="7435" max="7435" width="7.140625" customWidth="1"/>
    <col min="7436" max="7436" width="3" bestFit="1" customWidth="1"/>
    <col min="7437" max="7437" width="7.7109375" customWidth="1"/>
    <col min="7438" max="7438" width="4.42578125" customWidth="1"/>
    <col min="7439" max="7439" width="4.140625" customWidth="1"/>
    <col min="7440" max="7440" width="17.140625" customWidth="1"/>
    <col min="7441" max="7441" width="9" customWidth="1"/>
    <col min="7442" max="7449" width="8.42578125" customWidth="1"/>
    <col min="7680" max="7680" width="10.5703125" customWidth="1"/>
    <col min="7681" max="7681" width="6.42578125" customWidth="1"/>
    <col min="7682" max="7682" width="2.7109375" customWidth="1"/>
    <col min="7683" max="7683" width="9.140625" customWidth="1"/>
    <col min="7684" max="7684" width="4.42578125" bestFit="1" customWidth="1"/>
    <col min="7685" max="7685" width="7.85546875" customWidth="1"/>
    <col min="7686" max="7686" width="4.140625" bestFit="1" customWidth="1"/>
    <col min="7687" max="7687" width="7" customWidth="1"/>
    <col min="7688" max="7688" width="4" customWidth="1"/>
    <col min="7689" max="7689" width="6.140625" customWidth="1"/>
    <col min="7690" max="7690" width="3.28515625" bestFit="1" customWidth="1"/>
    <col min="7691" max="7691" width="7.140625" customWidth="1"/>
    <col min="7692" max="7692" width="3" bestFit="1" customWidth="1"/>
    <col min="7693" max="7693" width="7.7109375" customWidth="1"/>
    <col min="7694" max="7694" width="4.42578125" customWidth="1"/>
    <col min="7695" max="7695" width="4.140625" customWidth="1"/>
    <col min="7696" max="7696" width="17.140625" customWidth="1"/>
    <col min="7697" max="7697" width="9" customWidth="1"/>
    <col min="7698" max="7705" width="8.42578125" customWidth="1"/>
    <col min="7936" max="7936" width="10.5703125" customWidth="1"/>
    <col min="7937" max="7937" width="6.42578125" customWidth="1"/>
    <col min="7938" max="7938" width="2.7109375" customWidth="1"/>
    <col min="7939" max="7939" width="9.140625" customWidth="1"/>
    <col min="7940" max="7940" width="4.42578125" bestFit="1" customWidth="1"/>
    <col min="7941" max="7941" width="7.85546875" customWidth="1"/>
    <col min="7942" max="7942" width="4.140625" bestFit="1" customWidth="1"/>
    <col min="7943" max="7943" width="7" customWidth="1"/>
    <col min="7944" max="7944" width="4" customWidth="1"/>
    <col min="7945" max="7945" width="6.140625" customWidth="1"/>
    <col min="7946" max="7946" width="3.28515625" bestFit="1" customWidth="1"/>
    <col min="7947" max="7947" width="7.140625" customWidth="1"/>
    <col min="7948" max="7948" width="3" bestFit="1" customWidth="1"/>
    <col min="7949" max="7949" width="7.7109375" customWidth="1"/>
    <col min="7950" max="7950" width="4.42578125" customWidth="1"/>
    <col min="7951" max="7951" width="4.140625" customWidth="1"/>
    <col min="7952" max="7952" width="17.140625" customWidth="1"/>
    <col min="7953" max="7953" width="9" customWidth="1"/>
    <col min="7954" max="7961" width="8.42578125" customWidth="1"/>
    <col min="8192" max="8192" width="10.5703125" customWidth="1"/>
    <col min="8193" max="8193" width="6.42578125" customWidth="1"/>
    <col min="8194" max="8194" width="2.7109375" customWidth="1"/>
    <col min="8195" max="8195" width="9.140625" customWidth="1"/>
    <col min="8196" max="8196" width="4.42578125" bestFit="1" customWidth="1"/>
    <col min="8197" max="8197" width="7.85546875" customWidth="1"/>
    <col min="8198" max="8198" width="4.140625" bestFit="1" customWidth="1"/>
    <col min="8199" max="8199" width="7" customWidth="1"/>
    <col min="8200" max="8200" width="4" customWidth="1"/>
    <col min="8201" max="8201" width="6.140625" customWidth="1"/>
    <col min="8202" max="8202" width="3.28515625" bestFit="1" customWidth="1"/>
    <col min="8203" max="8203" width="7.140625" customWidth="1"/>
    <col min="8204" max="8204" width="3" bestFit="1" customWidth="1"/>
    <col min="8205" max="8205" width="7.7109375" customWidth="1"/>
    <col min="8206" max="8206" width="4.42578125" customWidth="1"/>
    <col min="8207" max="8207" width="4.140625" customWidth="1"/>
    <col min="8208" max="8208" width="17.140625" customWidth="1"/>
    <col min="8209" max="8209" width="9" customWidth="1"/>
    <col min="8210" max="8217" width="8.42578125" customWidth="1"/>
    <col min="8448" max="8448" width="10.5703125" customWidth="1"/>
    <col min="8449" max="8449" width="6.42578125" customWidth="1"/>
    <col min="8450" max="8450" width="2.7109375" customWidth="1"/>
    <col min="8451" max="8451" width="9.140625" customWidth="1"/>
    <col min="8452" max="8452" width="4.42578125" bestFit="1" customWidth="1"/>
    <col min="8453" max="8453" width="7.85546875" customWidth="1"/>
    <col min="8454" max="8454" width="4.140625" bestFit="1" customWidth="1"/>
    <col min="8455" max="8455" width="7" customWidth="1"/>
    <col min="8456" max="8456" width="4" customWidth="1"/>
    <col min="8457" max="8457" width="6.140625" customWidth="1"/>
    <col min="8458" max="8458" width="3.28515625" bestFit="1" customWidth="1"/>
    <col min="8459" max="8459" width="7.140625" customWidth="1"/>
    <col min="8460" max="8460" width="3" bestFit="1" customWidth="1"/>
    <col min="8461" max="8461" width="7.7109375" customWidth="1"/>
    <col min="8462" max="8462" width="4.42578125" customWidth="1"/>
    <col min="8463" max="8463" width="4.140625" customWidth="1"/>
    <col min="8464" max="8464" width="17.140625" customWidth="1"/>
    <col min="8465" max="8465" width="9" customWidth="1"/>
    <col min="8466" max="8473" width="8.42578125" customWidth="1"/>
    <col min="8704" max="8704" width="10.5703125" customWidth="1"/>
    <col min="8705" max="8705" width="6.42578125" customWidth="1"/>
    <col min="8706" max="8706" width="2.7109375" customWidth="1"/>
    <col min="8707" max="8707" width="9.140625" customWidth="1"/>
    <col min="8708" max="8708" width="4.42578125" bestFit="1" customWidth="1"/>
    <col min="8709" max="8709" width="7.85546875" customWidth="1"/>
    <col min="8710" max="8710" width="4.140625" bestFit="1" customWidth="1"/>
    <col min="8711" max="8711" width="7" customWidth="1"/>
    <col min="8712" max="8712" width="4" customWidth="1"/>
    <col min="8713" max="8713" width="6.140625" customWidth="1"/>
    <col min="8714" max="8714" width="3.28515625" bestFit="1" customWidth="1"/>
    <col min="8715" max="8715" width="7.140625" customWidth="1"/>
    <col min="8716" max="8716" width="3" bestFit="1" customWidth="1"/>
    <col min="8717" max="8717" width="7.7109375" customWidth="1"/>
    <col min="8718" max="8718" width="4.42578125" customWidth="1"/>
    <col min="8719" max="8719" width="4.140625" customWidth="1"/>
    <col min="8720" max="8720" width="17.140625" customWidth="1"/>
    <col min="8721" max="8721" width="9" customWidth="1"/>
    <col min="8722" max="8729" width="8.42578125" customWidth="1"/>
    <col min="8960" max="8960" width="10.5703125" customWidth="1"/>
    <col min="8961" max="8961" width="6.42578125" customWidth="1"/>
    <col min="8962" max="8962" width="2.7109375" customWidth="1"/>
    <col min="8963" max="8963" width="9.140625" customWidth="1"/>
    <col min="8964" max="8964" width="4.42578125" bestFit="1" customWidth="1"/>
    <col min="8965" max="8965" width="7.85546875" customWidth="1"/>
    <col min="8966" max="8966" width="4.140625" bestFit="1" customWidth="1"/>
    <col min="8967" max="8967" width="7" customWidth="1"/>
    <col min="8968" max="8968" width="4" customWidth="1"/>
    <col min="8969" max="8969" width="6.140625" customWidth="1"/>
    <col min="8970" max="8970" width="3.28515625" bestFit="1" customWidth="1"/>
    <col min="8971" max="8971" width="7.140625" customWidth="1"/>
    <col min="8972" max="8972" width="3" bestFit="1" customWidth="1"/>
    <col min="8973" max="8973" width="7.7109375" customWidth="1"/>
    <col min="8974" max="8974" width="4.42578125" customWidth="1"/>
    <col min="8975" max="8975" width="4.140625" customWidth="1"/>
    <col min="8976" max="8976" width="17.140625" customWidth="1"/>
    <col min="8977" max="8977" width="9" customWidth="1"/>
    <col min="8978" max="8985" width="8.42578125" customWidth="1"/>
    <col min="9216" max="9216" width="10.5703125" customWidth="1"/>
    <col min="9217" max="9217" width="6.42578125" customWidth="1"/>
    <col min="9218" max="9218" width="2.7109375" customWidth="1"/>
    <col min="9219" max="9219" width="9.140625" customWidth="1"/>
    <col min="9220" max="9220" width="4.42578125" bestFit="1" customWidth="1"/>
    <col min="9221" max="9221" width="7.85546875" customWidth="1"/>
    <col min="9222" max="9222" width="4.140625" bestFit="1" customWidth="1"/>
    <col min="9223" max="9223" width="7" customWidth="1"/>
    <col min="9224" max="9224" width="4" customWidth="1"/>
    <col min="9225" max="9225" width="6.140625" customWidth="1"/>
    <col min="9226" max="9226" width="3.28515625" bestFit="1" customWidth="1"/>
    <col min="9227" max="9227" width="7.140625" customWidth="1"/>
    <col min="9228" max="9228" width="3" bestFit="1" customWidth="1"/>
    <col min="9229" max="9229" width="7.7109375" customWidth="1"/>
    <col min="9230" max="9230" width="4.42578125" customWidth="1"/>
    <col min="9231" max="9231" width="4.140625" customWidth="1"/>
    <col min="9232" max="9232" width="17.140625" customWidth="1"/>
    <col min="9233" max="9233" width="9" customWidth="1"/>
    <col min="9234" max="9241" width="8.42578125" customWidth="1"/>
    <col min="9472" max="9472" width="10.5703125" customWidth="1"/>
    <col min="9473" max="9473" width="6.42578125" customWidth="1"/>
    <col min="9474" max="9474" width="2.7109375" customWidth="1"/>
    <col min="9475" max="9475" width="9.140625" customWidth="1"/>
    <col min="9476" max="9476" width="4.42578125" bestFit="1" customWidth="1"/>
    <col min="9477" max="9477" width="7.85546875" customWidth="1"/>
    <col min="9478" max="9478" width="4.140625" bestFit="1" customWidth="1"/>
    <col min="9479" max="9479" width="7" customWidth="1"/>
    <col min="9480" max="9480" width="4" customWidth="1"/>
    <col min="9481" max="9481" width="6.140625" customWidth="1"/>
    <col min="9482" max="9482" width="3.28515625" bestFit="1" customWidth="1"/>
    <col min="9483" max="9483" width="7.140625" customWidth="1"/>
    <col min="9484" max="9484" width="3" bestFit="1" customWidth="1"/>
    <col min="9485" max="9485" width="7.7109375" customWidth="1"/>
    <col min="9486" max="9486" width="4.42578125" customWidth="1"/>
    <col min="9487" max="9487" width="4.140625" customWidth="1"/>
    <col min="9488" max="9488" width="17.140625" customWidth="1"/>
    <col min="9489" max="9489" width="9" customWidth="1"/>
    <col min="9490" max="9497" width="8.42578125" customWidth="1"/>
    <col min="9728" max="9728" width="10.5703125" customWidth="1"/>
    <col min="9729" max="9729" width="6.42578125" customWidth="1"/>
    <col min="9730" max="9730" width="2.7109375" customWidth="1"/>
    <col min="9731" max="9731" width="9.140625" customWidth="1"/>
    <col min="9732" max="9732" width="4.42578125" bestFit="1" customWidth="1"/>
    <col min="9733" max="9733" width="7.85546875" customWidth="1"/>
    <col min="9734" max="9734" width="4.140625" bestFit="1" customWidth="1"/>
    <col min="9735" max="9735" width="7" customWidth="1"/>
    <col min="9736" max="9736" width="4" customWidth="1"/>
    <col min="9737" max="9737" width="6.140625" customWidth="1"/>
    <col min="9738" max="9738" width="3.28515625" bestFit="1" customWidth="1"/>
    <col min="9739" max="9739" width="7.140625" customWidth="1"/>
    <col min="9740" max="9740" width="3" bestFit="1" customWidth="1"/>
    <col min="9741" max="9741" width="7.7109375" customWidth="1"/>
    <col min="9742" max="9742" width="4.42578125" customWidth="1"/>
    <col min="9743" max="9743" width="4.140625" customWidth="1"/>
    <col min="9744" max="9744" width="17.140625" customWidth="1"/>
    <col min="9745" max="9745" width="9" customWidth="1"/>
    <col min="9746" max="9753" width="8.42578125" customWidth="1"/>
    <col min="9984" max="9984" width="10.5703125" customWidth="1"/>
    <col min="9985" max="9985" width="6.42578125" customWidth="1"/>
    <col min="9986" max="9986" width="2.7109375" customWidth="1"/>
    <col min="9987" max="9987" width="9.140625" customWidth="1"/>
    <col min="9988" max="9988" width="4.42578125" bestFit="1" customWidth="1"/>
    <col min="9989" max="9989" width="7.85546875" customWidth="1"/>
    <col min="9990" max="9990" width="4.140625" bestFit="1" customWidth="1"/>
    <col min="9991" max="9991" width="7" customWidth="1"/>
    <col min="9992" max="9992" width="4" customWidth="1"/>
    <col min="9993" max="9993" width="6.140625" customWidth="1"/>
    <col min="9994" max="9994" width="3.28515625" bestFit="1" customWidth="1"/>
    <col min="9995" max="9995" width="7.140625" customWidth="1"/>
    <col min="9996" max="9996" width="3" bestFit="1" customWidth="1"/>
    <col min="9997" max="9997" width="7.7109375" customWidth="1"/>
    <col min="9998" max="9998" width="4.42578125" customWidth="1"/>
    <col min="9999" max="9999" width="4.140625" customWidth="1"/>
    <col min="10000" max="10000" width="17.140625" customWidth="1"/>
    <col min="10001" max="10001" width="9" customWidth="1"/>
    <col min="10002" max="10009" width="8.42578125" customWidth="1"/>
    <col min="10240" max="10240" width="10.5703125" customWidth="1"/>
    <col min="10241" max="10241" width="6.42578125" customWidth="1"/>
    <col min="10242" max="10242" width="2.7109375" customWidth="1"/>
    <col min="10243" max="10243" width="9.140625" customWidth="1"/>
    <col min="10244" max="10244" width="4.42578125" bestFit="1" customWidth="1"/>
    <col min="10245" max="10245" width="7.85546875" customWidth="1"/>
    <col min="10246" max="10246" width="4.140625" bestFit="1" customWidth="1"/>
    <col min="10247" max="10247" width="7" customWidth="1"/>
    <col min="10248" max="10248" width="4" customWidth="1"/>
    <col min="10249" max="10249" width="6.140625" customWidth="1"/>
    <col min="10250" max="10250" width="3.28515625" bestFit="1" customWidth="1"/>
    <col min="10251" max="10251" width="7.140625" customWidth="1"/>
    <col min="10252" max="10252" width="3" bestFit="1" customWidth="1"/>
    <col min="10253" max="10253" width="7.7109375" customWidth="1"/>
    <col min="10254" max="10254" width="4.42578125" customWidth="1"/>
    <col min="10255" max="10255" width="4.140625" customWidth="1"/>
    <col min="10256" max="10256" width="17.140625" customWidth="1"/>
    <col min="10257" max="10257" width="9" customWidth="1"/>
    <col min="10258" max="10265" width="8.42578125" customWidth="1"/>
    <col min="10496" max="10496" width="10.5703125" customWidth="1"/>
    <col min="10497" max="10497" width="6.42578125" customWidth="1"/>
    <col min="10498" max="10498" width="2.7109375" customWidth="1"/>
    <col min="10499" max="10499" width="9.140625" customWidth="1"/>
    <col min="10500" max="10500" width="4.42578125" bestFit="1" customWidth="1"/>
    <col min="10501" max="10501" width="7.85546875" customWidth="1"/>
    <col min="10502" max="10502" width="4.140625" bestFit="1" customWidth="1"/>
    <col min="10503" max="10503" width="7" customWidth="1"/>
    <col min="10504" max="10504" width="4" customWidth="1"/>
    <col min="10505" max="10505" width="6.140625" customWidth="1"/>
    <col min="10506" max="10506" width="3.28515625" bestFit="1" customWidth="1"/>
    <col min="10507" max="10507" width="7.140625" customWidth="1"/>
    <col min="10508" max="10508" width="3" bestFit="1" customWidth="1"/>
    <col min="10509" max="10509" width="7.7109375" customWidth="1"/>
    <col min="10510" max="10510" width="4.42578125" customWidth="1"/>
    <col min="10511" max="10511" width="4.140625" customWidth="1"/>
    <col min="10512" max="10512" width="17.140625" customWidth="1"/>
    <col min="10513" max="10513" width="9" customWidth="1"/>
    <col min="10514" max="10521" width="8.42578125" customWidth="1"/>
    <col min="10752" max="10752" width="10.5703125" customWidth="1"/>
    <col min="10753" max="10753" width="6.42578125" customWidth="1"/>
    <col min="10754" max="10754" width="2.7109375" customWidth="1"/>
    <col min="10755" max="10755" width="9.140625" customWidth="1"/>
    <col min="10756" max="10756" width="4.42578125" bestFit="1" customWidth="1"/>
    <col min="10757" max="10757" width="7.85546875" customWidth="1"/>
    <col min="10758" max="10758" width="4.140625" bestFit="1" customWidth="1"/>
    <col min="10759" max="10759" width="7" customWidth="1"/>
    <col min="10760" max="10760" width="4" customWidth="1"/>
    <col min="10761" max="10761" width="6.140625" customWidth="1"/>
    <col min="10762" max="10762" width="3.28515625" bestFit="1" customWidth="1"/>
    <col min="10763" max="10763" width="7.140625" customWidth="1"/>
    <col min="10764" max="10764" width="3" bestFit="1" customWidth="1"/>
    <col min="10765" max="10765" width="7.7109375" customWidth="1"/>
    <col min="10766" max="10766" width="4.42578125" customWidth="1"/>
    <col min="10767" max="10767" width="4.140625" customWidth="1"/>
    <col min="10768" max="10768" width="17.140625" customWidth="1"/>
    <col min="10769" max="10769" width="9" customWidth="1"/>
    <col min="10770" max="10777" width="8.42578125" customWidth="1"/>
    <col min="11008" max="11008" width="10.5703125" customWidth="1"/>
    <col min="11009" max="11009" width="6.42578125" customWidth="1"/>
    <col min="11010" max="11010" width="2.7109375" customWidth="1"/>
    <col min="11011" max="11011" width="9.140625" customWidth="1"/>
    <col min="11012" max="11012" width="4.42578125" bestFit="1" customWidth="1"/>
    <col min="11013" max="11013" width="7.85546875" customWidth="1"/>
    <col min="11014" max="11014" width="4.140625" bestFit="1" customWidth="1"/>
    <col min="11015" max="11015" width="7" customWidth="1"/>
    <col min="11016" max="11016" width="4" customWidth="1"/>
    <col min="11017" max="11017" width="6.140625" customWidth="1"/>
    <col min="11018" max="11018" width="3.28515625" bestFit="1" customWidth="1"/>
    <col min="11019" max="11019" width="7.140625" customWidth="1"/>
    <col min="11020" max="11020" width="3" bestFit="1" customWidth="1"/>
    <col min="11021" max="11021" width="7.7109375" customWidth="1"/>
    <col min="11022" max="11022" width="4.42578125" customWidth="1"/>
    <col min="11023" max="11023" width="4.140625" customWidth="1"/>
    <col min="11024" max="11024" width="17.140625" customWidth="1"/>
    <col min="11025" max="11025" width="9" customWidth="1"/>
    <col min="11026" max="11033" width="8.42578125" customWidth="1"/>
    <col min="11264" max="11264" width="10.5703125" customWidth="1"/>
    <col min="11265" max="11265" width="6.42578125" customWidth="1"/>
    <col min="11266" max="11266" width="2.7109375" customWidth="1"/>
    <col min="11267" max="11267" width="9.140625" customWidth="1"/>
    <col min="11268" max="11268" width="4.42578125" bestFit="1" customWidth="1"/>
    <col min="11269" max="11269" width="7.85546875" customWidth="1"/>
    <col min="11270" max="11270" width="4.140625" bestFit="1" customWidth="1"/>
    <col min="11271" max="11271" width="7" customWidth="1"/>
    <col min="11272" max="11272" width="4" customWidth="1"/>
    <col min="11273" max="11273" width="6.140625" customWidth="1"/>
    <col min="11274" max="11274" width="3.28515625" bestFit="1" customWidth="1"/>
    <col min="11275" max="11275" width="7.140625" customWidth="1"/>
    <col min="11276" max="11276" width="3" bestFit="1" customWidth="1"/>
    <col min="11277" max="11277" width="7.7109375" customWidth="1"/>
    <col min="11278" max="11278" width="4.42578125" customWidth="1"/>
    <col min="11279" max="11279" width="4.140625" customWidth="1"/>
    <col min="11280" max="11280" width="17.140625" customWidth="1"/>
    <col min="11281" max="11281" width="9" customWidth="1"/>
    <col min="11282" max="11289" width="8.42578125" customWidth="1"/>
    <col min="11520" max="11520" width="10.5703125" customWidth="1"/>
    <col min="11521" max="11521" width="6.42578125" customWidth="1"/>
    <col min="11522" max="11522" width="2.7109375" customWidth="1"/>
    <col min="11523" max="11523" width="9.140625" customWidth="1"/>
    <col min="11524" max="11524" width="4.42578125" bestFit="1" customWidth="1"/>
    <col min="11525" max="11525" width="7.85546875" customWidth="1"/>
    <col min="11526" max="11526" width="4.140625" bestFit="1" customWidth="1"/>
    <col min="11527" max="11527" width="7" customWidth="1"/>
    <col min="11528" max="11528" width="4" customWidth="1"/>
    <col min="11529" max="11529" width="6.140625" customWidth="1"/>
    <col min="11530" max="11530" width="3.28515625" bestFit="1" customWidth="1"/>
    <col min="11531" max="11531" width="7.140625" customWidth="1"/>
    <col min="11532" max="11532" width="3" bestFit="1" customWidth="1"/>
    <col min="11533" max="11533" width="7.7109375" customWidth="1"/>
    <col min="11534" max="11534" width="4.42578125" customWidth="1"/>
    <col min="11535" max="11535" width="4.140625" customWidth="1"/>
    <col min="11536" max="11536" width="17.140625" customWidth="1"/>
    <col min="11537" max="11537" width="9" customWidth="1"/>
    <col min="11538" max="11545" width="8.42578125" customWidth="1"/>
    <col min="11776" max="11776" width="10.5703125" customWidth="1"/>
    <col min="11777" max="11777" width="6.42578125" customWidth="1"/>
    <col min="11778" max="11778" width="2.7109375" customWidth="1"/>
    <col min="11779" max="11779" width="9.140625" customWidth="1"/>
    <col min="11780" max="11780" width="4.42578125" bestFit="1" customWidth="1"/>
    <col min="11781" max="11781" width="7.85546875" customWidth="1"/>
    <col min="11782" max="11782" width="4.140625" bestFit="1" customWidth="1"/>
    <col min="11783" max="11783" width="7" customWidth="1"/>
    <col min="11784" max="11784" width="4" customWidth="1"/>
    <col min="11785" max="11785" width="6.140625" customWidth="1"/>
    <col min="11786" max="11786" width="3.28515625" bestFit="1" customWidth="1"/>
    <col min="11787" max="11787" width="7.140625" customWidth="1"/>
    <col min="11788" max="11788" width="3" bestFit="1" customWidth="1"/>
    <col min="11789" max="11789" width="7.7109375" customWidth="1"/>
    <col min="11790" max="11790" width="4.42578125" customWidth="1"/>
    <col min="11791" max="11791" width="4.140625" customWidth="1"/>
    <col min="11792" max="11792" width="17.140625" customWidth="1"/>
    <col min="11793" max="11793" width="9" customWidth="1"/>
    <col min="11794" max="11801" width="8.42578125" customWidth="1"/>
    <col min="12032" max="12032" width="10.5703125" customWidth="1"/>
    <col min="12033" max="12033" width="6.42578125" customWidth="1"/>
    <col min="12034" max="12034" width="2.7109375" customWidth="1"/>
    <col min="12035" max="12035" width="9.140625" customWidth="1"/>
    <col min="12036" max="12036" width="4.42578125" bestFit="1" customWidth="1"/>
    <col min="12037" max="12037" width="7.85546875" customWidth="1"/>
    <col min="12038" max="12038" width="4.140625" bestFit="1" customWidth="1"/>
    <col min="12039" max="12039" width="7" customWidth="1"/>
    <col min="12040" max="12040" width="4" customWidth="1"/>
    <col min="12041" max="12041" width="6.140625" customWidth="1"/>
    <col min="12042" max="12042" width="3.28515625" bestFit="1" customWidth="1"/>
    <col min="12043" max="12043" width="7.140625" customWidth="1"/>
    <col min="12044" max="12044" width="3" bestFit="1" customWidth="1"/>
    <col min="12045" max="12045" width="7.7109375" customWidth="1"/>
    <col min="12046" max="12046" width="4.42578125" customWidth="1"/>
    <col min="12047" max="12047" width="4.140625" customWidth="1"/>
    <col min="12048" max="12048" width="17.140625" customWidth="1"/>
    <col min="12049" max="12049" width="9" customWidth="1"/>
    <col min="12050" max="12057" width="8.42578125" customWidth="1"/>
    <col min="12288" max="12288" width="10.5703125" customWidth="1"/>
    <col min="12289" max="12289" width="6.42578125" customWidth="1"/>
    <col min="12290" max="12290" width="2.7109375" customWidth="1"/>
    <col min="12291" max="12291" width="9.140625" customWidth="1"/>
    <col min="12292" max="12292" width="4.42578125" bestFit="1" customWidth="1"/>
    <col min="12293" max="12293" width="7.85546875" customWidth="1"/>
    <col min="12294" max="12294" width="4.140625" bestFit="1" customWidth="1"/>
    <col min="12295" max="12295" width="7" customWidth="1"/>
    <col min="12296" max="12296" width="4" customWidth="1"/>
    <col min="12297" max="12297" width="6.140625" customWidth="1"/>
    <col min="12298" max="12298" width="3.28515625" bestFit="1" customWidth="1"/>
    <col min="12299" max="12299" width="7.140625" customWidth="1"/>
    <col min="12300" max="12300" width="3" bestFit="1" customWidth="1"/>
    <col min="12301" max="12301" width="7.7109375" customWidth="1"/>
    <col min="12302" max="12302" width="4.42578125" customWidth="1"/>
    <col min="12303" max="12303" width="4.140625" customWidth="1"/>
    <col min="12304" max="12304" width="17.140625" customWidth="1"/>
    <col min="12305" max="12305" width="9" customWidth="1"/>
    <col min="12306" max="12313" width="8.42578125" customWidth="1"/>
    <col min="12544" max="12544" width="10.5703125" customWidth="1"/>
    <col min="12545" max="12545" width="6.42578125" customWidth="1"/>
    <col min="12546" max="12546" width="2.7109375" customWidth="1"/>
    <col min="12547" max="12547" width="9.140625" customWidth="1"/>
    <col min="12548" max="12548" width="4.42578125" bestFit="1" customWidth="1"/>
    <col min="12549" max="12549" width="7.85546875" customWidth="1"/>
    <col min="12550" max="12550" width="4.140625" bestFit="1" customWidth="1"/>
    <col min="12551" max="12551" width="7" customWidth="1"/>
    <col min="12552" max="12552" width="4" customWidth="1"/>
    <col min="12553" max="12553" width="6.140625" customWidth="1"/>
    <col min="12554" max="12554" width="3.28515625" bestFit="1" customWidth="1"/>
    <col min="12555" max="12555" width="7.140625" customWidth="1"/>
    <col min="12556" max="12556" width="3" bestFit="1" customWidth="1"/>
    <col min="12557" max="12557" width="7.7109375" customWidth="1"/>
    <col min="12558" max="12558" width="4.42578125" customWidth="1"/>
    <col min="12559" max="12559" width="4.140625" customWidth="1"/>
    <col min="12560" max="12560" width="17.140625" customWidth="1"/>
    <col min="12561" max="12561" width="9" customWidth="1"/>
    <col min="12562" max="12569" width="8.42578125" customWidth="1"/>
    <col min="12800" max="12800" width="10.5703125" customWidth="1"/>
    <col min="12801" max="12801" width="6.42578125" customWidth="1"/>
    <col min="12802" max="12802" width="2.7109375" customWidth="1"/>
    <col min="12803" max="12803" width="9.140625" customWidth="1"/>
    <col min="12804" max="12804" width="4.42578125" bestFit="1" customWidth="1"/>
    <col min="12805" max="12805" width="7.85546875" customWidth="1"/>
    <col min="12806" max="12806" width="4.140625" bestFit="1" customWidth="1"/>
    <col min="12807" max="12807" width="7" customWidth="1"/>
    <col min="12808" max="12808" width="4" customWidth="1"/>
    <col min="12809" max="12809" width="6.140625" customWidth="1"/>
    <col min="12810" max="12810" width="3.28515625" bestFit="1" customWidth="1"/>
    <col min="12811" max="12811" width="7.140625" customWidth="1"/>
    <col min="12812" max="12812" width="3" bestFit="1" customWidth="1"/>
    <col min="12813" max="12813" width="7.7109375" customWidth="1"/>
    <col min="12814" max="12814" width="4.42578125" customWidth="1"/>
    <col min="12815" max="12815" width="4.140625" customWidth="1"/>
    <col min="12816" max="12816" width="17.140625" customWidth="1"/>
    <col min="12817" max="12817" width="9" customWidth="1"/>
    <col min="12818" max="12825" width="8.42578125" customWidth="1"/>
    <col min="13056" max="13056" width="10.5703125" customWidth="1"/>
    <col min="13057" max="13057" width="6.42578125" customWidth="1"/>
    <col min="13058" max="13058" width="2.7109375" customWidth="1"/>
    <col min="13059" max="13059" width="9.140625" customWidth="1"/>
    <col min="13060" max="13060" width="4.42578125" bestFit="1" customWidth="1"/>
    <col min="13061" max="13061" width="7.85546875" customWidth="1"/>
    <col min="13062" max="13062" width="4.140625" bestFit="1" customWidth="1"/>
    <col min="13063" max="13063" width="7" customWidth="1"/>
    <col min="13064" max="13064" width="4" customWidth="1"/>
    <col min="13065" max="13065" width="6.140625" customWidth="1"/>
    <col min="13066" max="13066" width="3.28515625" bestFit="1" customWidth="1"/>
    <col min="13067" max="13067" width="7.140625" customWidth="1"/>
    <col min="13068" max="13068" width="3" bestFit="1" customWidth="1"/>
    <col min="13069" max="13069" width="7.7109375" customWidth="1"/>
    <col min="13070" max="13070" width="4.42578125" customWidth="1"/>
    <col min="13071" max="13071" width="4.140625" customWidth="1"/>
    <col min="13072" max="13072" width="17.140625" customWidth="1"/>
    <col min="13073" max="13073" width="9" customWidth="1"/>
    <col min="13074" max="13081" width="8.42578125" customWidth="1"/>
    <col min="13312" max="13312" width="10.5703125" customWidth="1"/>
    <col min="13313" max="13313" width="6.42578125" customWidth="1"/>
    <col min="13314" max="13314" width="2.7109375" customWidth="1"/>
    <col min="13315" max="13315" width="9.140625" customWidth="1"/>
    <col min="13316" max="13316" width="4.42578125" bestFit="1" customWidth="1"/>
    <col min="13317" max="13317" width="7.85546875" customWidth="1"/>
    <col min="13318" max="13318" width="4.140625" bestFit="1" customWidth="1"/>
    <col min="13319" max="13319" width="7" customWidth="1"/>
    <col min="13320" max="13320" width="4" customWidth="1"/>
    <col min="13321" max="13321" width="6.140625" customWidth="1"/>
    <col min="13322" max="13322" width="3.28515625" bestFit="1" customWidth="1"/>
    <col min="13323" max="13323" width="7.140625" customWidth="1"/>
    <col min="13324" max="13324" width="3" bestFit="1" customWidth="1"/>
    <col min="13325" max="13325" width="7.7109375" customWidth="1"/>
    <col min="13326" max="13326" width="4.42578125" customWidth="1"/>
    <col min="13327" max="13327" width="4.140625" customWidth="1"/>
    <col min="13328" max="13328" width="17.140625" customWidth="1"/>
    <col min="13329" max="13329" width="9" customWidth="1"/>
    <col min="13330" max="13337" width="8.42578125" customWidth="1"/>
    <col min="13568" max="13568" width="10.5703125" customWidth="1"/>
    <col min="13569" max="13569" width="6.42578125" customWidth="1"/>
    <col min="13570" max="13570" width="2.7109375" customWidth="1"/>
    <col min="13571" max="13571" width="9.140625" customWidth="1"/>
    <col min="13572" max="13572" width="4.42578125" bestFit="1" customWidth="1"/>
    <col min="13573" max="13573" width="7.85546875" customWidth="1"/>
    <col min="13574" max="13574" width="4.140625" bestFit="1" customWidth="1"/>
    <col min="13575" max="13575" width="7" customWidth="1"/>
    <col min="13576" max="13576" width="4" customWidth="1"/>
    <col min="13577" max="13577" width="6.140625" customWidth="1"/>
    <col min="13578" max="13578" width="3.28515625" bestFit="1" customWidth="1"/>
    <col min="13579" max="13579" width="7.140625" customWidth="1"/>
    <col min="13580" max="13580" width="3" bestFit="1" customWidth="1"/>
    <col min="13581" max="13581" width="7.7109375" customWidth="1"/>
    <col min="13582" max="13582" width="4.42578125" customWidth="1"/>
    <col min="13583" max="13583" width="4.140625" customWidth="1"/>
    <col min="13584" max="13584" width="17.140625" customWidth="1"/>
    <col min="13585" max="13585" width="9" customWidth="1"/>
    <col min="13586" max="13593" width="8.42578125" customWidth="1"/>
    <col min="13824" max="13824" width="10.5703125" customWidth="1"/>
    <col min="13825" max="13825" width="6.42578125" customWidth="1"/>
    <col min="13826" max="13826" width="2.7109375" customWidth="1"/>
    <col min="13827" max="13827" width="9.140625" customWidth="1"/>
    <col min="13828" max="13828" width="4.42578125" bestFit="1" customWidth="1"/>
    <col min="13829" max="13829" width="7.85546875" customWidth="1"/>
    <col min="13830" max="13830" width="4.140625" bestFit="1" customWidth="1"/>
    <col min="13831" max="13831" width="7" customWidth="1"/>
    <col min="13832" max="13832" width="4" customWidth="1"/>
    <col min="13833" max="13833" width="6.140625" customWidth="1"/>
    <col min="13834" max="13834" width="3.28515625" bestFit="1" customWidth="1"/>
    <col min="13835" max="13835" width="7.140625" customWidth="1"/>
    <col min="13836" max="13836" width="3" bestFit="1" customWidth="1"/>
    <col min="13837" max="13837" width="7.7109375" customWidth="1"/>
    <col min="13838" max="13838" width="4.42578125" customWidth="1"/>
    <col min="13839" max="13839" width="4.140625" customWidth="1"/>
    <col min="13840" max="13840" width="17.140625" customWidth="1"/>
    <col min="13841" max="13841" width="9" customWidth="1"/>
    <col min="13842" max="13849" width="8.42578125" customWidth="1"/>
    <col min="14080" max="14080" width="10.5703125" customWidth="1"/>
    <col min="14081" max="14081" width="6.42578125" customWidth="1"/>
    <col min="14082" max="14082" width="2.7109375" customWidth="1"/>
    <col min="14083" max="14083" width="9.140625" customWidth="1"/>
    <col min="14084" max="14084" width="4.42578125" bestFit="1" customWidth="1"/>
    <col min="14085" max="14085" width="7.85546875" customWidth="1"/>
    <col min="14086" max="14086" width="4.140625" bestFit="1" customWidth="1"/>
    <col min="14087" max="14087" width="7" customWidth="1"/>
    <col min="14088" max="14088" width="4" customWidth="1"/>
    <col min="14089" max="14089" width="6.140625" customWidth="1"/>
    <col min="14090" max="14090" width="3.28515625" bestFit="1" customWidth="1"/>
    <col min="14091" max="14091" width="7.140625" customWidth="1"/>
    <col min="14092" max="14092" width="3" bestFit="1" customWidth="1"/>
    <col min="14093" max="14093" width="7.7109375" customWidth="1"/>
    <col min="14094" max="14094" width="4.42578125" customWidth="1"/>
    <col min="14095" max="14095" width="4.140625" customWidth="1"/>
    <col min="14096" max="14096" width="17.140625" customWidth="1"/>
    <col min="14097" max="14097" width="9" customWidth="1"/>
    <col min="14098" max="14105" width="8.42578125" customWidth="1"/>
    <col min="14336" max="14336" width="10.5703125" customWidth="1"/>
    <col min="14337" max="14337" width="6.42578125" customWidth="1"/>
    <col min="14338" max="14338" width="2.7109375" customWidth="1"/>
    <col min="14339" max="14339" width="9.140625" customWidth="1"/>
    <col min="14340" max="14340" width="4.42578125" bestFit="1" customWidth="1"/>
    <col min="14341" max="14341" width="7.85546875" customWidth="1"/>
    <col min="14342" max="14342" width="4.140625" bestFit="1" customWidth="1"/>
    <col min="14343" max="14343" width="7" customWidth="1"/>
    <col min="14344" max="14344" width="4" customWidth="1"/>
    <col min="14345" max="14345" width="6.140625" customWidth="1"/>
    <col min="14346" max="14346" width="3.28515625" bestFit="1" customWidth="1"/>
    <col min="14347" max="14347" width="7.140625" customWidth="1"/>
    <col min="14348" max="14348" width="3" bestFit="1" customWidth="1"/>
    <col min="14349" max="14349" width="7.7109375" customWidth="1"/>
    <col min="14350" max="14350" width="4.42578125" customWidth="1"/>
    <col min="14351" max="14351" width="4.140625" customWidth="1"/>
    <col min="14352" max="14352" width="17.140625" customWidth="1"/>
    <col min="14353" max="14353" width="9" customWidth="1"/>
    <col min="14354" max="14361" width="8.42578125" customWidth="1"/>
    <col min="14592" max="14592" width="10.5703125" customWidth="1"/>
    <col min="14593" max="14593" width="6.42578125" customWidth="1"/>
    <col min="14594" max="14594" width="2.7109375" customWidth="1"/>
    <col min="14595" max="14595" width="9.140625" customWidth="1"/>
    <col min="14596" max="14596" width="4.42578125" bestFit="1" customWidth="1"/>
    <col min="14597" max="14597" width="7.85546875" customWidth="1"/>
    <col min="14598" max="14598" width="4.140625" bestFit="1" customWidth="1"/>
    <col min="14599" max="14599" width="7" customWidth="1"/>
    <col min="14600" max="14600" width="4" customWidth="1"/>
    <col min="14601" max="14601" width="6.140625" customWidth="1"/>
    <col min="14602" max="14602" width="3.28515625" bestFit="1" customWidth="1"/>
    <col min="14603" max="14603" width="7.140625" customWidth="1"/>
    <col min="14604" max="14604" width="3" bestFit="1" customWidth="1"/>
    <col min="14605" max="14605" width="7.7109375" customWidth="1"/>
    <col min="14606" max="14606" width="4.42578125" customWidth="1"/>
    <col min="14607" max="14607" width="4.140625" customWidth="1"/>
    <col min="14608" max="14608" width="17.140625" customWidth="1"/>
    <col min="14609" max="14609" width="9" customWidth="1"/>
    <col min="14610" max="14617" width="8.42578125" customWidth="1"/>
    <col min="14848" max="14848" width="10.5703125" customWidth="1"/>
    <col min="14849" max="14849" width="6.42578125" customWidth="1"/>
    <col min="14850" max="14850" width="2.7109375" customWidth="1"/>
    <col min="14851" max="14851" width="9.140625" customWidth="1"/>
    <col min="14852" max="14852" width="4.42578125" bestFit="1" customWidth="1"/>
    <col min="14853" max="14853" width="7.85546875" customWidth="1"/>
    <col min="14854" max="14854" width="4.140625" bestFit="1" customWidth="1"/>
    <col min="14855" max="14855" width="7" customWidth="1"/>
    <col min="14856" max="14856" width="4" customWidth="1"/>
    <col min="14857" max="14857" width="6.140625" customWidth="1"/>
    <col min="14858" max="14858" width="3.28515625" bestFit="1" customWidth="1"/>
    <col min="14859" max="14859" width="7.140625" customWidth="1"/>
    <col min="14860" max="14860" width="3" bestFit="1" customWidth="1"/>
    <col min="14861" max="14861" width="7.7109375" customWidth="1"/>
    <col min="14862" max="14862" width="4.42578125" customWidth="1"/>
    <col min="14863" max="14863" width="4.140625" customWidth="1"/>
    <col min="14864" max="14864" width="17.140625" customWidth="1"/>
    <col min="14865" max="14865" width="9" customWidth="1"/>
    <col min="14866" max="14873" width="8.42578125" customWidth="1"/>
    <col min="15104" max="15104" width="10.5703125" customWidth="1"/>
    <col min="15105" max="15105" width="6.42578125" customWidth="1"/>
    <col min="15106" max="15106" width="2.7109375" customWidth="1"/>
    <col min="15107" max="15107" width="9.140625" customWidth="1"/>
    <col min="15108" max="15108" width="4.42578125" bestFit="1" customWidth="1"/>
    <col min="15109" max="15109" width="7.85546875" customWidth="1"/>
    <col min="15110" max="15110" width="4.140625" bestFit="1" customWidth="1"/>
    <col min="15111" max="15111" width="7" customWidth="1"/>
    <col min="15112" max="15112" width="4" customWidth="1"/>
    <col min="15113" max="15113" width="6.140625" customWidth="1"/>
    <col min="15114" max="15114" width="3.28515625" bestFit="1" customWidth="1"/>
    <col min="15115" max="15115" width="7.140625" customWidth="1"/>
    <col min="15116" max="15116" width="3" bestFit="1" customWidth="1"/>
    <col min="15117" max="15117" width="7.7109375" customWidth="1"/>
    <col min="15118" max="15118" width="4.42578125" customWidth="1"/>
    <col min="15119" max="15119" width="4.140625" customWidth="1"/>
    <col min="15120" max="15120" width="17.140625" customWidth="1"/>
    <col min="15121" max="15121" width="9" customWidth="1"/>
    <col min="15122" max="15129" width="8.42578125" customWidth="1"/>
    <col min="15360" max="15360" width="10.5703125" customWidth="1"/>
    <col min="15361" max="15361" width="6.42578125" customWidth="1"/>
    <col min="15362" max="15362" width="2.7109375" customWidth="1"/>
    <col min="15363" max="15363" width="9.140625" customWidth="1"/>
    <col min="15364" max="15364" width="4.42578125" bestFit="1" customWidth="1"/>
    <col min="15365" max="15365" width="7.85546875" customWidth="1"/>
    <col min="15366" max="15366" width="4.140625" bestFit="1" customWidth="1"/>
    <col min="15367" max="15367" width="7" customWidth="1"/>
    <col min="15368" max="15368" width="4" customWidth="1"/>
    <col min="15369" max="15369" width="6.140625" customWidth="1"/>
    <col min="15370" max="15370" width="3.28515625" bestFit="1" customWidth="1"/>
    <col min="15371" max="15371" width="7.140625" customWidth="1"/>
    <col min="15372" max="15372" width="3" bestFit="1" customWidth="1"/>
    <col min="15373" max="15373" width="7.7109375" customWidth="1"/>
    <col min="15374" max="15374" width="4.42578125" customWidth="1"/>
    <col min="15375" max="15375" width="4.140625" customWidth="1"/>
    <col min="15376" max="15376" width="17.140625" customWidth="1"/>
    <col min="15377" max="15377" width="9" customWidth="1"/>
    <col min="15378" max="15385" width="8.42578125" customWidth="1"/>
    <col min="15616" max="15616" width="10.5703125" customWidth="1"/>
    <col min="15617" max="15617" width="6.42578125" customWidth="1"/>
    <col min="15618" max="15618" width="2.7109375" customWidth="1"/>
    <col min="15619" max="15619" width="9.140625" customWidth="1"/>
    <col min="15620" max="15620" width="4.42578125" bestFit="1" customWidth="1"/>
    <col min="15621" max="15621" width="7.85546875" customWidth="1"/>
    <col min="15622" max="15622" width="4.140625" bestFit="1" customWidth="1"/>
    <col min="15623" max="15623" width="7" customWidth="1"/>
    <col min="15624" max="15624" width="4" customWidth="1"/>
    <col min="15625" max="15625" width="6.140625" customWidth="1"/>
    <col min="15626" max="15626" width="3.28515625" bestFit="1" customWidth="1"/>
    <col min="15627" max="15627" width="7.140625" customWidth="1"/>
    <col min="15628" max="15628" width="3" bestFit="1" customWidth="1"/>
    <col min="15629" max="15629" width="7.7109375" customWidth="1"/>
    <col min="15630" max="15630" width="4.42578125" customWidth="1"/>
    <col min="15631" max="15631" width="4.140625" customWidth="1"/>
    <col min="15632" max="15632" width="17.140625" customWidth="1"/>
    <col min="15633" max="15633" width="9" customWidth="1"/>
    <col min="15634" max="15641" width="8.42578125" customWidth="1"/>
    <col min="15872" max="15872" width="10.5703125" customWidth="1"/>
    <col min="15873" max="15873" width="6.42578125" customWidth="1"/>
    <col min="15874" max="15874" width="2.7109375" customWidth="1"/>
    <col min="15875" max="15875" width="9.140625" customWidth="1"/>
    <col min="15876" max="15876" width="4.42578125" bestFit="1" customWidth="1"/>
    <col min="15877" max="15877" width="7.85546875" customWidth="1"/>
    <col min="15878" max="15878" width="4.140625" bestFit="1" customWidth="1"/>
    <col min="15879" max="15879" width="7" customWidth="1"/>
    <col min="15880" max="15880" width="4" customWidth="1"/>
    <col min="15881" max="15881" width="6.140625" customWidth="1"/>
    <col min="15882" max="15882" width="3.28515625" bestFit="1" customWidth="1"/>
    <col min="15883" max="15883" width="7.140625" customWidth="1"/>
    <col min="15884" max="15884" width="3" bestFit="1" customWidth="1"/>
    <col min="15885" max="15885" width="7.7109375" customWidth="1"/>
    <col min="15886" max="15886" width="4.42578125" customWidth="1"/>
    <col min="15887" max="15887" width="4.140625" customWidth="1"/>
    <col min="15888" max="15888" width="17.140625" customWidth="1"/>
    <col min="15889" max="15889" width="9" customWidth="1"/>
    <col min="15890" max="15897" width="8.42578125" customWidth="1"/>
    <col min="16128" max="16128" width="10.5703125" customWidth="1"/>
    <col min="16129" max="16129" width="6.42578125" customWidth="1"/>
    <col min="16130" max="16130" width="2.7109375" customWidth="1"/>
    <col min="16131" max="16131" width="9.140625" customWidth="1"/>
    <col min="16132" max="16132" width="4.42578125" bestFit="1" customWidth="1"/>
    <col min="16133" max="16133" width="7.85546875" customWidth="1"/>
    <col min="16134" max="16134" width="4.140625" bestFit="1" customWidth="1"/>
    <col min="16135" max="16135" width="7" customWidth="1"/>
    <col min="16136" max="16136" width="4" customWidth="1"/>
    <col min="16137" max="16137" width="6.140625" customWidth="1"/>
    <col min="16138" max="16138" width="3.28515625" bestFit="1" customWidth="1"/>
    <col min="16139" max="16139" width="7.140625" customWidth="1"/>
    <col min="16140" max="16140" width="3" bestFit="1" customWidth="1"/>
    <col min="16141" max="16141" width="7.7109375" customWidth="1"/>
    <col min="16142" max="16142" width="4.42578125" customWidth="1"/>
    <col min="16143" max="16143" width="4.140625" customWidth="1"/>
    <col min="16144" max="16144" width="17.140625" customWidth="1"/>
    <col min="16145" max="16145" width="9" customWidth="1"/>
    <col min="16146" max="16153" width="8.42578125" customWidth="1"/>
  </cols>
  <sheetData>
    <row r="1" spans="1:30" s="123" customFormat="1" ht="33.75" customHeight="1" x14ac:dyDescent="0.2">
      <c r="A1" s="182" t="s">
        <v>138</v>
      </c>
      <c r="B1" s="183"/>
      <c r="C1" s="183"/>
      <c r="D1" s="183"/>
      <c r="E1" s="183"/>
      <c r="F1" s="183"/>
      <c r="G1" s="183"/>
      <c r="H1" s="183"/>
      <c r="I1" s="183"/>
      <c r="J1" s="183"/>
      <c r="K1" s="183"/>
      <c r="L1" s="183"/>
      <c r="M1" s="183"/>
      <c r="N1" s="183"/>
      <c r="O1" s="183"/>
      <c r="P1" s="182" t="s">
        <v>139</v>
      </c>
      <c r="Q1" s="183"/>
      <c r="R1" s="183"/>
      <c r="S1" s="183"/>
      <c r="T1" s="183"/>
      <c r="U1" s="183"/>
      <c r="V1" s="183"/>
      <c r="W1" s="183"/>
      <c r="X1" s="183"/>
      <c r="Y1" s="183"/>
      <c r="Z1" s="183"/>
      <c r="AA1" s="183"/>
      <c r="AB1" s="183"/>
      <c r="AC1" s="183"/>
      <c r="AD1" s="183"/>
    </row>
    <row r="2" spans="1:30" x14ac:dyDescent="0.2">
      <c r="A2" s="124"/>
      <c r="B2" s="124"/>
      <c r="C2" s="124"/>
      <c r="D2" s="124"/>
      <c r="E2" s="124"/>
      <c r="F2" s="124"/>
      <c r="G2" s="124"/>
      <c r="H2" s="124"/>
      <c r="I2" s="124"/>
      <c r="J2" s="124"/>
      <c r="K2" s="124"/>
      <c r="L2" s="124"/>
      <c r="N2" s="125"/>
      <c r="O2" s="125"/>
      <c r="P2" s="125"/>
      <c r="Q2" s="125"/>
      <c r="R2" s="125"/>
      <c r="S2" s="125"/>
      <c r="T2" s="125"/>
      <c r="U2" s="125"/>
      <c r="V2" s="125"/>
      <c r="W2" s="125"/>
      <c r="X2" s="125"/>
      <c r="Y2" s="125"/>
    </row>
    <row r="3" spans="1:30" ht="50.25" customHeight="1" x14ac:dyDescent="0.2">
      <c r="A3" s="172" t="s">
        <v>124</v>
      </c>
      <c r="B3" s="126" t="s">
        <v>91</v>
      </c>
      <c r="C3" s="126"/>
      <c r="D3" s="126" t="s">
        <v>92</v>
      </c>
      <c r="E3" s="126"/>
      <c r="F3" s="126" t="s">
        <v>93</v>
      </c>
      <c r="G3" s="126"/>
      <c r="H3" s="127" t="s">
        <v>125</v>
      </c>
      <c r="I3" s="126"/>
      <c r="J3" s="127" t="s">
        <v>126</v>
      </c>
      <c r="K3" s="126"/>
      <c r="L3" s="127" t="s">
        <v>127</v>
      </c>
      <c r="M3" s="126"/>
      <c r="N3" s="184" t="s">
        <v>128</v>
      </c>
      <c r="O3" s="184"/>
      <c r="P3" s="184" t="s">
        <v>124</v>
      </c>
      <c r="Q3" s="126" t="s">
        <v>94</v>
      </c>
      <c r="R3" s="126"/>
      <c r="S3" s="126" t="s">
        <v>129</v>
      </c>
      <c r="T3" s="126"/>
      <c r="U3" s="126" t="s">
        <v>95</v>
      </c>
      <c r="V3" s="126"/>
      <c r="W3" s="126" t="s">
        <v>96</v>
      </c>
      <c r="X3" s="126"/>
      <c r="Y3" s="128" t="s">
        <v>97</v>
      </c>
      <c r="Z3" s="184" t="s">
        <v>21</v>
      </c>
      <c r="AA3" s="184"/>
      <c r="AB3" s="184"/>
      <c r="AC3" s="186"/>
      <c r="AD3" s="187"/>
    </row>
    <row r="4" spans="1:30" x14ac:dyDescent="0.2">
      <c r="A4" s="172"/>
      <c r="B4" s="129" t="s">
        <v>130</v>
      </c>
      <c r="C4" s="129" t="s">
        <v>131</v>
      </c>
      <c r="D4" s="129" t="s">
        <v>130</v>
      </c>
      <c r="E4" s="129" t="s">
        <v>131</v>
      </c>
      <c r="F4" s="129" t="s">
        <v>130</v>
      </c>
      <c r="G4" s="129" t="s">
        <v>131</v>
      </c>
      <c r="H4" s="129" t="s">
        <v>130</v>
      </c>
      <c r="I4" s="129" t="s">
        <v>131</v>
      </c>
      <c r="J4" s="129" t="s">
        <v>130</v>
      </c>
      <c r="K4" s="129" t="s">
        <v>131</v>
      </c>
      <c r="L4" s="129" t="s">
        <v>130</v>
      </c>
      <c r="M4" s="129" t="s">
        <v>131</v>
      </c>
      <c r="N4" s="129" t="s">
        <v>130</v>
      </c>
      <c r="O4" s="129" t="s">
        <v>131</v>
      </c>
      <c r="P4" s="185"/>
      <c r="Q4" s="129" t="s">
        <v>130</v>
      </c>
      <c r="R4" s="129" t="s">
        <v>131</v>
      </c>
      <c r="S4" s="129" t="s">
        <v>130</v>
      </c>
      <c r="T4" s="129" t="s">
        <v>131</v>
      </c>
      <c r="U4" s="129" t="s">
        <v>130</v>
      </c>
      <c r="V4" s="129" t="s">
        <v>131</v>
      </c>
      <c r="W4" s="129" t="s">
        <v>130</v>
      </c>
      <c r="X4" s="129" t="s">
        <v>131</v>
      </c>
      <c r="Y4" s="129" t="s">
        <v>130</v>
      </c>
      <c r="Z4" s="129" t="s">
        <v>130</v>
      </c>
      <c r="AA4" s="129"/>
      <c r="AB4" s="129"/>
      <c r="AC4" s="130"/>
      <c r="AD4" s="131" t="s">
        <v>131</v>
      </c>
    </row>
    <row r="5" spans="1:30" ht="20.100000000000001" customHeight="1" x14ac:dyDescent="0.2">
      <c r="A5" s="132"/>
      <c r="B5" s="132"/>
      <c r="C5" s="132"/>
      <c r="D5" s="132"/>
      <c r="E5" s="132"/>
      <c r="F5" s="132"/>
      <c r="G5" s="132"/>
      <c r="H5" s="132"/>
      <c r="I5" s="132"/>
      <c r="J5" s="132"/>
      <c r="K5" s="132"/>
      <c r="L5" s="132"/>
      <c r="M5" s="133"/>
      <c r="N5" s="133"/>
      <c r="O5" s="132"/>
    </row>
    <row r="6" spans="1:30" ht="20.100000000000001" customHeight="1" x14ac:dyDescent="0.2">
      <c r="A6" s="78" t="s">
        <v>99</v>
      </c>
      <c r="B6" s="134"/>
      <c r="C6" s="134"/>
      <c r="D6" s="134"/>
      <c r="E6" s="134"/>
      <c r="F6" s="134"/>
      <c r="G6" s="134"/>
      <c r="H6" s="134"/>
      <c r="I6" s="134"/>
      <c r="J6" s="134"/>
      <c r="K6" s="134"/>
      <c r="L6" s="134"/>
      <c r="M6" s="135"/>
      <c r="N6" s="135"/>
      <c r="O6" s="134"/>
      <c r="P6" s="78" t="s">
        <v>99</v>
      </c>
      <c r="Q6" s="134"/>
      <c r="R6" s="134"/>
      <c r="S6" s="134"/>
      <c r="T6" s="134"/>
      <c r="U6" s="134"/>
      <c r="V6" s="134"/>
      <c r="W6" s="134"/>
      <c r="X6" s="134"/>
      <c r="Y6" s="134"/>
      <c r="Z6" s="134"/>
      <c r="AD6" s="134"/>
    </row>
    <row r="7" spans="1:30" ht="20.100000000000001" customHeight="1" x14ac:dyDescent="0.2">
      <c r="A7" s="108" t="s">
        <v>35</v>
      </c>
      <c r="B7" s="136">
        <v>232</v>
      </c>
      <c r="C7" s="136" t="s">
        <v>18</v>
      </c>
      <c r="D7" s="136">
        <v>9521</v>
      </c>
      <c r="E7" s="136">
        <v>2</v>
      </c>
      <c r="F7" s="136">
        <v>12720</v>
      </c>
      <c r="G7" s="136">
        <v>1</v>
      </c>
      <c r="H7" s="136">
        <v>5222</v>
      </c>
      <c r="I7" s="136">
        <v>5</v>
      </c>
      <c r="J7" s="136">
        <v>484</v>
      </c>
      <c r="K7" s="136" t="s">
        <v>18</v>
      </c>
      <c r="L7" s="136">
        <v>228</v>
      </c>
      <c r="M7" s="137" t="s">
        <v>18</v>
      </c>
      <c r="N7" s="137">
        <v>28407</v>
      </c>
      <c r="O7" s="136">
        <v>8</v>
      </c>
      <c r="P7" s="138" t="s">
        <v>35</v>
      </c>
      <c r="Q7" s="136">
        <v>44890</v>
      </c>
      <c r="R7" s="136">
        <v>18</v>
      </c>
      <c r="S7" s="136">
        <v>10475</v>
      </c>
      <c r="T7" s="136" t="s">
        <v>18</v>
      </c>
      <c r="U7" s="136">
        <v>921</v>
      </c>
      <c r="V7" s="136">
        <v>3</v>
      </c>
      <c r="W7" s="136">
        <v>50</v>
      </c>
      <c r="X7" s="136" t="s">
        <v>18</v>
      </c>
      <c r="Y7" s="136">
        <v>54</v>
      </c>
      <c r="Z7" s="136">
        <v>84797</v>
      </c>
      <c r="AA7" s="139">
        <v>28</v>
      </c>
      <c r="AB7" s="139"/>
      <c r="AC7" s="139"/>
      <c r="AD7" s="136">
        <v>29</v>
      </c>
    </row>
    <row r="8" spans="1:30" ht="20.100000000000001" customHeight="1" x14ac:dyDescent="0.2">
      <c r="A8" s="108" t="s">
        <v>36</v>
      </c>
      <c r="B8" s="136">
        <v>250</v>
      </c>
      <c r="C8" s="136">
        <v>1</v>
      </c>
      <c r="D8" s="136">
        <v>7873</v>
      </c>
      <c r="E8" s="136">
        <v>3</v>
      </c>
      <c r="F8" s="136">
        <v>9570</v>
      </c>
      <c r="G8" s="136">
        <v>2</v>
      </c>
      <c r="H8" s="136">
        <v>4364</v>
      </c>
      <c r="I8" s="136">
        <v>6</v>
      </c>
      <c r="J8" s="136">
        <v>889</v>
      </c>
      <c r="K8" s="136" t="s">
        <v>18</v>
      </c>
      <c r="L8" s="136">
        <v>219</v>
      </c>
      <c r="M8" s="137" t="s">
        <v>18</v>
      </c>
      <c r="N8" s="137">
        <v>23165</v>
      </c>
      <c r="O8" s="136">
        <v>12</v>
      </c>
      <c r="P8" s="138" t="s">
        <v>36</v>
      </c>
      <c r="Q8" s="136">
        <v>40526</v>
      </c>
      <c r="R8" s="136">
        <v>8</v>
      </c>
      <c r="S8" s="136">
        <v>9465</v>
      </c>
      <c r="T8" s="136">
        <v>9</v>
      </c>
      <c r="U8" s="136">
        <v>993</v>
      </c>
      <c r="V8" s="136" t="s">
        <v>18</v>
      </c>
      <c r="W8" s="136">
        <v>40</v>
      </c>
      <c r="X8" s="136" t="s">
        <v>18</v>
      </c>
      <c r="Y8" s="136">
        <v>48</v>
      </c>
      <c r="Z8" s="136">
        <v>74237</v>
      </c>
      <c r="AA8" s="139">
        <v>25</v>
      </c>
      <c r="AB8" s="139"/>
      <c r="AC8" s="139"/>
      <c r="AD8" s="136">
        <v>29</v>
      </c>
    </row>
    <row r="9" spans="1:30" ht="20.100000000000001" customHeight="1" x14ac:dyDescent="0.2">
      <c r="A9" s="78" t="s">
        <v>37</v>
      </c>
      <c r="B9" s="140">
        <v>225</v>
      </c>
      <c r="C9" s="140">
        <v>1</v>
      </c>
      <c r="D9" s="140">
        <v>5861</v>
      </c>
      <c r="E9" s="140">
        <v>3</v>
      </c>
      <c r="F9" s="140">
        <v>8344</v>
      </c>
      <c r="G9" s="140">
        <v>2</v>
      </c>
      <c r="H9" s="140">
        <v>4119</v>
      </c>
      <c r="I9" s="140">
        <v>2</v>
      </c>
      <c r="J9" s="140">
        <v>792</v>
      </c>
      <c r="K9" s="136" t="s">
        <v>18</v>
      </c>
      <c r="L9" s="140">
        <v>499</v>
      </c>
      <c r="M9" s="137" t="s">
        <v>18</v>
      </c>
      <c r="N9" s="141">
        <v>19840</v>
      </c>
      <c r="O9" s="140">
        <v>8</v>
      </c>
      <c r="P9" s="142" t="s">
        <v>37</v>
      </c>
      <c r="Q9" s="140">
        <v>40781</v>
      </c>
      <c r="R9" s="140">
        <v>10</v>
      </c>
      <c r="S9" s="140">
        <v>10433</v>
      </c>
      <c r="T9" s="140" t="s">
        <v>18</v>
      </c>
      <c r="U9" s="140">
        <v>978</v>
      </c>
      <c r="V9" s="140" t="s">
        <v>18</v>
      </c>
      <c r="W9" s="140">
        <v>89</v>
      </c>
      <c r="X9" s="140" t="s">
        <v>18</v>
      </c>
      <c r="Y9" s="140">
        <v>39</v>
      </c>
      <c r="Z9" s="140">
        <v>72160</v>
      </c>
      <c r="AA9" s="139">
        <v>17</v>
      </c>
      <c r="AB9" s="139"/>
      <c r="AC9" s="139"/>
      <c r="AD9" s="140">
        <v>18</v>
      </c>
    </row>
    <row r="10" spans="1:30" ht="20.100000000000001" customHeight="1" x14ac:dyDescent="0.2">
      <c r="A10" s="78" t="s">
        <v>38</v>
      </c>
      <c r="B10" s="140">
        <v>226</v>
      </c>
      <c r="C10" s="137" t="s">
        <v>18</v>
      </c>
      <c r="D10" s="140">
        <v>7802</v>
      </c>
      <c r="E10" s="140">
        <v>3</v>
      </c>
      <c r="F10" s="140">
        <v>8865</v>
      </c>
      <c r="G10" s="140">
        <v>1</v>
      </c>
      <c r="H10" s="140">
        <v>4683</v>
      </c>
      <c r="I10" s="140">
        <v>1</v>
      </c>
      <c r="J10" s="140">
        <v>1094</v>
      </c>
      <c r="K10" s="136" t="s">
        <v>18</v>
      </c>
      <c r="L10" s="140">
        <v>266</v>
      </c>
      <c r="M10" s="137" t="s">
        <v>18</v>
      </c>
      <c r="N10" s="141">
        <v>22936</v>
      </c>
      <c r="O10" s="140">
        <v>5</v>
      </c>
      <c r="P10" s="142" t="s">
        <v>38</v>
      </c>
      <c r="Q10" s="140">
        <v>42078</v>
      </c>
      <c r="R10" s="140" t="s">
        <v>18</v>
      </c>
      <c r="S10" s="140">
        <v>13453</v>
      </c>
      <c r="T10" s="140" t="s">
        <v>18</v>
      </c>
      <c r="U10" s="140">
        <v>1307</v>
      </c>
      <c r="V10" s="140">
        <v>4</v>
      </c>
      <c r="W10" s="140">
        <v>129</v>
      </c>
      <c r="X10" s="140" t="s">
        <v>18</v>
      </c>
      <c r="Y10" s="140">
        <v>54</v>
      </c>
      <c r="Z10" s="140">
        <v>79957</v>
      </c>
      <c r="AA10" s="139">
        <v>16</v>
      </c>
      <c r="AB10" s="139"/>
      <c r="AC10" s="139"/>
      <c r="AD10" s="140">
        <v>9</v>
      </c>
    </row>
    <row r="11" spans="1:30" ht="20.100000000000001" customHeight="1" x14ac:dyDescent="0.2">
      <c r="A11" s="78" t="s">
        <v>39</v>
      </c>
      <c r="B11" s="140">
        <v>271</v>
      </c>
      <c r="C11" s="137" t="s">
        <v>18</v>
      </c>
      <c r="D11" s="140">
        <v>8376</v>
      </c>
      <c r="E11" s="140">
        <v>4</v>
      </c>
      <c r="F11" s="140">
        <v>9277</v>
      </c>
      <c r="G11" s="137" t="s">
        <v>18</v>
      </c>
      <c r="H11" s="140">
        <v>4386</v>
      </c>
      <c r="I11" s="137" t="s">
        <v>18</v>
      </c>
      <c r="J11" s="140">
        <v>736</v>
      </c>
      <c r="K11" s="136" t="s">
        <v>18</v>
      </c>
      <c r="L11" s="140">
        <v>211</v>
      </c>
      <c r="M11" s="137" t="s">
        <v>18</v>
      </c>
      <c r="N11" s="141">
        <v>23257</v>
      </c>
      <c r="O11" s="140">
        <v>4</v>
      </c>
      <c r="P11" s="142" t="s">
        <v>39</v>
      </c>
      <c r="Q11" s="140">
        <v>38718</v>
      </c>
      <c r="R11" s="140">
        <v>1</v>
      </c>
      <c r="S11" s="140">
        <v>9354</v>
      </c>
      <c r="T11" s="140" t="s">
        <v>18</v>
      </c>
      <c r="U11" s="140">
        <v>1018</v>
      </c>
      <c r="V11" s="140" t="s">
        <v>18</v>
      </c>
      <c r="W11" s="140">
        <v>47</v>
      </c>
      <c r="X11" s="140" t="s">
        <v>18</v>
      </c>
      <c r="Y11" s="140">
        <v>42</v>
      </c>
      <c r="Z11" s="140">
        <v>72436</v>
      </c>
      <c r="AA11" s="139">
        <v>14</v>
      </c>
      <c r="AB11" s="139"/>
      <c r="AC11" s="139"/>
      <c r="AD11" s="140">
        <v>5</v>
      </c>
    </row>
    <row r="12" spans="1:30" ht="20.100000000000001" customHeight="1" x14ac:dyDescent="0.2">
      <c r="A12" s="78" t="s">
        <v>40</v>
      </c>
      <c r="B12" s="140">
        <v>158</v>
      </c>
      <c r="C12" s="137" t="s">
        <v>18</v>
      </c>
      <c r="D12" s="140">
        <v>7231</v>
      </c>
      <c r="E12" s="140">
        <v>3</v>
      </c>
      <c r="F12" s="140">
        <v>9599</v>
      </c>
      <c r="G12" s="140">
        <v>1</v>
      </c>
      <c r="H12" s="140">
        <v>4521</v>
      </c>
      <c r="I12" s="137" t="s">
        <v>18</v>
      </c>
      <c r="J12" s="140">
        <v>795</v>
      </c>
      <c r="K12" s="136" t="s">
        <v>18</v>
      </c>
      <c r="L12" s="140">
        <v>205</v>
      </c>
      <c r="M12" s="137" t="s">
        <v>18</v>
      </c>
      <c r="N12" s="141">
        <v>22509</v>
      </c>
      <c r="O12" s="140">
        <v>4</v>
      </c>
      <c r="P12" s="142" t="s">
        <v>40</v>
      </c>
      <c r="Q12" s="140">
        <v>37792</v>
      </c>
      <c r="R12" s="140">
        <v>3</v>
      </c>
      <c r="S12" s="140">
        <v>11894</v>
      </c>
      <c r="T12" s="140" t="s">
        <v>18</v>
      </c>
      <c r="U12" s="140">
        <v>1120</v>
      </c>
      <c r="V12" s="140" t="s">
        <v>18</v>
      </c>
      <c r="W12" s="140">
        <v>178</v>
      </c>
      <c r="X12" s="140" t="s">
        <v>18</v>
      </c>
      <c r="Y12" s="140">
        <v>35</v>
      </c>
      <c r="Z12" s="140">
        <v>73528</v>
      </c>
      <c r="AA12" s="139">
        <v>9</v>
      </c>
      <c r="AB12" s="139"/>
      <c r="AC12" s="139"/>
      <c r="AD12" s="140">
        <v>7</v>
      </c>
    </row>
    <row r="13" spans="1:30" ht="20.100000000000001" customHeight="1" x14ac:dyDescent="0.2">
      <c r="A13" s="78" t="s">
        <v>132</v>
      </c>
      <c r="B13" s="140">
        <v>1362</v>
      </c>
      <c r="C13" s="140">
        <v>2</v>
      </c>
      <c r="D13" s="140">
        <v>46664</v>
      </c>
      <c r="E13" s="140">
        <v>18</v>
      </c>
      <c r="F13" s="140">
        <v>58375</v>
      </c>
      <c r="G13" s="140">
        <v>7</v>
      </c>
      <c r="H13" s="140">
        <v>27295</v>
      </c>
      <c r="I13" s="140">
        <v>14</v>
      </c>
      <c r="J13" s="140">
        <v>4790</v>
      </c>
      <c r="K13" s="136" t="s">
        <v>18</v>
      </c>
      <c r="L13" s="140">
        <v>1628</v>
      </c>
      <c r="M13" s="137" t="s">
        <v>18</v>
      </c>
      <c r="N13" s="140">
        <v>140114</v>
      </c>
      <c r="O13" s="140">
        <v>41</v>
      </c>
      <c r="P13" s="142" t="s">
        <v>132</v>
      </c>
      <c r="Q13" s="140">
        <v>244785</v>
      </c>
      <c r="R13" s="140">
        <v>40</v>
      </c>
      <c r="S13" s="140">
        <v>65074</v>
      </c>
      <c r="T13" s="140">
        <v>9</v>
      </c>
      <c r="U13" s="140">
        <v>6337</v>
      </c>
      <c r="V13" s="140">
        <v>7</v>
      </c>
      <c r="W13" s="140">
        <v>533</v>
      </c>
      <c r="X13" s="140" t="s">
        <v>18</v>
      </c>
      <c r="Y13" s="140">
        <v>272</v>
      </c>
      <c r="Z13" s="140">
        <v>457115</v>
      </c>
      <c r="AA13" s="140">
        <f t="shared" ref="AA13:AC13" si="0">SUM(AA7:AA12)</f>
        <v>109</v>
      </c>
      <c r="AB13" s="140">
        <f t="shared" si="0"/>
        <v>0</v>
      </c>
      <c r="AC13" s="140">
        <f t="shared" si="0"/>
        <v>0</v>
      </c>
      <c r="AD13" s="140">
        <v>97</v>
      </c>
    </row>
    <row r="14" spans="1:30" ht="20.100000000000001" customHeight="1" x14ac:dyDescent="0.2">
      <c r="A14" s="78"/>
      <c r="B14" s="143"/>
      <c r="C14" s="143"/>
      <c r="D14" s="143"/>
      <c r="E14" s="143"/>
      <c r="F14" s="143"/>
      <c r="G14" s="143"/>
      <c r="H14" s="143"/>
      <c r="I14" s="143"/>
      <c r="J14" s="143"/>
      <c r="K14" s="143"/>
      <c r="L14" s="143"/>
      <c r="M14" s="144"/>
      <c r="N14" s="144"/>
      <c r="O14" s="143"/>
      <c r="P14" s="145"/>
      <c r="Q14" s="143"/>
      <c r="R14" s="143"/>
      <c r="S14" s="143"/>
      <c r="T14" s="143"/>
      <c r="U14" s="143"/>
      <c r="V14" s="143"/>
      <c r="W14" s="143"/>
      <c r="X14" s="143"/>
      <c r="Y14" s="143"/>
      <c r="Z14" s="143"/>
      <c r="AA14" s="146"/>
      <c r="AB14" s="146"/>
      <c r="AC14" s="146"/>
      <c r="AD14" s="143"/>
    </row>
    <row r="15" spans="1:30" ht="20.100000000000001" customHeight="1" x14ac:dyDescent="0.2">
      <c r="A15" s="147" t="s">
        <v>133</v>
      </c>
      <c r="B15" s="143"/>
      <c r="C15" s="143"/>
      <c r="D15" s="143"/>
      <c r="E15" s="143"/>
      <c r="F15" s="143"/>
      <c r="G15" s="143"/>
      <c r="H15" s="143"/>
      <c r="I15" s="143"/>
      <c r="J15" s="143"/>
      <c r="K15" s="143"/>
      <c r="L15" s="143"/>
      <c r="M15" s="144"/>
      <c r="N15" s="144"/>
      <c r="O15" s="143"/>
      <c r="P15" s="148" t="s">
        <v>133</v>
      </c>
      <c r="Q15" s="143"/>
      <c r="R15" s="143"/>
      <c r="S15" s="143"/>
      <c r="T15" s="143"/>
      <c r="U15" s="143"/>
      <c r="V15" s="143"/>
      <c r="W15" s="143"/>
      <c r="X15" s="143"/>
      <c r="Y15" s="143"/>
      <c r="Z15" s="143"/>
      <c r="AA15" s="146"/>
      <c r="AB15" s="146"/>
      <c r="AC15" s="146"/>
      <c r="AD15" s="143"/>
    </row>
    <row r="16" spans="1:30" ht="20.100000000000001" customHeight="1" x14ac:dyDescent="0.2">
      <c r="A16" s="78" t="s">
        <v>35</v>
      </c>
      <c r="B16" s="136">
        <v>76.954399999999993</v>
      </c>
      <c r="C16" s="137" t="s">
        <v>18</v>
      </c>
      <c r="D16" s="136">
        <v>3513.8202600000004</v>
      </c>
      <c r="E16" s="136">
        <v>0.73812</v>
      </c>
      <c r="F16" s="136">
        <v>3801.8807999999999</v>
      </c>
      <c r="G16" s="136">
        <v>0.29888999999999999</v>
      </c>
      <c r="H16" s="136">
        <v>1508.27026</v>
      </c>
      <c r="I16" s="136">
        <v>1.4441499999999998</v>
      </c>
      <c r="J16" s="136">
        <v>67.634160000000008</v>
      </c>
      <c r="K16" s="137" t="s">
        <v>18</v>
      </c>
      <c r="L16" s="136">
        <v>33.552479999999996</v>
      </c>
      <c r="M16" s="137" t="s">
        <v>18</v>
      </c>
      <c r="N16" s="136">
        <v>9002.1123599999992</v>
      </c>
      <c r="O16" s="136">
        <v>2.48116</v>
      </c>
      <c r="P16" s="142" t="s">
        <v>35</v>
      </c>
      <c r="Q16" s="136">
        <v>4300.0131000000001</v>
      </c>
      <c r="R16" s="136">
        <v>1.7242200000000001</v>
      </c>
      <c r="S16" s="136">
        <v>236.52549999999997</v>
      </c>
      <c r="T16" s="136" t="s">
        <v>18</v>
      </c>
      <c r="U16" s="136">
        <v>34.89669</v>
      </c>
      <c r="V16" s="136">
        <v>0.11367000000000001</v>
      </c>
      <c r="W16" s="136">
        <v>0.9</v>
      </c>
      <c r="X16" s="136" t="s">
        <v>18</v>
      </c>
      <c r="Y16" s="136">
        <v>14.256</v>
      </c>
      <c r="Z16" s="149">
        <v>13588.703649999998</v>
      </c>
      <c r="AA16" s="149" t="e">
        <f t="shared" ref="AA16:AA21" si="1">SUM(O16+R16+T16+V16+X16)</f>
        <v>#VALUE!</v>
      </c>
      <c r="AB16" s="139"/>
      <c r="AC16" s="139"/>
      <c r="AD16" s="149">
        <v>4.3190499999999998</v>
      </c>
    </row>
    <row r="17" spans="1:30" ht="20.100000000000001" customHeight="1" x14ac:dyDescent="0.2">
      <c r="A17" s="78" t="s">
        <v>36</v>
      </c>
      <c r="B17" s="136">
        <v>84.662499999999994</v>
      </c>
      <c r="C17" s="136">
        <v>0.33864999999999995</v>
      </c>
      <c r="D17" s="136">
        <v>2890.4144899999997</v>
      </c>
      <c r="E17" s="136">
        <v>1.1013899999999999</v>
      </c>
      <c r="F17" s="136">
        <v>2848.0320000000002</v>
      </c>
      <c r="G17" s="136">
        <v>0.59520000000000006</v>
      </c>
      <c r="H17" s="136">
        <v>1247.7112400000003</v>
      </c>
      <c r="I17" s="136">
        <v>1.71546</v>
      </c>
      <c r="J17" s="136">
        <v>131.11861000000002</v>
      </c>
      <c r="K17" s="137" t="s">
        <v>18</v>
      </c>
      <c r="L17" s="136">
        <v>30.690659999999998</v>
      </c>
      <c r="M17" s="137" t="s">
        <v>18</v>
      </c>
      <c r="N17" s="136">
        <v>7232.6295000000009</v>
      </c>
      <c r="O17" s="136">
        <v>3.7507000000000001</v>
      </c>
      <c r="P17" s="142" t="s">
        <v>36</v>
      </c>
      <c r="Q17" s="136">
        <v>3861.7225400000002</v>
      </c>
      <c r="R17" s="136">
        <v>0.76232</v>
      </c>
      <c r="S17" s="136">
        <v>216.08594999999997</v>
      </c>
      <c r="T17" s="136">
        <v>0.20546999999999996</v>
      </c>
      <c r="U17" s="136">
        <v>26.076180000000001</v>
      </c>
      <c r="V17" s="136" t="s">
        <v>18</v>
      </c>
      <c r="W17" s="136">
        <v>0.72</v>
      </c>
      <c r="X17" s="136" t="s">
        <v>18</v>
      </c>
      <c r="Y17" s="136">
        <v>12.672000000000001</v>
      </c>
      <c r="Z17" s="149">
        <v>11349.906170000002</v>
      </c>
      <c r="AA17" s="149" t="e">
        <f t="shared" si="1"/>
        <v>#VALUE!</v>
      </c>
      <c r="AB17" s="139"/>
      <c r="AC17" s="139"/>
      <c r="AD17" s="149">
        <v>4.7184900000000001</v>
      </c>
    </row>
    <row r="18" spans="1:30" ht="20.100000000000001" customHeight="1" x14ac:dyDescent="0.2">
      <c r="A18" s="78" t="s">
        <v>37</v>
      </c>
      <c r="B18" s="136">
        <v>79.274249999999995</v>
      </c>
      <c r="C18" s="136">
        <v>0.35232999999999998</v>
      </c>
      <c r="D18" s="136">
        <v>2209.0695100000003</v>
      </c>
      <c r="E18" s="136">
        <v>1.13073</v>
      </c>
      <c r="F18" s="136">
        <v>2497.1088799999998</v>
      </c>
      <c r="G18" s="136">
        <v>0.59853999999999996</v>
      </c>
      <c r="H18" s="136">
        <v>1177.00425</v>
      </c>
      <c r="I18" s="136">
        <v>0.57150000000000001</v>
      </c>
      <c r="J18" s="136">
        <v>114.59447999999999</v>
      </c>
      <c r="K18" s="137" t="s">
        <v>18</v>
      </c>
      <c r="L18" s="136">
        <v>86.267119999999991</v>
      </c>
      <c r="M18" s="137" t="s">
        <v>18</v>
      </c>
      <c r="N18" s="136">
        <v>6163.3184899999997</v>
      </c>
      <c r="O18" s="136">
        <v>2.6530999999999998</v>
      </c>
      <c r="P18" s="142" t="s">
        <v>37</v>
      </c>
      <c r="Q18" s="136">
        <v>3871.7481400000001</v>
      </c>
      <c r="R18" s="136">
        <v>0.94940000000000002</v>
      </c>
      <c r="S18" s="136">
        <v>263.12026000000003</v>
      </c>
      <c r="T18" s="136" t="s">
        <v>18</v>
      </c>
      <c r="U18" s="136">
        <v>29.486699999999995</v>
      </c>
      <c r="V18" s="136" t="s">
        <v>18</v>
      </c>
      <c r="W18" s="136">
        <v>1.6020000000000001</v>
      </c>
      <c r="X18" s="136" t="s">
        <v>18</v>
      </c>
      <c r="Y18" s="136">
        <v>10.295999999999999</v>
      </c>
      <c r="Z18" s="149">
        <v>10339.57159</v>
      </c>
      <c r="AA18" s="149" t="e">
        <f t="shared" si="1"/>
        <v>#VALUE!</v>
      </c>
      <c r="AB18" s="139"/>
      <c r="AC18" s="139"/>
      <c r="AD18" s="149">
        <v>3.6025</v>
      </c>
    </row>
    <row r="19" spans="1:30" ht="20.100000000000001" customHeight="1" x14ac:dyDescent="0.2">
      <c r="A19" s="78" t="s">
        <v>38</v>
      </c>
      <c r="B19" s="136">
        <v>77.014019999999988</v>
      </c>
      <c r="C19" s="137" t="s">
        <v>18</v>
      </c>
      <c r="D19" s="136">
        <v>2857.7165599999994</v>
      </c>
      <c r="E19" s="136">
        <v>1.0988399999999998</v>
      </c>
      <c r="F19" s="136">
        <v>2645.2273500000001</v>
      </c>
      <c r="G19" s="136">
        <v>0.29838999999999999</v>
      </c>
      <c r="H19" s="136">
        <v>1342.1946300000002</v>
      </c>
      <c r="I19" s="136">
        <v>0.28661000000000003</v>
      </c>
      <c r="J19" s="136">
        <v>165.01895999999999</v>
      </c>
      <c r="K19" s="137" t="s">
        <v>18</v>
      </c>
      <c r="L19" s="136">
        <v>46.57394</v>
      </c>
      <c r="M19" s="137" t="s">
        <v>18</v>
      </c>
      <c r="N19" s="136">
        <v>7133.7454600000001</v>
      </c>
      <c r="O19" s="136">
        <v>1.6838399999999998</v>
      </c>
      <c r="P19" s="142" t="s">
        <v>38</v>
      </c>
      <c r="Q19" s="136">
        <v>3996.56844</v>
      </c>
      <c r="R19" s="136" t="s">
        <v>18</v>
      </c>
      <c r="S19" s="136">
        <v>336.05594000000002</v>
      </c>
      <c r="T19" s="136" t="s">
        <v>18</v>
      </c>
      <c r="U19" s="136">
        <v>40.399370000000005</v>
      </c>
      <c r="V19" s="136">
        <v>0.12364</v>
      </c>
      <c r="W19" s="136">
        <v>2.3220000000000001</v>
      </c>
      <c r="X19" s="136" t="s">
        <v>18</v>
      </c>
      <c r="Y19" s="136">
        <v>14.256</v>
      </c>
      <c r="Z19" s="149">
        <v>11523.34721</v>
      </c>
      <c r="AA19" s="149" t="e">
        <f t="shared" si="1"/>
        <v>#VALUE!</v>
      </c>
      <c r="AB19" s="139"/>
      <c r="AC19" s="139"/>
      <c r="AD19" s="149">
        <v>1.8074799999999998</v>
      </c>
    </row>
    <row r="20" spans="1:30" ht="20.100000000000001" customHeight="1" x14ac:dyDescent="0.2">
      <c r="A20" s="78" t="s">
        <v>39</v>
      </c>
      <c r="B20" s="136">
        <v>89.367670000000004</v>
      </c>
      <c r="C20" s="137" t="s">
        <v>18</v>
      </c>
      <c r="D20" s="136">
        <v>3068.6313600000003</v>
      </c>
      <c r="E20" s="136">
        <v>1.4654400000000001</v>
      </c>
      <c r="F20" s="136">
        <v>2770.1122</v>
      </c>
      <c r="G20" s="137" t="s">
        <v>18</v>
      </c>
      <c r="H20" s="136">
        <v>1274.74704</v>
      </c>
      <c r="I20" s="137" t="s">
        <v>18</v>
      </c>
      <c r="J20" s="136">
        <v>107.84608</v>
      </c>
      <c r="K20" s="137" t="s">
        <v>18</v>
      </c>
      <c r="L20" s="136">
        <v>32.726099999999995</v>
      </c>
      <c r="M20" s="137" t="s">
        <v>18</v>
      </c>
      <c r="N20" s="136">
        <v>7343.4304500000007</v>
      </c>
      <c r="O20" s="136">
        <v>1.4654400000000001</v>
      </c>
      <c r="P20" s="142" t="s">
        <v>39</v>
      </c>
      <c r="Q20" s="136">
        <v>3655.7535600000001</v>
      </c>
      <c r="R20" s="136">
        <v>9.4420000000000004E-2</v>
      </c>
      <c r="S20" s="136">
        <v>214.95492000000002</v>
      </c>
      <c r="T20" s="136" t="s">
        <v>18</v>
      </c>
      <c r="U20" s="136">
        <v>28.687239999999999</v>
      </c>
      <c r="V20" s="136" t="s">
        <v>18</v>
      </c>
      <c r="W20" s="136">
        <v>0.84599999999999997</v>
      </c>
      <c r="X20" s="136" t="s">
        <v>18</v>
      </c>
      <c r="Y20" s="136">
        <v>11.087999999999999</v>
      </c>
      <c r="Z20" s="149">
        <v>11254.76017</v>
      </c>
      <c r="AA20" s="149" t="e">
        <f t="shared" si="1"/>
        <v>#VALUE!</v>
      </c>
      <c r="AB20" s="150"/>
      <c r="AC20" s="150"/>
      <c r="AD20" s="149">
        <v>1.55986</v>
      </c>
    </row>
    <row r="21" spans="1:30" ht="19.5" customHeight="1" x14ac:dyDescent="0.2">
      <c r="A21" s="78" t="s">
        <v>40</v>
      </c>
      <c r="B21" s="136">
        <v>49.945380000000007</v>
      </c>
      <c r="C21" s="137" t="s">
        <v>18</v>
      </c>
      <c r="D21" s="136">
        <v>2622.39446</v>
      </c>
      <c r="E21" s="136">
        <v>1.0879799999999999</v>
      </c>
      <c r="F21" s="136">
        <v>2846.7754299999997</v>
      </c>
      <c r="G21" s="136">
        <v>0.29657</v>
      </c>
      <c r="H21" s="136">
        <v>1282.1556</v>
      </c>
      <c r="I21" s="137" t="s">
        <v>18</v>
      </c>
      <c r="J21" s="136">
        <v>118.06545</v>
      </c>
      <c r="K21" s="137" t="s">
        <v>18</v>
      </c>
      <c r="L21" s="136">
        <v>29.835699999999996</v>
      </c>
      <c r="M21" s="137" t="s">
        <v>18</v>
      </c>
      <c r="N21" s="136">
        <v>6949.17202</v>
      </c>
      <c r="O21" s="136">
        <v>1.3845499999999999</v>
      </c>
      <c r="P21" s="142" t="s">
        <v>40</v>
      </c>
      <c r="Q21" s="136">
        <v>3536.9532800000002</v>
      </c>
      <c r="R21" s="136">
        <v>0.28076999999999996</v>
      </c>
      <c r="S21" s="136">
        <v>248.34672</v>
      </c>
      <c r="T21" s="136" t="s">
        <v>18</v>
      </c>
      <c r="U21" s="136">
        <v>40.510400000000004</v>
      </c>
      <c r="V21" s="136" t="s">
        <v>18</v>
      </c>
      <c r="W21" s="136">
        <v>3.2040000000000002</v>
      </c>
      <c r="X21" s="136" t="s">
        <v>18</v>
      </c>
      <c r="Y21" s="136">
        <v>9.24</v>
      </c>
      <c r="Z21" s="149">
        <v>10787.426419999998</v>
      </c>
      <c r="AA21" s="149" t="e">
        <f t="shared" si="1"/>
        <v>#VALUE!</v>
      </c>
      <c r="AB21" s="139"/>
      <c r="AC21" s="139"/>
      <c r="AD21" s="149">
        <v>1.6653199999999999</v>
      </c>
    </row>
    <row r="22" spans="1:30" ht="19.5" customHeight="1" x14ac:dyDescent="0.2">
      <c r="A22" s="78" t="s">
        <v>132</v>
      </c>
      <c r="B22" s="140">
        <v>457.21821999999997</v>
      </c>
      <c r="C22" s="140">
        <v>0.69097999999999993</v>
      </c>
      <c r="D22" s="140">
        <v>17162.04664</v>
      </c>
      <c r="E22" s="140">
        <v>6.6224999999999996</v>
      </c>
      <c r="F22" s="140">
        <v>17409.136659999996</v>
      </c>
      <c r="G22" s="140">
        <v>2.0875900000000001</v>
      </c>
      <c r="H22" s="140">
        <v>7832.0830200000009</v>
      </c>
      <c r="I22" s="140">
        <v>4.0177199999999997</v>
      </c>
      <c r="J22" s="140">
        <v>704.27773999999999</v>
      </c>
      <c r="K22" s="137" t="s">
        <v>18</v>
      </c>
      <c r="L22" s="140">
        <v>259.64599999999996</v>
      </c>
      <c r="M22" s="137" t="s">
        <v>18</v>
      </c>
      <c r="N22" s="140">
        <v>43824.408279999996</v>
      </c>
      <c r="O22" s="140">
        <v>13.418790000000001</v>
      </c>
      <c r="P22" s="142" t="s">
        <v>132</v>
      </c>
      <c r="Q22" s="140">
        <v>23222.759060000004</v>
      </c>
      <c r="R22" s="140">
        <v>3.8111300000000004</v>
      </c>
      <c r="S22" s="140">
        <v>1515.0892899999999</v>
      </c>
      <c r="T22" s="140">
        <v>0.20546999999999996</v>
      </c>
      <c r="U22" s="140">
        <v>200.05658000000003</v>
      </c>
      <c r="V22" s="140">
        <v>0.23731000000000002</v>
      </c>
      <c r="W22" s="140">
        <v>9.5940000000000012</v>
      </c>
      <c r="X22" s="140" t="s">
        <v>18</v>
      </c>
      <c r="Y22" s="140">
        <v>71.808000000000007</v>
      </c>
      <c r="Z22" s="140">
        <v>68843.715210000009</v>
      </c>
      <c r="AA22" s="140" t="e">
        <f t="shared" ref="AA22:AC22" si="2">SUM(AA16:AA21)</f>
        <v>#VALUE!</v>
      </c>
      <c r="AB22" s="140">
        <f t="shared" si="2"/>
        <v>0</v>
      </c>
      <c r="AC22" s="140">
        <f t="shared" si="2"/>
        <v>0</v>
      </c>
      <c r="AD22" s="140">
        <v>17.672699999999999</v>
      </c>
    </row>
    <row r="23" spans="1:30" ht="19.5" customHeight="1" x14ac:dyDescent="0.2">
      <c r="A23" s="147"/>
      <c r="B23" s="147"/>
      <c r="C23" s="147"/>
      <c r="D23" s="147"/>
      <c r="E23" s="147"/>
      <c r="F23" s="147"/>
      <c r="G23" s="147"/>
      <c r="H23" s="147"/>
      <c r="I23" s="147"/>
      <c r="J23" s="147"/>
      <c r="M23"/>
      <c r="N23"/>
      <c r="P23" s="147"/>
      <c r="Q23" s="147"/>
      <c r="R23" s="147"/>
      <c r="S23" s="147"/>
      <c r="T23" s="147"/>
      <c r="U23" s="147"/>
      <c r="V23" s="147"/>
      <c r="W23" s="147"/>
      <c r="X23" s="147"/>
      <c r="Y23" s="147"/>
    </row>
    <row r="24" spans="1:30" s="52" customFormat="1" ht="10.5" customHeight="1" x14ac:dyDescent="0.2">
      <c r="A24" s="188" t="s">
        <v>134</v>
      </c>
      <c r="B24" s="188"/>
      <c r="C24" s="188"/>
      <c r="D24" s="188"/>
      <c r="E24" s="188"/>
      <c r="F24" s="188"/>
      <c r="G24" s="188"/>
      <c r="H24" s="188"/>
      <c r="I24" s="188"/>
      <c r="J24" s="188"/>
      <c r="K24" s="188"/>
      <c r="L24" s="188"/>
      <c r="M24" s="188"/>
      <c r="N24" s="188"/>
      <c r="O24" s="188"/>
      <c r="P24" s="188" t="s">
        <v>134</v>
      </c>
      <c r="Q24" s="166"/>
      <c r="R24" s="166"/>
      <c r="S24" s="166"/>
      <c r="T24" s="166"/>
      <c r="U24" s="166"/>
      <c r="V24" s="166"/>
      <c r="W24" s="166"/>
      <c r="X24" s="166"/>
      <c r="Y24" s="151"/>
    </row>
    <row r="25" spans="1:30" s="52" customFormat="1" ht="10.5" customHeight="1" x14ac:dyDescent="0.2">
      <c r="A25" s="188" t="s">
        <v>135</v>
      </c>
      <c r="B25" s="188"/>
      <c r="C25" s="188"/>
      <c r="D25" s="188"/>
      <c r="E25" s="188"/>
      <c r="F25" s="188"/>
      <c r="G25" s="188"/>
      <c r="H25" s="188"/>
      <c r="I25" s="188"/>
      <c r="J25" s="188"/>
      <c r="K25" s="188"/>
      <c r="L25" s="188"/>
      <c r="M25" s="188"/>
      <c r="N25" s="188"/>
      <c r="O25" s="188"/>
      <c r="P25" s="188" t="s">
        <v>135</v>
      </c>
      <c r="Q25" s="166"/>
      <c r="R25" s="166"/>
      <c r="S25" s="166"/>
      <c r="T25" s="166"/>
      <c r="U25" s="166"/>
      <c r="V25" s="166"/>
      <c r="W25" s="166"/>
      <c r="X25" s="166"/>
      <c r="Y25" s="151"/>
    </row>
    <row r="26" spans="1:30" s="52" customFormat="1" ht="10.5" customHeight="1" x14ac:dyDescent="0.2">
      <c r="A26" s="188" t="s">
        <v>136</v>
      </c>
      <c r="B26" s="188"/>
      <c r="C26" s="188"/>
      <c r="D26" s="188"/>
      <c r="E26" s="188"/>
      <c r="F26" s="188"/>
      <c r="G26" s="188"/>
      <c r="H26" s="188"/>
      <c r="I26" s="188"/>
      <c r="J26" s="188"/>
      <c r="K26" s="188"/>
      <c r="L26" s="188"/>
      <c r="M26" s="188"/>
      <c r="N26" s="188"/>
      <c r="O26" s="188"/>
      <c r="P26" s="188" t="s">
        <v>136</v>
      </c>
      <c r="Q26" s="166"/>
      <c r="R26" s="166"/>
      <c r="S26" s="166"/>
      <c r="T26" s="166"/>
      <c r="U26" s="166"/>
      <c r="V26" s="166"/>
      <c r="W26" s="166"/>
      <c r="X26" s="166"/>
      <c r="Y26" s="151"/>
    </row>
    <row r="27" spans="1:30" s="52" customFormat="1" ht="10.5" customHeight="1" x14ac:dyDescent="0.2">
      <c r="A27" s="188" t="s">
        <v>137</v>
      </c>
      <c r="B27" s="188"/>
      <c r="C27" s="188"/>
      <c r="D27" s="188"/>
      <c r="E27" s="188"/>
      <c r="F27" s="188"/>
      <c r="G27" s="188"/>
      <c r="H27" s="188"/>
      <c r="I27" s="188"/>
      <c r="J27" s="188"/>
      <c r="K27" s="188"/>
      <c r="L27" s="188"/>
      <c r="M27" s="188"/>
      <c r="N27" s="188"/>
      <c r="O27" s="188"/>
      <c r="P27" s="188" t="s">
        <v>137</v>
      </c>
      <c r="Q27" s="166"/>
      <c r="R27" s="166"/>
      <c r="S27" s="166"/>
      <c r="T27" s="166"/>
      <c r="U27" s="166"/>
      <c r="V27" s="166"/>
      <c r="W27" s="166"/>
      <c r="X27" s="166"/>
      <c r="Y27" s="151"/>
    </row>
  </sheetData>
  <mergeCells count="14">
    <mergeCell ref="A27:O27"/>
    <mergeCell ref="P27:X27"/>
    <mergeCell ref="A24:O24"/>
    <mergeCell ref="P24:X24"/>
    <mergeCell ref="A25:O25"/>
    <mergeCell ref="P25:X25"/>
    <mergeCell ref="A26:O26"/>
    <mergeCell ref="P26:X26"/>
    <mergeCell ref="A1:O1"/>
    <mergeCell ref="P1:AD1"/>
    <mergeCell ref="A3:A4"/>
    <mergeCell ref="N3:O3"/>
    <mergeCell ref="P3:P4"/>
    <mergeCell ref="Z3:AD3"/>
  </mergeCells>
  <conditionalFormatting sqref="AE7:XFD20">
    <cfRule type="expression" priority="2">
      <formula>MOD(ROW(),2)=1</formula>
    </cfRule>
  </conditionalFormatting>
  <conditionalFormatting sqref="A6:AD22">
    <cfRule type="expression" dxfId="0" priority="1">
      <formula>MOD(ROW(),2)=0</formula>
    </cfRule>
  </conditionalFormatting>
  <pageMargins left="0.7" right="0.7" top="0.78740157499999996" bottom="0.78740157499999996" header="0.3" footer="0.3"/>
  <pageSetup paperSize="9" orientation="portrait" r:id="rId1"/>
  <headerFooter>
    <oddFooter>&amp;L&amp;8Statistikamt Nord&amp;C&amp;P&amp;R&amp;8Statistischer Bericht C III 2 - m 6/14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89" t="s">
        <v>32</v>
      </c>
      <c r="B3" s="194" t="s">
        <v>33</v>
      </c>
      <c r="C3" s="195"/>
      <c r="D3" s="10"/>
      <c r="E3" s="10"/>
      <c r="F3" s="10"/>
      <c r="G3" s="10"/>
      <c r="H3" s="10"/>
      <c r="I3" s="10"/>
      <c r="J3" s="10"/>
      <c r="K3" s="10"/>
      <c r="L3" s="10"/>
      <c r="M3" s="10"/>
      <c r="N3" s="10"/>
      <c r="O3" s="10"/>
      <c r="P3" s="12"/>
      <c r="Q3" s="12"/>
      <c r="R3" s="13"/>
      <c r="S3" s="13"/>
      <c r="T3" s="13"/>
      <c r="U3" s="13"/>
      <c r="V3" s="13"/>
      <c r="W3" s="13"/>
      <c r="X3" s="13"/>
      <c r="Y3" s="13"/>
      <c r="Z3" s="13"/>
    </row>
    <row r="4" spans="1:26" x14ac:dyDescent="0.2">
      <c r="A4" s="190"/>
      <c r="B4" s="196" t="s">
        <v>51</v>
      </c>
      <c r="C4" s="197"/>
      <c r="D4" s="10"/>
      <c r="E4" s="10"/>
      <c r="F4" s="10"/>
      <c r="G4" s="10"/>
      <c r="H4" s="10"/>
      <c r="I4" s="10"/>
      <c r="J4" s="10"/>
      <c r="K4" s="10"/>
      <c r="L4" s="10"/>
      <c r="M4" s="10"/>
      <c r="N4" s="10"/>
      <c r="O4" s="10"/>
      <c r="P4" s="12"/>
      <c r="Q4" s="12"/>
      <c r="R4" s="13"/>
      <c r="S4" s="13"/>
      <c r="T4" s="13"/>
      <c r="U4" s="13"/>
      <c r="V4" s="13"/>
      <c r="W4" s="13"/>
      <c r="X4" s="13"/>
      <c r="Y4" s="13"/>
      <c r="Z4" s="13"/>
    </row>
    <row r="5" spans="1:26" x14ac:dyDescent="0.2">
      <c r="A5" s="190"/>
      <c r="B5" s="192"/>
      <c r="C5" s="193"/>
      <c r="D5" s="10"/>
      <c r="E5" s="10"/>
      <c r="F5" s="10"/>
      <c r="G5" s="10"/>
      <c r="H5" s="10"/>
      <c r="I5" s="10"/>
      <c r="J5" s="10"/>
      <c r="K5" s="10"/>
      <c r="L5" s="10"/>
      <c r="M5" s="10"/>
      <c r="N5" s="10"/>
      <c r="O5" s="10"/>
      <c r="P5" s="10"/>
      <c r="Q5" s="10"/>
      <c r="R5" s="10"/>
      <c r="S5" s="10"/>
      <c r="T5" s="10"/>
      <c r="U5" s="10"/>
      <c r="V5" s="10"/>
      <c r="W5" s="10"/>
      <c r="X5" s="10"/>
      <c r="Y5" s="10"/>
      <c r="Z5" s="13"/>
    </row>
    <row r="6" spans="1:26" x14ac:dyDescent="0.2">
      <c r="A6" s="191"/>
      <c r="B6" s="192"/>
      <c r="C6" s="193"/>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C III 2 - m 614 SH</vt:lpstr>
      <vt:lpstr>Seite 2 - Impressum</vt:lpstr>
      <vt:lpstr>Vorbemerkungen</vt:lpstr>
      <vt:lpstr>Tab.1</vt:lpstr>
      <vt:lpstr>Tab.2</vt:lpstr>
      <vt:lpstr>Tab. 3</vt:lpstr>
      <vt:lpstr>T3_1</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2014-08-19T09:06:51Z</cp:lastPrinted>
  <dcterms:created xsi:type="dcterms:W3CDTF">2012-03-28T07:56:08Z</dcterms:created>
  <dcterms:modified xsi:type="dcterms:W3CDTF">2014-08-19T11:43:10Z</dcterms:modified>
  <cp:category>LIS-Bericht</cp:category>
</cp:coreProperties>
</file>