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EII3_EIII3_j12 SH" sheetId="11" r:id="rId1"/>
    <sheet name="Seite 2 - Impressum" sheetId="12" r:id="rId2"/>
    <sheet name="T3_1" sheetId="9" state="hidden" r:id="rId3"/>
    <sheet name="Inhalt (S.3)" sheetId="16" r:id="rId4"/>
    <sheet name="Hinweis (S.4)" sheetId="13" r:id="rId5"/>
    <sheet name="Tab.1 (S.5)" sheetId="14" r:id="rId6"/>
    <sheet name="Tab.2.1 (S.6-7)" sheetId="15" r:id="rId7"/>
    <sheet name="Tab.2.2 (S.8-9)" sheetId="17" r:id="rId8"/>
    <sheet name="Tab.2.3 (S.10)" sheetId="18" r:id="rId9"/>
    <sheet name="Tab.2.4 (S.11)" sheetId="19" r:id="rId10"/>
    <sheet name="Tab.3.1 (S.12)" sheetId="20" r:id="rId11"/>
    <sheet name="Tab.3.2 (S.13)" sheetId="21" r:id="rId12"/>
    <sheet name="Tab.3.3 (S.14-15)" sheetId="22" r:id="rId13"/>
    <sheet name="Tab.3.4 (S.16-17)" sheetId="23" r:id="rId14"/>
  </sheets>
  <definedNames>
    <definedName name="_xlnm.Print_Titles" localSheetId="6">'Tab.2.1 (S.6-7)'!$1:$3</definedName>
  </definedNames>
  <calcPr calcId="145621"/>
</workbook>
</file>

<file path=xl/calcChain.xml><?xml version="1.0" encoding="utf-8"?>
<calcChain xmlns="http://schemas.openxmlformats.org/spreadsheetml/2006/main">
  <c r="C17" i="14" l="1"/>
  <c r="E13" i="14"/>
  <c r="D13" i="14"/>
  <c r="C12" i="14"/>
  <c r="C9" i="14"/>
  <c r="C18" i="14" s="1"/>
  <c r="C7" i="14"/>
  <c r="C13" i="14"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<sst xmlns="http://schemas.openxmlformats.org/spreadsheetml/2006/main" count="907" uniqueCount="305">
  <si>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</si>
  <si>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</si>
  <si>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</si>
  <si>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</si>
  <si>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</si>
  <si>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</si>
  <si>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</si>
  <si>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</si>
  <si>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</si>
  <si>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</si>
  <si>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</si>
  <si>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</si>
  <si>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</si>
  <si>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</si>
  <si>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</si>
  <si>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</si>
  <si>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</si>
  <si>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</si>
  <si>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</si>
  <si>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</si>
  <si>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</si>
  <si>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</si>
  <si>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</si>
  <si>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</si>
  <si>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</si>
  <si>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</si>
  <si>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</si>
  <si>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</si>
  <si>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</si>
  <si>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</si>
  <si>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</si>
  <si>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</si>
  <si>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</si>
  <si>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</si>
  <si>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</si>
  <si>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</si>
  <si>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</si>
  <si>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</si>
  <si>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</si>
  <si>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</si>
  <si>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</si>
  <si>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</si>
  <si>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</si>
  <si>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</si>
  <si>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</si>
  <si>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</si>
  <si>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</si>
  <si>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</si>
  <si>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</si>
  <si>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</si>
  <si>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</si>
  <si>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</si>
  <si>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</si>
  <si>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</si>
  <si>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</si>
  <si>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</si>
  <si>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</si>
  <si>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</si>
  <si>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</si>
  <si>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</si>
  <si>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</si>
  <si>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</si>
  <si>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</si>
  <si>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</si>
  <si>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</si>
  <si>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</si>
  <si>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</si>
  <si>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</si>
  <si>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</si>
  <si>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</si>
  <si>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</si>
  <si>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</si>
  <si>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</si>
  <si>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</si>
  <si>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</si>
  <si>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</si>
  <si>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</si>
  <si>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</si>
  <si>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</si>
  <si>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</si>
  <si>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</si>
  <si>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</si>
  <si>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</si>
  <si>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0431/6895-9294</t>
  </si>
  <si>
    <t>bau@statistik-nord.de</t>
  </si>
  <si>
    <t>Kennziffer: E II 3/E III 3 - j/12 SH</t>
  </si>
  <si>
    <t>Unternehmen des Baugewerbes</t>
  </si>
  <si>
    <t>in Schleswig-Holstein 2012</t>
  </si>
  <si>
    <t>– Unternehmens- und Investitionserhebung –</t>
  </si>
  <si>
    <t>Abweichungen in den Summen sind auf Runden der Zahlen zurückzuführen.</t>
  </si>
  <si>
    <t>– Unternehmen mit 20 und mehr Beschäftigten –</t>
  </si>
  <si>
    <t>Merkmal</t>
  </si>
  <si>
    <t>Baugewerbe insgesamt</t>
  </si>
  <si>
    <t>Vorbereitende Baustellenarbeiten, Hoch- und Tiefbau</t>
  </si>
  <si>
    <t>Unternehmen am 30. September</t>
  </si>
  <si>
    <t>Euro</t>
  </si>
  <si>
    <t>Investitionen</t>
  </si>
  <si>
    <t>Unternehmen, Beschäftigte, Bruttoentgelte sowie Investitionen 2012</t>
  </si>
  <si>
    <t xml:space="preserve">  insgesamt</t>
  </si>
  <si>
    <t>1 000 Euro</t>
  </si>
  <si>
    <t xml:space="preserve">    insgesamt</t>
  </si>
  <si>
    <t xml:space="preserve">Bauinstallation 
und sonstiges
 Baugewerbe </t>
  </si>
  <si>
    <t xml:space="preserve">  erworbene und selbsterstellte Sachanlagen</t>
  </si>
  <si>
    <t>Unternehmen</t>
  </si>
  <si>
    <t>Tätige Personen</t>
  </si>
  <si>
    <t>Entgelte</t>
  </si>
  <si>
    <t>am 30. September</t>
  </si>
  <si>
    <t>41.2</t>
  </si>
  <si>
    <t>42.1</t>
  </si>
  <si>
    <t>42.2</t>
  </si>
  <si>
    <t>42.9</t>
  </si>
  <si>
    <t>43.1</t>
  </si>
  <si>
    <t>43.9</t>
  </si>
  <si>
    <t>43.91.1</t>
  </si>
  <si>
    <t>43.91.2</t>
  </si>
  <si>
    <t>43.99.1</t>
  </si>
  <si>
    <t xml:space="preserve">43.99.9 </t>
  </si>
  <si>
    <t>Unternehmen mit</t>
  </si>
  <si>
    <t xml:space="preserve">    50 bis 99      tätigen Personen</t>
  </si>
  <si>
    <t xml:space="preserve">  100 und mehr tätigen Personen</t>
  </si>
  <si>
    <t>angefangene, noch nicht abgerechnete Bauleistungen</t>
  </si>
  <si>
    <t>41.2/42.1/
  42.2/42.9/
  43.1/43.9</t>
  </si>
  <si>
    <t>Vorbereitende Baustellenarbeiten, 
  Hoch- und Tiefbau</t>
  </si>
  <si>
    <t>– Unternehmen mit 20 und mehr tätigen Personen –</t>
  </si>
  <si>
    <t>Jahresbauleistung und sonstige Umsätze</t>
  </si>
  <si>
    <t>Jahresbauleistung</t>
  </si>
  <si>
    <t>zu-
sammen</t>
  </si>
  <si>
    <t>Summe 
der im 
Geschäfts-
jahr 
abgerech-
neten 
Bau-
leistungen</t>
  </si>
  <si>
    <t>am 
Anfang</t>
  </si>
  <si>
    <t>am 
Ende</t>
  </si>
  <si>
    <t>des 
Geschäftsjahres</t>
  </si>
  <si>
    <t>Zu- (+) 
bzw. Ab-
nahme (-)</t>
  </si>
  <si>
    <t>aktivierte 
Bau-
leistungen 
an selbst-
erstellten 
Anlagen</t>
  </si>
  <si>
    <t>ins-
gesamt</t>
  </si>
  <si>
    <t>im 
Handwerk</t>
  </si>
  <si>
    <t>Wirtschaftszweig 
Betriebsgrößenklassen</t>
  </si>
  <si>
    <t xml:space="preserve">    20 bis 49      tätigen Personen</t>
  </si>
  <si>
    <t xml:space="preserve">  darunter im Handwerk</t>
  </si>
  <si>
    <t xml:space="preserve">  Bau von Gebäuden</t>
  </si>
  <si>
    <t xml:space="preserve">  Bau von Straßen und Bahnverkehrsstrecken</t>
  </si>
  <si>
    <t xml:space="preserve">  Leitungstiefbau und Kläranlagenbau</t>
  </si>
  <si>
    <t xml:space="preserve">  Sonstiger Tiefbau</t>
  </si>
  <si>
    <t xml:space="preserve">  Abrucharbeiten und vorbereitende
    Baustellenarbeiten</t>
  </si>
  <si>
    <t xml:space="preserve">  Sonstige spezialisierte Bautätigkeiten</t>
  </si>
  <si>
    <t xml:space="preserve">  Dachdeckerei und Bauspenglerei</t>
  </si>
  <si>
    <t xml:space="preserve">  Zimmerei und Ingenieurholzbau</t>
  </si>
  <si>
    <t xml:space="preserve">  Gerüstbau</t>
  </si>
  <si>
    <t xml:space="preserve">  Baugewerbe anderweitig nicht genannt</t>
  </si>
  <si>
    <t>2. Vorbereitende Baustellenarbeiten, Hoch- und Tiefbau in Schleswig-Holstein</t>
  </si>
  <si>
    <r>
      <rPr>
        <sz val="10"/>
        <color theme="1"/>
        <rFont val="Arial Narrow"/>
        <family val="2"/>
      </rPr>
      <t>Noch:</t>
    </r>
    <r>
      <rPr>
        <b/>
        <sz val="10"/>
        <color theme="1"/>
        <rFont val="Arial Narrow"/>
        <family val="2"/>
      </rPr>
      <t xml:space="preserve"> 2. Vorbereitende Baustellenarbeiten, Hoch- und Tiefbau in Schleswig-Holstein</t>
    </r>
  </si>
  <si>
    <t>2.1 Leistung im Geschäftsjahr 2012 nach ausgewählten Wirtschaftszweigen und Betriebsgrößenklassen</t>
  </si>
  <si>
    <r>
      <rPr>
        <sz val="10"/>
        <color theme="1"/>
        <rFont val="Arial Narrow"/>
        <family val="2"/>
      </rPr>
      <t>noch:</t>
    </r>
    <r>
      <rPr>
        <b/>
        <sz val="10"/>
        <color theme="1"/>
        <rFont val="Arial Narrow"/>
        <family val="2"/>
      </rPr>
      <t xml:space="preserve"> 2.1 Leistung im Geschäftsjahr 2012 nach ausgewählten Wirtschaftszweigen und Betriebsgrößenklassen</t>
    </r>
  </si>
  <si>
    <t>Bauten</t>
  </si>
  <si>
    <t xml:space="preserve">Grundstücke </t>
  </si>
  <si>
    <t>43.99.9</t>
  </si>
  <si>
    <t xml:space="preserve"> –</t>
  </si>
  <si>
    <t>insgesamt</t>
  </si>
  <si>
    <t>Verkaufserlöse aus dem Abgang von Sachanlagen</t>
  </si>
  <si>
    <t>Wert der neu gemieteten und gepachteten Sachanlagen</t>
  </si>
  <si>
    <t>im Handwerk</t>
  </si>
  <si>
    <t>selbsterstellte Anlagen (einschl. Gebäude)</t>
  </si>
  <si>
    <t xml:space="preserve">  Abrucharbeiten und vorbereitende 
    Baustellenarbeiten</t>
  </si>
  <si>
    <r>
      <t>1</t>
    </r>
    <r>
      <rPr>
        <sz val="8"/>
        <color rgb="FF000000"/>
        <rFont val="Arial Narrow"/>
        <family val="2"/>
      </rPr>
      <t xml:space="preserve"> 000 Euro</t>
    </r>
  </si>
  <si>
    <r>
      <t xml:space="preserve">    20 bis 49     </t>
    </r>
    <r>
      <rPr>
        <sz val="8"/>
        <color rgb="FF000000"/>
        <rFont val="Arial Narrow"/>
        <family val="2"/>
      </rPr>
      <t>tätigen Personen</t>
    </r>
  </si>
  <si>
    <r>
      <t xml:space="preserve">    50 bis 99      </t>
    </r>
    <r>
      <rPr>
        <sz val="8"/>
        <color rgb="FF000000"/>
        <rFont val="Arial Narrow"/>
        <family val="2"/>
      </rPr>
      <t>tätigen Personen</t>
    </r>
  </si>
  <si>
    <r>
      <t xml:space="preserve">  100 und mehr </t>
    </r>
    <r>
      <rPr>
        <sz val="8"/>
        <color rgb="FF000000"/>
        <rFont val="Arial Narrow"/>
        <family val="2"/>
      </rPr>
      <t>tätigen Personen</t>
    </r>
  </si>
  <si>
    <t>nach ausgewählten Wirtschaftszweigen und Betriebsgrößenklassen</t>
  </si>
  <si>
    <t>erworbene und selbsterstellte Sachanlagen</t>
  </si>
  <si>
    <t>WZ08 
Lfd. Nr.</t>
  </si>
  <si>
    <t>Unternehmen 
am 30. Sept.
 mit Investitionen</t>
  </si>
  <si>
    <t>Wert der neu gemieteten 
und gepachteten Sachanlagen</t>
  </si>
  <si>
    <t>Maschinen,
 maschinelle Anlagen, 
Betriebs. und 
Geschäftsausstattung</t>
  </si>
  <si>
    <t>41.2/42.1/
  42.2 42.9/
  43.1/43.9</t>
  </si>
  <si>
    <r>
      <t xml:space="preserve">Noch: </t>
    </r>
    <r>
      <rPr>
        <b/>
        <sz val="10"/>
        <color rgb="FF000000"/>
        <rFont val="Arial Narrow"/>
        <family val="2"/>
      </rPr>
      <t>2. Vorbereitende Baustellen arbeiten, Hoch- und Tiefbau in Schleswig-Holstein</t>
    </r>
  </si>
  <si>
    <t>2.2 Investitionen, Aufwendungen für gemietete und gepachtete Sachanlagen und Verkaufserlöse 
aus dem Abgang von Sachanlagen im Geschäftsjahr 2012</t>
  </si>
  <si>
    <r>
      <t xml:space="preserve">Noch: </t>
    </r>
    <r>
      <rPr>
        <b/>
        <sz val="10"/>
        <color theme="1"/>
        <rFont val="Arial Narrow"/>
        <family val="2"/>
      </rPr>
      <t>2. Vorbereitende Baustellen arbeiten, Hoch- und Tiefbau in Schleswig-Holstein</t>
    </r>
  </si>
  <si>
    <r>
      <rPr>
        <sz val="10"/>
        <color theme="1"/>
        <rFont val="Arial Narrow"/>
        <family val="2"/>
      </rPr>
      <t>noch:</t>
    </r>
    <r>
      <rPr>
        <b/>
        <sz val="10"/>
        <color theme="1"/>
        <rFont val="Arial Narrow"/>
        <family val="2"/>
      </rPr>
      <t xml:space="preserve"> 2.2 Investitionen, Aufwendungen für gemietete und gepachtete Sachanlagen und Verkaufserlöse 
aus dem Abgang von Sachanlagen im Geschäftsjahr 2012</t>
    </r>
  </si>
  <si>
    <t>nach Kreisen</t>
  </si>
  <si>
    <t>Engelte</t>
  </si>
  <si>
    <t>Jahres-bauleistung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</si>
  <si>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</si>
  <si>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</si>
  <si>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</si>
  <si>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</si>
  <si>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</si>
  <si>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</si>
  <si>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</si>
  <si>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</si>
  <si>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</si>
  <si>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</si>
  <si>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</si>
  <si>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</si>
  <si>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</si>
  <si>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</si>
  <si>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</si>
  <si>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</si>
  <si>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Grundstücke</t>
  </si>
  <si>
    <t>2.3 Unternehmen, tätige Personen, Entgelte sowie Jahresbauleistung und sonstige Umsätze</t>
  </si>
  <si>
    <t xml:space="preserve">nach Kreisen </t>
  </si>
  <si>
    <t>Umsatz</t>
  </si>
  <si>
    <t>43.2 - 43.3</t>
  </si>
  <si>
    <t>Bauinstallation und sonstiges Ausbaugewerbe</t>
  </si>
  <si>
    <t>43.2</t>
  </si>
  <si>
    <t>Bauinstallation</t>
  </si>
  <si>
    <t>43.21</t>
  </si>
  <si>
    <t>Elektroinstallation</t>
  </si>
  <si>
    <t>43.22</t>
  </si>
  <si>
    <t>43.29.1</t>
  </si>
  <si>
    <t>Dämmung gegen Kälte, Wärme, Schall und Erschütterung</t>
  </si>
  <si>
    <t>43.29.9</t>
  </si>
  <si>
    <t>Sonstige Bauinstallaton, anderweitig nicht genannt</t>
  </si>
  <si>
    <t>43.3</t>
  </si>
  <si>
    <t>Sonstiger Ausbau</t>
  </si>
  <si>
    <t>43.31</t>
  </si>
  <si>
    <t>Anbringen von Stukkaturen, Gipserei und Verputzerei</t>
  </si>
  <si>
    <t>43.32</t>
  </si>
  <si>
    <t>Bautischlerei und -schlosserei</t>
  </si>
  <si>
    <t>43.33</t>
  </si>
  <si>
    <t>Fußboden-, Fliesen- und Plattenlegerei, Tapeziererei</t>
  </si>
  <si>
    <t>43.34.1</t>
  </si>
  <si>
    <t>Maler- und Lackierergewerbe</t>
  </si>
  <si>
    <t>43.34.2</t>
  </si>
  <si>
    <t>Glasergewerbe</t>
  </si>
  <si>
    <t>43.39</t>
  </si>
  <si>
    <t>Sonstiger Ausbau, anderweitig nicht genannt</t>
  </si>
  <si>
    <t>41.1</t>
  </si>
  <si>
    <t>Erschließung von Grundstücken; Bauträger</t>
  </si>
  <si>
    <t>41.10.1</t>
  </si>
  <si>
    <t>Erschließung von unbebauten Grundstücken</t>
  </si>
  <si>
    <t>41.10.2</t>
  </si>
  <si>
    <t>Bauträger für Nichtwohngebäude</t>
  </si>
  <si>
    <t>41.10.3</t>
  </si>
  <si>
    <t>Bauträger für Wohngebäude</t>
  </si>
  <si>
    <t>alle Unternehmen</t>
  </si>
  <si>
    <t>1 000 Euro</t>
  </si>
  <si>
    <t>darunter</t>
  </si>
  <si>
    <t>1. Baugewerbe in Schleswig-Holstein</t>
  </si>
  <si>
    <t>KREISFREIE STADT
Kreis</t>
  </si>
  <si>
    <t>im Geschäftsjahr 2012</t>
  </si>
  <si>
    <t>Tätige 
Personen</t>
  </si>
  <si>
    <t>Sonstige 
Umsätze</t>
  </si>
  <si>
    <t>KREISFREIE STADT 
Kreis</t>
  </si>
  <si>
    <t>neu gemietete 
und gepachtete 
Sachanlagen</t>
  </si>
  <si>
    <t>Maschinen, 
maschinelle 
Anlagen, 
Betriebs- und 
Geschäfts-
ausstattung</t>
  </si>
  <si>
    <t>Umsatz 
je tätige 
Personen</t>
  </si>
  <si>
    <t>3. Bauinstallation und sonstiges Baugewerbe in Schleswig-Holstein</t>
  </si>
  <si>
    <t>Maschinen, maschinelle Anlagen</t>
  </si>
  <si>
    <t>3.3 Umsatz sowie Entgelte nach ausgewählten Wirtschaftszweigen im Geschäftsjahr 2012</t>
  </si>
  <si>
    <t>je tätiger Person</t>
  </si>
  <si>
    <r>
      <t>Noch:</t>
    </r>
    <r>
      <rPr>
        <b/>
        <sz val="10"/>
        <color rgb="FF000000"/>
        <rFont val="Arial Narrow"/>
        <family val="2"/>
      </rPr>
      <t xml:space="preserve"> 3. Bauinstallation und sonstiges Baugewerbe in Schleswig-Holstein</t>
    </r>
  </si>
  <si>
    <r>
      <rPr>
        <sz val="10"/>
        <color rgb="FF000000"/>
        <rFont val="Arial Narrow"/>
        <family val="2"/>
      </rPr>
      <t>noch:</t>
    </r>
    <r>
      <rPr>
        <b/>
        <sz val="10"/>
        <color rgb="FF000000"/>
        <rFont val="Arial Narrow"/>
        <family val="2"/>
      </rPr>
      <t xml:space="preserve"> 3.3 Umsatz sowie Entgelte nach ausgewählten Wirtschaftszweigen im Geschäftsjahr 2012</t>
    </r>
  </si>
  <si>
    <t>WZ08 
Lfd.Nr.</t>
  </si>
  <si>
    <t xml:space="preserve">Selbst-
erstellte
Anlagen 
ingesamt </t>
  </si>
  <si>
    <t>Anbringen von Stukkaturen, Gipserei 
  und Verputzerei</t>
  </si>
  <si>
    <t>Gas-, Wasser-, Heizungs- sowie Lüftungs- und 
  Klimainstallation</t>
  </si>
  <si>
    <t>Dämmung gegen Kälte, Wärme, Schall 
  und Erschütterung</t>
  </si>
  <si>
    <t>Fußboden-, Fliesen- und Plattenlegerei, 
  Tapeziererei</t>
  </si>
  <si>
    <t>selbsterstellte Anlagen (einschl. Gebäude</t>
  </si>
  <si>
    <r>
      <t>Wert</t>
    </r>
    <r>
      <rPr>
        <sz val="9"/>
        <color rgb="FF000000"/>
        <rFont val="Arial Narrow"/>
        <family val="2"/>
      </rPr>
      <t xml:space="preserve"> der neu gemieteten und gepachteten Sachanlagen insgesamt</t>
    </r>
  </si>
  <si>
    <t>Gas-, Wasser-, Heizungs- sowie Lüftungs-und Klimainstallation</t>
  </si>
  <si>
    <t>WZ08
 Lfd.Nr.</t>
  </si>
  <si>
    <t>Unternehmen 
am 
30. September
 mit Investitionen</t>
  </si>
  <si>
    <t>3.4 Investitionen, Wert der neu gemieteten und gepachteten Sachanlagen und Verkaufserlöse 
aus dem Abgang von Sachanlagen im Geschäftsjahr 2012</t>
  </si>
  <si>
    <r>
      <t xml:space="preserve">Verkaufs-
</t>
    </r>
    <r>
      <rPr>
        <sz val="9"/>
        <color theme="1"/>
        <rFont val="Arial Narrow"/>
        <family val="2"/>
      </rPr>
      <t>erlöse 
aus dem 
Abgang von 
Sachanlagen</t>
    </r>
  </si>
  <si>
    <r>
      <rPr>
        <sz val="10"/>
        <color rgb="FF000000"/>
        <rFont val="Arial Narrow"/>
        <family val="2"/>
      </rPr>
      <t>noch:</t>
    </r>
    <r>
      <rPr>
        <b/>
        <sz val="10"/>
        <color rgb="FF000000"/>
        <rFont val="Arial Narrow"/>
        <family val="2"/>
      </rPr>
      <t xml:space="preserve"> 3.4 Investitionen, Wert der neu gemieteten und gepachteten Sachanlagen und Verkaufserlöse 
aus dem Abgang von Sachanlagen im Geschäftsjahr 2012</t>
    </r>
  </si>
  <si>
    <t>Inhaltsverzeichnis</t>
  </si>
  <si>
    <t>Seite</t>
  </si>
  <si>
    <t>Hinweis</t>
  </si>
  <si>
    <t>Tabellen</t>
  </si>
  <si>
    <t>1.</t>
  </si>
  <si>
    <t>Baugewerbe in Schleswig-Holstein</t>
  </si>
  <si>
    <t>1.1</t>
  </si>
  <si>
    <t>2.</t>
  </si>
  <si>
    <t>Vorbereitende Baustellenarbeiten, Hoch- und Tiefbau in Schleswig-Holstein</t>
  </si>
  <si>
    <t>2.1</t>
  </si>
  <si>
    <t>Leistung im Geschäftsjahr 2012 nach ausgewählten Wirtschaftszweigen und Betriebsgrößenklassen</t>
  </si>
  <si>
    <t>2.2</t>
  </si>
  <si>
    <t>2.3</t>
  </si>
  <si>
    <t>2.4</t>
  </si>
  <si>
    <t>Investitionen im Geschäftsjahr 2012 nach Kreisen</t>
  </si>
  <si>
    <t>2.4 Investitionen im Geschäftsjahr 2012</t>
  </si>
  <si>
    <t>3.</t>
  </si>
  <si>
    <t>Bauinstallation und sonstiges Baugewerbe in Schleswig-Holstein</t>
  </si>
  <si>
    <t>3.1</t>
  </si>
  <si>
    <t>Unternehmen, tätige Personen, Entgelte sowie Umsatz im Geschäftsjahr 2012 nach Kreisen</t>
  </si>
  <si>
    <t>3.2</t>
  </si>
  <si>
    <t>3.1 Unternehmen, tätige Personen, Entgelte sowie Umsatz im Geschäftsjahr 2012</t>
  </si>
  <si>
    <t>3.2 Investitionen im Geschäftsjahr 2012</t>
  </si>
  <si>
    <t>Umsatz sowie Entgelte nach ausgewählten Wirtschaftszweigen im Geschäftsjahr 2012</t>
  </si>
  <si>
    <t>3.3</t>
  </si>
  <si>
    <t>3.4</t>
  </si>
  <si>
    <t>Investitionen, Wert der neu gemieteten und gepachteten Sachanlagen und Verkaufserlöse aus dem Abgang 
  von Sachanlagen im Geschäftsjahr 2012 nach ausgewählten Wirtschaftszweigen und Betriebsgrößenklassen</t>
  </si>
  <si>
    <t>Investitionen, Aufwendungen für gemietete und gepachtete Sachanlagen und Verkaufserlöse aus dem Abgang 
  von Sachanlagen im Geschäftsjahr 2012 nach ausgewählten Wirtschaftszweigen und Betriebsgrößenklassen</t>
  </si>
  <si>
    <r>
      <t>Noch:</t>
    </r>
    <r>
      <rPr>
        <b/>
        <sz val="10"/>
        <color rgb="FF000000"/>
        <rFont val="Arial"/>
        <family val="2"/>
      </rPr>
      <t xml:space="preserve"> 2. Vorbereitende Baustellenarbeiten, Hoch- und Tiefbau in Schleswig-Holstein</t>
    </r>
  </si>
  <si>
    <r>
      <rPr>
        <sz val="10"/>
        <color theme="1"/>
        <rFont val="Arial"/>
        <family val="2"/>
      </rPr>
      <t>Noch:</t>
    </r>
    <r>
      <rPr>
        <b/>
        <sz val="10"/>
        <color theme="1"/>
        <rFont val="Arial"/>
        <family val="2"/>
      </rPr>
      <t xml:space="preserve"> 2. Vorbereitende Baustellenarbeiten, Hoch- und Tiefbau in Schleswig-Holstein</t>
    </r>
  </si>
  <si>
    <r>
      <rPr>
        <sz val="10"/>
        <color rgb="FF000000"/>
        <rFont val="Arial"/>
        <family val="2"/>
      </rPr>
      <t>Noch:</t>
    </r>
    <r>
      <rPr>
        <b/>
        <sz val="10"/>
        <color rgb="FF000000"/>
        <rFont val="Arial"/>
        <family val="2"/>
      </rPr>
      <t xml:space="preserve"> 3. Bauinstallation und sonstiges Baugewerbe in Schleswig-Holstein</t>
    </r>
  </si>
  <si>
    <t xml:space="preserve">© Statistisches Amt für Hamburg und Schleswig-Holstein, Hamburg 2014          </t>
  </si>
  <si>
    <t>1.1 Unternehmen, tätige Personen, Entgelte sowie Investitionen 2012</t>
  </si>
  <si>
    <t>Tätige Personen am 30. September</t>
  </si>
  <si>
    <t xml:space="preserve">  je tätiger Person</t>
  </si>
  <si>
    <t xml:space="preserve">    je tätiger Person</t>
  </si>
  <si>
    <t xml:space="preserve"> </t>
  </si>
  <si>
    <t>sonstige Umsätze</t>
  </si>
  <si>
    <t>Herausgegeben am: 9. April 2014</t>
  </si>
  <si>
    <t>Unternehmen, tätige Personen, Entgelte sowie Jahresbauleistung und sonstige Umsätze 
  im Geschäftsjahr 2012 nach Kreisen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</si>
</sst>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_-* #,##0.00\ _D_M_-;\-* #,##0.00\ _D_M_-;_-* &quot;-&quot;??\ _D_M_-;_-@_-"/>
    <numFmt numFmtId="170" formatCode="#,##0_ ;\-#,##0\ "/>
    <numFmt numFmtId="171" formatCode="#,##0\ &quot;DM&quot;;[Red]\-#,##0\ &quot;DM&quot;"/>
    <numFmt numFmtId="172" formatCode="#,##0;\-\ #,##0;\–"/>
  </numFmts>
  <fonts count="61"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color rgb="FF000000"/>
      <name val="Arial Narrow"/>
      <family val="2"/>
    </font>
    <font>
      <sz val="8"/>
      <name val="Arial Narrow"/>
      <family val="2"/>
    </font>
    <font>
      <b/>
      <sz val="8"/>
      <color theme="1"/>
      <name val="Arial Narrow"/>
      <family val="2"/>
    </font>
    <font>
      <b/>
      <sz val="8"/>
      <color rgb="FFFF0000"/>
      <name val="Arial Narrow"/>
      <family val="2"/>
    </font>
    <font>
      <sz val="8"/>
      <color theme="1"/>
      <name val="Arial Narrow"/>
      <family val="2"/>
    </font>
    <font>
      <sz val="9"/>
      <color theme="1"/>
      <name val="Arial Narrow"/>
      <family val="2"/>
    </font>
    <font>
      <b/>
      <sz val="8"/>
      <name val="Arial Narrow"/>
      <family val="2"/>
    </font>
    <font>
      <sz val="8"/>
      <color rgb="FFFF0000"/>
      <name val="Arial Narrow"/>
      <family val="2"/>
    </font>
    <font>
      <b/>
      <sz val="10"/>
      <color rgb="FF000000"/>
      <name val="Arial Narrow"/>
      <family val="2"/>
    </font>
    <font>
      <sz val="10"/>
      <color rgb="FF000000"/>
      <name val="Arial Narrow"/>
      <family val="2"/>
    </font>
    <font>
      <sz val="10"/>
      <color theme="1"/>
      <name val="Arial Narrow"/>
      <family val="2"/>
    </font>
    <font>
      <b/>
      <sz val="10"/>
      <color theme="1"/>
      <name val="Arial Narrow"/>
      <family val="2"/>
    </font>
    <font>
      <b/>
      <sz val="11"/>
      <color rgb="FF000000"/>
      <name val="Arial"/>
      <family val="2"/>
    </font>
    <font>
      <sz val="9"/>
      <color rgb="FF000000"/>
      <name val="Arial"/>
      <family val="2"/>
    </font>
    <font>
      <b/>
      <sz val="9"/>
      <color rgb="FF000000"/>
      <name val="Arial"/>
      <family val="2"/>
    </font>
    <font>
      <b/>
      <sz val="9"/>
      <color theme="1"/>
      <name val="Arial"/>
      <family val="2"/>
    </font>
    <font>
      <sz val="10"/>
      <color rgb="FF000000"/>
      <name val="Arial"/>
      <family val="2"/>
    </font>
    <font>
      <b/>
      <sz val="10"/>
      <color rgb="FF000000"/>
      <name val="Arial"/>
      <family val="2"/>
    </font>
    <font>
      <sz val="9"/>
      <color rgb="FF000000"/>
      <name val="Arial Narrow"/>
      <family val="2"/>
    </font>
    <font>
      <b/>
      <sz val="9"/>
      <color theme="1"/>
      <name val="Arial Narrow"/>
      <family val="2"/>
    </font>
    <font>
      <b/>
      <sz val="11"/>
      <color rgb="FF000000"/>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s>
  <cellStyleXfs count="53">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169" fontId="6" fillId="0" borderId="0" applyFont="0" applyFill="0" applyBorder="0" applyAlignment="0" applyProtection="0"/>
  </cellStyleXfs>
  <cellXfs count="308">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6" fillId="0" borderId="0" xfId="0" applyFont="1" applyFill="1" applyAlignment="1">
      <alignment horizontal="centerContinuous" vertical="center"/>
    </xf>
    <xf numFmtId="0" fontId="16"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8" fillId="0" borderId="0" xfId="0" applyFont="1" applyAlignment="1">
      <alignment horizontal="right"/>
    </xf>
    <xf numFmtId="0" fontId="0" fillId="0" borderId="0" xfId="0" applyFont="1"/>
    <xf numFmtId="0" fontId="0" fillId="0" borderId="0" xfId="0" applyFont="1" applyAlignment="1"/>
    <xf numFmtId="0" fontId="14" fillId="0" borderId="0" xfId="0" applyFont="1" applyBorder="1" applyAlignment="1">
      <alignment horizontal="center" vertical="center" wrapText="1"/>
    </xf>
    <xf numFmtId="0" fontId="14" fillId="0" borderId="0" xfId="0" quotePrefix="1" applyFont="1" applyBorder="1" applyAlignment="1">
      <alignment horizontal="center" vertical="center" wrapText="1"/>
    </xf>
    <xf numFmtId="0" fontId="3" fillId="0" borderId="0" xfId="0" applyFont="1"/>
    <xf numFmtId="170" fontId="14" fillId="0" borderId="0" xfId="52" applyNumberFormat="1" applyFont="1" applyFill="1" applyAlignment="1">
      <alignment horizontal="right" wrapText="1" indent="2"/>
    </xf>
    <xf numFmtId="170" fontId="14" fillId="0" borderId="0" xfId="0" applyNumberFormat="1" applyFont="1" applyFill="1" applyAlignment="1">
      <alignment horizontal="right" wrapText="1" indent="2"/>
    </xf>
    <xf numFmtId="170" fontId="14" fillId="0" borderId="29" xfId="0" applyNumberFormat="1" applyFont="1" applyFill="1" applyBorder="1" applyAlignment="1">
      <alignment horizontal="right" wrapText="1" indent="2"/>
    </xf>
    <xf numFmtId="170" fontId="14" fillId="0" borderId="29" xfId="52" applyNumberFormat="1" applyFont="1" applyFill="1" applyBorder="1" applyAlignment="1">
      <alignment horizontal="right" wrapText="1" indent="2"/>
    </xf>
    <xf numFmtId="0" fontId="14" fillId="0" borderId="0" xfId="0" applyFont="1" applyBorder="1" applyAlignment="1">
      <alignment horizontal="center"/>
    </xf>
    <xf numFmtId="0" fontId="14" fillId="0" borderId="0" xfId="0" applyFont="1" applyAlignment="1">
      <alignment wrapText="1"/>
    </xf>
    <xf numFmtId="0" fontId="14" fillId="0" borderId="0" xfId="0" applyFont="1" applyAlignment="1">
      <alignment horizontal="left" wrapText="1"/>
    </xf>
    <xf numFmtId="0" fontId="14" fillId="0" borderId="29" xfId="0" applyFont="1" applyBorder="1" applyAlignment="1">
      <alignment wrapText="1"/>
    </xf>
    <xf numFmtId="0" fontId="14" fillId="37" borderId="25" xfId="0" applyFont="1" applyFill="1" applyBorder="1" applyAlignment="1">
      <alignment horizontal="center" vertical="center" wrapText="1"/>
    </xf>
    <xf numFmtId="0" fontId="14" fillId="37" borderId="26" xfId="0" quotePrefix="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right" vertical="center" wrapText="1"/>
    </xf>
    <xf numFmtId="3" fontId="44" fillId="0" borderId="0" xfId="0" applyNumberFormat="1" applyFont="1" applyAlignment="1">
      <alignment horizontal="right" vertical="center" wrapText="1"/>
    </xf>
    <xf numFmtId="0" fontId="40" fillId="0" borderId="0" xfId="0" applyFont="1" applyAlignment="1">
      <alignment vertical="center" wrapText="1"/>
    </xf>
    <xf numFmtId="0" fontId="45" fillId="0" borderId="0" xfId="0" applyFont="1"/>
    <xf numFmtId="0" fontId="14" fillId="0" borderId="27" xfId="0" applyFont="1" applyBorder="1" applyAlignment="1">
      <alignment horizontal="right" indent="1"/>
    </xf>
    <xf numFmtId="0" fontId="14" fillId="0" borderId="28" xfId="0" applyFont="1" applyBorder="1" applyAlignment="1">
      <alignment horizontal="right" wrapText="1" indent="1"/>
    </xf>
    <xf numFmtId="3" fontId="14" fillId="0" borderId="28" xfId="0" applyNumberFormat="1" applyFont="1" applyBorder="1" applyAlignment="1">
      <alignment horizontal="right" wrapText="1" indent="1"/>
    </xf>
    <xf numFmtId="171" fontId="14" fillId="0" borderId="28" xfId="0" applyNumberFormat="1" applyFont="1" applyBorder="1" applyAlignment="1">
      <alignment horizontal="right" wrapText="1" indent="1"/>
    </xf>
    <xf numFmtId="0" fontId="14" fillId="0" borderId="30" xfId="0" applyFont="1" applyBorder="1" applyAlignment="1">
      <alignment horizontal="right" wrapText="1" indent="1"/>
    </xf>
    <xf numFmtId="0" fontId="0" fillId="0" borderId="0" xfId="0" applyAlignment="1">
      <alignment horizontal="right" indent="1"/>
    </xf>
    <xf numFmtId="0" fontId="0" fillId="0" borderId="0" xfId="0" applyBorder="1" applyAlignment="1"/>
    <xf numFmtId="0" fontId="13" fillId="0" borderId="0" xfId="0" applyFont="1"/>
    <xf numFmtId="0" fontId="44" fillId="0" borderId="27" xfId="0" applyFont="1" applyBorder="1" applyAlignment="1">
      <alignment horizontal="left" wrapText="1"/>
    </xf>
    <xf numFmtId="172" fontId="46" fillId="0" borderId="0" xfId="0" applyNumberFormat="1" applyFont="1" applyFill="1" applyBorder="1" applyAlignment="1">
      <alignment horizontal="right" vertical="top" wrapText="1"/>
    </xf>
    <xf numFmtId="0" fontId="13" fillId="0" borderId="0" xfId="0" applyFont="1" applyBorder="1"/>
    <xf numFmtId="0" fontId="42" fillId="0" borderId="0" xfId="0" applyFont="1" applyBorder="1" applyAlignment="1">
      <alignment vertical="center" wrapText="1"/>
    </xf>
    <xf numFmtId="0" fontId="44" fillId="0" borderId="28" xfId="0" applyFont="1" applyBorder="1" applyAlignment="1">
      <alignment horizontal="left" wrapText="1"/>
    </xf>
    <xf numFmtId="0" fontId="44" fillId="0" borderId="0" xfId="0" applyFont="1" applyBorder="1" applyAlignment="1">
      <alignment horizontal="right" wrapText="1"/>
    </xf>
    <xf numFmtId="0" fontId="40" fillId="0" borderId="28" xfId="0" applyFont="1" applyBorder="1" applyAlignment="1">
      <alignment horizontal="left" wrapText="1"/>
    </xf>
    <xf numFmtId="0" fontId="40" fillId="0" borderId="0" xfId="0" applyFont="1" applyAlignment="1">
      <alignment horizontal="left" vertical="center" wrapText="1"/>
    </xf>
    <xf numFmtId="0" fontId="40" fillId="0" borderId="28" xfId="0" applyFont="1" applyBorder="1" applyAlignment="1">
      <alignment vertical="center" wrapText="1"/>
    </xf>
    <xf numFmtId="0" fontId="40" fillId="0" borderId="29" xfId="0" applyFont="1" applyBorder="1" applyAlignment="1">
      <alignment horizontal="left" vertical="center" wrapText="1"/>
    </xf>
    <xf numFmtId="0" fontId="40" fillId="0" borderId="30" xfId="0" applyFont="1" applyBorder="1" applyAlignment="1">
      <alignment vertical="center" wrapText="1"/>
    </xf>
    <xf numFmtId="0" fontId="40" fillId="37" borderId="25" xfId="0" applyFont="1" applyFill="1" applyBorder="1" applyAlignment="1">
      <alignment horizontal="center" vertical="center" wrapText="1"/>
    </xf>
    <xf numFmtId="0" fontId="40" fillId="37" borderId="26" xfId="0" applyFont="1" applyFill="1" applyBorder="1" applyAlignment="1">
      <alignment horizontal="center" vertical="center" wrapText="1"/>
    </xf>
    <xf numFmtId="0" fontId="44" fillId="0" borderId="0" xfId="0" applyFont="1" applyBorder="1" applyAlignment="1">
      <alignment horizontal="left" wrapText="1"/>
    </xf>
    <xf numFmtId="0" fontId="40" fillId="0" borderId="0" xfId="0" applyFont="1" applyBorder="1" applyAlignment="1">
      <alignment horizontal="left" wrapText="1"/>
    </xf>
    <xf numFmtId="0" fontId="45" fillId="0" borderId="0" xfId="0" applyFont="1" applyBorder="1"/>
    <xf numFmtId="172" fontId="47" fillId="0" borderId="0" xfId="0" applyNumberFormat="1" applyFont="1" applyFill="1" applyBorder="1" applyAlignment="1">
      <alignment horizontal="right" wrapText="1"/>
    </xf>
    <xf numFmtId="172" fontId="43" fillId="0" borderId="0" xfId="0" applyNumberFormat="1" applyFont="1" applyFill="1" applyBorder="1" applyAlignment="1">
      <alignment horizontal="right" wrapText="1"/>
    </xf>
    <xf numFmtId="3" fontId="44" fillId="0" borderId="0" xfId="0" applyNumberFormat="1" applyFont="1" applyBorder="1" applyAlignment="1">
      <alignment horizontal="right" wrapText="1"/>
    </xf>
    <xf numFmtId="172" fontId="46" fillId="0" borderId="0" xfId="0" applyNumberFormat="1" applyFont="1" applyFill="1" applyBorder="1" applyAlignment="1">
      <alignment horizontal="right" wrapText="1"/>
    </xf>
    <xf numFmtId="172" fontId="41" fillId="0" borderId="0" xfId="0" applyNumberFormat="1" applyFont="1" applyFill="1" applyBorder="1" applyAlignment="1">
      <alignment horizontal="right" wrapText="1"/>
    </xf>
    <xf numFmtId="0" fontId="44" fillId="0" borderId="0" xfId="0" applyFont="1" applyBorder="1" applyAlignment="1"/>
    <xf numFmtId="0" fontId="13" fillId="0" borderId="0" xfId="0" applyFont="1" applyBorder="1" applyAlignment="1"/>
    <xf numFmtId="3" fontId="44" fillId="0" borderId="29" xfId="0" applyNumberFormat="1" applyFont="1" applyBorder="1" applyAlignment="1">
      <alignment horizontal="right" wrapText="1"/>
    </xf>
    <xf numFmtId="0" fontId="44" fillId="0" borderId="0" xfId="0" applyFont="1" applyAlignment="1">
      <alignment vertical="top" wrapText="1"/>
    </xf>
    <xf numFmtId="0" fontId="44" fillId="0" borderId="0" xfId="0" applyFont="1" applyAlignment="1">
      <alignment horizontal="right" wrapText="1" indent="1"/>
    </xf>
    <xf numFmtId="3" fontId="44" fillId="0" borderId="0" xfId="0" applyNumberFormat="1" applyFont="1" applyAlignment="1">
      <alignment horizontal="right" wrapText="1" indent="1"/>
    </xf>
    <xf numFmtId="0" fontId="44" fillId="0" borderId="0" xfId="0" applyFont="1" applyBorder="1" applyAlignment="1">
      <alignment horizontal="right" wrapText="1" indent="1"/>
    </xf>
    <xf numFmtId="0" fontId="44" fillId="0" borderId="29" xfId="0" applyFont="1" applyBorder="1" applyAlignment="1">
      <alignment horizontal="right" wrapText="1" indent="1"/>
    </xf>
    <xf numFmtId="3" fontId="44" fillId="0" borderId="29" xfId="0" applyNumberFormat="1" applyFont="1" applyBorder="1" applyAlignment="1">
      <alignment horizontal="right" wrapText="1" indent="1"/>
    </xf>
    <xf numFmtId="0" fontId="50" fillId="0" borderId="0" xfId="0" applyFont="1"/>
    <xf numFmtId="0" fontId="44" fillId="0" borderId="0" xfId="0" applyFont="1" applyBorder="1" applyAlignment="1">
      <alignment horizontal="center" vertical="center" wrapText="1"/>
    </xf>
    <xf numFmtId="0" fontId="44" fillId="0" borderId="0" xfId="0" applyFont="1" applyAlignment="1">
      <alignment horizontal="left" vertical="center" wrapText="1"/>
    </xf>
    <xf numFmtId="0" fontId="40" fillId="0" borderId="0" xfId="0" applyFont="1" applyAlignment="1">
      <alignment horizontal="center" vertical="center" wrapText="1"/>
    </xf>
    <xf numFmtId="0" fontId="40" fillId="0" borderId="0" xfId="0" applyFont="1" applyBorder="1" applyAlignment="1">
      <alignment horizontal="center" vertical="center" wrapText="1"/>
    </xf>
    <xf numFmtId="0" fontId="50" fillId="0" borderId="0" xfId="0" applyFont="1" applyBorder="1" applyAlignment="1">
      <alignment vertical="center" wrapText="1"/>
    </xf>
    <xf numFmtId="0" fontId="50" fillId="0" borderId="27" xfId="0" applyFont="1" applyBorder="1" applyAlignment="1">
      <alignment vertical="center" wrapText="1"/>
    </xf>
    <xf numFmtId="0" fontId="42" fillId="0" borderId="28" xfId="0" applyFont="1" applyBorder="1" applyAlignment="1">
      <alignment horizontal="left" vertical="top"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29" xfId="0" applyFont="1" applyBorder="1" applyAlignment="1">
      <alignment horizontal="left" vertical="center" wrapText="1"/>
    </xf>
    <xf numFmtId="0" fontId="50" fillId="0" borderId="27" xfId="0" applyFont="1" applyBorder="1"/>
    <xf numFmtId="3" fontId="42" fillId="0" borderId="0" xfId="0" applyNumberFormat="1" applyFont="1" applyBorder="1" applyAlignment="1">
      <alignment horizontal="right" vertical="center" wrapText="1" indent="1"/>
    </xf>
    <xf numFmtId="0" fontId="42" fillId="0" borderId="0" xfId="0" applyFont="1" applyBorder="1" applyAlignment="1">
      <alignment horizontal="right" vertical="center" wrapText="1" indent="2"/>
    </xf>
    <xf numFmtId="0" fontId="44" fillId="0" borderId="0" xfId="0" applyFont="1" applyAlignment="1">
      <alignment horizontal="right" wrapText="1" indent="2"/>
    </xf>
    <xf numFmtId="0" fontId="44" fillId="0" borderId="0" xfId="0" applyFont="1" applyBorder="1" applyAlignment="1">
      <alignment horizontal="right" wrapText="1" indent="2"/>
    </xf>
    <xf numFmtId="0" fontId="44" fillId="0" borderId="29" xfId="0" applyFont="1" applyBorder="1" applyAlignment="1">
      <alignment horizontal="right" wrapText="1" indent="2"/>
    </xf>
    <xf numFmtId="0" fontId="44" fillId="37" borderId="25" xfId="0" applyFont="1" applyFill="1" applyBorder="1" applyAlignment="1">
      <alignment horizontal="center" vertical="center" wrapText="1"/>
    </xf>
    <xf numFmtId="0" fontId="52"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2" fillId="0" borderId="0" xfId="0" applyFont="1"/>
    <xf numFmtId="0" fontId="56" fillId="0" borderId="0" xfId="0" applyFont="1" applyAlignment="1">
      <alignment horizontal="center" vertical="center" wrapText="1"/>
    </xf>
    <xf numFmtId="0" fontId="57" fillId="0" borderId="0" xfId="0" applyFont="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wrapText="1"/>
    </xf>
    <xf numFmtId="0" fontId="54" fillId="0" borderId="30" xfId="0" applyFont="1" applyBorder="1" applyAlignment="1">
      <alignment wrapText="1"/>
    </xf>
    <xf numFmtId="3" fontId="2" fillId="0" borderId="0" xfId="0" applyNumberFormat="1" applyFont="1" applyAlignment="1">
      <alignment horizontal="right" wrapText="1" indent="2"/>
    </xf>
    <xf numFmtId="3" fontId="55" fillId="0" borderId="29" xfId="0" applyNumberFormat="1" applyFont="1" applyBorder="1" applyAlignment="1">
      <alignment horizontal="right" wrapText="1" indent="2"/>
    </xf>
    <xf numFmtId="3" fontId="2" fillId="0" borderId="0" xfId="0" applyNumberFormat="1" applyFont="1" applyAlignment="1">
      <alignment horizontal="right" wrapText="1" indent="1"/>
    </xf>
    <xf numFmtId="3" fontId="55" fillId="0" borderId="29" xfId="0" applyNumberFormat="1" applyFont="1" applyBorder="1" applyAlignment="1">
      <alignment horizontal="right" wrapText="1" indent="1"/>
    </xf>
    <xf numFmtId="0" fontId="53" fillId="37" borderId="25" xfId="0" applyFont="1" applyFill="1" applyBorder="1" applyAlignment="1">
      <alignment horizontal="center" vertical="center" wrapText="1"/>
    </xf>
    <xf numFmtId="0" fontId="53" fillId="37" borderId="26" xfId="0" applyFont="1" applyFill="1" applyBorder="1" applyAlignment="1">
      <alignment horizontal="center" vertical="center" wrapText="1"/>
    </xf>
    <xf numFmtId="0" fontId="12" fillId="0" borderId="0" xfId="0" applyFont="1" applyAlignment="1">
      <alignment horizontal="center"/>
    </xf>
    <xf numFmtId="0" fontId="2" fillId="0" borderId="27" xfId="0" applyFont="1" applyBorder="1" applyAlignment="1">
      <alignment vertical="center" wrapText="1"/>
    </xf>
    <xf numFmtId="0" fontId="53" fillId="0" borderId="28" xfId="0" applyFont="1" applyBorder="1" applyAlignment="1">
      <alignment vertical="center" wrapText="1"/>
    </xf>
    <xf numFmtId="0" fontId="54" fillId="0" borderId="30" xfId="0" applyFont="1" applyBorder="1" applyAlignment="1">
      <alignment vertical="center" wrapText="1"/>
    </xf>
    <xf numFmtId="3" fontId="2" fillId="0" borderId="0" xfId="0" applyNumberFormat="1" applyFont="1" applyBorder="1" applyAlignment="1">
      <alignment horizontal="right" vertical="center" wrapText="1" indent="2"/>
    </xf>
    <xf numFmtId="3" fontId="55" fillId="0" borderId="29" xfId="0" applyNumberFormat="1" applyFont="1" applyBorder="1" applyAlignment="1">
      <alignment horizontal="right" vertical="center" wrapText="1" indent="2"/>
    </xf>
    <xf numFmtId="0" fontId="53" fillId="0" borderId="27" xfId="0" applyFont="1" applyBorder="1" applyAlignment="1">
      <alignment vertical="center" wrapText="1"/>
    </xf>
    <xf numFmtId="3" fontId="53" fillId="0" borderId="0" xfId="0" applyNumberFormat="1" applyFont="1" applyBorder="1" applyAlignment="1">
      <alignment horizontal="right" wrapText="1" indent="1"/>
    </xf>
    <xf numFmtId="3" fontId="54" fillId="0" borderId="29" xfId="0" applyNumberFormat="1" applyFont="1" applyBorder="1" applyAlignment="1">
      <alignment horizontal="right" wrapText="1" indent="1"/>
    </xf>
    <xf numFmtId="0" fontId="58" fillId="0" borderId="0" xfId="0" applyFont="1" applyBorder="1" applyAlignment="1">
      <alignment horizontal="center" vertical="center" wrapText="1"/>
    </xf>
    <xf numFmtId="0" fontId="45" fillId="0" borderId="0" xfId="0" applyFont="1" applyBorder="1" applyAlignment="1">
      <alignment horizontal="left" vertical="center" wrapText="1"/>
    </xf>
    <xf numFmtId="0" fontId="49" fillId="0" borderId="0" xfId="0" applyFont="1" applyAlignment="1">
      <alignment horizontal="left" vertical="center" wrapText="1"/>
    </xf>
    <xf numFmtId="0" fontId="48" fillId="0" borderId="0" xfId="0" applyFont="1" applyBorder="1" applyAlignment="1">
      <alignment horizontal="left" vertical="center" wrapText="1"/>
    </xf>
    <xf numFmtId="0" fontId="48" fillId="0" borderId="0" xfId="0" applyFont="1" applyAlignment="1">
      <alignment vertical="center" wrapText="1"/>
    </xf>
    <xf numFmtId="0" fontId="45" fillId="0" borderId="27" xfId="0" applyFont="1" applyBorder="1" applyAlignment="1">
      <alignment vertical="center" wrapText="1"/>
    </xf>
    <xf numFmtId="0" fontId="45" fillId="0" borderId="28" xfId="0" applyFont="1" applyBorder="1" applyAlignment="1">
      <alignment vertical="center" wrapText="1"/>
    </xf>
    <xf numFmtId="0" fontId="59" fillId="0" borderId="0" xfId="0" applyFont="1" applyAlignment="1">
      <alignment horizontal="left" wrapText="1"/>
    </xf>
    <xf numFmtId="0" fontId="59" fillId="0" borderId="28" xfId="0" applyFont="1" applyBorder="1" applyAlignment="1">
      <alignment horizontal="left" wrapText="1"/>
    </xf>
    <xf numFmtId="0" fontId="45" fillId="0" borderId="0" xfId="0" applyFont="1" applyAlignment="1">
      <alignment horizontal="left" wrapText="1"/>
    </xf>
    <xf numFmtId="0" fontId="45" fillId="0" borderId="28" xfId="0" applyFont="1" applyBorder="1" applyAlignment="1">
      <alignment horizontal="justify" wrapText="1"/>
    </xf>
    <xf numFmtId="0" fontId="45" fillId="0" borderId="28" xfId="0" applyFont="1" applyBorder="1" applyAlignment="1">
      <alignment horizontal="left" wrapText="1"/>
    </xf>
    <xf numFmtId="0" fontId="58" fillId="0" borderId="0" xfId="0" applyFont="1" applyAlignment="1">
      <alignment horizontal="left" wrapText="1"/>
    </xf>
    <xf numFmtId="0" fontId="58" fillId="0" borderId="28" xfId="0" applyFont="1" applyBorder="1" applyAlignment="1">
      <alignment wrapText="1"/>
    </xf>
    <xf numFmtId="0" fontId="58" fillId="0" borderId="29" xfId="0" applyFont="1" applyBorder="1" applyAlignment="1">
      <alignment horizontal="left" wrapText="1"/>
    </xf>
    <xf numFmtId="0" fontId="58" fillId="0" borderId="30" xfId="0" applyFont="1" applyBorder="1" applyAlignment="1">
      <alignment wrapText="1"/>
    </xf>
    <xf numFmtId="3" fontId="59" fillId="0" borderId="0" xfId="0" applyNumberFormat="1" applyFont="1" applyAlignment="1">
      <alignment horizontal="right" wrapText="1" indent="2"/>
    </xf>
    <xf numFmtId="3" fontId="45" fillId="0" borderId="0" xfId="0" applyNumberFormat="1" applyFont="1" applyAlignment="1">
      <alignment horizontal="right" wrapText="1" indent="2"/>
    </xf>
    <xf numFmtId="0" fontId="45" fillId="0" borderId="0" xfId="0" applyFont="1" applyBorder="1" applyAlignment="1">
      <alignment horizontal="right" wrapText="1" indent="2"/>
    </xf>
    <xf numFmtId="0" fontId="45" fillId="0" borderId="29" xfId="0" applyFont="1" applyBorder="1" applyAlignment="1">
      <alignment horizontal="right" wrapText="1" indent="2"/>
    </xf>
    <xf numFmtId="3" fontId="45" fillId="0" borderId="29" xfId="0" applyNumberFormat="1" applyFont="1" applyBorder="1" applyAlignment="1">
      <alignment horizontal="right" wrapText="1" indent="2"/>
    </xf>
    <xf numFmtId="0" fontId="45" fillId="0" borderId="0" xfId="0" applyFont="1" applyAlignment="1">
      <alignment wrapText="1"/>
    </xf>
    <xf numFmtId="3" fontId="59" fillId="0" borderId="0" xfId="0" applyNumberFormat="1" applyFont="1" applyAlignment="1">
      <alignment horizontal="right" wrapText="1" indent="1"/>
    </xf>
    <xf numFmtId="3" fontId="45" fillId="0" borderId="0" xfId="0" applyNumberFormat="1" applyFont="1" applyAlignment="1">
      <alignment horizontal="right" wrapText="1" indent="1"/>
    </xf>
    <xf numFmtId="3" fontId="45" fillId="0" borderId="29" xfId="0" applyNumberFormat="1" applyFont="1" applyBorder="1" applyAlignment="1">
      <alignment horizontal="right" wrapText="1" indent="1"/>
    </xf>
    <xf numFmtId="0" fontId="58" fillId="37" borderId="25" xfId="0" applyFont="1" applyFill="1" applyBorder="1" applyAlignment="1">
      <alignment horizontal="center" vertical="center" wrapText="1"/>
    </xf>
    <xf numFmtId="0" fontId="58" fillId="37" borderId="26" xfId="0" applyFont="1" applyFill="1" applyBorder="1" applyAlignment="1">
      <alignment horizontal="center" vertical="center" wrapText="1"/>
    </xf>
    <xf numFmtId="0" fontId="50" fillId="0" borderId="0" xfId="0" applyFont="1" applyBorder="1"/>
    <xf numFmtId="0" fontId="60" fillId="0" borderId="0" xfId="0" applyFont="1" applyBorder="1" applyAlignment="1">
      <alignment horizontal="right" vertical="center" wrapText="1"/>
    </xf>
    <xf numFmtId="0" fontId="45" fillId="0" borderId="0" xfId="0" applyFont="1" applyBorder="1" applyAlignment="1">
      <alignment vertical="center" wrapText="1"/>
    </xf>
    <xf numFmtId="3" fontId="58" fillId="0" borderId="0" xfId="0" applyNumberFormat="1" applyFont="1" applyBorder="1" applyAlignment="1">
      <alignment horizontal="right" vertical="center" wrapText="1"/>
    </xf>
    <xf numFmtId="0" fontId="59" fillId="0" borderId="0" xfId="0" applyFont="1" applyBorder="1" applyAlignment="1">
      <alignment horizontal="left" wrapText="1"/>
    </xf>
    <xf numFmtId="0" fontId="45" fillId="0" borderId="0" xfId="0" applyFont="1" applyBorder="1" applyAlignment="1">
      <alignment horizontal="left" wrapText="1"/>
    </xf>
    <xf numFmtId="0" fontId="58" fillId="0" borderId="0" xfId="0" applyFont="1" applyBorder="1" applyAlignment="1">
      <alignment horizontal="left" wrapText="1"/>
    </xf>
    <xf numFmtId="0" fontId="58" fillId="0" borderId="28" xfId="0" applyFont="1" applyBorder="1" applyAlignment="1">
      <alignment horizontal="left" wrapText="1"/>
    </xf>
    <xf numFmtId="0" fontId="58" fillId="0" borderId="30" xfId="0" applyFont="1" applyBorder="1" applyAlignment="1">
      <alignment horizontal="left" wrapText="1"/>
    </xf>
    <xf numFmtId="3" fontId="45" fillId="0" borderId="0" xfId="0" applyNumberFormat="1" applyFont="1" applyBorder="1" applyAlignment="1">
      <alignment horizontal="right" wrapText="1" indent="2"/>
    </xf>
    <xf numFmtId="0" fontId="59" fillId="0" borderId="0" xfId="0" applyFont="1" applyBorder="1" applyAlignment="1">
      <alignment horizontal="right" wrapText="1" indent="2"/>
    </xf>
    <xf numFmtId="3" fontId="45" fillId="0" borderId="0" xfId="0" applyNumberFormat="1" applyFont="1" applyBorder="1" applyAlignment="1">
      <alignment horizontal="right" wrapText="1" indent="1"/>
    </xf>
    <xf numFmtId="0" fontId="45" fillId="0" borderId="0" xfId="0" applyFont="1" applyBorder="1" applyAlignment="1">
      <alignment horizontal="right" wrapText="1" indent="1"/>
    </xf>
    <xf numFmtId="0" fontId="45" fillId="0" borderId="0" xfId="0" applyFont="1" applyBorder="1" applyAlignment="1">
      <alignment horizontal="right" vertical="center" wrapText="1" indent="1"/>
    </xf>
    <xf numFmtId="3" fontId="45" fillId="0" borderId="0" xfId="0" applyNumberFormat="1" applyFont="1" applyBorder="1" applyAlignment="1">
      <alignment horizontal="right" vertical="center" wrapText="1" indent="1"/>
    </xf>
    <xf numFmtId="0" fontId="59" fillId="0" borderId="0" xfId="0" applyFont="1" applyBorder="1" applyAlignment="1">
      <alignment horizontal="right" vertical="center" wrapText="1" indent="1"/>
    </xf>
    <xf numFmtId="3" fontId="45" fillId="0" borderId="35" xfId="0" applyNumberFormat="1" applyFont="1" applyBorder="1" applyAlignment="1">
      <alignment horizontal="right" vertical="center" wrapText="1" indent="1"/>
    </xf>
    <xf numFmtId="0" fontId="45" fillId="0" borderId="29" xfId="0" applyFont="1" applyBorder="1" applyAlignment="1">
      <alignment horizontal="right" vertical="center" wrapText="1" indent="1"/>
    </xf>
    <xf numFmtId="3" fontId="45" fillId="0" borderId="29" xfId="0" applyNumberFormat="1" applyFont="1" applyBorder="1" applyAlignment="1">
      <alignment horizontal="right" vertical="center" wrapText="1" indent="1"/>
    </xf>
    <xf numFmtId="0" fontId="45" fillId="37" borderId="25" xfId="0" applyFont="1" applyFill="1" applyBorder="1" applyAlignment="1">
      <alignment horizontal="center" vertical="center" wrapText="1"/>
    </xf>
    <xf numFmtId="0" fontId="1" fillId="0" borderId="0" xfId="0" applyFont="1"/>
    <xf numFmtId="0" fontId="12" fillId="0" borderId="0" xfId="0" applyFont="1"/>
    <xf numFmtId="0" fontId="42" fillId="0" borderId="0" xfId="0" applyFont="1" applyBorder="1" applyAlignment="1">
      <alignment horizontal="right" vertical="center" wrapText="1" indent="1"/>
    </xf>
    <xf numFmtId="3" fontId="42" fillId="0" borderId="0" xfId="0" applyNumberFormat="1" applyFont="1" applyBorder="1" applyAlignment="1">
      <alignment horizontal="right" vertical="center" wrapText="1"/>
    </xf>
    <xf numFmtId="172" fontId="46" fillId="0" borderId="0" xfId="0" applyNumberFormat="1" applyFont="1" applyFill="1" applyBorder="1" applyAlignment="1">
      <alignment horizontal="right" vertical="center" wrapText="1"/>
    </xf>
    <xf numFmtId="3" fontId="42" fillId="0" borderId="0" xfId="0" applyNumberFormat="1" applyFont="1" applyAlignment="1">
      <alignment horizontal="right" vertical="center" wrapText="1" indent="1"/>
    </xf>
    <xf numFmtId="0" fontId="44" fillId="0" borderId="30" xfId="0" applyFont="1" applyBorder="1" applyAlignment="1">
      <alignment horizontal="left" wrapText="1"/>
    </xf>
    <xf numFmtId="0" fontId="44" fillId="0" borderId="0" xfId="0" applyFont="1" applyAlignment="1">
      <alignment horizontal="left" wrapText="1"/>
    </xf>
    <xf numFmtId="0" fontId="44" fillId="0" borderId="29" xfId="0" applyFont="1" applyBorder="1" applyAlignment="1">
      <alignment horizontal="left" wrapText="1"/>
    </xf>
    <xf numFmtId="3" fontId="1" fillId="0" borderId="0" xfId="0" applyNumberFormat="1" applyFont="1" applyAlignment="1">
      <alignment horizontal="right" wrapText="1" indent="2"/>
    </xf>
    <xf numFmtId="3" fontId="44" fillId="0" borderId="35" xfId="0" applyNumberFormat="1" applyFont="1" applyBorder="1" applyAlignment="1">
      <alignment horizontal="right" wrapText="1"/>
    </xf>
    <xf numFmtId="3" fontId="42" fillId="0" borderId="0" xfId="0" applyNumberFormat="1" applyFont="1" applyBorder="1" applyAlignment="1">
      <alignment horizontal="right" vertical="center" wrapText="1" indent="2"/>
    </xf>
    <xf numFmtId="3" fontId="44" fillId="0" borderId="0" xfId="0" applyNumberFormat="1" applyFont="1" applyAlignment="1">
      <alignment horizontal="right" wrapText="1" indent="2"/>
    </xf>
    <xf numFmtId="3" fontId="44" fillId="0" borderId="29" xfId="0" applyNumberFormat="1" applyFont="1" applyBorder="1" applyAlignment="1">
      <alignment horizontal="right" wrapText="1" indent="2"/>
    </xf>
    <xf numFmtId="0" fontId="44" fillId="0" borderId="0" xfId="0" applyFont="1" applyAlignment="1">
      <alignment horizontal="right" indent="1"/>
    </xf>
    <xf numFmtId="3" fontId="44" fillId="0" borderId="0" xfId="0" applyNumberFormat="1" applyFont="1" applyAlignment="1">
      <alignment horizontal="right" indent="1"/>
    </xf>
    <xf numFmtId="3" fontId="53" fillId="0" borderId="0" xfId="0" applyNumberFormat="1" applyFont="1" applyBorder="1" applyAlignment="1">
      <alignment horizontal="right" wrapText="1" indent="2"/>
    </xf>
    <xf numFmtId="3" fontId="54" fillId="0" borderId="29" xfId="0" applyNumberFormat="1" applyFont="1" applyBorder="1" applyAlignment="1">
      <alignment horizontal="right" wrapText="1" indent="2"/>
    </xf>
    <xf numFmtId="3" fontId="53" fillId="0" borderId="29" xfId="0" applyNumberFormat="1" applyFont="1" applyBorder="1" applyAlignment="1">
      <alignment horizontal="right" wrapText="1"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5"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vertical="top" wrapText="1"/>
    </xf>
    <xf numFmtId="0" fontId="6" fillId="0" borderId="0" xfId="0" applyFont="1" applyAlignment="1">
      <alignment horizontal="center"/>
    </xf>
    <xf numFmtId="0" fontId="11" fillId="0" borderId="0" xfId="0" applyFont="1" applyAlignment="1">
      <alignment horizontal="center"/>
    </xf>
    <xf numFmtId="0" fontId="14" fillId="37" borderId="23" xfId="0" applyFont="1" applyFill="1" applyBorder="1" applyAlignment="1">
      <alignment horizontal="center" vertical="center"/>
    </xf>
    <xf numFmtId="0" fontId="14" fillId="37" borderId="24" xfId="0"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23" xfId="0" applyFont="1" applyFill="1" applyBorder="1" applyAlignment="1">
      <alignment horizontal="center" vertical="center" wrapText="1"/>
    </xf>
    <xf numFmtId="0" fontId="40" fillId="37" borderId="25" xfId="0" applyFont="1" applyFill="1" applyBorder="1" applyAlignment="1">
      <alignment horizontal="center" vertical="center" wrapText="1"/>
    </xf>
    <xf numFmtId="0" fontId="40" fillId="37" borderId="24" xfId="0" applyFont="1" applyFill="1" applyBorder="1" applyAlignment="1">
      <alignment horizontal="center" vertical="center" wrapText="1"/>
    </xf>
    <xf numFmtId="0" fontId="48" fillId="0" borderId="0" xfId="0" applyFont="1" applyAlignment="1">
      <alignment horizontal="center"/>
    </xf>
    <xf numFmtId="0" fontId="49" fillId="0" borderId="0" xfId="0" applyFont="1" applyAlignment="1">
      <alignment horizontal="center"/>
    </xf>
    <xf numFmtId="0" fontId="51" fillId="0" borderId="0" xfId="0" applyFont="1" applyAlignment="1">
      <alignment horizontal="center"/>
    </xf>
    <xf numFmtId="0" fontId="45" fillId="0" borderId="0" xfId="0" applyFont="1" applyAlignment="1">
      <alignment horizontal="center"/>
    </xf>
    <xf numFmtId="0" fontId="40" fillId="37" borderId="31"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50" fillId="0" borderId="0" xfId="0" applyFont="1" applyAlignment="1">
      <alignment horizontal="center"/>
    </xf>
    <xf numFmtId="0" fontId="51" fillId="0" borderId="0" xfId="0" applyFont="1" applyAlignment="1">
      <alignment horizontal="center" wrapText="1"/>
    </xf>
    <xf numFmtId="0" fontId="44" fillId="37" borderId="25" xfId="0" applyFont="1" applyFill="1" applyBorder="1" applyAlignment="1">
      <alignment horizontal="center" vertical="center" wrapText="1"/>
    </xf>
    <xf numFmtId="0" fontId="44" fillId="37" borderId="26" xfId="0" applyFont="1" applyFill="1" applyBorder="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horizontal="center" vertical="center" wrapText="1"/>
    </xf>
    <xf numFmtId="0" fontId="53" fillId="37" borderId="25" xfId="0" applyFont="1" applyFill="1" applyBorder="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Border="1" applyAlignment="1">
      <alignment horizontal="center" vertical="center" wrapText="1"/>
    </xf>
    <xf numFmtId="0" fontId="53" fillId="37" borderId="26" xfId="0" applyFont="1" applyFill="1" applyBorder="1" applyAlignment="1">
      <alignment horizontal="center" vertical="center" wrapText="1"/>
    </xf>
    <xf numFmtId="0" fontId="53" fillId="37" borderId="24" xfId="0" applyFont="1" applyFill="1" applyBorder="1" applyAlignment="1">
      <alignment horizontal="center" vertical="center" wrapText="1"/>
    </xf>
    <xf numFmtId="0" fontId="12" fillId="0" borderId="0" xfId="0" applyFont="1" applyAlignment="1">
      <alignment horizontal="center"/>
    </xf>
    <xf numFmtId="0" fontId="53" fillId="37" borderId="27"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58" fillId="37" borderId="31" xfId="0" applyFont="1" applyFill="1" applyBorder="1" applyAlignment="1">
      <alignment horizontal="center" vertical="center" wrapText="1"/>
    </xf>
    <xf numFmtId="0" fontId="58" fillId="37" borderId="32" xfId="0" applyFont="1" applyFill="1" applyBorder="1" applyAlignment="1">
      <alignment horizontal="center" vertical="center" wrapText="1"/>
    </xf>
    <xf numFmtId="0" fontId="58" fillId="37" borderId="33" xfId="0" applyFont="1" applyFill="1" applyBorder="1" applyAlignment="1">
      <alignment horizontal="center" vertical="center" wrapText="1"/>
    </xf>
    <xf numFmtId="0" fontId="58" fillId="37" borderId="27" xfId="0" applyFont="1" applyFill="1" applyBorder="1" applyAlignment="1">
      <alignment horizontal="center" vertical="center" wrapText="1"/>
    </xf>
    <xf numFmtId="0" fontId="58" fillId="37" borderId="28" xfId="0" applyFont="1" applyFill="1" applyBorder="1" applyAlignment="1">
      <alignment horizontal="center" vertical="center" wrapText="1"/>
    </xf>
    <xf numFmtId="0" fontId="58" fillId="37" borderId="30" xfId="0" applyFont="1" applyFill="1" applyBorder="1" applyAlignment="1">
      <alignment horizontal="center" vertical="center" wrapText="1"/>
    </xf>
    <xf numFmtId="0" fontId="48" fillId="0" borderId="0" xfId="0" applyFont="1" applyBorder="1" applyAlignment="1">
      <alignment horizontal="center" vertical="center" wrapText="1"/>
    </xf>
    <xf numFmtId="0" fontId="58" fillId="37" borderId="25" xfId="0" applyFont="1" applyFill="1" applyBorder="1" applyAlignment="1">
      <alignment horizontal="center" vertical="center" wrapText="1"/>
    </xf>
    <xf numFmtId="0" fontId="58" fillId="37" borderId="26" xfId="0" applyFont="1" applyFill="1" applyBorder="1" applyAlignment="1">
      <alignment horizontal="center" vertical="center" wrapText="1"/>
    </xf>
    <xf numFmtId="0" fontId="58" fillId="37" borderId="23" xfId="0" applyFont="1" applyFill="1" applyBorder="1" applyAlignment="1">
      <alignment horizontal="center" vertical="center" wrapText="1"/>
    </xf>
    <xf numFmtId="0" fontId="58" fillId="37" borderId="34" xfId="0" applyFont="1" applyFill="1" applyBorder="1" applyAlignment="1">
      <alignment horizontal="center" vertical="center" wrapText="1"/>
    </xf>
    <xf numFmtId="0" fontId="58" fillId="37" borderId="35" xfId="0" applyFont="1" applyFill="1" applyBorder="1" applyAlignment="1">
      <alignment horizontal="center" vertical="center" wrapText="1"/>
    </xf>
    <xf numFmtId="0" fontId="58" fillId="37" borderId="24" xfId="0" applyFont="1" applyFill="1" applyBorder="1" applyAlignment="1">
      <alignment horizontal="center" vertical="center" wrapText="1"/>
    </xf>
    <xf numFmtId="0" fontId="49" fillId="0" borderId="0" xfId="0" applyFont="1" applyBorder="1" applyAlignment="1">
      <alignment horizontal="center" vertical="center" wrapText="1"/>
    </xf>
    <xf numFmtId="0" fontId="48" fillId="0" borderId="0" xfId="0" applyFont="1" applyBorder="1" applyAlignment="1">
      <alignment horizontal="center" wrapText="1"/>
    </xf>
    <xf numFmtId="0" fontId="45" fillId="37" borderId="25" xfId="0" applyFont="1" applyFill="1" applyBorder="1" applyAlignment="1">
      <alignment horizontal="center" vertical="center" wrapText="1"/>
    </xf>
    <xf numFmtId="3" fontId="58" fillId="37" borderId="25" xfId="0" applyNumberFormat="1" applyFont="1" applyFill="1" applyBorder="1" applyAlignment="1">
      <alignment horizontal="center" vertical="center" wrapText="1"/>
    </xf>
    <xf numFmtId="3" fontId="58" fillId="37" borderId="26" xfId="0" applyNumberFormat="1" applyFont="1" applyFill="1" applyBorder="1" applyAlignment="1">
      <alignment horizontal="center" vertical="center" wrapText="1"/>
    </xf>
    <xf numFmtId="0" fontId="1" fillId="0" borderId="0" xfId="0" applyFont="1" applyAlignment="1">
      <alignment horizontal="left" vertical="top"/>
    </xf>
    <xf numFmtId="0" fontId="55" fillId="0" borderId="0" xfId="0" applyFont="1" applyAlignment="1">
      <alignment horizontal="left" vertical="top"/>
    </xf>
    <xf numFmtId="16" fontId="1" fillId="0" borderId="0" xfId="0" quotePrefix="1" applyNumberFormat="1" applyFont="1" applyAlignment="1">
      <alignment horizontal="left" vertical="top"/>
    </xf>
    <xf numFmtId="0" fontId="1" fillId="0" borderId="0" xfId="0" quotePrefix="1" applyFont="1" applyAlignment="1">
      <alignment horizontal="left" vertical="top"/>
    </xf>
    <xf numFmtId="0" fontId="1" fillId="0" borderId="0" xfId="0" applyFont="1" applyAlignment="1">
      <alignment horizontal="left" vertical="top"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Komma" xfId="52" builtinId="3"/>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32</xdr:row>
      <xdr:rowOff>155180</xdr:rowOff>
    </xdr:from>
    <xdr:to>
      <xdr:col>6</xdr:col>
      <xdr:colOff>872198</xdr:colOff>
      <xdr:row>52</xdr:row>
      <xdr:rowOff>120826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54454"/>
          <a:ext cx="6400800"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42203</xdr:rowOff>
    </xdr:from>
    <xdr:to>
      <xdr:col>7</xdr:col>
      <xdr:colOff>724487</xdr:colOff>
      <xdr:row>52</xdr:row>
      <xdr:rowOff>19050</xdr:rowOff>
    </xdr:to>
    <xdr:sp macro="" textlink="">
      <xdr:nvSpPr>
        <xdr:cNvPr id="2" name="Textfeld 1"/>
        <xdr:cNvSpPr txBox="1"/>
      </xdr:nvSpPr>
      <xdr:spPr>
        <a:xfrm>
          <a:off x="28135" y="42203"/>
          <a:ext cx="6297052" cy="8396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Hinweis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Rechtsgrundlagen: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 5. Dezember 2012 (BGBl. I S. 2466), in Verbindung mit dem Bundes-statistikgesetz (BStatG) vom 22. Januar 1987 (BGBl. I S. 462,565), zuletzt geändert durch Artikel 13 des Gesetzes vom 25. Juli 2013 (BGBl. I S. 2749).</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Erhebungsbereich:</a:t>
          </a:r>
          <a:r>
            <a:rPr lang="de-DE" sz="900">
              <a:solidFill>
                <a:schemeClr val="dk1"/>
              </a:solidFill>
              <a:effectLst/>
              <a:latin typeface="Arial" panose="020B0604020202020204" pitchFamily="34" charset="0"/>
              <a:ea typeface="+mn-ea"/>
              <a:cs typeface="Arial" panose="020B0604020202020204" pitchFamily="34" charset="0"/>
            </a:rPr>
            <a:t> </a:t>
          </a:r>
        </a:p>
        <a:p>
          <a:pPr>
            <a:lnSpc>
              <a:spcPts val="6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(WZ2008).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Erhebungseinheit:</a:t>
          </a:r>
          <a:r>
            <a:rPr lang="de-DE" sz="900">
              <a:solidFill>
                <a:schemeClr val="dk1"/>
              </a:solidFill>
              <a:effectLst/>
              <a:latin typeface="Arial" panose="020B0604020202020204" pitchFamily="34" charset="0"/>
              <a:ea typeface="+mn-ea"/>
              <a:cs typeface="Arial" panose="020B0604020202020204" pitchFamily="34" charset="0"/>
            </a:rPr>
            <a:t> </a:t>
          </a:r>
        </a:p>
        <a:p>
          <a:pPr>
            <a:lnSpc>
              <a:spcPts val="6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Schleswig-holsteinische </a:t>
          </a:r>
          <a:r>
            <a:rPr lang="de-DE" sz="900" b="1">
              <a:solidFill>
                <a:schemeClr val="dk1"/>
              </a:solidFill>
              <a:effectLst/>
              <a:latin typeface="Arial" panose="020B0604020202020204" pitchFamily="34" charset="0"/>
              <a:ea typeface="+mn-ea"/>
              <a:cs typeface="Arial" panose="020B0604020202020204" pitchFamily="34" charset="0"/>
            </a:rPr>
            <a:t>Unternehmen</a:t>
          </a:r>
          <a:r>
            <a:rPr lang="de-DE" sz="900">
              <a:solidFill>
                <a:schemeClr val="dk1"/>
              </a:solidFill>
              <a:effectLst/>
              <a:latin typeface="Arial" panose="020B0604020202020204" pitchFamily="34" charset="0"/>
              <a:ea typeface="+mn-ea"/>
              <a:cs typeface="Arial" panose="020B0604020202020204" pitchFamily="34" charset="0"/>
            </a:rPr>
            <a:t> 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900">
              <a:solidFill>
                <a:schemeClr val="dk1"/>
              </a:solidFill>
              <a:effectLst/>
              <a:latin typeface="Arial" panose="020B0604020202020204" pitchFamily="34" charset="0"/>
              <a:ea typeface="+mn-ea"/>
              <a:cs typeface="Arial" panose="020B0604020202020204" pitchFamily="34" charset="0"/>
            </a:rPr>
            <a:t>Erfasst werden Unternehmen mit 20 und mehr Beschäftigten.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9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Tätige Personen:</a:t>
          </a:r>
          <a:r>
            <a:rPr lang="de-DE" sz="900">
              <a:solidFill>
                <a:schemeClr val="dk1"/>
              </a:solidFill>
              <a:effectLst/>
              <a:latin typeface="Arial" panose="020B0604020202020204" pitchFamily="34" charset="0"/>
              <a:ea typeface="+mn-ea"/>
              <a:cs typeface="Arial" panose="020B0604020202020204" pitchFamily="34" charset="0"/>
            </a:rPr>
            <a:t> </a:t>
          </a:r>
        </a:p>
        <a:p>
          <a:pPr>
            <a:lnSpc>
              <a:spcPts val="6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Inhaber/-innen und tätige Mitinhaber/-innen, unbezahlt mithelfende Familien-angehörige und alle in einem arbeitsrechtlichen Verhältnis zum Unternehmen steh­enden Personen.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Lohn- und Gehaltssumme:</a:t>
          </a:r>
        </a:p>
        <a:p>
          <a:pPr>
            <a:lnSpc>
              <a:spcPts val="600"/>
            </a:lnSpc>
          </a:pP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Summe der </a:t>
          </a:r>
          <a:r>
            <a:rPr lang="de-DE" sz="9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900">
              <a:solidFill>
                <a:schemeClr val="dk1"/>
              </a:solidFill>
              <a:effectLst/>
              <a:latin typeface="Arial" panose="020B0604020202020204" pitchFamily="34" charset="0"/>
              <a:ea typeface="+mn-ea"/>
              <a:cs typeface="Arial" panose="020B0604020202020204" pitchFamily="34" charset="0"/>
            </a:rPr>
            <a:t> (Bar- und Sachbezüge)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Winterbau-Umlage und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gezahltes Vor­ruhestandsgeld.</a:t>
          </a:r>
        </a:p>
        <a:p>
          <a:r>
            <a:rPr lang="de-DE" sz="900">
              <a:solidFill>
                <a:schemeClr val="dk1"/>
              </a:solidFill>
              <a:effectLst/>
              <a:latin typeface="Arial" panose="020B0604020202020204" pitchFamily="34" charset="0"/>
              <a:ea typeface="+mn-ea"/>
              <a:cs typeface="Arial" panose="020B0604020202020204" pitchFamily="34" charset="0"/>
            </a:rPr>
            <a:t>Die Entgelte für Poliere, Schachtmeister und Meister/ </a:t>
          </a:r>
        </a:p>
        <a:p>
          <a:r>
            <a:rPr lang="de-DE" sz="900">
              <a:solidFill>
                <a:schemeClr val="dk1"/>
              </a:solidFill>
              <a:effectLst/>
              <a:latin typeface="Arial" panose="020B0604020202020204" pitchFamily="34" charset="0"/>
              <a:ea typeface="+mn-ea"/>
              <a:cs typeface="Arial" panose="020B0604020202020204" pitchFamily="34" charset="0"/>
            </a:rPr>
            <a:t>-innen werden zur Lohn-, nicht zur Gehaltssumme gerechnet.</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Umsatz (ohne Umsatzsteuer):</a:t>
          </a:r>
          <a:r>
            <a:rPr lang="de-DE" sz="900">
              <a:solidFill>
                <a:schemeClr val="dk1"/>
              </a:solidFill>
              <a:effectLst/>
              <a:latin typeface="Arial" panose="020B0604020202020204" pitchFamily="34" charset="0"/>
              <a:ea typeface="+mn-ea"/>
              <a:cs typeface="Arial" panose="020B0604020202020204" pitchFamily="34" charset="0"/>
            </a:rPr>
            <a:t> </a:t>
          </a:r>
        </a:p>
        <a:p>
          <a:pPr>
            <a:lnSpc>
              <a:spcPts val="6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Umsatz gilt der Ge­samtbetrag der im Geschäftsjahr abgerechneten Liefe­rungen und Leistungen.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Sonstiger Umsatz (ohne Umsatzsteuer):</a:t>
          </a:r>
          <a:r>
            <a:rPr lang="de-DE" sz="900">
              <a:solidFill>
                <a:schemeClr val="dk1"/>
              </a:solidFill>
              <a:effectLst/>
              <a:latin typeface="Arial" panose="020B0604020202020204" pitchFamily="34" charset="0"/>
              <a:ea typeface="+mn-ea"/>
              <a:cs typeface="Arial" panose="020B0604020202020204" pitchFamily="34" charset="0"/>
            </a:rPr>
            <a:t> </a:t>
          </a:r>
        </a:p>
        <a:p>
          <a:pPr>
            <a:lnSpc>
              <a:spcPts val="6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Zum sonstigen Umsatz zählen alle Erlöse aus sonstigen, nichtbauge­werblichen Produktions- und Nebentätigkeiten des Unter­nehmens sowie Umsatz aus Handelsware.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900">
              <a:solidFill>
                <a:schemeClr val="dk1"/>
              </a:solidFill>
              <a:effectLst/>
              <a:latin typeface="Arial" panose="020B0604020202020204" pitchFamily="34" charset="0"/>
              <a:ea typeface="+mn-ea"/>
              <a:cs typeface="Arial" panose="020B0604020202020204" pitchFamily="34" charset="0"/>
            </a:rPr>
            <a:t> </a:t>
          </a:r>
        </a:p>
        <a:p>
          <a:pPr>
            <a:lnSpc>
              <a:spcPts val="6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Wert aller im Geschäftsjahr geleisteten Bauarbeiten. Dieser Wert errech­net sich aus</a:t>
          </a:r>
        </a:p>
        <a:p>
          <a:r>
            <a:rPr lang="de-DE" sz="900">
              <a:solidFill>
                <a:schemeClr val="dk1"/>
              </a:solidFill>
              <a:effectLst/>
              <a:latin typeface="Arial" panose="020B0604020202020204" pitchFamily="34" charset="0"/>
              <a:ea typeface="+mn-ea"/>
              <a:cs typeface="Arial" panose="020B0604020202020204" pitchFamily="34" charset="0"/>
            </a:rPr>
            <a:t> </a:t>
          </a:r>
        </a:p>
        <a:p>
          <a:pPr indent="-180000" defTabSz="0">
            <a:tabLst>
              <a:tab pos="180000" algn="l"/>
            </a:tabLst>
          </a:pPr>
          <a:r>
            <a:rPr lang="de-DE" sz="900">
              <a:solidFill>
                <a:schemeClr val="dk1"/>
              </a:solidFill>
              <a:effectLst/>
              <a:latin typeface="Arial" panose="020B0604020202020204" pitchFamily="34" charset="0"/>
              <a:ea typeface="+mn-ea"/>
              <a:cs typeface="Arial" panose="020B0604020202020204" pitchFamily="34" charset="0"/>
            </a:rPr>
            <a:t>		Summe der im Geschäftsjahr abgerechneten 	Bauleis­tungen</a:t>
          </a:r>
        </a:p>
        <a:p>
          <a:pPr indent="-180000" defTabSz="0">
            <a:spcBef>
              <a:spcPts val="400"/>
            </a:spcBef>
            <a:tabLst>
              <a:tab pos="180000" algn="l"/>
            </a:tabLst>
          </a:pPr>
          <a:r>
            <a:rPr lang="de-DE" sz="900">
              <a:solidFill>
                <a:schemeClr val="dk1"/>
              </a:solidFill>
              <a:effectLst/>
              <a:latin typeface="Arial" panose="020B0604020202020204" pitchFamily="34" charset="0"/>
              <a:ea typeface="+mn-ea"/>
              <a:cs typeface="Arial" panose="020B0604020202020204" pitchFamily="34" charset="0"/>
            </a:rPr>
            <a:t>  +	Bestandsveränderung vom Anfang bis zum Ende 	des Geschäftsjahres an angefangenen und noch 	nicht abgerechneten Bauleistungen</a:t>
          </a:r>
        </a:p>
        <a:p>
          <a:pPr indent="-180000" defTabSz="0">
            <a:spcBef>
              <a:spcPts val="400"/>
            </a:spcBef>
            <a:tabLst>
              <a:tab pos="180000" algn="l"/>
            </a:tabLst>
          </a:pPr>
          <a:r>
            <a:rPr lang="de-DE" sz="900">
              <a:solidFill>
                <a:schemeClr val="dk1"/>
              </a:solidFill>
              <a:effectLst/>
              <a:latin typeface="Arial" panose="020B0604020202020204" pitchFamily="34" charset="0"/>
              <a:ea typeface="+mn-ea"/>
              <a:cs typeface="Arial" panose="020B0604020202020204" pitchFamily="34" charset="0"/>
            </a:rPr>
            <a:t>  +	Aktivierte Bauleistungen an selbsterstellten 	Anlagen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Investitionen (ohne Umsatzsteuer)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Erworbene und selbsterstellte Sachanlagen:</a:t>
          </a:r>
        </a:p>
        <a:p>
          <a:pPr>
            <a:lnSpc>
              <a:spcPts val="600"/>
            </a:lnSpc>
          </a:pP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Neu gemietete und gepachtete Sachanlagen:</a:t>
          </a:r>
        </a:p>
        <a:p>
          <a:pPr>
            <a:lnSpc>
              <a:spcPts val="600"/>
            </a:lnSpc>
          </a:pP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900" b="1">
              <a:solidFill>
                <a:schemeClr val="dk1"/>
              </a:solidFill>
              <a:effectLst/>
              <a:latin typeface="Arial" panose="020B0604020202020204" pitchFamily="34" charset="0"/>
              <a:ea typeface="+mn-ea"/>
              <a:cs typeface="Arial" panose="020B0604020202020204" pitchFamily="34" charset="0"/>
            </a:rPr>
            <a:t>neue Sachanlagen</a:t>
          </a:r>
          <a:r>
            <a:rPr lang="de-DE" sz="9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31" t="s">
        <v>47</v>
      </c>
      <c r="B3" s="231"/>
      <c r="C3" s="231"/>
      <c r="D3" s="231"/>
    </row>
    <row r="4" spans="1:7" ht="20.25" x14ac:dyDescent="0.3">
      <c r="A4" s="231" t="s">
        <v>48</v>
      </c>
      <c r="B4" s="231"/>
      <c r="C4" s="231"/>
      <c r="D4" s="231"/>
    </row>
    <row r="11" spans="1:7" ht="15.6" x14ac:dyDescent="0.3">
      <c r="A11" s="1"/>
      <c r="F11" s="2"/>
      <c r="G11" s="3"/>
    </row>
    <row r="13" spans="1:7" x14ac:dyDescent="0.25">
      <c r="A13" s="5"/>
    </row>
    <row r="15" spans="1:7" ht="22.7" x14ac:dyDescent="0.25">
      <c r="D15" s="232" t="s">
        <v>69</v>
      </c>
      <c r="E15" s="232"/>
      <c r="F15" s="232"/>
      <c r="G15" s="232"/>
    </row>
    <row r="16" spans="1:7" ht="15.6" x14ac:dyDescent="0.25">
      <c r="D16" s="233" t="s">
        <v>85</v>
      </c>
      <c r="E16" s="233"/>
      <c r="F16" s="233"/>
      <c r="G16" s="233"/>
    </row>
    <row r="18" spans="1:7" ht="37.15" x14ac:dyDescent="0.65">
      <c r="A18" s="234" t="s">
        <v>86</v>
      </c>
      <c r="B18" s="234"/>
      <c r="C18" s="234"/>
      <c r="D18" s="234"/>
      <c r="E18" s="234"/>
      <c r="F18" s="234"/>
      <c r="G18" s="234"/>
    </row>
    <row r="19" spans="1:7" ht="37.15" x14ac:dyDescent="0.65">
      <c r="A19" s="234" t="s">
        <v>87</v>
      </c>
      <c r="B19" s="234"/>
      <c r="C19" s="234"/>
      <c r="D19" s="234"/>
      <c r="E19" s="234"/>
      <c r="F19" s="234"/>
      <c r="G19" s="234"/>
    </row>
    <row r="20" spans="1:7" ht="16.149999999999999" customHeight="1" x14ac:dyDescent="0.2">
      <c r="A20" s="229" t="s">
        <v>88</v>
      </c>
      <c r="B20" s="229"/>
      <c r="C20" s="229"/>
      <c r="D20" s="229"/>
      <c r="E20" s="229"/>
      <c r="F20" s="229"/>
      <c r="G20" s="229"/>
    </row>
    <row r="21" spans="1:7" ht="16.149999999999999" customHeight="1" x14ac:dyDescent="0.3">
      <c r="A21" s="63"/>
      <c r="B21" s="63"/>
      <c r="C21" s="63"/>
      <c r="D21" s="63"/>
      <c r="E21" s="63"/>
      <c r="F21" s="63"/>
      <c r="G21" s="63"/>
    </row>
    <row r="22" spans="1:7" ht="15.6" x14ac:dyDescent="0.3">
      <c r="E22" s="229" t="s">
        <v>303</v>
      </c>
      <c r="F22" s="229"/>
      <c r="G22" s="229"/>
    </row>
    <row r="23" spans="1:7" ht="16.149999999999999" x14ac:dyDescent="0.3">
      <c r="A23" s="230"/>
      <c r="B23" s="230"/>
      <c r="C23" s="230"/>
      <c r="D23" s="230"/>
      <c r="E23" s="230"/>
      <c r="F23" s="230"/>
      <c r="G23" s="230"/>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Layout" zoomScaleNormal="100" workbookViewId="0">
      <selection sqref="A1:F1"/>
    </sheetView>
  </sheetViews>
  <sheetFormatPr baseColWidth="10" defaultRowHeight="12.75" x14ac:dyDescent="0.2"/>
  <cols>
    <col min="1" max="1" width="20" customWidth="1"/>
    <col min="2" max="6" width="14.28515625" customWidth="1"/>
  </cols>
  <sheetData>
    <row r="1" spans="1:6" x14ac:dyDescent="0.25">
      <c r="A1" s="282" t="s">
        <v>294</v>
      </c>
      <c r="B1" s="282"/>
      <c r="C1" s="282"/>
      <c r="D1" s="282"/>
      <c r="E1" s="282"/>
      <c r="F1" s="282"/>
    </row>
    <row r="2" spans="1:6" ht="8.4499999999999993" customHeight="1" x14ac:dyDescent="0.25">
      <c r="A2" s="154"/>
      <c r="B2" s="154"/>
      <c r="C2" s="154"/>
      <c r="D2" s="154"/>
      <c r="E2" s="154"/>
      <c r="F2" s="154"/>
    </row>
    <row r="3" spans="1:6" ht="14.45" customHeight="1" x14ac:dyDescent="0.2">
      <c r="A3" s="278" t="s">
        <v>280</v>
      </c>
      <c r="B3" s="278"/>
      <c r="C3" s="278"/>
      <c r="D3" s="278"/>
      <c r="E3" s="278"/>
      <c r="F3" s="278"/>
    </row>
    <row r="4" spans="1:6" ht="8.4499999999999993" customHeight="1" x14ac:dyDescent="0.25">
      <c r="A4" s="144"/>
      <c r="B4" s="144"/>
      <c r="C4" s="144"/>
      <c r="D4" s="144"/>
      <c r="E4" s="144"/>
      <c r="F4" s="144"/>
    </row>
    <row r="5" spans="1:6" x14ac:dyDescent="0.25">
      <c r="A5" s="279" t="s">
        <v>177</v>
      </c>
      <c r="B5" s="279"/>
      <c r="C5" s="279"/>
      <c r="D5" s="279"/>
      <c r="E5" s="279"/>
      <c r="F5" s="279"/>
    </row>
    <row r="6" spans="1:6" ht="14.45" x14ac:dyDescent="0.25">
      <c r="A6" s="140"/>
      <c r="B6" s="140"/>
      <c r="C6" s="140"/>
      <c r="D6" s="140"/>
      <c r="E6" s="140"/>
      <c r="F6" s="140"/>
    </row>
    <row r="7" spans="1:6" ht="25.5" customHeight="1" x14ac:dyDescent="0.2">
      <c r="A7" s="281" t="s">
        <v>241</v>
      </c>
      <c r="B7" s="276" t="s">
        <v>96</v>
      </c>
      <c r="C7" s="276"/>
      <c r="D7" s="276"/>
      <c r="E7" s="276"/>
      <c r="F7" s="280"/>
    </row>
    <row r="8" spans="1:6" ht="25.5" customHeight="1" x14ac:dyDescent="0.2">
      <c r="A8" s="281"/>
      <c r="B8" s="276" t="s">
        <v>167</v>
      </c>
      <c r="C8" s="276"/>
      <c r="D8" s="276"/>
      <c r="E8" s="276"/>
      <c r="F8" s="280" t="s">
        <v>242</v>
      </c>
    </row>
    <row r="9" spans="1:6" ht="79.349999999999994" customHeight="1" x14ac:dyDescent="0.2">
      <c r="A9" s="281"/>
      <c r="B9" s="152" t="s">
        <v>152</v>
      </c>
      <c r="C9" s="152" t="s">
        <v>196</v>
      </c>
      <c r="D9" s="152" t="s">
        <v>243</v>
      </c>
      <c r="E9" s="152" t="s">
        <v>156</v>
      </c>
      <c r="F9" s="280"/>
    </row>
    <row r="10" spans="1:6" ht="25.5" customHeight="1" x14ac:dyDescent="0.2">
      <c r="A10" s="281"/>
      <c r="B10" s="276" t="s">
        <v>99</v>
      </c>
      <c r="C10" s="276"/>
      <c r="D10" s="276"/>
      <c r="E10" s="276"/>
      <c r="F10" s="280"/>
    </row>
    <row r="11" spans="1:6" ht="14.25" customHeight="1" x14ac:dyDescent="0.25">
      <c r="A11" s="155"/>
      <c r="B11" s="141"/>
      <c r="C11" s="141"/>
      <c r="D11" s="141"/>
      <c r="E11" s="141"/>
      <c r="F11" s="141"/>
    </row>
    <row r="12" spans="1:6" ht="14.25" customHeight="1" x14ac:dyDescent="0.2">
      <c r="A12" s="146" t="s">
        <v>180</v>
      </c>
      <c r="B12" s="148" t="s">
        <v>18</v>
      </c>
      <c r="C12" s="148" t="s">
        <v>18</v>
      </c>
      <c r="D12" s="148">
        <v>358</v>
      </c>
      <c r="E12" s="148">
        <v>358</v>
      </c>
      <c r="F12" s="148" t="s">
        <v>18</v>
      </c>
    </row>
    <row r="13" spans="1:6" ht="14.25" customHeight="1" x14ac:dyDescent="0.2">
      <c r="A13" s="146" t="s">
        <v>181</v>
      </c>
      <c r="B13" s="148" t="s">
        <v>18</v>
      </c>
      <c r="C13" s="148" t="s">
        <v>18</v>
      </c>
      <c r="D13" s="148">
        <v>1102</v>
      </c>
      <c r="E13" s="148">
        <v>1102</v>
      </c>
      <c r="F13" s="148" t="s">
        <v>18</v>
      </c>
    </row>
    <row r="14" spans="1:6" ht="14.25" customHeight="1" x14ac:dyDescent="0.2">
      <c r="A14" s="146" t="s">
        <v>182</v>
      </c>
      <c r="B14" s="148">
        <v>1972</v>
      </c>
      <c r="C14" s="148" t="s">
        <v>18</v>
      </c>
      <c r="D14" s="148">
        <v>4352</v>
      </c>
      <c r="E14" s="148">
        <v>4352</v>
      </c>
      <c r="F14" s="148">
        <v>282</v>
      </c>
    </row>
    <row r="15" spans="1:6" ht="14.25" customHeight="1" x14ac:dyDescent="0.2">
      <c r="A15" s="146" t="s">
        <v>183</v>
      </c>
      <c r="B15" s="219" t="s">
        <v>18</v>
      </c>
      <c r="C15" s="148">
        <v>1861</v>
      </c>
      <c r="D15" s="148">
        <v>5438</v>
      </c>
      <c r="E15" s="148">
        <v>5438</v>
      </c>
      <c r="F15" s="148" t="s">
        <v>18</v>
      </c>
    </row>
    <row r="16" spans="1:6" ht="14.25" customHeight="1" x14ac:dyDescent="0.25">
      <c r="A16" s="146"/>
      <c r="B16" s="148"/>
      <c r="C16" s="148"/>
      <c r="D16" s="148"/>
      <c r="E16" s="148"/>
      <c r="F16" s="148"/>
    </row>
    <row r="17" spans="1:6" ht="14.25" customHeight="1" x14ac:dyDescent="0.2">
      <c r="A17" s="146" t="s">
        <v>184</v>
      </c>
      <c r="B17" s="148">
        <v>197</v>
      </c>
      <c r="C17" s="148" t="s">
        <v>18</v>
      </c>
      <c r="D17" s="148">
        <v>2779</v>
      </c>
      <c r="E17" s="148">
        <v>2779</v>
      </c>
      <c r="F17" s="148" t="s">
        <v>18</v>
      </c>
    </row>
    <row r="18" spans="1:6" ht="14.25" customHeight="1" x14ac:dyDescent="0.2">
      <c r="A18" s="146" t="s">
        <v>185</v>
      </c>
      <c r="B18" s="148">
        <v>80</v>
      </c>
      <c r="C18" s="148" t="s">
        <v>18</v>
      </c>
      <c r="D18" s="148">
        <v>849</v>
      </c>
      <c r="E18" s="148">
        <v>849</v>
      </c>
      <c r="F18" s="148">
        <v>30</v>
      </c>
    </row>
    <row r="19" spans="1:6" ht="14.25" customHeight="1" x14ac:dyDescent="0.2">
      <c r="A19" s="146" t="s">
        <v>186</v>
      </c>
      <c r="B19" s="148">
        <v>1870</v>
      </c>
      <c r="C19" s="219" t="s">
        <v>18</v>
      </c>
      <c r="D19" s="148">
        <v>5580</v>
      </c>
      <c r="E19" s="148">
        <v>5580</v>
      </c>
      <c r="F19" s="148">
        <v>329</v>
      </c>
    </row>
    <row r="20" spans="1:6" ht="14.25" customHeight="1" x14ac:dyDescent="0.2">
      <c r="A20" s="146" t="s">
        <v>187</v>
      </c>
      <c r="B20" s="148" t="s">
        <v>18</v>
      </c>
      <c r="C20" s="219" t="s">
        <v>18</v>
      </c>
      <c r="D20" s="148">
        <v>601</v>
      </c>
      <c r="E20" s="148">
        <v>601</v>
      </c>
      <c r="F20" s="148">
        <v>101</v>
      </c>
    </row>
    <row r="21" spans="1:6" ht="14.25" customHeight="1" x14ac:dyDescent="0.25">
      <c r="A21" s="146"/>
      <c r="B21" s="148"/>
      <c r="C21" s="148"/>
      <c r="D21" s="148"/>
      <c r="E21" s="148"/>
      <c r="F21" s="148"/>
    </row>
    <row r="22" spans="1:6" ht="14.25" customHeight="1" x14ac:dyDescent="0.2">
      <c r="A22" s="146" t="s">
        <v>188</v>
      </c>
      <c r="B22" s="148">
        <v>462</v>
      </c>
      <c r="C22" s="148" t="s">
        <v>18</v>
      </c>
      <c r="D22" s="148">
        <v>12729</v>
      </c>
      <c r="E22" s="148">
        <v>12729</v>
      </c>
      <c r="F22" s="148">
        <v>22</v>
      </c>
    </row>
    <row r="23" spans="1:6" ht="14.25" customHeight="1" x14ac:dyDescent="0.2">
      <c r="A23" s="146" t="s">
        <v>189</v>
      </c>
      <c r="B23" s="219" t="s">
        <v>18</v>
      </c>
      <c r="C23" s="148" t="s">
        <v>18</v>
      </c>
      <c r="D23" s="148">
        <v>1212</v>
      </c>
      <c r="E23" s="148">
        <v>1212</v>
      </c>
      <c r="F23" s="219" t="s">
        <v>18</v>
      </c>
    </row>
    <row r="24" spans="1:6" ht="14.25" customHeight="1" x14ac:dyDescent="0.2">
      <c r="A24" s="146" t="s">
        <v>190</v>
      </c>
      <c r="B24" s="148">
        <v>1251</v>
      </c>
      <c r="C24" s="148">
        <v>49</v>
      </c>
      <c r="D24" s="148">
        <v>7859</v>
      </c>
      <c r="E24" s="148">
        <v>7859</v>
      </c>
      <c r="F24" s="148">
        <v>165</v>
      </c>
    </row>
    <row r="25" spans="1:6" ht="14.25" customHeight="1" x14ac:dyDescent="0.2">
      <c r="A25" s="146" t="s">
        <v>191</v>
      </c>
      <c r="B25" s="148">
        <v>65</v>
      </c>
      <c r="C25" s="148" t="s">
        <v>18</v>
      </c>
      <c r="D25" s="148">
        <v>5869</v>
      </c>
      <c r="E25" s="148">
        <v>5869</v>
      </c>
      <c r="F25" s="148">
        <v>264</v>
      </c>
    </row>
    <row r="26" spans="1:6" ht="14.25" customHeight="1" x14ac:dyDescent="0.25">
      <c r="A26" s="146"/>
      <c r="B26" s="148"/>
      <c r="C26" s="148"/>
      <c r="D26" s="148"/>
      <c r="E26" s="148"/>
      <c r="F26" s="148"/>
    </row>
    <row r="27" spans="1:6" ht="14.25" customHeight="1" x14ac:dyDescent="0.2">
      <c r="A27" s="146" t="s">
        <v>192</v>
      </c>
      <c r="B27" s="148">
        <v>86</v>
      </c>
      <c r="C27" s="219" t="s">
        <v>18</v>
      </c>
      <c r="D27" s="148">
        <v>3681</v>
      </c>
      <c r="E27" s="148">
        <v>3681</v>
      </c>
      <c r="F27" s="148">
        <v>61</v>
      </c>
    </row>
    <row r="28" spans="1:6" ht="14.25" customHeight="1" x14ac:dyDescent="0.2">
      <c r="A28" s="146" t="s">
        <v>193</v>
      </c>
      <c r="B28" s="148">
        <v>243</v>
      </c>
      <c r="C28" s="148" t="s">
        <v>18</v>
      </c>
      <c r="D28" s="148">
        <v>3085</v>
      </c>
      <c r="E28" s="148">
        <v>3085</v>
      </c>
      <c r="F28" s="148">
        <v>155</v>
      </c>
    </row>
    <row r="29" spans="1:6" ht="14.25" customHeight="1" x14ac:dyDescent="0.2">
      <c r="A29" s="146" t="s">
        <v>194</v>
      </c>
      <c r="B29" s="148">
        <v>395</v>
      </c>
      <c r="C29" s="148" t="s">
        <v>18</v>
      </c>
      <c r="D29" s="148">
        <v>3902</v>
      </c>
      <c r="E29" s="148">
        <v>3902</v>
      </c>
      <c r="F29" s="148">
        <v>268</v>
      </c>
    </row>
    <row r="30" spans="1:6" ht="14.25" customHeight="1" x14ac:dyDescent="0.25">
      <c r="A30" s="146"/>
      <c r="B30" s="148"/>
      <c r="C30" s="148"/>
      <c r="D30" s="148"/>
      <c r="E30" s="148"/>
      <c r="F30" s="148"/>
    </row>
    <row r="31" spans="1:6" ht="14.25" customHeight="1" x14ac:dyDescent="0.25">
      <c r="A31" s="147" t="s">
        <v>195</v>
      </c>
      <c r="B31" s="149">
        <v>6620</v>
      </c>
      <c r="C31" s="149">
        <v>1910</v>
      </c>
      <c r="D31" s="149">
        <v>59396</v>
      </c>
      <c r="E31" s="149">
        <v>59396</v>
      </c>
      <c r="F31" s="149">
        <v>1677</v>
      </c>
    </row>
  </sheetData>
  <mergeCells count="8">
    <mergeCell ref="B10:F10"/>
    <mergeCell ref="B8:E8"/>
    <mergeCell ref="F8:F9"/>
    <mergeCell ref="A7:A10"/>
    <mergeCell ref="A1:F1"/>
    <mergeCell ref="A3:F3"/>
    <mergeCell ref="A5:F5"/>
    <mergeCell ref="B7:F7"/>
  </mergeCells>
  <conditionalFormatting sqref="A11:F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Layout" zoomScaleNormal="100" workbookViewId="0">
      <selection sqref="A1:F1"/>
    </sheetView>
  </sheetViews>
  <sheetFormatPr baseColWidth="10" defaultRowHeight="12.75" x14ac:dyDescent="0.2"/>
  <cols>
    <col min="1" max="1" width="20" customWidth="1"/>
    <col min="2" max="6" width="14.28515625" customWidth="1"/>
  </cols>
  <sheetData>
    <row r="1" spans="1:6" x14ac:dyDescent="0.25">
      <c r="A1" s="278" t="s">
        <v>245</v>
      </c>
      <c r="B1" s="278"/>
      <c r="C1" s="278"/>
      <c r="D1" s="278"/>
      <c r="E1" s="278"/>
      <c r="F1" s="278"/>
    </row>
    <row r="2" spans="1:6" ht="8.4499999999999993" customHeight="1" x14ac:dyDescent="0.25">
      <c r="A2" s="144"/>
      <c r="B2" s="144"/>
      <c r="C2" s="144"/>
      <c r="D2" s="144"/>
      <c r="E2" s="144"/>
      <c r="F2" s="144"/>
    </row>
    <row r="3" spans="1:6" x14ac:dyDescent="0.2">
      <c r="A3" s="277" t="s">
        <v>123</v>
      </c>
      <c r="B3" s="277"/>
      <c r="C3" s="277"/>
      <c r="D3" s="277"/>
      <c r="E3" s="277"/>
      <c r="F3" s="277"/>
    </row>
    <row r="4" spans="1:6" ht="8.4499999999999993" customHeight="1" x14ac:dyDescent="0.25">
      <c r="A4" s="143"/>
      <c r="B4" s="143"/>
      <c r="C4" s="143"/>
      <c r="D4" s="143"/>
      <c r="E4" s="143"/>
      <c r="F4" s="143"/>
    </row>
    <row r="5" spans="1:6" x14ac:dyDescent="0.2">
      <c r="A5" s="278" t="s">
        <v>286</v>
      </c>
      <c r="B5" s="278"/>
      <c r="C5" s="278"/>
      <c r="D5" s="278"/>
      <c r="E5" s="278"/>
      <c r="F5" s="278"/>
    </row>
    <row r="6" spans="1:6" ht="8.4499999999999993" customHeight="1" x14ac:dyDescent="0.25">
      <c r="A6" s="144"/>
      <c r="B6" s="144"/>
      <c r="C6" s="144"/>
      <c r="D6" s="144"/>
      <c r="E6" s="144"/>
      <c r="F6" s="144"/>
    </row>
    <row r="7" spans="1:6" x14ac:dyDescent="0.25">
      <c r="A7" s="279" t="s">
        <v>198</v>
      </c>
      <c r="B7" s="279"/>
      <c r="C7" s="279"/>
      <c r="D7" s="279"/>
      <c r="E7" s="279"/>
      <c r="F7" s="279"/>
    </row>
    <row r="8" spans="1:6" ht="14.45" x14ac:dyDescent="0.25">
      <c r="A8" s="140"/>
      <c r="B8" s="140"/>
      <c r="C8" s="140"/>
      <c r="D8" s="140"/>
      <c r="E8" s="140"/>
      <c r="F8" s="140"/>
    </row>
    <row r="9" spans="1:6" ht="48.2" customHeight="1" x14ac:dyDescent="0.2">
      <c r="A9" s="283" t="s">
        <v>241</v>
      </c>
      <c r="B9" s="152" t="s">
        <v>103</v>
      </c>
      <c r="C9" s="152" t="s">
        <v>239</v>
      </c>
      <c r="D9" s="152" t="s">
        <v>105</v>
      </c>
      <c r="E9" s="152" t="s">
        <v>199</v>
      </c>
      <c r="F9" s="153" t="s">
        <v>244</v>
      </c>
    </row>
    <row r="10" spans="1:6" ht="22.7" customHeight="1" x14ac:dyDescent="0.2">
      <c r="A10" s="284"/>
      <c r="B10" s="276" t="s">
        <v>106</v>
      </c>
      <c r="C10" s="276"/>
      <c r="D10" s="276" t="s">
        <v>99</v>
      </c>
      <c r="E10" s="276"/>
      <c r="F10" s="153" t="s">
        <v>95</v>
      </c>
    </row>
    <row r="11" spans="1:6" ht="14.25" customHeight="1" x14ac:dyDescent="0.25">
      <c r="A11" s="145"/>
      <c r="B11" s="141"/>
      <c r="C11" s="141"/>
      <c r="D11" s="141"/>
      <c r="E11" s="141"/>
      <c r="F11" s="141"/>
    </row>
    <row r="12" spans="1:6" ht="14.25" customHeight="1" x14ac:dyDescent="0.25">
      <c r="A12" s="156" t="s">
        <v>180</v>
      </c>
      <c r="B12" s="158">
        <v>8</v>
      </c>
      <c r="C12" s="158">
        <v>313</v>
      </c>
      <c r="D12" s="158">
        <v>7900</v>
      </c>
      <c r="E12" s="158">
        <v>31134</v>
      </c>
      <c r="F12" s="158">
        <v>99469</v>
      </c>
    </row>
    <row r="13" spans="1:6" ht="14.25" customHeight="1" x14ac:dyDescent="0.25">
      <c r="A13" s="156" t="s">
        <v>181</v>
      </c>
      <c r="B13" s="158">
        <v>15</v>
      </c>
      <c r="C13" s="158">
        <v>634</v>
      </c>
      <c r="D13" s="158">
        <v>16453</v>
      </c>
      <c r="E13" s="158">
        <v>54661</v>
      </c>
      <c r="F13" s="158">
        <v>86216</v>
      </c>
    </row>
    <row r="14" spans="1:6" ht="14.25" customHeight="1" x14ac:dyDescent="0.2">
      <c r="A14" s="156" t="s">
        <v>182</v>
      </c>
      <c r="B14" s="158">
        <v>13</v>
      </c>
      <c r="C14" s="158">
        <v>1029</v>
      </c>
      <c r="D14" s="158">
        <v>34952</v>
      </c>
      <c r="E14" s="158">
        <v>141100</v>
      </c>
      <c r="F14" s="158">
        <v>137124</v>
      </c>
    </row>
    <row r="15" spans="1:6" ht="14.25" customHeight="1" x14ac:dyDescent="0.2">
      <c r="A15" s="156" t="s">
        <v>183</v>
      </c>
      <c r="B15" s="158">
        <v>6</v>
      </c>
      <c r="C15" s="158">
        <v>224</v>
      </c>
      <c r="D15" s="158">
        <v>5085</v>
      </c>
      <c r="E15" s="158">
        <v>19114</v>
      </c>
      <c r="F15" s="158">
        <v>85331</v>
      </c>
    </row>
    <row r="16" spans="1:6" ht="14.25" customHeight="1" x14ac:dyDescent="0.25">
      <c r="A16" s="156"/>
      <c r="B16" s="158"/>
      <c r="C16" s="158"/>
      <c r="D16" s="158"/>
      <c r="E16" s="158"/>
      <c r="F16" s="158"/>
    </row>
    <row r="17" spans="1:6" ht="14.25" customHeight="1" x14ac:dyDescent="0.25">
      <c r="A17" s="156" t="s">
        <v>184</v>
      </c>
      <c r="B17" s="158">
        <v>12</v>
      </c>
      <c r="C17" s="158">
        <v>587</v>
      </c>
      <c r="D17" s="158">
        <v>15601</v>
      </c>
      <c r="E17" s="158">
        <v>82125</v>
      </c>
      <c r="F17" s="158">
        <v>139907</v>
      </c>
    </row>
    <row r="18" spans="1:6" ht="14.25" customHeight="1" x14ac:dyDescent="0.25">
      <c r="A18" s="156" t="s">
        <v>185</v>
      </c>
      <c r="B18" s="158">
        <v>7</v>
      </c>
      <c r="C18" s="158">
        <v>217</v>
      </c>
      <c r="D18" s="158">
        <v>4644</v>
      </c>
      <c r="E18" s="158">
        <v>15207</v>
      </c>
      <c r="F18" s="158">
        <v>70080</v>
      </c>
    </row>
    <row r="19" spans="1:6" ht="14.25" customHeight="1" x14ac:dyDescent="0.25">
      <c r="A19" s="156" t="s">
        <v>186</v>
      </c>
      <c r="B19" s="158">
        <v>18</v>
      </c>
      <c r="C19" s="158">
        <v>567</v>
      </c>
      <c r="D19" s="158">
        <v>13988</v>
      </c>
      <c r="E19" s="158">
        <v>46084</v>
      </c>
      <c r="F19" s="158">
        <v>81277</v>
      </c>
    </row>
    <row r="20" spans="1:6" ht="14.25" customHeight="1" x14ac:dyDescent="0.25">
      <c r="A20" s="156" t="s">
        <v>187</v>
      </c>
      <c r="B20" s="158">
        <v>19</v>
      </c>
      <c r="C20" s="158">
        <v>610</v>
      </c>
      <c r="D20" s="158">
        <v>14930</v>
      </c>
      <c r="E20" s="158">
        <v>51152</v>
      </c>
      <c r="F20" s="158">
        <v>83855</v>
      </c>
    </row>
    <row r="21" spans="1:6" ht="14.25" customHeight="1" x14ac:dyDescent="0.25">
      <c r="A21" s="156"/>
      <c r="B21" s="158"/>
      <c r="C21" s="158"/>
      <c r="D21" s="158"/>
      <c r="E21" s="158"/>
      <c r="F21" s="158"/>
    </row>
    <row r="22" spans="1:6" ht="14.25" customHeight="1" x14ac:dyDescent="0.25">
      <c r="A22" s="156" t="s">
        <v>188</v>
      </c>
      <c r="B22" s="158">
        <v>20</v>
      </c>
      <c r="C22" s="158">
        <v>624</v>
      </c>
      <c r="D22" s="158">
        <v>16591</v>
      </c>
      <c r="E22" s="158">
        <v>55173</v>
      </c>
      <c r="F22" s="158">
        <v>88418</v>
      </c>
    </row>
    <row r="23" spans="1:6" ht="14.25" customHeight="1" x14ac:dyDescent="0.2">
      <c r="A23" s="156" t="s">
        <v>189</v>
      </c>
      <c r="B23" s="158">
        <v>9</v>
      </c>
      <c r="C23" s="158">
        <v>412</v>
      </c>
      <c r="D23" s="158">
        <v>13696</v>
      </c>
      <c r="E23" s="158">
        <v>39469</v>
      </c>
      <c r="F23" s="158">
        <v>95798</v>
      </c>
    </row>
    <row r="24" spans="1:6" ht="14.25" customHeight="1" x14ac:dyDescent="0.2">
      <c r="A24" s="156" t="s">
        <v>190</v>
      </c>
      <c r="B24" s="158">
        <v>23</v>
      </c>
      <c r="C24" s="158">
        <v>1062</v>
      </c>
      <c r="D24" s="158">
        <v>27562</v>
      </c>
      <c r="E24" s="158">
        <v>118006</v>
      </c>
      <c r="F24" s="158">
        <v>111117</v>
      </c>
    </row>
    <row r="25" spans="1:6" ht="14.25" customHeight="1" x14ac:dyDescent="0.25">
      <c r="A25" s="156" t="s">
        <v>191</v>
      </c>
      <c r="B25" s="158">
        <v>13</v>
      </c>
      <c r="C25" s="158">
        <v>409</v>
      </c>
      <c r="D25" s="158">
        <v>10200</v>
      </c>
      <c r="E25" s="158">
        <v>35041</v>
      </c>
      <c r="F25" s="158">
        <v>85674</v>
      </c>
    </row>
    <row r="26" spans="1:6" ht="14.25" customHeight="1" x14ac:dyDescent="0.25">
      <c r="A26" s="156"/>
      <c r="B26" s="158"/>
      <c r="C26" s="158"/>
      <c r="D26" s="158"/>
      <c r="E26" s="158"/>
      <c r="F26" s="158"/>
    </row>
    <row r="27" spans="1:6" ht="14.25" customHeight="1" x14ac:dyDescent="0.25">
      <c r="A27" s="156" t="s">
        <v>192</v>
      </c>
      <c r="B27" s="158">
        <v>19</v>
      </c>
      <c r="C27" s="158">
        <v>544</v>
      </c>
      <c r="D27" s="158">
        <v>13365</v>
      </c>
      <c r="E27" s="158">
        <v>40812</v>
      </c>
      <c r="F27" s="158">
        <v>75022</v>
      </c>
    </row>
    <row r="28" spans="1:6" ht="14.25" customHeight="1" x14ac:dyDescent="0.25">
      <c r="A28" s="156" t="s">
        <v>193</v>
      </c>
      <c r="B28" s="158">
        <v>6</v>
      </c>
      <c r="C28" s="158">
        <v>225</v>
      </c>
      <c r="D28" s="158">
        <v>5272</v>
      </c>
      <c r="E28" s="158">
        <v>19340</v>
      </c>
      <c r="F28" s="158">
        <v>85955</v>
      </c>
    </row>
    <row r="29" spans="1:6" ht="14.25" customHeight="1" x14ac:dyDescent="0.25">
      <c r="A29" s="156" t="s">
        <v>194</v>
      </c>
      <c r="B29" s="158">
        <v>22</v>
      </c>
      <c r="C29" s="158">
        <v>690</v>
      </c>
      <c r="D29" s="158">
        <v>22470</v>
      </c>
      <c r="E29" s="158">
        <v>71398</v>
      </c>
      <c r="F29" s="158">
        <v>103476</v>
      </c>
    </row>
    <row r="30" spans="1:6" ht="14.25" customHeight="1" x14ac:dyDescent="0.25">
      <c r="A30" s="156"/>
      <c r="B30" s="158"/>
      <c r="C30" s="158"/>
      <c r="D30" s="158"/>
      <c r="E30" s="158"/>
      <c r="F30" s="158"/>
    </row>
    <row r="31" spans="1:6" ht="14.25" customHeight="1" x14ac:dyDescent="0.25">
      <c r="A31" s="157" t="s">
        <v>195</v>
      </c>
      <c r="B31" s="159">
        <v>210</v>
      </c>
      <c r="C31" s="159">
        <v>8147</v>
      </c>
      <c r="D31" s="159">
        <v>222709</v>
      </c>
      <c r="E31" s="159">
        <v>819816</v>
      </c>
      <c r="F31" s="159">
        <v>100628</v>
      </c>
    </row>
  </sheetData>
  <mergeCells count="7">
    <mergeCell ref="B10:C10"/>
    <mergeCell ref="D10:E10"/>
    <mergeCell ref="A9:A10"/>
    <mergeCell ref="A1:F1"/>
    <mergeCell ref="A3:F3"/>
    <mergeCell ref="A5:F5"/>
    <mergeCell ref="A7:F7"/>
  </mergeCells>
  <conditionalFormatting sqref="A11:F3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RowHeight="12.75" x14ac:dyDescent="0.2"/>
  <cols>
    <col min="1" max="1" width="24.5703125" customWidth="1"/>
    <col min="2" max="2" width="10.140625" customWidth="1"/>
  </cols>
  <sheetData>
    <row r="1" spans="1:7" ht="12.75" customHeight="1" x14ac:dyDescent="0.25">
      <c r="A1" s="278" t="s">
        <v>295</v>
      </c>
      <c r="B1" s="278"/>
      <c r="C1" s="278"/>
      <c r="D1" s="278"/>
      <c r="E1" s="278"/>
      <c r="F1" s="278"/>
      <c r="G1" s="278"/>
    </row>
    <row r="2" spans="1:7" ht="8.4499999999999993" customHeight="1" x14ac:dyDescent="0.25">
      <c r="A2" s="144"/>
      <c r="B2" s="144"/>
      <c r="C2" s="144"/>
      <c r="D2" s="144"/>
      <c r="E2" s="144"/>
      <c r="F2" s="144"/>
      <c r="G2" s="64"/>
    </row>
    <row r="3" spans="1:7" ht="12.75" customHeight="1" x14ac:dyDescent="0.2">
      <c r="A3" s="277" t="s">
        <v>123</v>
      </c>
      <c r="B3" s="277"/>
      <c r="C3" s="277"/>
      <c r="D3" s="277"/>
      <c r="E3" s="277"/>
      <c r="F3" s="277"/>
      <c r="G3" s="277"/>
    </row>
    <row r="4" spans="1:7" ht="8.4499999999999993" customHeight="1" x14ac:dyDescent="0.25">
      <c r="A4" s="143"/>
      <c r="B4" s="143"/>
      <c r="C4" s="143"/>
      <c r="D4" s="143"/>
      <c r="E4" s="143"/>
      <c r="F4" s="143"/>
      <c r="G4" s="64"/>
    </row>
    <row r="5" spans="1:7" ht="14.45" customHeight="1" x14ac:dyDescent="0.2">
      <c r="A5" s="278" t="s">
        <v>287</v>
      </c>
      <c r="B5" s="278"/>
      <c r="C5" s="278"/>
      <c r="D5" s="278"/>
      <c r="E5" s="278"/>
      <c r="F5" s="278"/>
      <c r="G5" s="278"/>
    </row>
    <row r="6" spans="1:7" ht="8.4499999999999993" customHeight="1" x14ac:dyDescent="0.25">
      <c r="A6" s="144"/>
      <c r="B6" s="144"/>
      <c r="C6" s="144"/>
      <c r="D6" s="144"/>
      <c r="E6" s="144"/>
      <c r="F6" s="144"/>
      <c r="G6" s="144"/>
    </row>
    <row r="7" spans="1:7" x14ac:dyDescent="0.25">
      <c r="A7" s="279" t="s">
        <v>177</v>
      </c>
      <c r="B7" s="279"/>
      <c r="C7" s="279"/>
      <c r="D7" s="279"/>
      <c r="E7" s="279"/>
      <c r="F7" s="279"/>
      <c r="G7" s="279"/>
    </row>
    <row r="8" spans="1:7" ht="14.45" x14ac:dyDescent="0.25">
      <c r="A8" s="140"/>
      <c r="B8" s="140"/>
      <c r="C8" s="140"/>
      <c r="D8" s="140"/>
      <c r="E8" s="140"/>
      <c r="F8" s="140"/>
      <c r="G8" s="140"/>
    </row>
    <row r="9" spans="1:7" ht="22.7" customHeight="1" x14ac:dyDescent="0.2">
      <c r="A9" s="281" t="s">
        <v>241</v>
      </c>
      <c r="B9" s="276" t="s">
        <v>96</v>
      </c>
      <c r="C9" s="276"/>
      <c r="D9" s="276"/>
      <c r="E9" s="276"/>
      <c r="F9" s="276"/>
      <c r="G9" s="280"/>
    </row>
    <row r="10" spans="1:7" ht="30" customHeight="1" x14ac:dyDescent="0.2">
      <c r="A10" s="281"/>
      <c r="B10" s="276" t="s">
        <v>167</v>
      </c>
      <c r="C10" s="276"/>
      <c r="D10" s="276"/>
      <c r="E10" s="276"/>
      <c r="F10" s="276" t="s">
        <v>158</v>
      </c>
      <c r="G10" s="280"/>
    </row>
    <row r="11" spans="1:7" ht="42.6" customHeight="1" x14ac:dyDescent="0.2">
      <c r="A11" s="281"/>
      <c r="B11" s="152" t="s">
        <v>152</v>
      </c>
      <c r="C11" s="152" t="s">
        <v>196</v>
      </c>
      <c r="D11" s="152" t="s">
        <v>246</v>
      </c>
      <c r="E11" s="152" t="s">
        <v>156</v>
      </c>
      <c r="F11" s="152" t="s">
        <v>196</v>
      </c>
      <c r="G11" s="153" t="s">
        <v>156</v>
      </c>
    </row>
    <row r="12" spans="1:7" ht="22.7" customHeight="1" x14ac:dyDescent="0.2">
      <c r="A12" s="281"/>
      <c r="B12" s="276" t="s">
        <v>99</v>
      </c>
      <c r="C12" s="276"/>
      <c r="D12" s="276"/>
      <c r="E12" s="276"/>
      <c r="F12" s="276"/>
      <c r="G12" s="280"/>
    </row>
    <row r="13" spans="1:7" ht="14.25" customHeight="1" x14ac:dyDescent="0.25">
      <c r="A13" s="160"/>
      <c r="B13" s="141"/>
      <c r="C13" s="141"/>
      <c r="D13" s="141"/>
      <c r="E13" s="141"/>
      <c r="F13" s="141"/>
      <c r="G13" s="141"/>
    </row>
    <row r="14" spans="1:7" ht="14.25" customHeight="1" x14ac:dyDescent="0.2">
      <c r="A14" s="146" t="s">
        <v>180</v>
      </c>
      <c r="B14" s="161">
        <v>5</v>
      </c>
      <c r="C14" s="226" t="s">
        <v>18</v>
      </c>
      <c r="D14" s="161">
        <v>242</v>
      </c>
      <c r="E14" s="161">
        <v>247</v>
      </c>
      <c r="F14" s="226" t="s">
        <v>18</v>
      </c>
      <c r="G14" s="161">
        <v>15</v>
      </c>
    </row>
    <row r="15" spans="1:7" ht="14.25" customHeight="1" x14ac:dyDescent="0.2">
      <c r="A15" s="146" t="s">
        <v>181</v>
      </c>
      <c r="B15" s="161" t="s">
        <v>18</v>
      </c>
      <c r="C15" s="226" t="s">
        <v>18</v>
      </c>
      <c r="D15" s="161">
        <v>583</v>
      </c>
      <c r="E15" s="161">
        <v>583</v>
      </c>
      <c r="F15" s="226" t="s">
        <v>18</v>
      </c>
      <c r="G15" s="161">
        <v>19</v>
      </c>
    </row>
    <row r="16" spans="1:7" ht="14.25" customHeight="1" x14ac:dyDescent="0.2">
      <c r="A16" s="146" t="s">
        <v>182</v>
      </c>
      <c r="B16" s="161" t="s">
        <v>18</v>
      </c>
      <c r="C16" s="226" t="s">
        <v>18</v>
      </c>
      <c r="D16" s="161">
        <v>1314</v>
      </c>
      <c r="E16" s="161">
        <v>1314</v>
      </c>
      <c r="F16" s="226" t="s">
        <v>18</v>
      </c>
      <c r="G16" s="161">
        <v>28</v>
      </c>
    </row>
    <row r="17" spans="1:7" ht="14.25" customHeight="1" x14ac:dyDescent="0.2">
      <c r="A17" s="146" t="s">
        <v>183</v>
      </c>
      <c r="B17" s="161" t="s">
        <v>18</v>
      </c>
      <c r="C17" s="226" t="s">
        <v>18</v>
      </c>
      <c r="D17" s="161">
        <v>201</v>
      </c>
      <c r="E17" s="161">
        <v>201</v>
      </c>
      <c r="F17" s="226" t="s">
        <v>18</v>
      </c>
      <c r="G17" s="161">
        <v>38</v>
      </c>
    </row>
    <row r="18" spans="1:7" ht="14.25" customHeight="1" x14ac:dyDescent="0.25">
      <c r="A18" s="146"/>
      <c r="B18" s="161"/>
      <c r="C18" s="226"/>
      <c r="D18" s="161"/>
      <c r="E18" s="161"/>
      <c r="F18" s="226"/>
      <c r="G18" s="161"/>
    </row>
    <row r="19" spans="1:7" ht="14.25" customHeight="1" x14ac:dyDescent="0.2">
      <c r="A19" s="146" t="s">
        <v>184</v>
      </c>
      <c r="B19" s="161" t="s">
        <v>18</v>
      </c>
      <c r="C19" s="226" t="s">
        <v>18</v>
      </c>
      <c r="D19" s="161">
        <v>749</v>
      </c>
      <c r="E19" s="161">
        <v>749</v>
      </c>
      <c r="F19" s="226" t="s">
        <v>18</v>
      </c>
      <c r="G19" s="161">
        <v>31</v>
      </c>
    </row>
    <row r="20" spans="1:7" ht="14.25" customHeight="1" x14ac:dyDescent="0.2">
      <c r="A20" s="146" t="s">
        <v>185</v>
      </c>
      <c r="B20" s="161">
        <v>69</v>
      </c>
      <c r="C20" s="226" t="s">
        <v>18</v>
      </c>
      <c r="D20" s="161">
        <v>266</v>
      </c>
      <c r="E20" s="161">
        <v>334</v>
      </c>
      <c r="F20" s="226" t="s">
        <v>18</v>
      </c>
      <c r="G20" s="161">
        <v>6</v>
      </c>
    </row>
    <row r="21" spans="1:7" ht="14.25" customHeight="1" x14ac:dyDescent="0.2">
      <c r="A21" s="146" t="s">
        <v>186</v>
      </c>
      <c r="B21" s="161">
        <v>28</v>
      </c>
      <c r="C21" s="226" t="s">
        <v>18</v>
      </c>
      <c r="D21" s="161">
        <v>980</v>
      </c>
      <c r="E21" s="161">
        <v>1008</v>
      </c>
      <c r="F21" s="226" t="s">
        <v>18</v>
      </c>
      <c r="G21" s="161">
        <v>43</v>
      </c>
    </row>
    <row r="22" spans="1:7" ht="14.25" customHeight="1" x14ac:dyDescent="0.2">
      <c r="A22" s="146" t="s">
        <v>187</v>
      </c>
      <c r="B22" s="161">
        <v>1614</v>
      </c>
      <c r="C22" s="226" t="s">
        <v>18</v>
      </c>
      <c r="D22" s="161">
        <v>1656</v>
      </c>
      <c r="E22" s="161">
        <v>3270</v>
      </c>
      <c r="F22" s="226" t="s">
        <v>18</v>
      </c>
      <c r="G22" s="161">
        <v>160</v>
      </c>
    </row>
    <row r="23" spans="1:7" ht="14.25" customHeight="1" x14ac:dyDescent="0.25">
      <c r="A23" s="146"/>
      <c r="B23" s="161"/>
      <c r="C23" s="226"/>
      <c r="D23" s="161"/>
      <c r="E23" s="161"/>
      <c r="F23" s="226"/>
      <c r="G23" s="161"/>
    </row>
    <row r="24" spans="1:7" ht="14.25" customHeight="1" x14ac:dyDescent="0.2">
      <c r="A24" s="146" t="s">
        <v>188</v>
      </c>
      <c r="B24" s="161" t="s">
        <v>18</v>
      </c>
      <c r="C24" s="226" t="s">
        <v>18</v>
      </c>
      <c r="D24" s="161">
        <v>645</v>
      </c>
      <c r="E24" s="161">
        <v>645</v>
      </c>
      <c r="F24" s="226" t="s">
        <v>18</v>
      </c>
      <c r="G24" s="161">
        <v>64</v>
      </c>
    </row>
    <row r="25" spans="1:7" ht="14.25" customHeight="1" x14ac:dyDescent="0.2">
      <c r="A25" s="146" t="s">
        <v>189</v>
      </c>
      <c r="B25" s="161" t="s">
        <v>18</v>
      </c>
      <c r="C25" s="226" t="s">
        <v>18</v>
      </c>
      <c r="D25" s="161">
        <v>591</v>
      </c>
      <c r="E25" s="161">
        <v>591</v>
      </c>
      <c r="F25" s="226" t="s">
        <v>18</v>
      </c>
      <c r="G25" s="161">
        <v>64</v>
      </c>
    </row>
    <row r="26" spans="1:7" ht="14.25" customHeight="1" x14ac:dyDescent="0.2">
      <c r="A26" s="146" t="s">
        <v>190</v>
      </c>
      <c r="B26" s="161">
        <v>400</v>
      </c>
      <c r="C26" s="226" t="s">
        <v>18</v>
      </c>
      <c r="D26" s="161">
        <v>4176</v>
      </c>
      <c r="E26" s="161">
        <v>4576</v>
      </c>
      <c r="F26" s="226" t="s">
        <v>18</v>
      </c>
      <c r="G26" s="161">
        <v>162</v>
      </c>
    </row>
    <row r="27" spans="1:7" ht="14.25" customHeight="1" x14ac:dyDescent="0.2">
      <c r="A27" s="146" t="s">
        <v>191</v>
      </c>
      <c r="B27" s="161" t="s">
        <v>18</v>
      </c>
      <c r="C27" s="226" t="s">
        <v>18</v>
      </c>
      <c r="D27" s="161">
        <v>641</v>
      </c>
      <c r="E27" s="161">
        <v>641</v>
      </c>
      <c r="F27" s="226" t="s">
        <v>18</v>
      </c>
      <c r="G27" s="161">
        <v>68</v>
      </c>
    </row>
    <row r="28" spans="1:7" ht="14.25" customHeight="1" x14ac:dyDescent="0.25">
      <c r="A28" s="146"/>
      <c r="B28" s="161"/>
      <c r="C28" s="226"/>
      <c r="D28" s="161"/>
      <c r="E28" s="161"/>
      <c r="F28" s="226"/>
      <c r="G28" s="161"/>
    </row>
    <row r="29" spans="1:7" ht="14.25" customHeight="1" x14ac:dyDescent="0.2">
      <c r="A29" s="146" t="s">
        <v>192</v>
      </c>
      <c r="B29" s="161">
        <v>599</v>
      </c>
      <c r="C29" s="226" t="s">
        <v>18</v>
      </c>
      <c r="D29" s="161">
        <v>479</v>
      </c>
      <c r="E29" s="161">
        <v>1078</v>
      </c>
      <c r="F29" s="226">
        <v>160</v>
      </c>
      <c r="G29" s="161">
        <v>174</v>
      </c>
    </row>
    <row r="30" spans="1:7" ht="14.25" customHeight="1" x14ac:dyDescent="0.2">
      <c r="A30" s="146" t="s">
        <v>193</v>
      </c>
      <c r="B30" s="161" t="s">
        <v>18</v>
      </c>
      <c r="C30" s="226" t="s">
        <v>18</v>
      </c>
      <c r="D30" s="161">
        <v>337</v>
      </c>
      <c r="E30" s="161">
        <v>337</v>
      </c>
      <c r="F30" s="226" t="s">
        <v>18</v>
      </c>
      <c r="G30" s="161">
        <v>1</v>
      </c>
    </row>
    <row r="31" spans="1:7" ht="14.25" customHeight="1" x14ac:dyDescent="0.2">
      <c r="A31" s="146" t="s">
        <v>194</v>
      </c>
      <c r="B31" s="161">
        <v>115</v>
      </c>
      <c r="C31" s="226" t="s">
        <v>18</v>
      </c>
      <c r="D31" s="161">
        <v>816</v>
      </c>
      <c r="E31" s="161">
        <v>931</v>
      </c>
      <c r="F31" s="226" t="s">
        <v>18</v>
      </c>
      <c r="G31" s="161">
        <v>54</v>
      </c>
    </row>
    <row r="32" spans="1:7" ht="14.25" customHeight="1" x14ac:dyDescent="0.25">
      <c r="A32" s="146"/>
      <c r="B32" s="161"/>
      <c r="C32" s="226"/>
      <c r="D32" s="161"/>
      <c r="E32" s="161"/>
      <c r="F32" s="226"/>
      <c r="G32" s="161"/>
    </row>
    <row r="33" spans="1:7" ht="14.25" customHeight="1" x14ac:dyDescent="0.2">
      <c r="A33" s="147" t="s">
        <v>195</v>
      </c>
      <c r="B33" s="162">
        <v>2830</v>
      </c>
      <c r="C33" s="227" t="s">
        <v>18</v>
      </c>
      <c r="D33" s="162">
        <v>13676</v>
      </c>
      <c r="E33" s="162">
        <v>16505</v>
      </c>
      <c r="F33" s="228">
        <v>160</v>
      </c>
      <c r="G33" s="162">
        <v>927</v>
      </c>
    </row>
  </sheetData>
  <mergeCells count="9">
    <mergeCell ref="A1:G1"/>
    <mergeCell ref="A3:G3"/>
    <mergeCell ref="B10:E10"/>
    <mergeCell ref="A9:A12"/>
    <mergeCell ref="B12:G12"/>
    <mergeCell ref="A5:G5"/>
    <mergeCell ref="A7:G7"/>
    <mergeCell ref="B9:G9"/>
    <mergeCell ref="F10:G10"/>
  </mergeCells>
  <conditionalFormatting sqref="A13:G3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Layout" zoomScaleNormal="100" workbookViewId="0">
      <selection sqref="A1:F1"/>
    </sheetView>
  </sheetViews>
  <sheetFormatPr baseColWidth="10" defaultRowHeight="12.75" x14ac:dyDescent="0.2"/>
  <cols>
    <col min="1" max="1" width="9.140625" customWidth="1"/>
    <col min="2" max="2" width="30.85546875" customWidth="1"/>
    <col min="3" max="5" width="11.140625" customWidth="1"/>
    <col min="6" max="6" width="12" customWidth="1"/>
    <col min="7" max="7" width="7.5703125" customWidth="1"/>
    <col min="8" max="8" width="30.85546875" customWidth="1"/>
    <col min="9" max="15" width="7.5703125" customWidth="1"/>
  </cols>
  <sheetData>
    <row r="1" spans="1:15" ht="14.45" customHeight="1" x14ac:dyDescent="0.25">
      <c r="A1" s="274" t="s">
        <v>249</v>
      </c>
      <c r="B1" s="274"/>
      <c r="C1" s="274"/>
      <c r="D1" s="274"/>
      <c r="E1" s="274"/>
      <c r="F1" s="274"/>
      <c r="G1" s="274" t="s">
        <v>249</v>
      </c>
      <c r="H1" s="274"/>
      <c r="I1" s="274"/>
      <c r="J1" s="274"/>
      <c r="K1" s="274"/>
      <c r="L1" s="274"/>
      <c r="M1" s="274"/>
      <c r="N1" s="274"/>
      <c r="O1" s="274"/>
    </row>
    <row r="2" spans="1:15" ht="8.4499999999999993" customHeight="1" x14ac:dyDescent="0.25">
      <c r="A2" s="165"/>
      <c r="B2" s="165"/>
      <c r="C2" s="165"/>
      <c r="D2" s="165"/>
      <c r="E2" s="165"/>
      <c r="F2" s="165"/>
      <c r="G2" s="167"/>
      <c r="H2" s="122"/>
      <c r="I2" s="83"/>
      <c r="J2" s="83"/>
      <c r="K2" s="83"/>
      <c r="L2" s="83"/>
      <c r="M2" s="83"/>
      <c r="N2" s="83"/>
      <c r="O2" s="83"/>
    </row>
    <row r="3" spans="1:15" ht="12.75" customHeight="1" x14ac:dyDescent="0.2">
      <c r="A3" s="291" t="s">
        <v>247</v>
      </c>
      <c r="B3" s="291"/>
      <c r="C3" s="291"/>
      <c r="D3" s="291"/>
      <c r="E3" s="291"/>
      <c r="F3" s="291"/>
      <c r="G3" s="291" t="s">
        <v>250</v>
      </c>
      <c r="H3" s="291"/>
      <c r="I3" s="291"/>
      <c r="J3" s="291"/>
      <c r="K3" s="291"/>
      <c r="L3" s="291"/>
      <c r="M3" s="291"/>
      <c r="N3" s="291"/>
      <c r="O3" s="291"/>
    </row>
    <row r="4" spans="1:15" x14ac:dyDescent="0.25">
      <c r="A4" s="166"/>
      <c r="B4" s="166"/>
      <c r="C4" s="166"/>
      <c r="D4" s="166"/>
      <c r="E4" s="166"/>
      <c r="F4" s="166"/>
      <c r="G4" s="167"/>
      <c r="H4" s="122"/>
      <c r="I4" s="83"/>
      <c r="J4" s="83"/>
      <c r="K4" s="83"/>
      <c r="L4" s="83"/>
      <c r="M4" s="83"/>
      <c r="N4" s="83"/>
      <c r="O4" s="83"/>
    </row>
    <row r="5" spans="1:15" ht="25.5" customHeight="1" x14ac:dyDescent="0.2">
      <c r="A5" s="288" t="s">
        <v>251</v>
      </c>
      <c r="B5" s="285" t="s">
        <v>135</v>
      </c>
      <c r="C5" s="292" t="s">
        <v>103</v>
      </c>
      <c r="D5" s="292"/>
      <c r="E5" s="292" t="s">
        <v>104</v>
      </c>
      <c r="F5" s="293"/>
      <c r="G5" s="297" t="s">
        <v>251</v>
      </c>
      <c r="H5" s="292" t="s">
        <v>135</v>
      </c>
      <c r="I5" s="292" t="s">
        <v>105</v>
      </c>
      <c r="J5" s="292"/>
      <c r="K5" s="292" t="s">
        <v>199</v>
      </c>
      <c r="L5" s="292"/>
      <c r="M5" s="292"/>
      <c r="N5" s="292"/>
      <c r="O5" s="293" t="s">
        <v>252</v>
      </c>
    </row>
    <row r="6" spans="1:15" ht="25.5" customHeight="1" x14ac:dyDescent="0.2">
      <c r="A6" s="289"/>
      <c r="B6" s="286"/>
      <c r="C6" s="285" t="s">
        <v>156</v>
      </c>
      <c r="D6" s="285" t="s">
        <v>134</v>
      </c>
      <c r="E6" s="285" t="s">
        <v>156</v>
      </c>
      <c r="F6" s="295" t="s">
        <v>134</v>
      </c>
      <c r="G6" s="297"/>
      <c r="H6" s="292"/>
      <c r="I6" s="292"/>
      <c r="J6" s="292"/>
      <c r="K6" s="292" t="s">
        <v>233</v>
      </c>
      <c r="L6" s="292"/>
      <c r="M6" s="292" t="s">
        <v>159</v>
      </c>
      <c r="N6" s="292"/>
      <c r="O6" s="293"/>
    </row>
    <row r="7" spans="1:15" ht="34.15" customHeight="1" x14ac:dyDescent="0.2">
      <c r="A7" s="289"/>
      <c r="B7" s="286"/>
      <c r="C7" s="287"/>
      <c r="D7" s="287"/>
      <c r="E7" s="287"/>
      <c r="F7" s="296"/>
      <c r="G7" s="297"/>
      <c r="H7" s="292"/>
      <c r="I7" s="188" t="s">
        <v>133</v>
      </c>
      <c r="J7" s="188" t="s">
        <v>134</v>
      </c>
      <c r="K7" s="188" t="s">
        <v>133</v>
      </c>
      <c r="L7" s="188" t="s">
        <v>248</v>
      </c>
      <c r="M7" s="188" t="s">
        <v>133</v>
      </c>
      <c r="N7" s="188" t="s">
        <v>248</v>
      </c>
      <c r="O7" s="293"/>
    </row>
    <row r="8" spans="1:15" ht="25.5" customHeight="1" x14ac:dyDescent="0.2">
      <c r="A8" s="290"/>
      <c r="B8" s="287"/>
      <c r="C8" s="293" t="s">
        <v>106</v>
      </c>
      <c r="D8" s="294"/>
      <c r="E8" s="294"/>
      <c r="F8" s="294"/>
      <c r="G8" s="297"/>
      <c r="H8" s="292"/>
      <c r="I8" s="292" t="s">
        <v>99</v>
      </c>
      <c r="J8" s="292"/>
      <c r="K8" s="292"/>
      <c r="L8" s="188" t="s">
        <v>95</v>
      </c>
      <c r="M8" s="188" t="s">
        <v>99</v>
      </c>
      <c r="N8" s="188" t="s">
        <v>95</v>
      </c>
      <c r="O8" s="189" t="s">
        <v>234</v>
      </c>
    </row>
    <row r="9" spans="1:15" x14ac:dyDescent="0.25">
      <c r="A9" s="164"/>
      <c r="B9" s="169"/>
      <c r="C9" s="163"/>
      <c r="D9" s="163"/>
      <c r="E9" s="163"/>
      <c r="F9" s="163"/>
      <c r="G9" s="164"/>
      <c r="H9" s="168"/>
      <c r="I9" s="163"/>
      <c r="J9" s="163"/>
      <c r="K9" s="163"/>
      <c r="L9" s="163"/>
      <c r="M9" s="163"/>
      <c r="N9" s="163"/>
      <c r="O9" s="163"/>
    </row>
    <row r="10" spans="1:15" x14ac:dyDescent="0.25">
      <c r="A10" s="170" t="s">
        <v>200</v>
      </c>
      <c r="B10" s="171" t="s">
        <v>201</v>
      </c>
      <c r="C10" s="179">
        <v>210</v>
      </c>
      <c r="D10" s="179">
        <v>198</v>
      </c>
      <c r="E10" s="179">
        <v>8147</v>
      </c>
      <c r="F10" s="179">
        <v>7524</v>
      </c>
      <c r="G10" s="170" t="s">
        <v>200</v>
      </c>
      <c r="H10" s="171" t="s">
        <v>201</v>
      </c>
      <c r="I10" s="185">
        <v>222709</v>
      </c>
      <c r="J10" s="185">
        <v>197241</v>
      </c>
      <c r="K10" s="185">
        <v>819816</v>
      </c>
      <c r="L10" s="185">
        <v>100628</v>
      </c>
      <c r="M10" s="185">
        <v>716372</v>
      </c>
      <c r="N10" s="185">
        <v>95212</v>
      </c>
      <c r="O10" s="185">
        <v>526</v>
      </c>
    </row>
    <row r="11" spans="1:15" x14ac:dyDescent="0.25">
      <c r="A11" s="172" t="s">
        <v>202</v>
      </c>
      <c r="B11" s="173" t="s">
        <v>203</v>
      </c>
      <c r="C11" s="180">
        <v>148</v>
      </c>
      <c r="D11" s="180">
        <v>143</v>
      </c>
      <c r="E11" s="180">
        <v>6327</v>
      </c>
      <c r="F11" s="180">
        <v>5881</v>
      </c>
      <c r="G11" s="172" t="s">
        <v>202</v>
      </c>
      <c r="H11" s="173" t="s">
        <v>203</v>
      </c>
      <c r="I11" s="186">
        <v>174628</v>
      </c>
      <c r="J11" s="186">
        <v>155274</v>
      </c>
      <c r="K11" s="186">
        <v>677256</v>
      </c>
      <c r="L11" s="186">
        <v>107041</v>
      </c>
      <c r="M11" s="186">
        <v>597022</v>
      </c>
      <c r="N11" s="186">
        <v>101527</v>
      </c>
      <c r="O11" s="186">
        <v>506</v>
      </c>
    </row>
    <row r="12" spans="1:15" x14ac:dyDescent="0.25">
      <c r="A12" s="172" t="s">
        <v>204</v>
      </c>
      <c r="B12" s="173" t="s">
        <v>205</v>
      </c>
      <c r="C12" s="180">
        <v>69</v>
      </c>
      <c r="D12" s="180">
        <v>65</v>
      </c>
      <c r="E12" s="180">
        <v>3306</v>
      </c>
      <c r="F12" s="180">
        <v>3138</v>
      </c>
      <c r="G12" s="172" t="s">
        <v>204</v>
      </c>
      <c r="H12" s="173" t="s">
        <v>205</v>
      </c>
      <c r="I12" s="186">
        <v>89134</v>
      </c>
      <c r="J12" s="186">
        <v>85424</v>
      </c>
      <c r="K12" s="186">
        <v>330334</v>
      </c>
      <c r="L12" s="186">
        <v>99919</v>
      </c>
      <c r="M12" s="186">
        <v>317963</v>
      </c>
      <c r="N12" s="186">
        <v>101327</v>
      </c>
      <c r="O12" s="186">
        <v>506</v>
      </c>
    </row>
    <row r="13" spans="1:15" ht="27" x14ac:dyDescent="0.25">
      <c r="A13" s="172" t="s">
        <v>206</v>
      </c>
      <c r="B13" s="174" t="s">
        <v>254</v>
      </c>
      <c r="C13" s="199">
        <v>76</v>
      </c>
      <c r="D13" s="180">
        <v>75</v>
      </c>
      <c r="E13" s="180">
        <v>2942</v>
      </c>
      <c r="F13" s="180">
        <v>2664</v>
      </c>
      <c r="G13" s="184" t="s">
        <v>206</v>
      </c>
      <c r="H13" s="174" t="s">
        <v>254</v>
      </c>
      <c r="I13" s="186">
        <v>83454</v>
      </c>
      <c r="J13" s="186">
        <v>67811</v>
      </c>
      <c r="K13" s="186">
        <v>341122</v>
      </c>
      <c r="L13" s="186">
        <v>115949</v>
      </c>
      <c r="M13" s="186">
        <v>273259</v>
      </c>
      <c r="N13" s="186">
        <v>102575</v>
      </c>
      <c r="O13" s="186" t="s">
        <v>18</v>
      </c>
    </row>
    <row r="14" spans="1:15" ht="27" x14ac:dyDescent="0.25">
      <c r="A14" s="172" t="s">
        <v>207</v>
      </c>
      <c r="B14" s="174" t="s">
        <v>255</v>
      </c>
      <c r="C14" s="180">
        <v>3</v>
      </c>
      <c r="D14" s="180">
        <v>3</v>
      </c>
      <c r="E14" s="179" t="s">
        <v>20</v>
      </c>
      <c r="F14" s="179" t="s">
        <v>20</v>
      </c>
      <c r="G14" s="172" t="s">
        <v>207</v>
      </c>
      <c r="H14" s="174" t="s">
        <v>255</v>
      </c>
      <c r="I14" s="185" t="s">
        <v>20</v>
      </c>
      <c r="J14" s="185" t="s">
        <v>20</v>
      </c>
      <c r="K14" s="185" t="s">
        <v>20</v>
      </c>
      <c r="L14" s="185" t="s">
        <v>20</v>
      </c>
      <c r="M14" s="185" t="s">
        <v>20</v>
      </c>
      <c r="N14" s="185" t="s">
        <v>20</v>
      </c>
      <c r="O14" s="186" t="s">
        <v>18</v>
      </c>
    </row>
    <row r="15" spans="1:15" ht="13.5" x14ac:dyDescent="0.25">
      <c r="A15" s="172" t="s">
        <v>209</v>
      </c>
      <c r="B15" s="174" t="s">
        <v>210</v>
      </c>
      <c r="C15" s="180" t="s">
        <v>18</v>
      </c>
      <c r="D15" s="180" t="s">
        <v>18</v>
      </c>
      <c r="E15" s="180" t="s">
        <v>18</v>
      </c>
      <c r="F15" s="180" t="s">
        <v>18</v>
      </c>
      <c r="G15" s="172" t="s">
        <v>209</v>
      </c>
      <c r="H15" s="174" t="s">
        <v>210</v>
      </c>
      <c r="I15" s="186" t="s">
        <v>18</v>
      </c>
      <c r="J15" s="186" t="s">
        <v>18</v>
      </c>
      <c r="K15" s="186" t="s">
        <v>18</v>
      </c>
      <c r="L15" s="186" t="s">
        <v>18</v>
      </c>
      <c r="M15" s="186" t="s">
        <v>18</v>
      </c>
      <c r="N15" s="186" t="s">
        <v>18</v>
      </c>
      <c r="O15" s="186" t="s">
        <v>18</v>
      </c>
    </row>
    <row r="16" spans="1:15" x14ac:dyDescent="0.25">
      <c r="A16" s="172" t="s">
        <v>211</v>
      </c>
      <c r="B16" s="173" t="s">
        <v>212</v>
      </c>
      <c r="C16" s="180">
        <v>62</v>
      </c>
      <c r="D16" s="180">
        <v>55</v>
      </c>
      <c r="E16" s="180">
        <v>1820</v>
      </c>
      <c r="F16" s="180">
        <v>1643</v>
      </c>
      <c r="G16" s="172" t="s">
        <v>211</v>
      </c>
      <c r="H16" s="173" t="s">
        <v>212</v>
      </c>
      <c r="I16" s="186">
        <v>48081</v>
      </c>
      <c r="J16" s="186">
        <v>41967</v>
      </c>
      <c r="K16" s="186">
        <v>142560</v>
      </c>
      <c r="L16" s="186">
        <v>78330</v>
      </c>
      <c r="M16" s="186">
        <v>119351</v>
      </c>
      <c r="N16" s="186">
        <v>72642</v>
      </c>
      <c r="O16" s="186">
        <v>20</v>
      </c>
    </row>
    <row r="17" spans="1:15" ht="27" x14ac:dyDescent="0.25">
      <c r="A17" s="172" t="s">
        <v>213</v>
      </c>
      <c r="B17" s="173" t="s">
        <v>253</v>
      </c>
      <c r="C17" s="180">
        <v>2</v>
      </c>
      <c r="D17" s="180">
        <v>2</v>
      </c>
      <c r="E17" s="179" t="s">
        <v>20</v>
      </c>
      <c r="F17" s="179" t="s">
        <v>20</v>
      </c>
      <c r="G17" s="172" t="s">
        <v>213</v>
      </c>
      <c r="H17" s="173" t="s">
        <v>253</v>
      </c>
      <c r="I17" s="185" t="s">
        <v>20</v>
      </c>
      <c r="J17" s="185" t="s">
        <v>20</v>
      </c>
      <c r="K17" s="185" t="s">
        <v>20</v>
      </c>
      <c r="L17" s="185" t="s">
        <v>20</v>
      </c>
      <c r="M17" s="185" t="s">
        <v>20</v>
      </c>
      <c r="N17" s="185" t="s">
        <v>20</v>
      </c>
      <c r="O17" s="186" t="s">
        <v>18</v>
      </c>
    </row>
    <row r="18" spans="1:15" x14ac:dyDescent="0.25">
      <c r="A18" s="172" t="s">
        <v>215</v>
      </c>
      <c r="B18" s="173" t="s">
        <v>216</v>
      </c>
      <c r="C18" s="180">
        <v>10</v>
      </c>
      <c r="D18" s="180">
        <v>10</v>
      </c>
      <c r="E18" s="180">
        <v>265</v>
      </c>
      <c r="F18" s="180">
        <v>265</v>
      </c>
      <c r="G18" s="172" t="s">
        <v>215</v>
      </c>
      <c r="H18" s="173" t="s">
        <v>216</v>
      </c>
      <c r="I18" s="186">
        <v>6473</v>
      </c>
      <c r="J18" s="186">
        <v>6473</v>
      </c>
      <c r="K18" s="186">
        <v>21147</v>
      </c>
      <c r="L18" s="186">
        <v>79799</v>
      </c>
      <c r="M18" s="186">
        <v>21147</v>
      </c>
      <c r="N18" s="186">
        <v>79799</v>
      </c>
      <c r="O18" s="186">
        <v>12</v>
      </c>
    </row>
    <row r="19" spans="1:15" ht="27" x14ac:dyDescent="0.25">
      <c r="A19" s="172" t="s">
        <v>217</v>
      </c>
      <c r="B19" s="174" t="s">
        <v>256</v>
      </c>
      <c r="C19" s="180">
        <v>8</v>
      </c>
      <c r="D19" s="180">
        <v>1</v>
      </c>
      <c r="E19" s="180">
        <v>201</v>
      </c>
      <c r="F19" s="180">
        <v>24</v>
      </c>
      <c r="G19" s="172" t="s">
        <v>217</v>
      </c>
      <c r="H19" s="174" t="s">
        <v>256</v>
      </c>
      <c r="I19" s="186">
        <v>6911</v>
      </c>
      <c r="J19" s="186">
        <v>797</v>
      </c>
      <c r="K19" s="186">
        <v>27290</v>
      </c>
      <c r="L19" s="186">
        <v>135772</v>
      </c>
      <c r="M19" s="186">
        <v>4081</v>
      </c>
      <c r="N19" s="186">
        <v>170026</v>
      </c>
      <c r="O19" s="186">
        <v>8</v>
      </c>
    </row>
    <row r="20" spans="1:15" ht="13.5" x14ac:dyDescent="0.25">
      <c r="A20" s="172" t="s">
        <v>219</v>
      </c>
      <c r="B20" s="173" t="s">
        <v>220</v>
      </c>
      <c r="C20" s="180">
        <v>40</v>
      </c>
      <c r="D20" s="180">
        <v>40</v>
      </c>
      <c r="E20" s="180">
        <v>1242</v>
      </c>
      <c r="F20" s="180">
        <v>1242</v>
      </c>
      <c r="G20" s="172" t="s">
        <v>219</v>
      </c>
      <c r="H20" s="173" t="s">
        <v>220</v>
      </c>
      <c r="I20" s="186">
        <v>31556</v>
      </c>
      <c r="J20" s="186">
        <v>31556</v>
      </c>
      <c r="K20" s="186">
        <v>82937</v>
      </c>
      <c r="L20" s="186">
        <v>66777</v>
      </c>
      <c r="M20" s="186">
        <v>82937</v>
      </c>
      <c r="N20" s="186">
        <v>66777</v>
      </c>
      <c r="O20" s="186" t="s">
        <v>18</v>
      </c>
    </row>
    <row r="21" spans="1:15" ht="13.5" x14ac:dyDescent="0.25">
      <c r="A21" s="172" t="s">
        <v>221</v>
      </c>
      <c r="B21" s="173" t="s">
        <v>222</v>
      </c>
      <c r="C21" s="180">
        <v>2</v>
      </c>
      <c r="D21" s="180">
        <v>2</v>
      </c>
      <c r="E21" s="180">
        <v>59</v>
      </c>
      <c r="F21" s="179" t="s">
        <v>20</v>
      </c>
      <c r="G21" s="172" t="s">
        <v>221</v>
      </c>
      <c r="H21" s="173" t="s">
        <v>222</v>
      </c>
      <c r="I21" s="185" t="s">
        <v>20</v>
      </c>
      <c r="J21" s="185" t="s">
        <v>20</v>
      </c>
      <c r="K21" s="185" t="s">
        <v>20</v>
      </c>
      <c r="L21" s="185" t="s">
        <v>20</v>
      </c>
      <c r="M21" s="185" t="s">
        <v>20</v>
      </c>
      <c r="N21" s="185" t="s">
        <v>20</v>
      </c>
      <c r="O21" s="186" t="s">
        <v>18</v>
      </c>
    </row>
    <row r="22" spans="1:15" ht="13.5" x14ac:dyDescent="0.25">
      <c r="A22" s="172" t="s">
        <v>223</v>
      </c>
      <c r="B22" s="173" t="s">
        <v>224</v>
      </c>
      <c r="C22" s="180" t="s">
        <v>18</v>
      </c>
      <c r="D22" s="180" t="s">
        <v>18</v>
      </c>
      <c r="E22" s="180" t="s">
        <v>18</v>
      </c>
      <c r="F22" s="180" t="s">
        <v>18</v>
      </c>
      <c r="G22" s="172" t="s">
        <v>223</v>
      </c>
      <c r="H22" s="173" t="s">
        <v>224</v>
      </c>
      <c r="I22" s="186" t="s">
        <v>18</v>
      </c>
      <c r="J22" s="186" t="s">
        <v>18</v>
      </c>
      <c r="K22" s="186" t="s">
        <v>18</v>
      </c>
      <c r="L22" s="186" t="s">
        <v>18</v>
      </c>
      <c r="M22" s="186" t="s">
        <v>18</v>
      </c>
      <c r="N22" s="186" t="s">
        <v>18</v>
      </c>
      <c r="O22" s="186" t="s">
        <v>18</v>
      </c>
    </row>
    <row r="23" spans="1:15" ht="13.5" x14ac:dyDescent="0.25">
      <c r="A23" s="172" t="s">
        <v>225</v>
      </c>
      <c r="B23" s="173" t="s">
        <v>226</v>
      </c>
      <c r="C23" s="180">
        <v>2</v>
      </c>
      <c r="D23" s="180" t="s">
        <v>18</v>
      </c>
      <c r="E23" s="179" t="s">
        <v>20</v>
      </c>
      <c r="F23" s="179" t="s">
        <v>20</v>
      </c>
      <c r="G23" s="172" t="s">
        <v>225</v>
      </c>
      <c r="H23" s="173" t="s">
        <v>226</v>
      </c>
      <c r="I23" s="185" t="s">
        <v>20</v>
      </c>
      <c r="J23" s="186" t="s">
        <v>18</v>
      </c>
      <c r="K23" s="185" t="s">
        <v>20</v>
      </c>
      <c r="L23" s="185" t="s">
        <v>20</v>
      </c>
      <c r="M23" s="186" t="s">
        <v>18</v>
      </c>
      <c r="N23" s="186" t="s">
        <v>18</v>
      </c>
      <c r="O23" s="185" t="s">
        <v>20</v>
      </c>
    </row>
    <row r="24" spans="1:15" ht="13.5" x14ac:dyDescent="0.25">
      <c r="A24" s="172" t="s">
        <v>227</v>
      </c>
      <c r="B24" s="173" t="s">
        <v>228</v>
      </c>
      <c r="C24" s="180" t="s">
        <v>18</v>
      </c>
      <c r="D24" s="180" t="s">
        <v>18</v>
      </c>
      <c r="E24" s="180" t="s">
        <v>18</v>
      </c>
      <c r="F24" s="180" t="s">
        <v>18</v>
      </c>
      <c r="G24" s="172" t="s">
        <v>227</v>
      </c>
      <c r="H24" s="173" t="s">
        <v>228</v>
      </c>
      <c r="I24" s="186" t="s">
        <v>18</v>
      </c>
      <c r="J24" s="186" t="s">
        <v>18</v>
      </c>
      <c r="K24" s="186" t="s">
        <v>18</v>
      </c>
      <c r="L24" s="186" t="s">
        <v>18</v>
      </c>
      <c r="M24" s="186" t="s">
        <v>18</v>
      </c>
      <c r="N24" s="186" t="s">
        <v>18</v>
      </c>
      <c r="O24" s="186" t="s">
        <v>18</v>
      </c>
    </row>
    <row r="25" spans="1:15" ht="13.5" x14ac:dyDescent="0.25">
      <c r="A25" s="172" t="s">
        <v>229</v>
      </c>
      <c r="B25" s="173" t="s">
        <v>230</v>
      </c>
      <c r="C25" s="180" t="s">
        <v>18</v>
      </c>
      <c r="D25" s="180" t="s">
        <v>18</v>
      </c>
      <c r="E25" s="180" t="s">
        <v>18</v>
      </c>
      <c r="F25" s="180" t="s">
        <v>18</v>
      </c>
      <c r="G25" s="172" t="s">
        <v>229</v>
      </c>
      <c r="H25" s="173" t="s">
        <v>230</v>
      </c>
      <c r="I25" s="186" t="s">
        <v>18</v>
      </c>
      <c r="J25" s="186" t="s">
        <v>18</v>
      </c>
      <c r="K25" s="186" t="s">
        <v>18</v>
      </c>
      <c r="L25" s="186" t="s">
        <v>18</v>
      </c>
      <c r="M25" s="186" t="s">
        <v>18</v>
      </c>
      <c r="N25" s="186" t="s">
        <v>18</v>
      </c>
      <c r="O25" s="186" t="s">
        <v>18</v>
      </c>
    </row>
    <row r="26" spans="1:15" ht="13.5" x14ac:dyDescent="0.25">
      <c r="A26" s="172" t="s">
        <v>231</v>
      </c>
      <c r="B26" s="173" t="s">
        <v>232</v>
      </c>
      <c r="C26" s="180">
        <v>2</v>
      </c>
      <c r="D26" s="180" t="s">
        <v>18</v>
      </c>
      <c r="E26" s="179" t="s">
        <v>20</v>
      </c>
      <c r="F26" s="180" t="s">
        <v>18</v>
      </c>
      <c r="G26" s="172" t="s">
        <v>231</v>
      </c>
      <c r="H26" s="173" t="s">
        <v>232</v>
      </c>
      <c r="I26" s="185" t="s">
        <v>20</v>
      </c>
      <c r="J26" s="185" t="s">
        <v>20</v>
      </c>
      <c r="K26" s="185" t="s">
        <v>20</v>
      </c>
      <c r="L26" s="185" t="s">
        <v>20</v>
      </c>
      <c r="M26" s="186" t="s">
        <v>18</v>
      </c>
      <c r="N26" s="186" t="s">
        <v>18</v>
      </c>
      <c r="O26" s="186" t="s">
        <v>18</v>
      </c>
    </row>
    <row r="27" spans="1:15" x14ac:dyDescent="0.25">
      <c r="A27" s="172"/>
      <c r="B27" s="173"/>
      <c r="C27" s="180"/>
      <c r="D27" s="180"/>
      <c r="E27" s="179"/>
      <c r="F27" s="180"/>
      <c r="G27" s="172"/>
      <c r="H27" s="173"/>
      <c r="I27" s="185"/>
      <c r="J27" s="186"/>
      <c r="K27" s="185"/>
      <c r="L27" s="185"/>
      <c r="M27" s="186"/>
      <c r="N27" s="186"/>
      <c r="O27" s="186"/>
    </row>
    <row r="28" spans="1:15" x14ac:dyDescent="0.25">
      <c r="A28" s="175"/>
      <c r="B28" s="176" t="s">
        <v>117</v>
      </c>
      <c r="C28" s="180"/>
      <c r="D28" s="180"/>
      <c r="E28" s="180"/>
      <c r="F28" s="180"/>
      <c r="G28" s="175"/>
      <c r="H28" s="176" t="s">
        <v>117</v>
      </c>
      <c r="I28" s="186"/>
      <c r="J28" s="186"/>
      <c r="K28" s="186"/>
      <c r="L28" s="186"/>
      <c r="M28" s="186"/>
      <c r="N28" s="186"/>
      <c r="O28" s="186"/>
    </row>
    <row r="29" spans="1:15" ht="13.5" x14ac:dyDescent="0.25">
      <c r="A29" s="175">
        <v>1</v>
      </c>
      <c r="B29" s="176" t="s">
        <v>136</v>
      </c>
      <c r="C29" s="180">
        <v>175</v>
      </c>
      <c r="D29" s="180">
        <v>165</v>
      </c>
      <c r="E29" s="180">
        <v>5082</v>
      </c>
      <c r="F29" s="180">
        <v>4798</v>
      </c>
      <c r="G29" s="175">
        <v>1</v>
      </c>
      <c r="H29" s="176" t="s">
        <v>136</v>
      </c>
      <c r="I29" s="186">
        <v>130574</v>
      </c>
      <c r="J29" s="186">
        <v>122134</v>
      </c>
      <c r="K29" s="186">
        <v>432970</v>
      </c>
      <c r="L29" s="186">
        <v>85197</v>
      </c>
      <c r="M29" s="186">
        <v>401197</v>
      </c>
      <c r="N29" s="186">
        <v>83618</v>
      </c>
      <c r="O29" s="186">
        <v>26</v>
      </c>
    </row>
    <row r="30" spans="1:15" ht="13.5" x14ac:dyDescent="0.25">
      <c r="A30" s="175">
        <v>2</v>
      </c>
      <c r="B30" s="176" t="s">
        <v>118</v>
      </c>
      <c r="C30" s="180">
        <v>26</v>
      </c>
      <c r="D30" s="180">
        <v>25</v>
      </c>
      <c r="E30" s="180">
        <v>1689</v>
      </c>
      <c r="F30" s="180">
        <v>1628</v>
      </c>
      <c r="G30" s="175">
        <v>2</v>
      </c>
      <c r="H30" s="176" t="s">
        <v>118</v>
      </c>
      <c r="I30" s="186">
        <v>44862</v>
      </c>
      <c r="J30" s="186">
        <v>43476</v>
      </c>
      <c r="K30" s="186">
        <v>185773</v>
      </c>
      <c r="L30" s="186">
        <v>109990</v>
      </c>
      <c r="M30" s="186">
        <v>181964</v>
      </c>
      <c r="N30" s="186">
        <v>111772</v>
      </c>
      <c r="O30" s="186">
        <v>500</v>
      </c>
    </row>
    <row r="31" spans="1:15" ht="13.5" x14ac:dyDescent="0.25">
      <c r="A31" s="177">
        <v>3</v>
      </c>
      <c r="B31" s="178" t="s">
        <v>119</v>
      </c>
      <c r="C31" s="183">
        <v>9</v>
      </c>
      <c r="D31" s="183">
        <v>8</v>
      </c>
      <c r="E31" s="183">
        <v>1376</v>
      </c>
      <c r="F31" s="183">
        <v>1098</v>
      </c>
      <c r="G31" s="177">
        <v>3</v>
      </c>
      <c r="H31" s="178" t="s">
        <v>119</v>
      </c>
      <c r="I31" s="187">
        <v>47274</v>
      </c>
      <c r="J31" s="187">
        <v>31631</v>
      </c>
      <c r="K31" s="187">
        <v>201073</v>
      </c>
      <c r="L31" s="187">
        <v>365432</v>
      </c>
      <c r="M31" s="187">
        <v>133210</v>
      </c>
      <c r="N31" s="187">
        <v>121321</v>
      </c>
      <c r="O31" s="187" t="s">
        <v>18</v>
      </c>
    </row>
  </sheetData>
  <mergeCells count="21">
    <mergeCell ref="O5:O7"/>
    <mergeCell ref="G3:O3"/>
    <mergeCell ref="G1:O1"/>
    <mergeCell ref="C8:F8"/>
    <mergeCell ref="C6:C7"/>
    <mergeCell ref="D6:D7"/>
    <mergeCell ref="E6:E7"/>
    <mergeCell ref="F6:F7"/>
    <mergeCell ref="I8:K8"/>
    <mergeCell ref="G5:G8"/>
    <mergeCell ref="H5:H8"/>
    <mergeCell ref="K5:N5"/>
    <mergeCell ref="I5:J6"/>
    <mergeCell ref="K6:L6"/>
    <mergeCell ref="M6:N6"/>
    <mergeCell ref="B5:B8"/>
    <mergeCell ref="A5:A8"/>
    <mergeCell ref="A1:F1"/>
    <mergeCell ref="A3:F3"/>
    <mergeCell ref="C5:D5"/>
    <mergeCell ref="E5:F5"/>
  </mergeCells>
  <conditionalFormatting sqref="A9:O3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Layout" zoomScaleNormal="100" workbookViewId="0">
      <selection sqref="A1:F1"/>
    </sheetView>
  </sheetViews>
  <sheetFormatPr baseColWidth="10" defaultRowHeight="12.75" x14ac:dyDescent="0.2"/>
  <cols>
    <col min="1" max="1" width="8.140625" customWidth="1"/>
    <col min="2" max="2" width="36.85546875" customWidth="1"/>
    <col min="3" max="6" width="11.7109375" customWidth="1"/>
    <col min="7" max="7" width="8.140625" customWidth="1"/>
    <col min="8" max="8" width="36.85546875" customWidth="1"/>
    <col min="9" max="12" width="9.140625" customWidth="1"/>
    <col min="13" max="13" width="10.140625" customWidth="1"/>
  </cols>
  <sheetData>
    <row r="1" spans="1:13" s="190" customFormat="1" ht="14.45" customHeight="1" x14ac:dyDescent="0.25">
      <c r="A1" s="298" t="s">
        <v>249</v>
      </c>
      <c r="B1" s="298"/>
      <c r="C1" s="298"/>
      <c r="D1" s="298"/>
      <c r="E1" s="298"/>
      <c r="F1" s="298"/>
      <c r="G1" s="298" t="s">
        <v>249</v>
      </c>
      <c r="H1" s="298"/>
      <c r="I1" s="298"/>
      <c r="J1" s="298"/>
      <c r="K1" s="298"/>
      <c r="L1" s="298"/>
      <c r="M1" s="298"/>
    </row>
    <row r="2" spans="1:13" s="190" customFormat="1" ht="28.9" customHeight="1" x14ac:dyDescent="0.2">
      <c r="A2" s="299" t="s">
        <v>262</v>
      </c>
      <c r="B2" s="299"/>
      <c r="C2" s="299"/>
      <c r="D2" s="299"/>
      <c r="E2" s="299"/>
      <c r="F2" s="299"/>
      <c r="G2" s="299" t="s">
        <v>264</v>
      </c>
      <c r="H2" s="299"/>
      <c r="I2" s="299"/>
      <c r="J2" s="299"/>
      <c r="K2" s="299"/>
      <c r="L2" s="299"/>
      <c r="M2" s="299"/>
    </row>
    <row r="3" spans="1:13" s="190" customFormat="1" ht="12.75" customHeight="1" x14ac:dyDescent="0.2">
      <c r="A3" s="291" t="s">
        <v>166</v>
      </c>
      <c r="B3" s="291"/>
      <c r="C3" s="291"/>
      <c r="D3" s="291"/>
      <c r="E3" s="291"/>
      <c r="F3" s="291"/>
      <c r="G3" s="291" t="s">
        <v>166</v>
      </c>
      <c r="H3" s="291"/>
      <c r="I3" s="291"/>
      <c r="J3" s="291"/>
      <c r="K3" s="291"/>
      <c r="L3" s="291"/>
      <c r="M3" s="291"/>
    </row>
    <row r="4" spans="1:13" s="190" customFormat="1" ht="14.45" x14ac:dyDescent="0.25">
      <c r="A4" s="191"/>
      <c r="B4" s="191"/>
      <c r="C4" s="191"/>
      <c r="D4" s="191"/>
      <c r="E4" s="191"/>
      <c r="F4" s="191"/>
    </row>
    <row r="5" spans="1:13" s="107" customFormat="1" ht="22.7" customHeight="1" x14ac:dyDescent="0.25">
      <c r="A5" s="297" t="s">
        <v>260</v>
      </c>
      <c r="B5" s="292" t="s">
        <v>135</v>
      </c>
      <c r="C5" s="292" t="s">
        <v>261</v>
      </c>
      <c r="D5" s="292" t="s">
        <v>96</v>
      </c>
      <c r="E5" s="292"/>
      <c r="F5" s="293"/>
      <c r="G5" s="297" t="s">
        <v>260</v>
      </c>
      <c r="H5" s="292" t="s">
        <v>135</v>
      </c>
      <c r="I5" s="300" t="s">
        <v>96</v>
      </c>
      <c r="J5" s="300"/>
      <c r="K5" s="300"/>
      <c r="L5" s="300"/>
      <c r="M5" s="293" t="s">
        <v>263</v>
      </c>
    </row>
    <row r="6" spans="1:13" s="107" customFormat="1" ht="22.7" customHeight="1" x14ac:dyDescent="0.25">
      <c r="A6" s="297"/>
      <c r="B6" s="292"/>
      <c r="C6" s="292"/>
      <c r="D6" s="293" t="s">
        <v>167</v>
      </c>
      <c r="E6" s="294"/>
      <c r="F6" s="294"/>
      <c r="G6" s="297"/>
      <c r="H6" s="292"/>
      <c r="I6" s="292" t="s">
        <v>167</v>
      </c>
      <c r="J6" s="292"/>
      <c r="K6" s="292"/>
      <c r="L6" s="300" t="s">
        <v>258</v>
      </c>
      <c r="M6" s="293"/>
    </row>
    <row r="7" spans="1:13" s="107" customFormat="1" ht="79.349999999999994" customHeight="1" x14ac:dyDescent="0.25">
      <c r="A7" s="297"/>
      <c r="B7" s="292"/>
      <c r="C7" s="292"/>
      <c r="D7" s="188" t="s">
        <v>152</v>
      </c>
      <c r="E7" s="188" t="s">
        <v>196</v>
      </c>
      <c r="F7" s="189" t="s">
        <v>243</v>
      </c>
      <c r="G7" s="297"/>
      <c r="H7" s="292"/>
      <c r="I7" s="188" t="s">
        <v>156</v>
      </c>
      <c r="J7" s="188" t="s">
        <v>257</v>
      </c>
      <c r="K7" s="209" t="s">
        <v>248</v>
      </c>
      <c r="L7" s="300"/>
      <c r="M7" s="293"/>
    </row>
    <row r="8" spans="1:13" s="107" customFormat="1" ht="22.7" customHeight="1" x14ac:dyDescent="0.25">
      <c r="A8" s="297"/>
      <c r="B8" s="292"/>
      <c r="C8" s="188" t="s">
        <v>99</v>
      </c>
      <c r="D8" s="301" t="s">
        <v>99</v>
      </c>
      <c r="E8" s="301"/>
      <c r="F8" s="302"/>
      <c r="G8" s="297"/>
      <c r="H8" s="292"/>
      <c r="I8" s="292" t="s">
        <v>99</v>
      </c>
      <c r="J8" s="292"/>
      <c r="K8" s="209" t="s">
        <v>95</v>
      </c>
      <c r="L8" s="292" t="s">
        <v>234</v>
      </c>
      <c r="M8" s="293"/>
    </row>
    <row r="9" spans="1:13" s="107" customFormat="1" ht="14.25" customHeight="1" x14ac:dyDescent="0.25">
      <c r="A9" s="192"/>
      <c r="B9" s="168"/>
      <c r="C9" s="163"/>
      <c r="D9" s="193"/>
      <c r="E9" s="193"/>
      <c r="F9" s="193"/>
      <c r="G9" s="192"/>
      <c r="H9" s="168"/>
      <c r="I9" s="163"/>
      <c r="J9" s="163"/>
      <c r="K9" s="192"/>
      <c r="L9" s="192"/>
      <c r="M9" s="192"/>
    </row>
    <row r="10" spans="1:13" s="107" customFormat="1" ht="14.25" customHeight="1" x14ac:dyDescent="0.25">
      <c r="A10" s="194" t="s">
        <v>200</v>
      </c>
      <c r="B10" s="171" t="s">
        <v>201</v>
      </c>
      <c r="C10" s="181">
        <v>185</v>
      </c>
      <c r="D10" s="199">
        <v>2830</v>
      </c>
      <c r="E10" s="181" t="s">
        <v>18</v>
      </c>
      <c r="F10" s="199">
        <v>13676</v>
      </c>
      <c r="G10" s="194" t="s">
        <v>200</v>
      </c>
      <c r="H10" s="171" t="s">
        <v>201</v>
      </c>
      <c r="I10" s="201">
        <v>16506</v>
      </c>
      <c r="J10" s="202">
        <v>526</v>
      </c>
      <c r="K10" s="201">
        <v>2026</v>
      </c>
      <c r="L10" s="201">
        <v>1814</v>
      </c>
      <c r="M10" s="201">
        <v>926</v>
      </c>
    </row>
    <row r="11" spans="1:13" s="107" customFormat="1" ht="14.25" customHeight="1" x14ac:dyDescent="0.25">
      <c r="A11" s="195" t="s">
        <v>202</v>
      </c>
      <c r="B11" s="174" t="s">
        <v>203</v>
      </c>
      <c r="C11" s="181">
        <v>135</v>
      </c>
      <c r="D11" s="199">
        <v>2423</v>
      </c>
      <c r="E11" s="181" t="s">
        <v>18</v>
      </c>
      <c r="F11" s="199">
        <v>11374</v>
      </c>
      <c r="G11" s="195" t="s">
        <v>202</v>
      </c>
      <c r="H11" s="174" t="s">
        <v>203</v>
      </c>
      <c r="I11" s="201">
        <v>13797</v>
      </c>
      <c r="J11" s="202">
        <v>506</v>
      </c>
      <c r="K11" s="201">
        <v>2181</v>
      </c>
      <c r="L11" s="201">
        <v>1723</v>
      </c>
      <c r="M11" s="201">
        <v>626</v>
      </c>
    </row>
    <row r="12" spans="1:13" s="107" customFormat="1" ht="14.25" customHeight="1" x14ac:dyDescent="0.25">
      <c r="A12" s="195" t="s">
        <v>204</v>
      </c>
      <c r="B12" s="174" t="s">
        <v>205</v>
      </c>
      <c r="C12" s="181">
        <v>61</v>
      </c>
      <c r="D12" s="199">
        <v>1645</v>
      </c>
      <c r="E12" s="181" t="s">
        <v>18</v>
      </c>
      <c r="F12" s="199">
        <v>6397</v>
      </c>
      <c r="G12" s="195" t="s">
        <v>204</v>
      </c>
      <c r="H12" s="174" t="s">
        <v>205</v>
      </c>
      <c r="I12" s="201">
        <v>8043</v>
      </c>
      <c r="J12" s="202">
        <v>506</v>
      </c>
      <c r="K12" s="201">
        <v>2433</v>
      </c>
      <c r="L12" s="202">
        <v>901</v>
      </c>
      <c r="M12" s="202">
        <v>234</v>
      </c>
    </row>
    <row r="13" spans="1:13" s="107" customFormat="1" ht="25.5" customHeight="1" x14ac:dyDescent="0.25">
      <c r="A13" s="164" t="s">
        <v>206</v>
      </c>
      <c r="B13" s="174" t="s">
        <v>259</v>
      </c>
      <c r="C13" s="181">
        <v>71</v>
      </c>
      <c r="D13" s="181">
        <v>778</v>
      </c>
      <c r="E13" s="181" t="s">
        <v>18</v>
      </c>
      <c r="F13" s="199">
        <v>4757</v>
      </c>
      <c r="G13" s="164" t="s">
        <v>206</v>
      </c>
      <c r="H13" s="174" t="s">
        <v>259</v>
      </c>
      <c r="I13" s="201">
        <v>5535</v>
      </c>
      <c r="J13" s="202" t="s">
        <v>18</v>
      </c>
      <c r="K13" s="201">
        <v>1881</v>
      </c>
      <c r="L13" s="202">
        <v>822</v>
      </c>
      <c r="M13" s="202">
        <v>392</v>
      </c>
    </row>
    <row r="14" spans="1:13" s="107" customFormat="1" ht="14.25" customHeight="1" x14ac:dyDescent="0.25">
      <c r="A14" s="195" t="s">
        <v>207</v>
      </c>
      <c r="B14" s="174" t="s">
        <v>208</v>
      </c>
      <c r="C14" s="181">
        <v>3</v>
      </c>
      <c r="D14" s="181" t="s">
        <v>18</v>
      </c>
      <c r="E14" s="181" t="s">
        <v>18</v>
      </c>
      <c r="F14" s="181">
        <v>219</v>
      </c>
      <c r="G14" s="195" t="s">
        <v>207</v>
      </c>
      <c r="H14" s="174" t="s">
        <v>208</v>
      </c>
      <c r="I14" s="202">
        <v>219</v>
      </c>
      <c r="J14" s="202" t="s">
        <v>18</v>
      </c>
      <c r="K14" s="202">
        <v>2778</v>
      </c>
      <c r="L14" s="202" t="s">
        <v>18</v>
      </c>
      <c r="M14" s="202">
        <v>1</v>
      </c>
    </row>
    <row r="15" spans="1:13" s="107" customFormat="1" ht="14.25" customHeight="1" x14ac:dyDescent="0.25">
      <c r="A15" s="195" t="s">
        <v>209</v>
      </c>
      <c r="B15" s="174" t="s">
        <v>210</v>
      </c>
      <c r="C15" s="181" t="s">
        <v>18</v>
      </c>
      <c r="D15" s="181" t="s">
        <v>18</v>
      </c>
      <c r="E15" s="181" t="s">
        <v>18</v>
      </c>
      <c r="F15" s="181" t="s">
        <v>18</v>
      </c>
      <c r="G15" s="195" t="s">
        <v>209</v>
      </c>
      <c r="H15" s="174" t="s">
        <v>210</v>
      </c>
      <c r="I15" s="203" t="s">
        <v>18</v>
      </c>
      <c r="J15" s="203" t="s">
        <v>18</v>
      </c>
      <c r="K15" s="203" t="s">
        <v>18</v>
      </c>
      <c r="L15" s="203" t="s">
        <v>18</v>
      </c>
      <c r="M15" s="203" t="s">
        <v>18</v>
      </c>
    </row>
    <row r="16" spans="1:13" s="107" customFormat="1" ht="14.25" customHeight="1" x14ac:dyDescent="0.25">
      <c r="A16" s="195" t="s">
        <v>211</v>
      </c>
      <c r="B16" s="174" t="s">
        <v>212</v>
      </c>
      <c r="C16" s="181">
        <v>50</v>
      </c>
      <c r="D16" s="181">
        <v>406</v>
      </c>
      <c r="E16" s="181" t="s">
        <v>18</v>
      </c>
      <c r="F16" s="199">
        <v>2302</v>
      </c>
      <c r="G16" s="195" t="s">
        <v>211</v>
      </c>
      <c r="H16" s="174" t="s">
        <v>212</v>
      </c>
      <c r="I16" s="204">
        <v>2709</v>
      </c>
      <c r="J16" s="203">
        <v>20</v>
      </c>
      <c r="K16" s="204">
        <v>1488</v>
      </c>
      <c r="L16" s="203">
        <v>91</v>
      </c>
      <c r="M16" s="203">
        <v>299</v>
      </c>
    </row>
    <row r="17" spans="1:13" s="107" customFormat="1" ht="14.25" customHeight="1" x14ac:dyDescent="0.25">
      <c r="A17" s="195"/>
      <c r="B17" s="174" t="s">
        <v>235</v>
      </c>
      <c r="C17" s="181"/>
      <c r="D17" s="181"/>
      <c r="E17" s="181"/>
      <c r="F17" s="181"/>
      <c r="G17" s="195"/>
      <c r="H17" s="174" t="s">
        <v>235</v>
      </c>
      <c r="I17" s="203"/>
      <c r="J17" s="203"/>
      <c r="K17" s="203"/>
      <c r="L17" s="203"/>
      <c r="M17" s="203"/>
    </row>
    <row r="18" spans="1:13" s="107" customFormat="1" ht="14.25" customHeight="1" x14ac:dyDescent="0.25">
      <c r="A18" s="195" t="s">
        <v>213</v>
      </c>
      <c r="B18" s="174" t="s">
        <v>214</v>
      </c>
      <c r="C18" s="181" t="s">
        <v>18</v>
      </c>
      <c r="D18" s="181" t="s">
        <v>18</v>
      </c>
      <c r="E18" s="181" t="s">
        <v>18</v>
      </c>
      <c r="F18" s="181" t="s">
        <v>18</v>
      </c>
      <c r="G18" s="195" t="s">
        <v>213</v>
      </c>
      <c r="H18" s="174" t="s">
        <v>214</v>
      </c>
      <c r="I18" s="203" t="s">
        <v>18</v>
      </c>
      <c r="J18" s="203" t="s">
        <v>18</v>
      </c>
      <c r="K18" s="203" t="s">
        <v>18</v>
      </c>
      <c r="L18" s="203" t="s">
        <v>18</v>
      </c>
      <c r="M18" s="203" t="s">
        <v>18</v>
      </c>
    </row>
    <row r="19" spans="1:13" s="107" customFormat="1" ht="14.25" customHeight="1" x14ac:dyDescent="0.25">
      <c r="A19" s="195" t="s">
        <v>215</v>
      </c>
      <c r="B19" s="174" t="s">
        <v>216</v>
      </c>
      <c r="C19" s="181">
        <v>9</v>
      </c>
      <c r="D19" s="181">
        <v>1</v>
      </c>
      <c r="E19" s="181" t="s">
        <v>18</v>
      </c>
      <c r="F19" s="181">
        <v>536</v>
      </c>
      <c r="G19" s="195" t="s">
        <v>215</v>
      </c>
      <c r="H19" s="174" t="s">
        <v>216</v>
      </c>
      <c r="I19" s="203">
        <v>537</v>
      </c>
      <c r="J19" s="203">
        <v>12</v>
      </c>
      <c r="K19" s="204">
        <v>2028</v>
      </c>
      <c r="L19" s="203" t="s">
        <v>18</v>
      </c>
      <c r="M19" s="203">
        <v>36</v>
      </c>
    </row>
    <row r="20" spans="1:13" s="107" customFormat="1" ht="14.25" customHeight="1" x14ac:dyDescent="0.25">
      <c r="A20" s="195" t="s">
        <v>217</v>
      </c>
      <c r="B20" s="174" t="s">
        <v>218</v>
      </c>
      <c r="C20" s="181">
        <v>7</v>
      </c>
      <c r="D20" s="181">
        <v>5</v>
      </c>
      <c r="E20" s="181" t="s">
        <v>18</v>
      </c>
      <c r="F20" s="181">
        <v>489</v>
      </c>
      <c r="G20" s="195" t="s">
        <v>217</v>
      </c>
      <c r="H20" s="174" t="s">
        <v>218</v>
      </c>
      <c r="I20" s="203">
        <v>494</v>
      </c>
      <c r="J20" s="203">
        <v>8</v>
      </c>
      <c r="K20" s="204">
        <v>2459</v>
      </c>
      <c r="L20" s="203">
        <v>88</v>
      </c>
      <c r="M20" s="203">
        <v>31</v>
      </c>
    </row>
    <row r="21" spans="1:13" s="107" customFormat="1" ht="14.25" customHeight="1" x14ac:dyDescent="0.25">
      <c r="A21" s="195" t="s">
        <v>219</v>
      </c>
      <c r="B21" s="174" t="s">
        <v>220</v>
      </c>
      <c r="C21" s="181">
        <v>32</v>
      </c>
      <c r="D21" s="181">
        <v>400</v>
      </c>
      <c r="E21" s="181" t="s">
        <v>18</v>
      </c>
      <c r="F21" s="199">
        <v>1151</v>
      </c>
      <c r="G21" s="195" t="s">
        <v>219</v>
      </c>
      <c r="H21" s="174" t="s">
        <v>220</v>
      </c>
      <c r="I21" s="204">
        <v>1551</v>
      </c>
      <c r="J21" s="203" t="s">
        <v>18</v>
      </c>
      <c r="K21" s="204">
        <v>1249</v>
      </c>
      <c r="L21" s="203">
        <v>3</v>
      </c>
      <c r="M21" s="203">
        <v>163</v>
      </c>
    </row>
    <row r="22" spans="1:13" s="107" customFormat="1" ht="14.25" customHeight="1" x14ac:dyDescent="0.25">
      <c r="A22" s="195" t="s">
        <v>221</v>
      </c>
      <c r="B22" s="174" t="s">
        <v>222</v>
      </c>
      <c r="C22" s="181">
        <v>2</v>
      </c>
      <c r="D22" s="181" t="s">
        <v>18</v>
      </c>
      <c r="E22" s="181" t="s">
        <v>18</v>
      </c>
      <c r="F22" s="181">
        <v>126</v>
      </c>
      <c r="G22" s="195" t="s">
        <v>221</v>
      </c>
      <c r="H22" s="174" t="s">
        <v>222</v>
      </c>
      <c r="I22" s="203">
        <v>126</v>
      </c>
      <c r="J22" s="203" t="s">
        <v>18</v>
      </c>
      <c r="K22" s="204">
        <v>2143</v>
      </c>
      <c r="L22" s="203" t="s">
        <v>18</v>
      </c>
      <c r="M22" s="203">
        <v>69</v>
      </c>
    </row>
    <row r="23" spans="1:13" s="107" customFormat="1" ht="14.25" customHeight="1" x14ac:dyDescent="0.25">
      <c r="A23" s="195" t="s">
        <v>223</v>
      </c>
      <c r="B23" s="174" t="s">
        <v>224</v>
      </c>
      <c r="C23" s="181" t="s">
        <v>18</v>
      </c>
      <c r="D23" s="181" t="s">
        <v>18</v>
      </c>
      <c r="E23" s="181" t="s">
        <v>18</v>
      </c>
      <c r="F23" s="200" t="s">
        <v>18</v>
      </c>
      <c r="G23" s="195" t="s">
        <v>223</v>
      </c>
      <c r="H23" s="174" t="s">
        <v>224</v>
      </c>
      <c r="I23" s="205" t="s">
        <v>18</v>
      </c>
      <c r="J23" s="203" t="s">
        <v>18</v>
      </c>
      <c r="K23" s="205" t="s">
        <v>18</v>
      </c>
      <c r="L23" s="203" t="s">
        <v>18</v>
      </c>
      <c r="M23" s="205" t="s">
        <v>18</v>
      </c>
    </row>
    <row r="24" spans="1:13" s="107" customFormat="1" ht="14.25" customHeight="1" x14ac:dyDescent="0.25">
      <c r="A24" s="195" t="s">
        <v>225</v>
      </c>
      <c r="B24" s="174" t="s">
        <v>226</v>
      </c>
      <c r="C24" s="181">
        <v>2</v>
      </c>
      <c r="D24" s="181">
        <v>11</v>
      </c>
      <c r="E24" s="181" t="s">
        <v>18</v>
      </c>
      <c r="F24" s="181">
        <v>257</v>
      </c>
      <c r="G24" s="195" t="s">
        <v>225</v>
      </c>
      <c r="H24" s="174" t="s">
        <v>226</v>
      </c>
      <c r="I24" s="204">
        <v>267</v>
      </c>
      <c r="J24" s="203" t="s">
        <v>18</v>
      </c>
      <c r="K24" s="204">
        <v>2367</v>
      </c>
      <c r="L24" s="203">
        <v>11</v>
      </c>
      <c r="M24" s="203">
        <v>19</v>
      </c>
    </row>
    <row r="25" spans="1:13" s="107" customFormat="1" ht="14.25" customHeight="1" x14ac:dyDescent="0.25">
      <c r="A25" s="195" t="s">
        <v>227</v>
      </c>
      <c r="B25" s="174" t="s">
        <v>228</v>
      </c>
      <c r="C25" s="181" t="s">
        <v>18</v>
      </c>
      <c r="D25" s="181" t="s">
        <v>18</v>
      </c>
      <c r="E25" s="181" t="s">
        <v>18</v>
      </c>
      <c r="F25" s="181" t="s">
        <v>18</v>
      </c>
      <c r="G25" s="195" t="s">
        <v>227</v>
      </c>
      <c r="H25" s="174" t="s">
        <v>228</v>
      </c>
      <c r="I25" s="203" t="s">
        <v>18</v>
      </c>
      <c r="J25" s="203" t="s">
        <v>18</v>
      </c>
      <c r="K25" s="203" t="s">
        <v>18</v>
      </c>
      <c r="L25" s="203" t="s">
        <v>18</v>
      </c>
      <c r="M25" s="203" t="s">
        <v>18</v>
      </c>
    </row>
    <row r="26" spans="1:13" s="107" customFormat="1" ht="14.25" customHeight="1" x14ac:dyDescent="0.25">
      <c r="A26" s="195" t="s">
        <v>229</v>
      </c>
      <c r="B26" s="174" t="s">
        <v>230</v>
      </c>
      <c r="C26" s="181" t="s">
        <v>18</v>
      </c>
      <c r="D26" s="181" t="s">
        <v>18</v>
      </c>
      <c r="E26" s="181" t="s">
        <v>18</v>
      </c>
      <c r="F26" s="181" t="s">
        <v>18</v>
      </c>
      <c r="G26" s="195" t="s">
        <v>229</v>
      </c>
      <c r="H26" s="174" t="s">
        <v>230</v>
      </c>
      <c r="I26" s="203" t="s">
        <v>18</v>
      </c>
      <c r="J26" s="203" t="s">
        <v>18</v>
      </c>
      <c r="K26" s="203" t="s">
        <v>18</v>
      </c>
      <c r="L26" s="203" t="s">
        <v>18</v>
      </c>
      <c r="M26" s="203" t="s">
        <v>18</v>
      </c>
    </row>
    <row r="27" spans="1:13" s="107" customFormat="1" ht="14.25" customHeight="1" x14ac:dyDescent="0.25">
      <c r="A27" s="195" t="s">
        <v>231</v>
      </c>
      <c r="B27" s="174" t="s">
        <v>232</v>
      </c>
      <c r="C27" s="181">
        <v>2</v>
      </c>
      <c r="D27" s="181">
        <v>11</v>
      </c>
      <c r="E27" s="181" t="s">
        <v>18</v>
      </c>
      <c r="F27" s="181">
        <v>257</v>
      </c>
      <c r="G27" s="195" t="s">
        <v>231</v>
      </c>
      <c r="H27" s="174" t="s">
        <v>232</v>
      </c>
      <c r="I27" s="204">
        <v>267</v>
      </c>
      <c r="J27" s="203" t="s">
        <v>18</v>
      </c>
      <c r="K27" s="204">
        <v>2367</v>
      </c>
      <c r="L27" s="203">
        <v>11</v>
      </c>
      <c r="M27" s="203">
        <v>19</v>
      </c>
    </row>
    <row r="28" spans="1:13" s="107" customFormat="1" ht="14.25" customHeight="1" x14ac:dyDescent="0.25">
      <c r="A28" s="195"/>
      <c r="B28" s="174"/>
      <c r="C28" s="181"/>
      <c r="D28" s="181"/>
      <c r="E28" s="181"/>
      <c r="F28" s="181"/>
      <c r="G28" s="195"/>
      <c r="H28" s="174"/>
      <c r="I28" s="204"/>
      <c r="J28" s="203"/>
      <c r="K28" s="204"/>
      <c r="L28" s="203"/>
      <c r="M28" s="203"/>
    </row>
    <row r="29" spans="1:13" s="107" customFormat="1" ht="14.25" customHeight="1" x14ac:dyDescent="0.25">
      <c r="A29" s="196"/>
      <c r="B29" s="197" t="s">
        <v>117</v>
      </c>
      <c r="C29" s="181"/>
      <c r="D29" s="181"/>
      <c r="E29" s="181"/>
      <c r="F29" s="181"/>
      <c r="G29" s="196"/>
      <c r="H29" s="197" t="s">
        <v>117</v>
      </c>
      <c r="I29" s="203"/>
      <c r="J29" s="203"/>
      <c r="K29" s="203"/>
      <c r="L29" s="203"/>
      <c r="M29" s="203"/>
    </row>
    <row r="30" spans="1:13" s="107" customFormat="1" ht="14.25" customHeight="1" x14ac:dyDescent="0.25">
      <c r="A30" s="196">
        <v>1</v>
      </c>
      <c r="B30" s="197" t="s">
        <v>136</v>
      </c>
      <c r="C30" s="181">
        <v>153</v>
      </c>
      <c r="D30" s="181">
        <v>1892</v>
      </c>
      <c r="E30" s="181" t="s">
        <v>18</v>
      </c>
      <c r="F30" s="199">
        <v>6652</v>
      </c>
      <c r="G30" s="196">
        <v>1</v>
      </c>
      <c r="H30" s="197" t="s">
        <v>136</v>
      </c>
      <c r="I30" s="204">
        <v>8544</v>
      </c>
      <c r="J30" s="203">
        <v>26</v>
      </c>
      <c r="K30" s="204">
        <v>1681</v>
      </c>
      <c r="L30" s="203">
        <v>895</v>
      </c>
      <c r="M30" s="203">
        <v>743</v>
      </c>
    </row>
    <row r="31" spans="1:13" s="107" customFormat="1" ht="14.25" customHeight="1" x14ac:dyDescent="0.25">
      <c r="A31" s="196">
        <v>2</v>
      </c>
      <c r="B31" s="197" t="s">
        <v>118</v>
      </c>
      <c r="C31" s="181">
        <v>23</v>
      </c>
      <c r="D31" s="181">
        <v>938</v>
      </c>
      <c r="E31" s="181" t="s">
        <v>18</v>
      </c>
      <c r="F31" s="199">
        <v>2389</v>
      </c>
      <c r="G31" s="196">
        <v>2</v>
      </c>
      <c r="H31" s="197" t="s">
        <v>118</v>
      </c>
      <c r="I31" s="204">
        <v>3326</v>
      </c>
      <c r="J31" s="203">
        <v>500</v>
      </c>
      <c r="K31" s="204">
        <v>1969</v>
      </c>
      <c r="L31" s="203">
        <v>356</v>
      </c>
      <c r="M31" s="203">
        <v>96</v>
      </c>
    </row>
    <row r="32" spans="1:13" s="107" customFormat="1" ht="14.25" customHeight="1" x14ac:dyDescent="0.25">
      <c r="A32" s="177">
        <v>3</v>
      </c>
      <c r="B32" s="198" t="s">
        <v>119</v>
      </c>
      <c r="C32" s="182">
        <v>9</v>
      </c>
      <c r="D32" s="182" t="s">
        <v>18</v>
      </c>
      <c r="E32" s="182" t="s">
        <v>18</v>
      </c>
      <c r="F32" s="183">
        <v>4636</v>
      </c>
      <c r="G32" s="177">
        <v>3</v>
      </c>
      <c r="H32" s="198" t="s">
        <v>119</v>
      </c>
      <c r="I32" s="206" t="s">
        <v>18</v>
      </c>
      <c r="J32" s="207" t="s">
        <v>18</v>
      </c>
      <c r="K32" s="208">
        <v>5487</v>
      </c>
      <c r="L32" s="207">
        <v>563</v>
      </c>
      <c r="M32" s="207">
        <v>87</v>
      </c>
    </row>
  </sheetData>
  <mergeCells count="20">
    <mergeCell ref="A5:A8"/>
    <mergeCell ref="B5:B8"/>
    <mergeCell ref="C5:C7"/>
    <mergeCell ref="A1:F1"/>
    <mergeCell ref="A2:F2"/>
    <mergeCell ref="A3:F3"/>
    <mergeCell ref="D5:F5"/>
    <mergeCell ref="D6:F6"/>
    <mergeCell ref="D8:F8"/>
    <mergeCell ref="G5:G8"/>
    <mergeCell ref="H5:H8"/>
    <mergeCell ref="G1:M1"/>
    <mergeCell ref="G2:M2"/>
    <mergeCell ref="G3:M3"/>
    <mergeCell ref="I8:J8"/>
    <mergeCell ref="L8:M8"/>
    <mergeCell ref="M5:M7"/>
    <mergeCell ref="L6:L7"/>
    <mergeCell ref="I6:K6"/>
    <mergeCell ref="I5:L5"/>
  </mergeCells>
  <conditionalFormatting sqref="A9:M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x14ac:dyDescent="0.25"/>
    <row r="2" spans="1:7" s="51" customFormat="1" ht="15.6" x14ac:dyDescent="0.3">
      <c r="A2" s="236" t="s">
        <v>0</v>
      </c>
      <c r="B2" s="236"/>
      <c r="C2" s="236"/>
      <c r="D2" s="236"/>
      <c r="E2" s="236"/>
      <c r="F2" s="236"/>
      <c r="G2" s="236"/>
    </row>
    <row r="3" spans="1:7" s="51" customFormat="1" x14ac:dyDescent="0.25"/>
    <row r="4" spans="1:7" s="51" customFormat="1" ht="15.6" x14ac:dyDescent="0.3">
      <c r="A4" s="237" t="s">
        <v>1</v>
      </c>
      <c r="B4" s="238"/>
      <c r="C4" s="238"/>
      <c r="D4" s="238"/>
      <c r="E4" s="238"/>
      <c r="F4" s="238"/>
      <c r="G4" s="238"/>
    </row>
    <row r="5" spans="1:7" s="51" customFormat="1" x14ac:dyDescent="0.25">
      <c r="A5" s="239"/>
      <c r="B5" s="239"/>
      <c r="C5" s="239"/>
      <c r="D5" s="239"/>
      <c r="E5" s="239"/>
      <c r="F5" s="239"/>
      <c r="G5" s="239"/>
    </row>
    <row r="6" spans="1:7" s="51" customFormat="1" x14ac:dyDescent="0.25">
      <c r="A6" s="56" t="s">
        <v>71</v>
      </c>
    </row>
    <row r="7" spans="1:7" s="51" customFormat="1" ht="5.25" customHeight="1" x14ac:dyDescent="0.25">
      <c r="A7" s="56"/>
    </row>
    <row r="8" spans="1:7" s="51" customFormat="1" ht="12.75" customHeight="1" x14ac:dyDescent="0.2">
      <c r="A8" s="240" t="s">
        <v>49</v>
      </c>
      <c r="B8" s="241"/>
      <c r="C8" s="241"/>
      <c r="D8" s="241"/>
      <c r="E8" s="241"/>
      <c r="F8" s="241"/>
      <c r="G8" s="241"/>
    </row>
    <row r="9" spans="1:7" s="51" customFormat="1" x14ac:dyDescent="0.2">
      <c r="A9" s="242" t="s">
        <v>4</v>
      </c>
      <c r="B9" s="241"/>
      <c r="C9" s="241"/>
      <c r="D9" s="241"/>
      <c r="E9" s="241"/>
      <c r="F9" s="241"/>
      <c r="G9" s="241"/>
    </row>
    <row r="10" spans="1:7" s="51" customFormat="1" ht="5.25" customHeight="1" x14ac:dyDescent="0.25">
      <c r="A10" s="57"/>
    </row>
    <row r="11" spans="1:7" s="51" customFormat="1" ht="12.75" customHeight="1" x14ac:dyDescent="0.2">
      <c r="A11" s="235" t="s">
        <v>2</v>
      </c>
      <c r="B11" s="235"/>
      <c r="C11" s="235"/>
      <c r="D11" s="235"/>
      <c r="E11" s="235"/>
      <c r="F11" s="235"/>
      <c r="G11" s="235"/>
    </row>
    <row r="12" spans="1:7" s="51" customFormat="1" x14ac:dyDescent="0.25">
      <c r="A12" s="242" t="s">
        <v>3</v>
      </c>
      <c r="B12" s="241"/>
      <c r="C12" s="241"/>
      <c r="D12" s="241"/>
      <c r="E12" s="241"/>
      <c r="F12" s="241"/>
      <c r="G12" s="241"/>
    </row>
    <row r="13" spans="1:7" s="51" customFormat="1" x14ac:dyDescent="0.25">
      <c r="A13" s="60"/>
      <c r="B13" s="61"/>
      <c r="C13" s="61"/>
      <c r="D13" s="61"/>
      <c r="E13" s="61"/>
      <c r="F13" s="61"/>
      <c r="G13" s="61"/>
    </row>
    <row r="14" spans="1:7" s="51" customFormat="1" ht="12.75" customHeight="1" x14ac:dyDescent="0.25"/>
    <row r="15" spans="1:7" s="51" customFormat="1" ht="12.75" customHeight="1" x14ac:dyDescent="0.2">
      <c r="A15" s="240" t="s">
        <v>50</v>
      </c>
      <c r="B15" s="241"/>
      <c r="C15" s="241"/>
      <c r="D15" s="55"/>
      <c r="E15" s="55"/>
      <c r="F15" s="55"/>
      <c r="G15" s="55"/>
    </row>
    <row r="16" spans="1:7" s="51" customFormat="1" ht="5.25" customHeight="1" x14ac:dyDescent="0.25">
      <c r="A16" s="55"/>
      <c r="B16" s="54"/>
      <c r="C16" s="54"/>
      <c r="D16" s="55"/>
      <c r="E16" s="55"/>
      <c r="F16" s="55"/>
      <c r="G16" s="55"/>
    </row>
    <row r="17" spans="1:7" s="51" customFormat="1" ht="12.75" customHeight="1" x14ac:dyDescent="0.25">
      <c r="A17" s="243" t="s">
        <v>82</v>
      </c>
      <c r="B17" s="241"/>
      <c r="C17" s="241"/>
      <c r="D17" s="53"/>
      <c r="E17" s="53"/>
      <c r="F17" s="53"/>
      <c r="G17" s="53"/>
    </row>
    <row r="18" spans="1:7" s="51" customFormat="1" x14ac:dyDescent="0.25">
      <c r="A18" s="58" t="s">
        <v>62</v>
      </c>
      <c r="B18" s="243" t="s">
        <v>83</v>
      </c>
      <c r="C18" s="241"/>
      <c r="D18" s="53"/>
      <c r="E18" s="53"/>
      <c r="F18" s="53"/>
      <c r="G18" s="53"/>
    </row>
    <row r="19" spans="1:7" s="51" customFormat="1" ht="12.75" customHeight="1" x14ac:dyDescent="0.25">
      <c r="A19" s="53" t="s">
        <v>63</v>
      </c>
      <c r="B19" s="244" t="s">
        <v>84</v>
      </c>
      <c r="C19" s="241"/>
      <c r="D19" s="241"/>
      <c r="E19" s="53"/>
      <c r="F19" s="53"/>
      <c r="G19" s="53"/>
    </row>
    <row r="20" spans="1:7" s="51" customFormat="1" ht="12.75" customHeight="1" x14ac:dyDescent="0.25">
      <c r="A20" s="53"/>
      <c r="B20" s="54"/>
      <c r="C20" s="54"/>
      <c r="D20" s="54"/>
      <c r="E20" s="54"/>
      <c r="F20" s="54"/>
      <c r="G20" s="54"/>
    </row>
    <row r="21" spans="1:7" s="51" customFormat="1" ht="12.75" customHeight="1" x14ac:dyDescent="0.25">
      <c r="A21" s="240" t="s">
        <v>72</v>
      </c>
      <c r="B21" s="241"/>
      <c r="C21" s="55"/>
      <c r="D21" s="55"/>
      <c r="E21" s="55"/>
      <c r="F21" s="55"/>
      <c r="G21" s="55"/>
    </row>
    <row r="22" spans="1:7" s="51" customFormat="1" ht="5.25" customHeight="1" x14ac:dyDescent="0.25">
      <c r="A22" s="55"/>
      <c r="B22" s="54"/>
      <c r="C22" s="55"/>
      <c r="D22" s="55"/>
      <c r="E22" s="55"/>
      <c r="F22" s="55"/>
      <c r="G22" s="55"/>
    </row>
    <row r="23" spans="1:7" s="51" customFormat="1" x14ac:dyDescent="0.25">
      <c r="A23" s="58" t="s">
        <v>64</v>
      </c>
      <c r="B23" s="242" t="s">
        <v>65</v>
      </c>
      <c r="C23" s="241"/>
      <c r="D23" s="53"/>
      <c r="E23" s="53"/>
      <c r="F23" s="53"/>
      <c r="G23" s="53"/>
    </row>
    <row r="24" spans="1:7" s="51" customFormat="1" ht="12.75" customHeight="1" x14ac:dyDescent="0.2">
      <c r="A24" s="53" t="s">
        <v>66</v>
      </c>
      <c r="B24" s="242" t="s">
        <v>67</v>
      </c>
      <c r="C24" s="241"/>
      <c r="D24" s="53"/>
      <c r="E24" s="53"/>
      <c r="F24" s="53"/>
      <c r="G24" s="53"/>
    </row>
    <row r="25" spans="1:7" s="51" customFormat="1" x14ac:dyDescent="0.25">
      <c r="A25" s="53"/>
      <c r="B25" s="241" t="s">
        <v>68</v>
      </c>
      <c r="C25" s="241"/>
      <c r="D25" s="54"/>
      <c r="E25" s="54"/>
      <c r="F25" s="54"/>
      <c r="G25" s="54"/>
    </row>
    <row r="26" spans="1:7" s="51" customFormat="1" ht="12.75" customHeight="1" x14ac:dyDescent="0.25">
      <c r="A26" s="57"/>
    </row>
    <row r="27" spans="1:7" s="51" customFormat="1" x14ac:dyDescent="0.25">
      <c r="A27" s="59" t="s">
        <v>73</v>
      </c>
      <c r="B27" s="51" t="s">
        <v>74</v>
      </c>
    </row>
    <row r="28" spans="1:7" s="51" customFormat="1" ht="12.75" customHeight="1" x14ac:dyDescent="0.25">
      <c r="A28" s="57"/>
    </row>
    <row r="29" spans="1:7" s="51" customFormat="1" ht="14.1" customHeight="1" x14ac:dyDescent="0.2">
      <c r="A29" s="243" t="s">
        <v>296</v>
      </c>
      <c r="B29" s="241"/>
      <c r="C29" s="241"/>
      <c r="D29" s="241"/>
      <c r="E29" s="241"/>
      <c r="F29" s="241"/>
      <c r="G29" s="241"/>
    </row>
    <row r="30" spans="1:7" s="51" customFormat="1" x14ac:dyDescent="0.2">
      <c r="A30" s="52" t="s">
        <v>61</v>
      </c>
      <c r="B30" s="54"/>
      <c r="C30" s="54"/>
      <c r="D30" s="54"/>
      <c r="E30" s="54"/>
      <c r="F30" s="54"/>
      <c r="G30" s="54"/>
    </row>
    <row r="31" spans="1:7" s="51" customFormat="1" ht="27.75" customHeight="1" x14ac:dyDescent="0.2">
      <c r="A31" s="243" t="s">
        <v>70</v>
      </c>
      <c r="B31" s="241"/>
      <c r="C31" s="241"/>
      <c r="D31" s="241"/>
      <c r="E31" s="241"/>
      <c r="F31" s="241"/>
      <c r="G31" s="241"/>
    </row>
    <row r="32" spans="1:7" s="51" customFormat="1" x14ac:dyDescent="0.25">
      <c r="A32" s="57"/>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5"/>
    <row r="42" spans="1:2" s="51" customFormat="1" x14ac:dyDescent="0.25"/>
    <row r="43" spans="1:2" s="51" customFormat="1" x14ac:dyDescent="0.2">
      <c r="A43" s="239" t="s">
        <v>75</v>
      </c>
      <c r="B43" s="239"/>
    </row>
    <row r="44" spans="1:2" s="51" customFormat="1" ht="5.25" customHeight="1" x14ac:dyDescent="0.25"/>
    <row r="45" spans="1:2" s="51" customFormat="1" x14ac:dyDescent="0.2">
      <c r="A45" s="6">
        <v>0</v>
      </c>
      <c r="B45" s="7" t="s">
        <v>5</v>
      </c>
    </row>
    <row r="46" spans="1:2" s="51" customFormat="1" x14ac:dyDescent="0.2">
      <c r="A46" s="7" t="s">
        <v>18</v>
      </c>
      <c r="B46" s="7" t="s">
        <v>6</v>
      </c>
    </row>
    <row r="47" spans="1:2" s="51" customFormat="1" x14ac:dyDescent="0.2">
      <c r="A47" s="62" t="s">
        <v>19</v>
      </c>
      <c r="B47" s="7" t="s">
        <v>7</v>
      </c>
    </row>
    <row r="48" spans="1:2" s="51" customFormat="1" x14ac:dyDescent="0.2">
      <c r="A48" s="62" t="s">
        <v>20</v>
      </c>
      <c r="B48" s="7" t="s">
        <v>8</v>
      </c>
    </row>
    <row r="49" spans="1:7" s="51" customFormat="1" x14ac:dyDescent="0.2">
      <c r="A49" s="7" t="s">
        <v>81</v>
      </c>
      <c r="B49" s="7" t="s">
        <v>9</v>
      </c>
    </row>
    <row r="50" spans="1:7" s="51" customFormat="1" x14ac:dyDescent="0.2">
      <c r="A50" s="7" t="s">
        <v>15</v>
      </c>
      <c r="B50" s="7" t="s">
        <v>10</v>
      </c>
    </row>
    <row r="51" spans="1:7" s="51" customFormat="1" x14ac:dyDescent="0.25">
      <c r="A51" s="7" t="s">
        <v>16</v>
      </c>
      <c r="B51" s="7" t="s">
        <v>11</v>
      </c>
    </row>
    <row r="52" spans="1:7" s="51" customFormat="1" x14ac:dyDescent="0.2">
      <c r="A52" s="7" t="s">
        <v>17</v>
      </c>
      <c r="B52" s="7" t="s">
        <v>12</v>
      </c>
    </row>
    <row r="53" spans="1:7" s="51" customFormat="1" x14ac:dyDescent="0.25">
      <c r="A53" s="7" t="s">
        <v>76</v>
      </c>
      <c r="B53" s="7" t="s">
        <v>13</v>
      </c>
    </row>
    <row r="54" spans="1:7" s="51" customFormat="1" x14ac:dyDescent="0.25">
      <c r="A54" s="7" t="s">
        <v>60</v>
      </c>
      <c r="B54" s="7" t="s">
        <v>14</v>
      </c>
    </row>
    <row r="55" spans="1:7" s="51" customFormat="1" x14ac:dyDescent="0.2">
      <c r="A55" s="51" t="s">
        <v>77</v>
      </c>
      <c r="B55" s="51" t="s">
        <v>78</v>
      </c>
    </row>
    <row r="56" spans="1:7" x14ac:dyDescent="0.25">
      <c r="A56" s="7" t="s">
        <v>79</v>
      </c>
      <c r="B56" s="50" t="s">
        <v>80</v>
      </c>
      <c r="C56" s="50"/>
      <c r="D56" s="50"/>
      <c r="E56" s="50"/>
      <c r="F56" s="50"/>
      <c r="G56" s="50"/>
    </row>
    <row r="57" spans="1:7" x14ac:dyDescent="0.25">
      <c r="A57" s="50"/>
      <c r="B57" s="50"/>
      <c r="C57" s="50"/>
      <c r="D57" s="50"/>
      <c r="E57" s="50"/>
      <c r="F57" s="50"/>
      <c r="G57" s="50"/>
    </row>
    <row r="58" spans="1:7" s="64" customFormat="1" x14ac:dyDescent="0.2">
      <c r="A58" s="64" t="s">
        <v>89</v>
      </c>
      <c r="B58" s="65"/>
      <c r="C58" s="65"/>
      <c r="D58" s="65"/>
      <c r="E58" s="65"/>
      <c r="F58" s="65"/>
      <c r="G58" s="65"/>
    </row>
    <row r="59" spans="1:7" x14ac:dyDescent="0.25">
      <c r="A59" s="50"/>
      <c r="B59" s="50"/>
      <c r="C59" s="50"/>
      <c r="D59" s="50"/>
      <c r="E59" s="50"/>
      <c r="F59" s="50"/>
      <c r="G59" s="50"/>
    </row>
    <row r="60" spans="1:7" x14ac:dyDescent="0.25">
      <c r="A60" s="50"/>
      <c r="B60" s="50"/>
      <c r="C60" s="50"/>
      <c r="D60" s="50"/>
      <c r="E60" s="50"/>
      <c r="F60" s="50"/>
      <c r="G60" s="50"/>
    </row>
    <row r="61" spans="1:7" x14ac:dyDescent="0.25">
      <c r="A61" s="50"/>
      <c r="B61" s="50"/>
      <c r="C61" s="50"/>
      <c r="D61" s="50"/>
      <c r="E61" s="50"/>
      <c r="F61" s="50"/>
      <c r="G61" s="50"/>
    </row>
    <row r="62" spans="1:7" x14ac:dyDescent="0.25">
      <c r="A62" s="50"/>
      <c r="B62" s="50"/>
      <c r="C62" s="50"/>
      <c r="D62" s="50"/>
      <c r="E62" s="50"/>
      <c r="F62" s="50"/>
      <c r="G62" s="50"/>
    </row>
    <row r="63" spans="1:7" x14ac:dyDescent="0.25">
      <c r="A63" s="50"/>
      <c r="B63" s="50"/>
      <c r="C63" s="50"/>
      <c r="D63" s="50"/>
      <c r="E63" s="50"/>
      <c r="F63" s="50"/>
      <c r="G63" s="50"/>
    </row>
    <row r="64" spans="1:7" x14ac:dyDescent="0.25">
      <c r="A64" s="50"/>
      <c r="B64" s="50"/>
      <c r="C64" s="50"/>
      <c r="D64" s="50"/>
      <c r="E64" s="50"/>
      <c r="F64" s="50"/>
      <c r="G64" s="50"/>
    </row>
    <row r="65" spans="1:7" x14ac:dyDescent="0.25">
      <c r="A65" s="50"/>
      <c r="B65" s="50"/>
      <c r="C65" s="50"/>
      <c r="D65" s="50"/>
      <c r="E65" s="50"/>
      <c r="F65" s="50"/>
      <c r="G65" s="50"/>
    </row>
    <row r="66" spans="1:7" x14ac:dyDescent="0.25">
      <c r="A66" s="50"/>
      <c r="B66" s="50"/>
      <c r="C66" s="50"/>
      <c r="D66" s="50"/>
      <c r="E66" s="50"/>
      <c r="F66" s="50"/>
      <c r="G66" s="50"/>
    </row>
    <row r="67" spans="1:7" x14ac:dyDescent="0.25">
      <c r="A67" s="50"/>
      <c r="B67" s="50"/>
      <c r="C67" s="50"/>
      <c r="D67" s="50"/>
      <c r="E67" s="50"/>
      <c r="F67" s="50"/>
      <c r="G67" s="50"/>
    </row>
    <row r="68" spans="1:7" x14ac:dyDescent="0.25">
      <c r="A68" s="50"/>
      <c r="B68" s="50"/>
      <c r="C68" s="50"/>
      <c r="D68" s="50"/>
      <c r="E68" s="50"/>
      <c r="F68" s="50"/>
      <c r="G68" s="50"/>
    </row>
    <row r="69" spans="1:7" x14ac:dyDescent="0.25">
      <c r="A69" s="50"/>
      <c r="B69" s="50"/>
      <c r="C69" s="50"/>
      <c r="D69" s="50"/>
      <c r="E69" s="50"/>
      <c r="F69" s="50"/>
      <c r="G69" s="50"/>
    </row>
    <row r="70" spans="1:7" x14ac:dyDescent="0.25">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3/E III 3 -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5" t="s">
        <v>32</v>
      </c>
      <c r="B3" s="250" t="s">
        <v>33</v>
      </c>
      <c r="C3" s="251"/>
      <c r="D3" s="10"/>
      <c r="E3" s="10"/>
      <c r="F3" s="10"/>
      <c r="G3" s="10"/>
      <c r="H3" s="10"/>
      <c r="I3" s="10"/>
      <c r="J3" s="10"/>
      <c r="K3" s="10"/>
      <c r="L3" s="10"/>
      <c r="M3" s="10"/>
      <c r="N3" s="10"/>
      <c r="O3" s="10"/>
      <c r="P3" s="12"/>
      <c r="Q3" s="12"/>
      <c r="R3" s="13"/>
      <c r="S3" s="13"/>
      <c r="T3" s="13"/>
      <c r="U3" s="13"/>
      <c r="V3" s="13"/>
      <c r="W3" s="13"/>
      <c r="X3" s="13"/>
      <c r="Y3" s="13"/>
      <c r="Z3" s="13"/>
    </row>
    <row r="4" spans="1:26" x14ac:dyDescent="0.2">
      <c r="A4" s="246"/>
      <c r="B4" s="252" t="s">
        <v>51</v>
      </c>
      <c r="C4" s="253"/>
      <c r="D4" s="10"/>
      <c r="E4" s="10"/>
      <c r="F4" s="10"/>
      <c r="G4" s="10"/>
      <c r="H4" s="10"/>
      <c r="I4" s="10"/>
      <c r="J4" s="10"/>
      <c r="K4" s="10"/>
      <c r="L4" s="10"/>
      <c r="M4" s="10"/>
      <c r="N4" s="10"/>
      <c r="O4" s="10"/>
      <c r="P4" s="12"/>
      <c r="Q4" s="12"/>
      <c r="R4" s="13"/>
      <c r="S4" s="13"/>
      <c r="T4" s="13"/>
      <c r="U4" s="13"/>
      <c r="V4" s="13"/>
      <c r="W4" s="13"/>
      <c r="X4" s="13"/>
      <c r="Y4" s="13"/>
      <c r="Z4" s="13"/>
    </row>
    <row r="5" spans="1:26" x14ac:dyDescent="0.2">
      <c r="A5" s="246"/>
      <c r="B5" s="248"/>
      <c r="C5" s="249"/>
      <c r="D5" s="10"/>
      <c r="E5" s="10"/>
      <c r="F5" s="10"/>
      <c r="G5" s="10"/>
      <c r="H5" s="10"/>
      <c r="I5" s="10"/>
      <c r="J5" s="10"/>
      <c r="K5" s="10"/>
      <c r="L5" s="10"/>
      <c r="M5" s="10"/>
      <c r="N5" s="10"/>
      <c r="O5" s="10"/>
      <c r="P5" s="10"/>
      <c r="Q5" s="10"/>
      <c r="R5" s="10"/>
      <c r="S5" s="10"/>
      <c r="T5" s="10"/>
      <c r="U5" s="10"/>
      <c r="V5" s="10"/>
      <c r="W5" s="10"/>
      <c r="X5" s="10"/>
      <c r="Y5" s="10"/>
      <c r="Z5" s="13"/>
    </row>
    <row r="6" spans="1:26" x14ac:dyDescent="0.2">
      <c r="A6" s="247"/>
      <c r="B6" s="248"/>
      <c r="C6" s="249"/>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Layout" zoomScaleNormal="100" workbookViewId="0">
      <selection activeCell="A2" sqref="A2"/>
    </sheetView>
  </sheetViews>
  <sheetFormatPr baseColWidth="10" defaultRowHeight="12.75" x14ac:dyDescent="0.2"/>
  <cols>
    <col min="1" max="1" width="3.42578125" customWidth="1"/>
    <col min="2" max="2" width="83.140625" customWidth="1"/>
    <col min="3" max="3" width="5.140625" customWidth="1"/>
  </cols>
  <sheetData>
    <row r="1" spans="1:3" x14ac:dyDescent="0.25">
      <c r="A1" s="211" t="s">
        <v>265</v>
      </c>
      <c r="C1" s="210" t="s">
        <v>266</v>
      </c>
    </row>
    <row r="4" spans="1:3" s="210" customFormat="1" ht="12" x14ac:dyDescent="0.2">
      <c r="A4" s="303" t="s">
        <v>267</v>
      </c>
      <c r="B4" s="303"/>
      <c r="C4" s="210">
        <v>4</v>
      </c>
    </row>
    <row r="5" spans="1:3" s="210" customFormat="1" ht="12" x14ac:dyDescent="0.2">
      <c r="A5" s="303"/>
      <c r="B5" s="303"/>
    </row>
    <row r="6" spans="1:3" s="210" customFormat="1" ht="12" x14ac:dyDescent="0.2">
      <c r="A6" s="303"/>
      <c r="B6" s="303"/>
    </row>
    <row r="7" spans="1:3" s="210" customFormat="1" ht="12" x14ac:dyDescent="0.2">
      <c r="A7" s="303"/>
      <c r="B7" s="303"/>
    </row>
    <row r="8" spans="1:3" s="210" customFormat="1" ht="12" x14ac:dyDescent="0.2">
      <c r="A8" s="304" t="s">
        <v>268</v>
      </c>
      <c r="B8" s="303"/>
    </row>
    <row r="9" spans="1:3" s="210" customFormat="1" ht="12" x14ac:dyDescent="0.2">
      <c r="A9" s="303"/>
      <c r="B9" s="303"/>
    </row>
    <row r="10" spans="1:3" s="210" customFormat="1" ht="12" x14ac:dyDescent="0.2">
      <c r="A10" s="303" t="s">
        <v>269</v>
      </c>
      <c r="B10" s="303" t="s">
        <v>270</v>
      </c>
    </row>
    <row r="11" spans="1:3" s="210" customFormat="1" ht="12" x14ac:dyDescent="0.2">
      <c r="A11" s="303"/>
      <c r="B11" s="303"/>
    </row>
    <row r="12" spans="1:3" s="210" customFormat="1" ht="12" x14ac:dyDescent="0.2">
      <c r="A12" s="305" t="s">
        <v>271</v>
      </c>
      <c r="B12" s="303" t="s">
        <v>97</v>
      </c>
      <c r="C12" s="210">
        <v>5</v>
      </c>
    </row>
    <row r="13" spans="1:3" s="210" customFormat="1" ht="12" x14ac:dyDescent="0.2">
      <c r="A13" s="303"/>
      <c r="B13" s="303"/>
    </row>
    <row r="14" spans="1:3" s="210" customFormat="1" ht="12" x14ac:dyDescent="0.2">
      <c r="A14" s="303"/>
      <c r="B14" s="303"/>
    </row>
    <row r="15" spans="1:3" s="210" customFormat="1" ht="12" x14ac:dyDescent="0.2">
      <c r="A15" s="303" t="s">
        <v>272</v>
      </c>
      <c r="B15" s="303" t="s">
        <v>273</v>
      </c>
    </row>
    <row r="16" spans="1:3" s="210" customFormat="1" ht="12" x14ac:dyDescent="0.2">
      <c r="A16" s="303"/>
      <c r="B16" s="303"/>
    </row>
    <row r="17" spans="1:3" s="210" customFormat="1" ht="12" x14ac:dyDescent="0.2">
      <c r="A17" s="305" t="s">
        <v>274</v>
      </c>
      <c r="B17" s="303" t="s">
        <v>275</v>
      </c>
      <c r="C17" s="210">
        <v>6</v>
      </c>
    </row>
    <row r="18" spans="1:3" s="210" customFormat="1" ht="12" x14ac:dyDescent="0.2">
      <c r="A18" s="303"/>
      <c r="B18" s="303"/>
    </row>
    <row r="19" spans="1:3" s="210" customFormat="1" ht="25.5" customHeight="1" x14ac:dyDescent="0.2">
      <c r="A19" s="306" t="s">
        <v>276</v>
      </c>
      <c r="B19" s="307" t="s">
        <v>292</v>
      </c>
      <c r="C19" s="210">
        <v>8</v>
      </c>
    </row>
    <row r="20" spans="1:3" s="210" customFormat="1" ht="12" x14ac:dyDescent="0.2">
      <c r="A20" s="303"/>
      <c r="B20" s="303"/>
    </row>
    <row r="21" spans="1:3" s="210" customFormat="1" ht="25.5" customHeight="1" x14ac:dyDescent="0.2">
      <c r="A21" s="306" t="s">
        <v>277</v>
      </c>
      <c r="B21" s="307" t="s">
        <v>304</v>
      </c>
      <c r="C21" s="210">
        <v>10</v>
      </c>
    </row>
    <row r="22" spans="1:3" s="210" customFormat="1" ht="12" x14ac:dyDescent="0.2">
      <c r="A22" s="303"/>
      <c r="B22" s="303"/>
    </row>
    <row r="23" spans="1:3" s="210" customFormat="1" ht="12" x14ac:dyDescent="0.2">
      <c r="A23" s="306" t="s">
        <v>278</v>
      </c>
      <c r="B23" s="303" t="s">
        <v>279</v>
      </c>
      <c r="C23" s="210">
        <v>11</v>
      </c>
    </row>
    <row r="24" spans="1:3" s="210" customFormat="1" ht="12" x14ac:dyDescent="0.2">
      <c r="A24" s="303"/>
      <c r="B24" s="303"/>
    </row>
    <row r="25" spans="1:3" s="210" customFormat="1" ht="12" x14ac:dyDescent="0.2">
      <c r="A25" s="303"/>
      <c r="B25" s="303"/>
    </row>
    <row r="26" spans="1:3" s="210" customFormat="1" ht="12" x14ac:dyDescent="0.2">
      <c r="A26" s="303" t="s">
        <v>281</v>
      </c>
      <c r="B26" s="303" t="s">
        <v>282</v>
      </c>
    </row>
    <row r="27" spans="1:3" s="210" customFormat="1" ht="12" x14ac:dyDescent="0.2">
      <c r="A27" s="303"/>
      <c r="B27" s="303"/>
    </row>
    <row r="28" spans="1:3" s="210" customFormat="1" ht="12" x14ac:dyDescent="0.2">
      <c r="A28" s="306" t="s">
        <v>283</v>
      </c>
      <c r="B28" s="303" t="s">
        <v>284</v>
      </c>
      <c r="C28" s="210">
        <v>12</v>
      </c>
    </row>
    <row r="29" spans="1:3" s="210" customFormat="1" ht="12" x14ac:dyDescent="0.2">
      <c r="A29" s="303"/>
      <c r="B29" s="303"/>
    </row>
    <row r="30" spans="1:3" s="210" customFormat="1" ht="12" x14ac:dyDescent="0.2">
      <c r="A30" s="306" t="s">
        <v>285</v>
      </c>
      <c r="B30" s="303" t="s">
        <v>279</v>
      </c>
      <c r="C30" s="210">
        <v>13</v>
      </c>
    </row>
    <row r="31" spans="1:3" s="210" customFormat="1" ht="12" x14ac:dyDescent="0.2">
      <c r="A31" s="303"/>
      <c r="B31" s="303"/>
    </row>
    <row r="32" spans="1:3" s="210" customFormat="1" ht="12" x14ac:dyDescent="0.2">
      <c r="A32" s="306" t="s">
        <v>289</v>
      </c>
      <c r="B32" s="303" t="s">
        <v>288</v>
      </c>
      <c r="C32" s="210">
        <v>14</v>
      </c>
    </row>
    <row r="33" spans="1:3" s="210" customFormat="1" ht="12" x14ac:dyDescent="0.2">
      <c r="A33" s="303"/>
      <c r="B33" s="303"/>
    </row>
    <row r="34" spans="1:3" s="210" customFormat="1" ht="25.5" customHeight="1" x14ac:dyDescent="0.2">
      <c r="A34" s="306" t="s">
        <v>290</v>
      </c>
      <c r="B34" s="307" t="s">
        <v>291</v>
      </c>
      <c r="C34" s="210">
        <v>16</v>
      </c>
    </row>
    <row r="35" spans="1:3" s="210" customFormat="1" ht="11.1" x14ac:dyDescent="0.2"/>
    <row r="36" spans="1:3" s="210" customFormat="1" ht="11.1" x14ac:dyDescent="0.2"/>
    <row r="37" spans="1:3" s="210" customFormat="1" ht="11.1" x14ac:dyDescent="0.2"/>
    <row r="38" spans="1:3" s="210" customFormat="1" ht="11.1" x14ac:dyDescent="0.2"/>
    <row r="39" spans="1:3" s="210" customFormat="1" ht="11.1" x14ac:dyDescent="0.2"/>
    <row r="40" spans="1:3" s="210" customFormat="1" ht="11.1" x14ac:dyDescent="0.2"/>
    <row r="41" spans="1:3" s="210" customFormat="1" ht="11.1" x14ac:dyDescent="0.2"/>
    <row r="42" spans="1:3" s="210" customFormat="1" ht="11.1" x14ac:dyDescent="0.2"/>
    <row r="43" spans="1:3" s="210" customFormat="1" ht="11.1" x14ac:dyDescent="0.2"/>
    <row r="44" spans="1:3" s="210" customFormat="1" ht="11.1" x14ac:dyDescent="0.2"/>
    <row r="45" spans="1:3" s="210" customFormat="1" ht="11.1" x14ac:dyDescent="0.2"/>
    <row r="46" spans="1:3" s="210" customFormat="1" ht="11.1" x14ac:dyDescent="0.2"/>
    <row r="47" spans="1:3" s="210" customFormat="1" ht="11.1" x14ac:dyDescent="0.2"/>
    <row r="48" spans="1:3" s="210" customFormat="1" ht="11.1" x14ac:dyDescent="0.2"/>
    <row r="49" s="210" customFormat="1" ht="11.1" x14ac:dyDescent="0.2"/>
    <row r="50" s="210" customFormat="1" ht="11.1" x14ac:dyDescent="0.2"/>
    <row r="51" s="210" customFormat="1" ht="11.1" x14ac:dyDescent="0.2"/>
    <row r="52" s="210" customFormat="1" ht="11.1" x14ac:dyDescent="0.2"/>
  </sheetData>
  <conditionalFormatting sqref="A3:C3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E59" sqref="E59"/>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Layout" zoomScaleNormal="100" workbookViewId="0">
      <selection sqref="A1:E1"/>
    </sheetView>
  </sheetViews>
  <sheetFormatPr baseColWidth="10" defaultRowHeight="12.75" x14ac:dyDescent="0.2"/>
  <cols>
    <col min="1" max="1" width="34.28515625" customWidth="1"/>
    <col min="2" max="2" width="10.7109375" style="89" customWidth="1"/>
    <col min="3" max="5" width="15.42578125" customWidth="1"/>
  </cols>
  <sheetData>
    <row r="1" spans="1:5" x14ac:dyDescent="0.25">
      <c r="A1" s="254" t="s">
        <v>236</v>
      </c>
      <c r="B1" s="254"/>
      <c r="C1" s="254"/>
      <c r="D1" s="254"/>
      <c r="E1" s="254"/>
    </row>
    <row r="2" spans="1:5" s="50" customFormat="1" ht="16.899999999999999" customHeight="1" x14ac:dyDescent="0.2">
      <c r="A2" s="255" t="s">
        <v>90</v>
      </c>
      <c r="B2" s="255"/>
      <c r="C2" s="255"/>
      <c r="D2" s="255"/>
      <c r="E2" s="255"/>
    </row>
    <row r="3" spans="1:5" s="50" customFormat="1" ht="16.899999999999999" customHeight="1" x14ac:dyDescent="0.2">
      <c r="A3" s="256" t="s">
        <v>297</v>
      </c>
      <c r="B3" s="256"/>
      <c r="C3" s="256"/>
      <c r="D3" s="256"/>
      <c r="E3" s="256"/>
    </row>
    <row r="5" spans="1:5" ht="56.85" customHeight="1" x14ac:dyDescent="0.25">
      <c r="A5" s="257" t="s">
        <v>91</v>
      </c>
      <c r="B5" s="258"/>
      <c r="C5" s="77" t="s">
        <v>92</v>
      </c>
      <c r="D5" s="77" t="s">
        <v>93</v>
      </c>
      <c r="E5" s="78" t="s">
        <v>101</v>
      </c>
    </row>
    <row r="6" spans="1:5" s="68" customFormat="1" ht="15.6" customHeight="1" x14ac:dyDescent="0.2">
      <c r="A6" s="73"/>
      <c r="B6" s="84"/>
      <c r="C6" s="66"/>
      <c r="D6" s="66"/>
      <c r="E6" s="67"/>
    </row>
    <row r="7" spans="1:5" s="68" customFormat="1" ht="15.6" customHeight="1" x14ac:dyDescent="0.2">
      <c r="A7" s="74" t="s">
        <v>94</v>
      </c>
      <c r="B7" s="85"/>
      <c r="C7" s="69">
        <f>SUM(D7:E7)</f>
        <v>454</v>
      </c>
      <c r="D7" s="69">
        <v>244</v>
      </c>
      <c r="E7" s="69">
        <v>210</v>
      </c>
    </row>
    <row r="8" spans="1:5" s="68" customFormat="1" ht="15.6" customHeight="1" x14ac:dyDescent="0.2">
      <c r="A8" s="74"/>
      <c r="B8" s="85"/>
      <c r="C8" s="69"/>
      <c r="D8" s="69"/>
      <c r="E8" s="69"/>
    </row>
    <row r="9" spans="1:5" s="68" customFormat="1" ht="15.6" customHeight="1" x14ac:dyDescent="0.2">
      <c r="A9" s="74" t="s">
        <v>298</v>
      </c>
      <c r="B9" s="86"/>
      <c r="C9" s="69">
        <f>SUM(D9:E9)</f>
        <v>20135</v>
      </c>
      <c r="D9" s="69">
        <v>11988</v>
      </c>
      <c r="E9" s="69">
        <v>8147</v>
      </c>
    </row>
    <row r="10" spans="1:5" s="68" customFormat="1" ht="15.6" customHeight="1" x14ac:dyDescent="0.2">
      <c r="A10" s="74"/>
      <c r="B10" s="86"/>
      <c r="C10" s="69"/>
      <c r="D10" s="69"/>
      <c r="E10" s="69"/>
    </row>
    <row r="11" spans="1:5" s="68" customFormat="1" ht="15.6" customHeight="1" x14ac:dyDescent="0.2">
      <c r="A11" s="75" t="s">
        <v>105</v>
      </c>
      <c r="B11" s="85"/>
      <c r="C11" s="69"/>
      <c r="D11" s="69"/>
      <c r="E11" s="69"/>
    </row>
    <row r="12" spans="1:5" s="68" customFormat="1" ht="15.6" customHeight="1" x14ac:dyDescent="0.2">
      <c r="A12" s="74" t="s">
        <v>98</v>
      </c>
      <c r="B12" s="87" t="s">
        <v>99</v>
      </c>
      <c r="C12" s="69">
        <f>SUM(D12:E12)</f>
        <v>588969</v>
      </c>
      <c r="D12" s="69">
        <v>366260</v>
      </c>
      <c r="E12" s="69">
        <v>222709</v>
      </c>
    </row>
    <row r="13" spans="1:5" s="68" customFormat="1" ht="15.6" customHeight="1" x14ac:dyDescent="0.2">
      <c r="A13" s="74" t="s">
        <v>299</v>
      </c>
      <c r="B13" s="85" t="s">
        <v>95</v>
      </c>
      <c r="C13" s="69">
        <f>(D12+E12)/C9*1000</f>
        <v>29251.005711447728</v>
      </c>
      <c r="D13" s="69">
        <f>(D12*1000)/D9</f>
        <v>30552.218885552218</v>
      </c>
      <c r="E13" s="69">
        <f>(E12*1000)/E9</f>
        <v>27336.320117834784</v>
      </c>
    </row>
    <row r="14" spans="1:5" s="68" customFormat="1" ht="15.6" customHeight="1" x14ac:dyDescent="0.2">
      <c r="A14" s="74"/>
      <c r="B14" s="85"/>
      <c r="C14" s="69"/>
      <c r="D14" s="69"/>
      <c r="E14" s="69"/>
    </row>
    <row r="15" spans="1:5" s="68" customFormat="1" ht="15.6" customHeight="1" x14ac:dyDescent="0.2">
      <c r="A15" s="74" t="s">
        <v>96</v>
      </c>
      <c r="B15" s="85"/>
      <c r="C15" s="69"/>
      <c r="D15" s="69"/>
      <c r="E15" s="69"/>
    </row>
    <row r="16" spans="1:5" s="68" customFormat="1" ht="15.6" customHeight="1" x14ac:dyDescent="0.2">
      <c r="A16" s="74" t="s">
        <v>102</v>
      </c>
      <c r="B16" s="85"/>
      <c r="C16" s="69"/>
      <c r="D16" s="69"/>
      <c r="E16" s="69"/>
    </row>
    <row r="17" spans="1:5" s="68" customFormat="1" ht="15.6" customHeight="1" x14ac:dyDescent="0.2">
      <c r="A17" s="74" t="s">
        <v>100</v>
      </c>
      <c r="B17" s="87" t="s">
        <v>99</v>
      </c>
      <c r="C17" s="70">
        <f>SUM(D17:E17)</f>
        <v>75901</v>
      </c>
      <c r="D17" s="69">
        <v>59395</v>
      </c>
      <c r="E17" s="69">
        <v>16506</v>
      </c>
    </row>
    <row r="18" spans="1:5" s="68" customFormat="1" ht="15.6" customHeight="1" x14ac:dyDescent="0.2">
      <c r="A18" s="76" t="s">
        <v>300</v>
      </c>
      <c r="B18" s="88" t="s">
        <v>95</v>
      </c>
      <c r="C18" s="71">
        <f>(D17+E17)/C9*1000</f>
        <v>3769.6051651353364</v>
      </c>
      <c r="D18" s="72">
        <v>4955</v>
      </c>
      <c r="E18" s="72">
        <v>2026</v>
      </c>
    </row>
    <row r="19" spans="1:5" x14ac:dyDescent="0.25">
      <c r="C19" s="5"/>
      <c r="D19" s="5"/>
      <c r="E19" s="5"/>
    </row>
    <row r="20" spans="1:5" x14ac:dyDescent="0.25">
      <c r="C20" s="5"/>
      <c r="D20" s="5"/>
      <c r="E20" s="5"/>
    </row>
    <row r="21" spans="1:5" x14ac:dyDescent="0.25">
      <c r="C21" s="5"/>
      <c r="D21" s="5"/>
      <c r="E21" s="5"/>
    </row>
    <row r="22" spans="1:5" x14ac:dyDescent="0.25">
      <c r="C22" s="5"/>
      <c r="D22" s="5"/>
      <c r="E22" s="5"/>
    </row>
    <row r="23" spans="1:5" x14ac:dyDescent="0.25">
      <c r="C23" s="5"/>
      <c r="D23" s="5"/>
      <c r="E23" s="5"/>
    </row>
    <row r="24" spans="1:5" x14ac:dyDescent="0.25">
      <c r="C24" s="5"/>
      <c r="D24" s="5"/>
      <c r="E24" s="5"/>
    </row>
    <row r="25" spans="1:5" x14ac:dyDescent="0.25">
      <c r="C25" s="5"/>
      <c r="D25" s="5"/>
      <c r="E25" s="5"/>
    </row>
    <row r="26" spans="1:5" x14ac:dyDescent="0.25">
      <c r="C26" s="5"/>
      <c r="D26" s="5"/>
      <c r="E26" s="5"/>
    </row>
    <row r="27" spans="1:5" x14ac:dyDescent="0.25">
      <c r="C27" s="5"/>
      <c r="D27" s="5"/>
      <c r="E27" s="5"/>
    </row>
    <row r="28" spans="1:5" x14ac:dyDescent="0.25">
      <c r="C28" s="5"/>
      <c r="D28" s="5"/>
      <c r="E28" s="5"/>
    </row>
    <row r="29" spans="1:5" x14ac:dyDescent="0.25">
      <c r="C29" s="5"/>
      <c r="D29" s="5"/>
      <c r="E29" s="5"/>
    </row>
    <row r="30" spans="1:5" x14ac:dyDescent="0.25">
      <c r="C30" s="5"/>
      <c r="D30" s="5"/>
      <c r="E30" s="5"/>
    </row>
  </sheetData>
  <mergeCells count="4">
    <mergeCell ref="A1:E1"/>
    <mergeCell ref="A2:E2"/>
    <mergeCell ref="A3:E3"/>
    <mergeCell ref="A5:B5"/>
  </mergeCells>
  <conditionalFormatting sqref="A6:E18">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view="pageLayout" zoomScaleNormal="100" workbookViewId="0">
      <selection sqref="A1:H1"/>
    </sheetView>
  </sheetViews>
  <sheetFormatPr baseColWidth="10" defaultRowHeight="13.5" x14ac:dyDescent="0.25"/>
  <cols>
    <col min="1" max="1" width="8.140625" style="83" customWidth="1"/>
    <col min="2" max="2" width="30.85546875" style="83" customWidth="1"/>
    <col min="3" max="8" width="8.7109375" style="83" customWidth="1"/>
    <col min="9" max="9" width="8.140625" style="83" customWidth="1"/>
    <col min="10" max="10" width="25.5703125" style="83" customWidth="1"/>
    <col min="11" max="13" width="6.42578125" style="83" customWidth="1"/>
    <col min="14" max="14" width="7.140625" style="83" customWidth="1"/>
    <col min="15" max="17" width="6.140625" style="83" customWidth="1"/>
    <col min="18" max="18" width="7.140625" customWidth="1"/>
    <col min="19" max="19" width="6.140625" customWidth="1"/>
  </cols>
  <sheetData>
    <row r="1" spans="1:19" ht="12.75" x14ac:dyDescent="0.25">
      <c r="A1" s="263" t="s">
        <v>148</v>
      </c>
      <c r="B1" s="263"/>
      <c r="C1" s="263"/>
      <c r="D1" s="263"/>
      <c r="E1" s="263"/>
      <c r="F1" s="263"/>
      <c r="G1" s="263"/>
      <c r="H1" s="263"/>
      <c r="I1" s="265" t="s">
        <v>149</v>
      </c>
      <c r="J1" s="265"/>
      <c r="K1" s="265"/>
      <c r="L1" s="265"/>
      <c r="M1" s="265"/>
      <c r="N1" s="265"/>
      <c r="O1" s="265"/>
      <c r="P1" s="265"/>
      <c r="Q1" s="265"/>
      <c r="R1" s="265"/>
      <c r="S1" s="265"/>
    </row>
    <row r="2" spans="1:19" ht="16.899999999999999" customHeight="1" x14ac:dyDescent="0.25">
      <c r="A2" s="264" t="s">
        <v>123</v>
      </c>
      <c r="B2" s="264"/>
      <c r="C2" s="264"/>
      <c r="D2" s="264"/>
      <c r="E2" s="264"/>
      <c r="F2" s="264"/>
      <c r="G2" s="264"/>
      <c r="H2" s="264"/>
      <c r="I2" s="266" t="s">
        <v>123</v>
      </c>
      <c r="J2" s="266"/>
      <c r="K2" s="266"/>
      <c r="L2" s="266"/>
      <c r="M2" s="266"/>
      <c r="N2" s="266"/>
      <c r="O2" s="266"/>
      <c r="P2" s="266"/>
      <c r="Q2" s="266"/>
      <c r="R2" s="266"/>
      <c r="S2" s="266"/>
    </row>
    <row r="3" spans="1:19" ht="16.899999999999999" customHeight="1" x14ac:dyDescent="0.2">
      <c r="A3" s="263" t="s">
        <v>150</v>
      </c>
      <c r="B3" s="263"/>
      <c r="C3" s="263"/>
      <c r="D3" s="263"/>
      <c r="E3" s="263"/>
      <c r="F3" s="263"/>
      <c r="G3" s="263"/>
      <c r="H3" s="263"/>
      <c r="I3" s="265" t="s">
        <v>151</v>
      </c>
      <c r="J3" s="265"/>
      <c r="K3" s="265"/>
      <c r="L3" s="265"/>
      <c r="M3" s="265"/>
      <c r="N3" s="265"/>
      <c r="O3" s="265"/>
      <c r="P3" s="265"/>
      <c r="Q3" s="265"/>
      <c r="R3" s="265"/>
      <c r="S3" s="265"/>
    </row>
    <row r="5" spans="1:19" s="91" customFormat="1" ht="19.899999999999999" customHeight="1" x14ac:dyDescent="0.2">
      <c r="A5" s="262" t="s">
        <v>168</v>
      </c>
      <c r="B5" s="261" t="s">
        <v>135</v>
      </c>
      <c r="C5" s="261" t="s">
        <v>103</v>
      </c>
      <c r="D5" s="261"/>
      <c r="E5" s="261" t="s">
        <v>104</v>
      </c>
      <c r="F5" s="261"/>
      <c r="G5" s="261" t="s">
        <v>105</v>
      </c>
      <c r="H5" s="259"/>
      <c r="I5" s="262" t="s">
        <v>168</v>
      </c>
      <c r="J5" s="261" t="s">
        <v>135</v>
      </c>
      <c r="K5" s="259" t="s">
        <v>124</v>
      </c>
      <c r="L5" s="260"/>
      <c r="M5" s="260"/>
      <c r="N5" s="260"/>
      <c r="O5" s="260"/>
      <c r="P5" s="260"/>
      <c r="Q5" s="260"/>
      <c r="R5" s="260"/>
      <c r="S5" s="260"/>
    </row>
    <row r="6" spans="1:19" s="91" customFormat="1" ht="19.899999999999999" customHeight="1" x14ac:dyDescent="0.2">
      <c r="A6" s="262"/>
      <c r="B6" s="261"/>
      <c r="C6" s="261"/>
      <c r="D6" s="261"/>
      <c r="E6" s="261"/>
      <c r="F6" s="261"/>
      <c r="G6" s="261"/>
      <c r="H6" s="259"/>
      <c r="I6" s="262"/>
      <c r="J6" s="261"/>
      <c r="K6" s="267" t="s">
        <v>133</v>
      </c>
      <c r="L6" s="267" t="s">
        <v>134</v>
      </c>
      <c r="M6" s="261" t="s">
        <v>125</v>
      </c>
      <c r="N6" s="261"/>
      <c r="O6" s="261"/>
      <c r="P6" s="261"/>
      <c r="Q6" s="261"/>
      <c r="R6" s="261"/>
      <c r="S6" s="259" t="s">
        <v>302</v>
      </c>
    </row>
    <row r="7" spans="1:19" s="91" customFormat="1" ht="31.15" customHeight="1" x14ac:dyDescent="0.2">
      <c r="A7" s="262"/>
      <c r="B7" s="261"/>
      <c r="C7" s="261"/>
      <c r="D7" s="261"/>
      <c r="E7" s="261"/>
      <c r="F7" s="261"/>
      <c r="G7" s="261"/>
      <c r="H7" s="259"/>
      <c r="I7" s="262"/>
      <c r="J7" s="261"/>
      <c r="K7" s="268"/>
      <c r="L7" s="268"/>
      <c r="M7" s="261" t="s">
        <v>126</v>
      </c>
      <c r="N7" s="261" t="s">
        <v>127</v>
      </c>
      <c r="O7" s="261" t="s">
        <v>120</v>
      </c>
      <c r="P7" s="261"/>
      <c r="Q7" s="261"/>
      <c r="R7" s="261" t="s">
        <v>132</v>
      </c>
      <c r="S7" s="259"/>
    </row>
    <row r="8" spans="1:19" s="91" customFormat="1" ht="31.15" customHeight="1" x14ac:dyDescent="0.2">
      <c r="A8" s="262"/>
      <c r="B8" s="261"/>
      <c r="C8" s="261" t="s">
        <v>133</v>
      </c>
      <c r="D8" s="261" t="s">
        <v>134</v>
      </c>
      <c r="E8" s="261" t="s">
        <v>133</v>
      </c>
      <c r="F8" s="261" t="s">
        <v>134</v>
      </c>
      <c r="G8" s="261" t="s">
        <v>133</v>
      </c>
      <c r="H8" s="259" t="s">
        <v>134</v>
      </c>
      <c r="I8" s="262"/>
      <c r="J8" s="261"/>
      <c r="K8" s="268"/>
      <c r="L8" s="268"/>
      <c r="M8" s="261"/>
      <c r="N8" s="261"/>
      <c r="O8" s="103" t="s">
        <v>128</v>
      </c>
      <c r="P8" s="103" t="s">
        <v>129</v>
      </c>
      <c r="Q8" s="261" t="s">
        <v>131</v>
      </c>
      <c r="R8" s="261"/>
      <c r="S8" s="259"/>
    </row>
    <row r="9" spans="1:19" s="91" customFormat="1" ht="31.15" customHeight="1" x14ac:dyDescent="0.2">
      <c r="A9" s="262"/>
      <c r="B9" s="261"/>
      <c r="C9" s="261"/>
      <c r="D9" s="261"/>
      <c r="E9" s="261"/>
      <c r="F9" s="261"/>
      <c r="G9" s="261"/>
      <c r="H9" s="259"/>
      <c r="I9" s="262"/>
      <c r="J9" s="261"/>
      <c r="K9" s="269"/>
      <c r="L9" s="269"/>
      <c r="M9" s="261"/>
      <c r="N9" s="261"/>
      <c r="O9" s="261" t="s">
        <v>130</v>
      </c>
      <c r="P9" s="261"/>
      <c r="Q9" s="261"/>
      <c r="R9" s="261"/>
      <c r="S9" s="259"/>
    </row>
    <row r="10" spans="1:19" s="91" customFormat="1" ht="19.899999999999999" customHeight="1" x14ac:dyDescent="0.2">
      <c r="A10" s="262"/>
      <c r="B10" s="261"/>
      <c r="C10" s="261" t="s">
        <v>106</v>
      </c>
      <c r="D10" s="261"/>
      <c r="E10" s="261"/>
      <c r="F10" s="261"/>
      <c r="G10" s="261" t="s">
        <v>99</v>
      </c>
      <c r="H10" s="259"/>
      <c r="I10" s="262"/>
      <c r="J10" s="261"/>
      <c r="K10" s="259" t="s">
        <v>99</v>
      </c>
      <c r="L10" s="260"/>
      <c r="M10" s="260"/>
      <c r="N10" s="260"/>
      <c r="O10" s="260"/>
      <c r="P10" s="260"/>
      <c r="Q10" s="260"/>
      <c r="R10" s="260"/>
      <c r="S10" s="260"/>
    </row>
    <row r="11" spans="1:19" s="91" customFormat="1" ht="12.75" customHeight="1" x14ac:dyDescent="0.2">
      <c r="A11" s="79"/>
      <c r="B11" s="92"/>
      <c r="C11" s="80"/>
      <c r="D11" s="80"/>
      <c r="E11" s="81"/>
      <c r="F11" s="80"/>
      <c r="G11" s="81"/>
      <c r="H11" s="80"/>
      <c r="I11" s="79"/>
      <c r="J11" s="92"/>
      <c r="K11" s="105"/>
      <c r="L11" s="105"/>
      <c r="M11" s="93"/>
      <c r="N11" s="93"/>
      <c r="O11" s="93"/>
      <c r="P11" s="93"/>
      <c r="Q11" s="93"/>
      <c r="R11" s="94"/>
      <c r="S11" s="94"/>
    </row>
    <row r="12" spans="1:19" s="91" customFormat="1" ht="30" x14ac:dyDescent="0.2">
      <c r="A12" s="95" t="s">
        <v>121</v>
      </c>
      <c r="B12" s="129" t="s">
        <v>122</v>
      </c>
      <c r="C12" s="212">
        <v>244</v>
      </c>
      <c r="D12" s="212">
        <v>212</v>
      </c>
      <c r="E12" s="134">
        <v>11988</v>
      </c>
      <c r="F12" s="134">
        <v>9148</v>
      </c>
      <c r="G12" s="134">
        <v>366260</v>
      </c>
      <c r="H12" s="134">
        <v>266469</v>
      </c>
      <c r="I12" s="95" t="s">
        <v>121</v>
      </c>
      <c r="J12" s="129" t="s">
        <v>122</v>
      </c>
      <c r="K12" s="213">
        <v>1772952</v>
      </c>
      <c r="L12" s="213">
        <v>1232183</v>
      </c>
      <c r="M12" s="214">
        <v>1681069</v>
      </c>
      <c r="N12" s="214">
        <v>1640229</v>
      </c>
      <c r="O12" s="214">
        <v>490195</v>
      </c>
      <c r="P12" s="214">
        <v>527228</v>
      </c>
      <c r="Q12" s="214">
        <v>37033</v>
      </c>
      <c r="R12" s="214">
        <v>3807</v>
      </c>
      <c r="S12" s="214">
        <v>91883</v>
      </c>
    </row>
    <row r="13" spans="1:19" s="91" customFormat="1" ht="12.75" customHeight="1" x14ac:dyDescent="0.25">
      <c r="A13" s="79"/>
      <c r="B13" s="96" t="s">
        <v>137</v>
      </c>
      <c r="C13" s="117">
        <v>212</v>
      </c>
      <c r="D13" s="117" t="s">
        <v>81</v>
      </c>
      <c r="E13" s="118">
        <v>9148</v>
      </c>
      <c r="F13" s="117" t="s">
        <v>81</v>
      </c>
      <c r="G13" s="118">
        <v>266469</v>
      </c>
      <c r="H13" s="117" t="s">
        <v>81</v>
      </c>
      <c r="I13" s="79"/>
      <c r="J13" s="96" t="s">
        <v>137</v>
      </c>
      <c r="K13" s="110">
        <v>1232183</v>
      </c>
      <c r="L13" s="97" t="s">
        <v>81</v>
      </c>
      <c r="M13" s="112">
        <v>1213158</v>
      </c>
      <c r="N13" s="112">
        <v>1166562</v>
      </c>
      <c r="O13" s="112">
        <v>343740</v>
      </c>
      <c r="P13" s="112">
        <v>386530</v>
      </c>
      <c r="Q13" s="112">
        <v>42790</v>
      </c>
      <c r="R13" s="112">
        <v>3807</v>
      </c>
      <c r="S13" s="112">
        <v>19025</v>
      </c>
    </row>
    <row r="14" spans="1:19" s="91" customFormat="1" ht="12.75" customHeight="1" x14ac:dyDescent="0.25">
      <c r="A14" s="79" t="s">
        <v>107</v>
      </c>
      <c r="B14" s="96" t="s">
        <v>138</v>
      </c>
      <c r="C14" s="117">
        <v>105</v>
      </c>
      <c r="D14" s="117">
        <v>100</v>
      </c>
      <c r="E14" s="118">
        <v>4625</v>
      </c>
      <c r="F14" s="118">
        <v>4245</v>
      </c>
      <c r="G14" s="118">
        <v>132545</v>
      </c>
      <c r="H14" s="118">
        <v>120669</v>
      </c>
      <c r="I14" s="79" t="s">
        <v>107</v>
      </c>
      <c r="J14" s="96" t="s">
        <v>138</v>
      </c>
      <c r="K14" s="110">
        <v>755458</v>
      </c>
      <c r="L14" s="110">
        <v>653122</v>
      </c>
      <c r="M14" s="112">
        <v>742812</v>
      </c>
      <c r="N14" s="112">
        <v>740492</v>
      </c>
      <c r="O14" s="112">
        <v>246679</v>
      </c>
      <c r="P14" s="112">
        <v>245776</v>
      </c>
      <c r="Q14" s="112">
        <v>-903</v>
      </c>
      <c r="R14" s="112">
        <v>3223</v>
      </c>
      <c r="S14" s="112">
        <v>12646</v>
      </c>
    </row>
    <row r="15" spans="1:19" s="91" customFormat="1" ht="12.75" customHeight="1" x14ac:dyDescent="0.25">
      <c r="A15" s="79" t="s">
        <v>108</v>
      </c>
      <c r="B15" s="96" t="s">
        <v>139</v>
      </c>
      <c r="C15" s="117">
        <v>17</v>
      </c>
      <c r="D15" s="117">
        <v>12</v>
      </c>
      <c r="E15" s="118">
        <v>2250</v>
      </c>
      <c r="F15" s="117">
        <v>686</v>
      </c>
      <c r="G15" s="118">
        <v>78510</v>
      </c>
      <c r="H15" s="118">
        <v>21009</v>
      </c>
      <c r="I15" s="79" t="s">
        <v>108</v>
      </c>
      <c r="J15" s="96" t="s">
        <v>139</v>
      </c>
      <c r="K15" s="110">
        <v>396135</v>
      </c>
      <c r="L15" s="110">
        <v>76308</v>
      </c>
      <c r="M15" s="112">
        <v>325594</v>
      </c>
      <c r="N15" s="112">
        <v>314169</v>
      </c>
      <c r="O15" s="112">
        <v>93408</v>
      </c>
      <c r="P15" s="112">
        <v>104833</v>
      </c>
      <c r="Q15" s="112">
        <v>11426</v>
      </c>
      <c r="R15" s="112" t="s">
        <v>18</v>
      </c>
      <c r="S15" s="112">
        <v>70541</v>
      </c>
    </row>
    <row r="16" spans="1:19" s="91" customFormat="1" ht="12.75" customHeight="1" x14ac:dyDescent="0.25">
      <c r="A16" s="79" t="s">
        <v>109</v>
      </c>
      <c r="B16" s="96" t="s">
        <v>140</v>
      </c>
      <c r="C16" s="117">
        <v>13</v>
      </c>
      <c r="D16" s="117">
        <v>9</v>
      </c>
      <c r="E16" s="117">
        <v>678</v>
      </c>
      <c r="F16" s="117">
        <v>497</v>
      </c>
      <c r="G16" s="118">
        <v>22936</v>
      </c>
      <c r="H16" s="118">
        <v>15993</v>
      </c>
      <c r="I16" s="79" t="s">
        <v>109</v>
      </c>
      <c r="J16" s="96" t="s">
        <v>140</v>
      </c>
      <c r="K16" s="110" t="s">
        <v>301</v>
      </c>
      <c r="L16" s="110">
        <v>58936</v>
      </c>
      <c r="M16" s="112">
        <v>80779</v>
      </c>
      <c r="N16" s="112">
        <v>78288</v>
      </c>
      <c r="O16" s="112">
        <v>23703</v>
      </c>
      <c r="P16" s="112">
        <v>26194</v>
      </c>
      <c r="Q16" s="112">
        <v>2491</v>
      </c>
      <c r="R16" s="112" t="s">
        <v>18</v>
      </c>
      <c r="S16" s="112">
        <v>22</v>
      </c>
    </row>
    <row r="17" spans="1:19" s="91" customFormat="1" ht="12.75" customHeight="1" x14ac:dyDescent="0.25">
      <c r="A17" s="79" t="s">
        <v>110</v>
      </c>
      <c r="B17" s="96" t="s">
        <v>141</v>
      </c>
      <c r="C17" s="117">
        <v>6</v>
      </c>
      <c r="D17" s="117">
        <v>5</v>
      </c>
      <c r="E17" s="117">
        <v>448</v>
      </c>
      <c r="F17" s="117">
        <v>421</v>
      </c>
      <c r="G17" s="118">
        <v>12949</v>
      </c>
      <c r="H17" s="118">
        <v>12000</v>
      </c>
      <c r="I17" s="79" t="s">
        <v>110</v>
      </c>
      <c r="J17" s="96" t="s">
        <v>141</v>
      </c>
      <c r="K17" s="110">
        <v>55691</v>
      </c>
      <c r="L17" s="110">
        <v>51937</v>
      </c>
      <c r="M17" s="112">
        <v>54132</v>
      </c>
      <c r="N17" s="112">
        <v>45890</v>
      </c>
      <c r="O17" s="112">
        <v>12118</v>
      </c>
      <c r="P17" s="112">
        <v>20359</v>
      </c>
      <c r="Q17" s="112">
        <v>8241</v>
      </c>
      <c r="R17" s="112" t="s">
        <v>18</v>
      </c>
      <c r="S17" s="112">
        <v>1559</v>
      </c>
    </row>
    <row r="18" spans="1:19" s="91" customFormat="1" ht="25.5" customHeight="1" x14ac:dyDescent="0.25">
      <c r="A18" s="79" t="s">
        <v>111</v>
      </c>
      <c r="B18" s="96" t="s">
        <v>142</v>
      </c>
      <c r="C18" s="119">
        <v>9</v>
      </c>
      <c r="D18" s="117">
        <v>5</v>
      </c>
      <c r="E18" s="117">
        <v>292</v>
      </c>
      <c r="F18" s="117">
        <v>169</v>
      </c>
      <c r="G18" s="118">
        <v>7603</v>
      </c>
      <c r="H18" s="118">
        <v>5115</v>
      </c>
      <c r="I18" s="79" t="s">
        <v>111</v>
      </c>
      <c r="J18" s="96" t="s">
        <v>142</v>
      </c>
      <c r="K18" s="110">
        <v>31901</v>
      </c>
      <c r="L18" s="110">
        <v>23839</v>
      </c>
      <c r="M18" s="110">
        <v>30988</v>
      </c>
      <c r="N18" s="110">
        <v>29453</v>
      </c>
      <c r="O18" s="110">
        <v>7951</v>
      </c>
      <c r="P18" s="110">
        <v>9486</v>
      </c>
      <c r="Q18" s="97">
        <v>1535</v>
      </c>
      <c r="R18" s="97" t="s">
        <v>18</v>
      </c>
      <c r="S18" s="110">
        <v>913</v>
      </c>
    </row>
    <row r="19" spans="1:19" s="91" customFormat="1" ht="12.75" customHeight="1" x14ac:dyDescent="0.25">
      <c r="A19" s="79" t="s">
        <v>112</v>
      </c>
      <c r="B19" s="96" t="s">
        <v>143</v>
      </c>
      <c r="C19" s="117">
        <v>94</v>
      </c>
      <c r="D19" s="117">
        <v>81</v>
      </c>
      <c r="E19" s="118">
        <v>3695</v>
      </c>
      <c r="F19" s="118">
        <v>3130</v>
      </c>
      <c r="G19" s="118">
        <v>111717</v>
      </c>
      <c r="H19" s="118">
        <v>91683</v>
      </c>
      <c r="I19" s="79" t="s">
        <v>112</v>
      </c>
      <c r="J19" s="96" t="s">
        <v>143</v>
      </c>
      <c r="K19" s="110">
        <v>452968</v>
      </c>
      <c r="L19" s="110">
        <v>368041</v>
      </c>
      <c r="M19" s="110">
        <v>446765</v>
      </c>
      <c r="N19" s="110">
        <v>431937</v>
      </c>
      <c r="O19" s="110">
        <v>106336</v>
      </c>
      <c r="P19" s="110">
        <v>120579</v>
      </c>
      <c r="Q19" s="110">
        <v>14243</v>
      </c>
      <c r="R19" s="97">
        <v>584</v>
      </c>
      <c r="S19" s="110">
        <v>6203</v>
      </c>
    </row>
    <row r="20" spans="1:19" s="91" customFormat="1" ht="12.75" customHeight="1" x14ac:dyDescent="0.25">
      <c r="A20" s="79" t="s">
        <v>113</v>
      </c>
      <c r="B20" s="96" t="s">
        <v>144</v>
      </c>
      <c r="C20" s="117">
        <v>26</v>
      </c>
      <c r="D20" s="117">
        <v>26</v>
      </c>
      <c r="E20" s="117">
        <v>768</v>
      </c>
      <c r="F20" s="117">
        <v>768</v>
      </c>
      <c r="G20" s="118">
        <v>20264</v>
      </c>
      <c r="H20" s="118">
        <v>20264</v>
      </c>
      <c r="I20" s="79" t="s">
        <v>113</v>
      </c>
      <c r="J20" s="96" t="s">
        <v>144</v>
      </c>
      <c r="K20" s="110">
        <v>64154</v>
      </c>
      <c r="L20" s="110">
        <v>64154</v>
      </c>
      <c r="M20" s="110">
        <v>64124</v>
      </c>
      <c r="N20" s="110">
        <v>64925</v>
      </c>
      <c r="O20" s="110">
        <v>9285</v>
      </c>
      <c r="P20" s="110">
        <v>8484</v>
      </c>
      <c r="Q20" s="110">
        <v>-801</v>
      </c>
      <c r="R20" s="97" t="s">
        <v>18</v>
      </c>
      <c r="S20" s="97">
        <v>30</v>
      </c>
    </row>
    <row r="21" spans="1:19" s="91" customFormat="1" ht="12.75" customHeight="1" x14ac:dyDescent="0.2">
      <c r="A21" s="79" t="s">
        <v>114</v>
      </c>
      <c r="B21" s="96" t="s">
        <v>145</v>
      </c>
      <c r="C21" s="117">
        <v>20</v>
      </c>
      <c r="D21" s="117">
        <v>19</v>
      </c>
      <c r="E21" s="117">
        <v>820</v>
      </c>
      <c r="F21" s="117">
        <v>795</v>
      </c>
      <c r="G21" s="118">
        <v>23963</v>
      </c>
      <c r="H21" s="118">
        <v>23603</v>
      </c>
      <c r="I21" s="79" t="s">
        <v>114</v>
      </c>
      <c r="J21" s="96" t="s">
        <v>145</v>
      </c>
      <c r="K21" s="110">
        <v>113581</v>
      </c>
      <c r="L21" s="110">
        <v>112044</v>
      </c>
      <c r="M21" s="110">
        <v>111058</v>
      </c>
      <c r="N21" s="110">
        <v>104862</v>
      </c>
      <c r="O21" s="110">
        <v>23497</v>
      </c>
      <c r="P21" s="110">
        <v>29109</v>
      </c>
      <c r="Q21" s="97">
        <v>5612</v>
      </c>
      <c r="R21" s="97">
        <v>584</v>
      </c>
      <c r="S21" s="97">
        <v>2523</v>
      </c>
    </row>
    <row r="22" spans="1:19" s="91" customFormat="1" ht="12.75" customHeight="1" x14ac:dyDescent="0.25">
      <c r="A22" s="79" t="s">
        <v>115</v>
      </c>
      <c r="B22" s="96" t="s">
        <v>146</v>
      </c>
      <c r="C22" s="117">
        <v>15</v>
      </c>
      <c r="D22" s="117">
        <v>15</v>
      </c>
      <c r="E22" s="117">
        <v>579</v>
      </c>
      <c r="F22" s="117">
        <v>579</v>
      </c>
      <c r="G22" s="118">
        <v>15648</v>
      </c>
      <c r="H22" s="118">
        <v>15648</v>
      </c>
      <c r="I22" s="79" t="s">
        <v>115</v>
      </c>
      <c r="J22" s="96" t="s">
        <v>146</v>
      </c>
      <c r="K22" s="110">
        <v>55761</v>
      </c>
      <c r="L22" s="110">
        <v>55761</v>
      </c>
      <c r="M22" s="110">
        <v>54803</v>
      </c>
      <c r="N22" s="110">
        <v>53994</v>
      </c>
      <c r="O22" s="110">
        <v>2892</v>
      </c>
      <c r="P22" s="110">
        <v>3701</v>
      </c>
      <c r="Q22" s="97">
        <v>809</v>
      </c>
      <c r="R22" s="97" t="s">
        <v>18</v>
      </c>
      <c r="S22" s="97">
        <v>958</v>
      </c>
    </row>
    <row r="23" spans="1:19" s="91" customFormat="1" ht="12.75" customHeight="1" x14ac:dyDescent="0.25">
      <c r="A23" s="79" t="s">
        <v>116</v>
      </c>
      <c r="B23" s="96" t="s">
        <v>147</v>
      </c>
      <c r="C23" s="117">
        <v>33</v>
      </c>
      <c r="D23" s="117">
        <v>21</v>
      </c>
      <c r="E23" s="118">
        <v>1528</v>
      </c>
      <c r="F23" s="117">
        <v>988</v>
      </c>
      <c r="G23" s="118">
        <v>51841</v>
      </c>
      <c r="H23" s="118">
        <v>32168</v>
      </c>
      <c r="I23" s="79" t="s">
        <v>116</v>
      </c>
      <c r="J23" s="96" t="s">
        <v>147</v>
      </c>
      <c r="K23" s="110">
        <v>219472</v>
      </c>
      <c r="L23" s="110">
        <v>136082</v>
      </c>
      <c r="M23" s="110">
        <v>216780</v>
      </c>
      <c r="N23" s="110">
        <v>208156</v>
      </c>
      <c r="O23" s="110">
        <v>70661</v>
      </c>
      <c r="P23" s="110">
        <v>79285</v>
      </c>
      <c r="Q23" s="110">
        <v>8624</v>
      </c>
      <c r="R23" s="97" t="s">
        <v>18</v>
      </c>
      <c r="S23" s="110">
        <v>2692</v>
      </c>
    </row>
    <row r="24" spans="1:19" s="91" customFormat="1" ht="12.75" customHeight="1" x14ac:dyDescent="0.2">
      <c r="A24" s="79"/>
      <c r="B24" s="96"/>
      <c r="C24" s="117"/>
      <c r="D24" s="117"/>
      <c r="E24" s="118"/>
      <c r="F24" s="117"/>
      <c r="G24" s="118"/>
      <c r="H24" s="118"/>
      <c r="I24" s="79"/>
      <c r="J24" s="96"/>
      <c r="K24" s="105"/>
      <c r="L24" s="105"/>
      <c r="M24" s="113"/>
      <c r="N24" s="113"/>
      <c r="O24" s="113"/>
      <c r="P24" s="113"/>
      <c r="Q24" s="113"/>
      <c r="R24" s="114"/>
      <c r="S24" s="114"/>
    </row>
    <row r="25" spans="1:19" s="91" customFormat="1" ht="12.75" customHeight="1" x14ac:dyDescent="0.2">
      <c r="A25" s="82"/>
      <c r="B25" s="98" t="s">
        <v>117</v>
      </c>
      <c r="C25" s="117"/>
      <c r="D25" s="117"/>
      <c r="E25" s="117"/>
      <c r="F25" s="117"/>
      <c r="G25" s="117"/>
      <c r="H25" s="117"/>
      <c r="I25" s="82"/>
      <c r="J25" s="98" t="s">
        <v>117</v>
      </c>
      <c r="K25" s="106"/>
      <c r="L25" s="106"/>
      <c r="M25" s="112"/>
      <c r="N25" s="112"/>
      <c r="O25" s="112"/>
      <c r="P25" s="112"/>
      <c r="Q25" s="111"/>
      <c r="R25" s="112"/>
      <c r="S25" s="112"/>
    </row>
    <row r="26" spans="1:19" s="91" customFormat="1" ht="12.75" customHeight="1" x14ac:dyDescent="0.25">
      <c r="A26" s="99">
        <v>1</v>
      </c>
      <c r="B26" s="100" t="s">
        <v>136</v>
      </c>
      <c r="C26" s="117">
        <v>182</v>
      </c>
      <c r="D26" s="117">
        <v>162</v>
      </c>
      <c r="E26" s="118">
        <v>5644</v>
      </c>
      <c r="F26" s="118">
        <v>5002</v>
      </c>
      <c r="G26" s="118">
        <v>154547</v>
      </c>
      <c r="H26" s="118">
        <v>136422</v>
      </c>
      <c r="I26" s="99">
        <v>1</v>
      </c>
      <c r="J26" s="100" t="s">
        <v>136</v>
      </c>
      <c r="K26" s="110">
        <v>678251</v>
      </c>
      <c r="L26" s="110">
        <v>583536</v>
      </c>
      <c r="M26" s="110">
        <v>669786</v>
      </c>
      <c r="N26" s="110">
        <v>655519</v>
      </c>
      <c r="O26" s="110">
        <v>145382</v>
      </c>
      <c r="P26" s="110">
        <v>156652</v>
      </c>
      <c r="Q26" s="110">
        <v>11270</v>
      </c>
      <c r="R26" s="110">
        <v>2997</v>
      </c>
      <c r="S26" s="110">
        <v>8465</v>
      </c>
    </row>
    <row r="27" spans="1:19" s="91" customFormat="1" ht="12.75" customHeight="1" x14ac:dyDescent="0.25">
      <c r="A27" s="99">
        <v>2</v>
      </c>
      <c r="B27" s="100" t="s">
        <v>118</v>
      </c>
      <c r="C27" s="117">
        <v>47</v>
      </c>
      <c r="D27" s="117">
        <v>41</v>
      </c>
      <c r="E27" s="118">
        <v>3217</v>
      </c>
      <c r="F27" s="118">
        <v>2843</v>
      </c>
      <c r="G27" s="118">
        <v>102448</v>
      </c>
      <c r="H27" s="118">
        <v>86819</v>
      </c>
      <c r="I27" s="99">
        <v>2</v>
      </c>
      <c r="J27" s="100" t="s">
        <v>118</v>
      </c>
      <c r="K27" s="110">
        <v>465139</v>
      </c>
      <c r="L27" s="110">
        <v>409101</v>
      </c>
      <c r="M27" s="110">
        <v>459529</v>
      </c>
      <c r="N27" s="110">
        <v>443820</v>
      </c>
      <c r="O27" s="110">
        <v>129257</v>
      </c>
      <c r="P27" s="110">
        <v>144761</v>
      </c>
      <c r="Q27" s="110">
        <v>15504</v>
      </c>
      <c r="R27" s="110">
        <v>205</v>
      </c>
      <c r="S27" s="110">
        <v>5610</v>
      </c>
    </row>
    <row r="28" spans="1:19" s="91" customFormat="1" ht="12.75" customHeight="1" x14ac:dyDescent="0.25">
      <c r="A28" s="101">
        <v>3</v>
      </c>
      <c r="B28" s="102" t="s">
        <v>119</v>
      </c>
      <c r="C28" s="120">
        <v>15</v>
      </c>
      <c r="D28" s="120">
        <v>9</v>
      </c>
      <c r="E28" s="121">
        <v>3127</v>
      </c>
      <c r="F28" s="121">
        <v>1303</v>
      </c>
      <c r="G28" s="121">
        <v>109265</v>
      </c>
      <c r="H28" s="121">
        <v>43228</v>
      </c>
      <c r="I28" s="101">
        <v>3</v>
      </c>
      <c r="J28" s="102" t="s">
        <v>119</v>
      </c>
      <c r="K28" s="220">
        <v>629562</v>
      </c>
      <c r="L28" s="115">
        <v>239546</v>
      </c>
      <c r="M28" s="115">
        <v>551754</v>
      </c>
      <c r="N28" s="115">
        <v>540891</v>
      </c>
      <c r="O28" s="115">
        <v>215555</v>
      </c>
      <c r="P28" s="115">
        <v>225815</v>
      </c>
      <c r="Q28" s="115">
        <v>10259</v>
      </c>
      <c r="R28" s="115">
        <v>604</v>
      </c>
      <c r="S28" s="115">
        <v>77808</v>
      </c>
    </row>
    <row r="29" spans="1:19" ht="12.75" x14ac:dyDescent="0.25">
      <c r="L29" s="107"/>
      <c r="M29" s="108"/>
      <c r="N29" s="108"/>
      <c r="O29" s="108"/>
      <c r="P29" s="108"/>
      <c r="Q29" s="109"/>
      <c r="R29" s="108"/>
      <c r="S29" s="108"/>
    </row>
    <row r="30" spans="1:19" ht="12.75" x14ac:dyDescent="0.25">
      <c r="R30" s="90"/>
      <c r="S30" s="90"/>
    </row>
    <row r="31" spans="1:19" ht="12.75" x14ac:dyDescent="0.25">
      <c r="R31" s="90"/>
      <c r="S31" s="90"/>
    </row>
  </sheetData>
  <mergeCells count="33">
    <mergeCell ref="A1:H1"/>
    <mergeCell ref="A2:H2"/>
    <mergeCell ref="A3:H3"/>
    <mergeCell ref="M6:R6"/>
    <mergeCell ref="I1:S1"/>
    <mergeCell ref="I2:S2"/>
    <mergeCell ref="I3:S3"/>
    <mergeCell ref="I5:I10"/>
    <mergeCell ref="J5:J10"/>
    <mergeCell ref="K6:K9"/>
    <mergeCell ref="L6:L9"/>
    <mergeCell ref="O9:P9"/>
    <mergeCell ref="N7:N9"/>
    <mergeCell ref="M7:M9"/>
    <mergeCell ref="G8:G9"/>
    <mergeCell ref="H8:H9"/>
    <mergeCell ref="A5:A10"/>
    <mergeCell ref="B5:B10"/>
    <mergeCell ref="C5:D7"/>
    <mergeCell ref="E5:F7"/>
    <mergeCell ref="G5:H7"/>
    <mergeCell ref="C8:C9"/>
    <mergeCell ref="D8:D9"/>
    <mergeCell ref="E8:E9"/>
    <mergeCell ref="F8:F9"/>
    <mergeCell ref="C10:F10"/>
    <mergeCell ref="G10:H10"/>
    <mergeCell ref="K10:S10"/>
    <mergeCell ref="K5:S5"/>
    <mergeCell ref="R7:R9"/>
    <mergeCell ref="Q8:Q9"/>
    <mergeCell ref="S6:S9"/>
    <mergeCell ref="O7:Q7"/>
  </mergeCells>
  <conditionalFormatting sqref="A11:S28">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Layout" zoomScaleNormal="100" workbookViewId="0">
      <selection sqref="A1:F1"/>
    </sheetView>
  </sheetViews>
  <sheetFormatPr baseColWidth="10" defaultRowHeight="12.75" x14ac:dyDescent="0.2"/>
  <cols>
    <col min="1" max="1" width="8.7109375" style="122" customWidth="1"/>
    <col min="2" max="2" width="31.85546875" style="122" customWidth="1"/>
    <col min="3" max="6" width="12.7109375" style="122" customWidth="1"/>
    <col min="7" max="7" width="8.140625" style="122" customWidth="1"/>
    <col min="8" max="8" width="30.85546875" style="122" customWidth="1"/>
    <col min="9" max="14" width="8.7109375" style="122" customWidth="1"/>
  </cols>
  <sheetData>
    <row r="1" spans="1:14" ht="14.45" customHeight="1" x14ac:dyDescent="0.25">
      <c r="A1" s="274" t="s">
        <v>173</v>
      </c>
      <c r="B1" s="274"/>
      <c r="C1" s="274"/>
      <c r="D1" s="274"/>
      <c r="E1" s="274"/>
      <c r="F1" s="274"/>
      <c r="G1" s="270" t="s">
        <v>175</v>
      </c>
      <c r="H1" s="270"/>
      <c r="I1" s="270"/>
      <c r="J1" s="270"/>
      <c r="K1" s="270"/>
      <c r="L1" s="270"/>
      <c r="M1" s="270"/>
      <c r="N1" s="270"/>
    </row>
    <row r="2" spans="1:14" ht="13.9" customHeight="1" x14ac:dyDescent="0.2">
      <c r="A2" s="274" t="s">
        <v>123</v>
      </c>
      <c r="B2" s="274"/>
      <c r="C2" s="274"/>
      <c r="D2" s="274"/>
      <c r="E2" s="274"/>
      <c r="F2" s="274"/>
      <c r="G2" s="270" t="s">
        <v>123</v>
      </c>
      <c r="H2" s="270"/>
      <c r="I2" s="270"/>
      <c r="J2" s="270"/>
      <c r="K2" s="270"/>
      <c r="L2" s="270"/>
      <c r="M2" s="270"/>
      <c r="N2" s="270"/>
    </row>
    <row r="3" spans="1:14" ht="28.9" customHeight="1" x14ac:dyDescent="0.2">
      <c r="A3" s="275" t="s">
        <v>174</v>
      </c>
      <c r="B3" s="275"/>
      <c r="C3" s="275"/>
      <c r="D3" s="275"/>
      <c r="E3" s="275"/>
      <c r="F3" s="275"/>
      <c r="G3" s="271" t="s">
        <v>176</v>
      </c>
      <c r="H3" s="265"/>
      <c r="I3" s="265"/>
      <c r="J3" s="265"/>
      <c r="K3" s="265"/>
      <c r="L3" s="265"/>
      <c r="M3" s="265"/>
      <c r="N3" s="265"/>
    </row>
    <row r="4" spans="1:14" ht="14.45" customHeight="1" x14ac:dyDescent="0.2">
      <c r="A4" s="275" t="s">
        <v>166</v>
      </c>
      <c r="B4" s="275"/>
      <c r="C4" s="275"/>
      <c r="D4" s="275"/>
      <c r="E4" s="275"/>
      <c r="F4" s="275"/>
      <c r="G4" s="265" t="s">
        <v>166</v>
      </c>
      <c r="H4" s="265"/>
      <c r="I4" s="265"/>
      <c r="J4" s="265"/>
      <c r="K4" s="265"/>
      <c r="L4" s="265"/>
      <c r="M4" s="265"/>
      <c r="N4" s="265"/>
    </row>
    <row r="5" spans="1:14" x14ac:dyDescent="0.25">
      <c r="A5" s="125"/>
      <c r="B5" s="125"/>
      <c r="C5" s="125"/>
      <c r="D5" s="125"/>
      <c r="E5" s="125"/>
      <c r="F5" s="125"/>
    </row>
    <row r="6" spans="1:14" ht="22.7" customHeight="1" x14ac:dyDescent="0.2">
      <c r="A6" s="262" t="s">
        <v>168</v>
      </c>
      <c r="B6" s="261" t="s">
        <v>135</v>
      </c>
      <c r="C6" s="261" t="s">
        <v>169</v>
      </c>
      <c r="D6" s="261" t="s">
        <v>96</v>
      </c>
      <c r="E6" s="261"/>
      <c r="F6" s="259"/>
      <c r="G6" s="262" t="s">
        <v>168</v>
      </c>
      <c r="H6" s="261" t="s">
        <v>135</v>
      </c>
      <c r="I6" s="272" t="s">
        <v>96</v>
      </c>
      <c r="J6" s="272"/>
      <c r="K6" s="272"/>
      <c r="L6" s="272"/>
      <c r="M6" s="272"/>
      <c r="N6" s="273" t="s">
        <v>157</v>
      </c>
    </row>
    <row r="7" spans="1:14" ht="28.35" customHeight="1" x14ac:dyDescent="0.2">
      <c r="A7" s="262"/>
      <c r="B7" s="261"/>
      <c r="C7" s="261"/>
      <c r="D7" s="261" t="s">
        <v>167</v>
      </c>
      <c r="E7" s="261"/>
      <c r="F7" s="259"/>
      <c r="G7" s="262"/>
      <c r="H7" s="261"/>
      <c r="I7" s="261" t="s">
        <v>167</v>
      </c>
      <c r="J7" s="261"/>
      <c r="K7" s="261"/>
      <c r="L7" s="261" t="s">
        <v>170</v>
      </c>
      <c r="M7" s="261"/>
      <c r="N7" s="273"/>
    </row>
    <row r="8" spans="1:14" ht="48.2" customHeight="1" x14ac:dyDescent="0.2">
      <c r="A8" s="262"/>
      <c r="B8" s="261"/>
      <c r="C8" s="261"/>
      <c r="D8" s="103" t="s">
        <v>152</v>
      </c>
      <c r="E8" s="103" t="s">
        <v>153</v>
      </c>
      <c r="F8" s="104" t="s">
        <v>171</v>
      </c>
      <c r="G8" s="262"/>
      <c r="H8" s="261"/>
      <c r="I8" s="103" t="s">
        <v>156</v>
      </c>
      <c r="J8" s="103" t="s">
        <v>159</v>
      </c>
      <c r="K8" s="139" t="s">
        <v>160</v>
      </c>
      <c r="L8" s="139" t="s">
        <v>156</v>
      </c>
      <c r="M8" s="139" t="s">
        <v>159</v>
      </c>
      <c r="N8" s="273"/>
    </row>
    <row r="9" spans="1:14" ht="15.6" customHeight="1" x14ac:dyDescent="0.2">
      <c r="A9" s="262"/>
      <c r="B9" s="261"/>
      <c r="C9" s="261"/>
      <c r="D9" s="261" t="s">
        <v>99</v>
      </c>
      <c r="E9" s="261"/>
      <c r="F9" s="259"/>
      <c r="G9" s="262"/>
      <c r="H9" s="261"/>
      <c r="I9" s="272" t="s">
        <v>162</v>
      </c>
      <c r="J9" s="272"/>
      <c r="K9" s="272"/>
      <c r="L9" s="272"/>
      <c r="M9" s="272"/>
      <c r="N9" s="273"/>
    </row>
    <row r="10" spans="1:14" ht="12.75" customHeight="1" x14ac:dyDescent="0.25">
      <c r="A10" s="127"/>
      <c r="B10" s="128"/>
      <c r="C10" s="127"/>
      <c r="D10" s="126"/>
      <c r="E10" s="126"/>
      <c r="F10" s="126"/>
      <c r="H10" s="133"/>
      <c r="I10" s="123"/>
      <c r="J10" s="123"/>
      <c r="K10" s="123"/>
      <c r="L10" s="123"/>
      <c r="M10" s="123"/>
      <c r="N10" s="123"/>
    </row>
    <row r="11" spans="1:14" ht="29.85" customHeight="1" x14ac:dyDescent="0.25">
      <c r="A11" s="95" t="s">
        <v>172</v>
      </c>
      <c r="B11" s="129" t="s">
        <v>122</v>
      </c>
      <c r="C11" s="135">
        <v>215</v>
      </c>
      <c r="D11" s="134">
        <v>6620</v>
      </c>
      <c r="E11" s="221">
        <v>1909</v>
      </c>
      <c r="F11" s="134">
        <v>50865</v>
      </c>
      <c r="G11" s="95" t="s">
        <v>172</v>
      </c>
      <c r="H11" s="129" t="s">
        <v>122</v>
      </c>
      <c r="I11" s="215">
        <v>59395</v>
      </c>
      <c r="J11" s="215">
        <v>39732</v>
      </c>
      <c r="K11" s="215">
        <v>3912</v>
      </c>
      <c r="L11" s="215">
        <v>1677</v>
      </c>
      <c r="M11" s="215">
        <v>1605</v>
      </c>
      <c r="N11" s="215">
        <v>7826</v>
      </c>
    </row>
    <row r="12" spans="1:14" ht="12.75" customHeight="1" x14ac:dyDescent="0.25">
      <c r="A12" s="124"/>
      <c r="B12" s="130" t="s">
        <v>137</v>
      </c>
      <c r="C12" s="136">
        <v>187</v>
      </c>
      <c r="D12" s="118">
        <v>5972</v>
      </c>
      <c r="E12" s="222">
        <v>1909</v>
      </c>
      <c r="F12" s="118">
        <v>31851</v>
      </c>
      <c r="G12" s="217"/>
      <c r="H12" s="96" t="s">
        <v>137</v>
      </c>
      <c r="I12" s="118">
        <v>39732</v>
      </c>
      <c r="J12" s="117" t="s">
        <v>18</v>
      </c>
      <c r="K12" s="118">
        <v>3912</v>
      </c>
      <c r="L12" s="118">
        <v>1605</v>
      </c>
      <c r="M12" s="117" t="s">
        <v>18</v>
      </c>
      <c r="N12" s="118">
        <v>5316</v>
      </c>
    </row>
    <row r="13" spans="1:14" ht="12.75" customHeight="1" x14ac:dyDescent="0.25">
      <c r="A13" s="124" t="s">
        <v>107</v>
      </c>
      <c r="B13" s="130" t="s">
        <v>138</v>
      </c>
      <c r="C13" s="136">
        <v>98</v>
      </c>
      <c r="D13" s="118">
        <v>3111</v>
      </c>
      <c r="E13" s="222">
        <v>1861</v>
      </c>
      <c r="F13" s="118">
        <v>12863</v>
      </c>
      <c r="G13" s="217" t="s">
        <v>107</v>
      </c>
      <c r="H13" s="96" t="s">
        <v>138</v>
      </c>
      <c r="I13" s="118">
        <v>17835</v>
      </c>
      <c r="J13" s="118">
        <v>16264</v>
      </c>
      <c r="K13" s="118">
        <v>3238</v>
      </c>
      <c r="L13" s="117">
        <v>312</v>
      </c>
      <c r="M13" s="117">
        <v>312</v>
      </c>
      <c r="N13" s="118">
        <v>3178</v>
      </c>
    </row>
    <row r="14" spans="1:14" ht="12.75" customHeight="1" x14ac:dyDescent="0.25">
      <c r="A14" s="124" t="s">
        <v>108</v>
      </c>
      <c r="B14" s="130" t="s">
        <v>139</v>
      </c>
      <c r="C14" s="136">
        <v>13</v>
      </c>
      <c r="D14" s="118">
        <v>462</v>
      </c>
      <c r="E14" s="222">
        <v>49</v>
      </c>
      <c r="F14" s="118">
        <v>15093</v>
      </c>
      <c r="G14" s="217" t="s">
        <v>108</v>
      </c>
      <c r="H14" s="96" t="s">
        <v>139</v>
      </c>
      <c r="I14" s="118">
        <v>15603</v>
      </c>
      <c r="J14" s="118">
        <v>2982</v>
      </c>
      <c r="K14" s="117" t="s">
        <v>18</v>
      </c>
      <c r="L14" s="117">
        <v>16</v>
      </c>
      <c r="M14" s="117">
        <v>16</v>
      </c>
      <c r="N14" s="118">
        <v>2468</v>
      </c>
    </row>
    <row r="15" spans="1:14" ht="12.75" customHeight="1" x14ac:dyDescent="0.25">
      <c r="A15" s="124" t="s">
        <v>109</v>
      </c>
      <c r="B15" s="130" t="s">
        <v>140</v>
      </c>
      <c r="C15" s="136">
        <v>12</v>
      </c>
      <c r="D15" s="117">
        <v>101</v>
      </c>
      <c r="E15" s="222" t="s">
        <v>18</v>
      </c>
      <c r="F15" s="118">
        <v>2928</v>
      </c>
      <c r="G15" s="217" t="s">
        <v>109</v>
      </c>
      <c r="H15" s="96" t="s">
        <v>140</v>
      </c>
      <c r="I15" s="118">
        <v>3029</v>
      </c>
      <c r="J15" s="118">
        <v>2118</v>
      </c>
      <c r="K15" s="117" t="s">
        <v>18</v>
      </c>
      <c r="L15" s="117">
        <v>96</v>
      </c>
      <c r="M15" s="117">
        <v>96</v>
      </c>
      <c r="N15" s="117">
        <v>304</v>
      </c>
    </row>
    <row r="16" spans="1:14" ht="12.75" customHeight="1" x14ac:dyDescent="0.25">
      <c r="A16" s="124" t="s">
        <v>110</v>
      </c>
      <c r="B16" s="130" t="s">
        <v>141</v>
      </c>
      <c r="C16" s="136">
        <v>6</v>
      </c>
      <c r="D16" s="117" t="s">
        <v>18</v>
      </c>
      <c r="E16" s="222" t="s">
        <v>18</v>
      </c>
      <c r="F16" s="118">
        <v>2124</v>
      </c>
      <c r="G16" s="217" t="s">
        <v>110</v>
      </c>
      <c r="H16" s="96" t="s">
        <v>141</v>
      </c>
      <c r="I16" s="118">
        <v>2124</v>
      </c>
      <c r="J16" s="118">
        <v>1770</v>
      </c>
      <c r="K16" s="117">
        <v>3</v>
      </c>
      <c r="L16" s="117">
        <v>379</v>
      </c>
      <c r="M16" s="117">
        <v>379</v>
      </c>
      <c r="N16" s="117">
        <v>154</v>
      </c>
    </row>
    <row r="17" spans="1:14" ht="25.5" x14ac:dyDescent="0.25">
      <c r="A17" s="116" t="s">
        <v>111</v>
      </c>
      <c r="B17" s="130" t="s">
        <v>161</v>
      </c>
      <c r="C17" s="137">
        <v>8</v>
      </c>
      <c r="D17" s="117">
        <v>186</v>
      </c>
      <c r="E17" s="222" t="s">
        <v>18</v>
      </c>
      <c r="F17" s="118">
        <v>1417</v>
      </c>
      <c r="G17" s="116" t="s">
        <v>111</v>
      </c>
      <c r="H17" s="96" t="s">
        <v>161</v>
      </c>
      <c r="I17" s="118">
        <v>1604</v>
      </c>
      <c r="J17" s="117">
        <v>428</v>
      </c>
      <c r="K17" s="117" t="s">
        <v>18</v>
      </c>
      <c r="L17" s="117" t="s">
        <v>18</v>
      </c>
      <c r="M17" s="117" t="s">
        <v>18</v>
      </c>
      <c r="N17" s="117">
        <v>209</v>
      </c>
    </row>
    <row r="18" spans="1:14" ht="12.75" customHeight="1" x14ac:dyDescent="0.25">
      <c r="A18" s="124" t="s">
        <v>112</v>
      </c>
      <c r="B18" s="130" t="s">
        <v>143</v>
      </c>
      <c r="C18" s="136">
        <v>78</v>
      </c>
      <c r="D18" s="118">
        <v>2760</v>
      </c>
      <c r="E18" s="222" t="s">
        <v>18</v>
      </c>
      <c r="F18" s="118">
        <v>16440</v>
      </c>
      <c r="G18" s="217" t="s">
        <v>112</v>
      </c>
      <c r="H18" s="96" t="s">
        <v>143</v>
      </c>
      <c r="I18" s="118">
        <v>19200</v>
      </c>
      <c r="J18" s="118">
        <v>16171</v>
      </c>
      <c r="K18" s="117">
        <v>675</v>
      </c>
      <c r="L18" s="117">
        <v>874</v>
      </c>
      <c r="M18" s="117">
        <v>802</v>
      </c>
      <c r="N18" s="118">
        <v>1513</v>
      </c>
    </row>
    <row r="19" spans="1:14" ht="12.75" customHeight="1" x14ac:dyDescent="0.25">
      <c r="A19" s="124" t="s">
        <v>113</v>
      </c>
      <c r="B19" s="130" t="s">
        <v>144</v>
      </c>
      <c r="C19" s="136">
        <v>20</v>
      </c>
      <c r="D19" s="117" t="s">
        <v>18</v>
      </c>
      <c r="E19" s="222" t="s">
        <v>18</v>
      </c>
      <c r="F19" s="118">
        <v>1686</v>
      </c>
      <c r="G19" s="217" t="s">
        <v>113</v>
      </c>
      <c r="H19" s="96" t="s">
        <v>144</v>
      </c>
      <c r="I19" s="225">
        <v>1686</v>
      </c>
      <c r="J19" s="225">
        <v>1686</v>
      </c>
      <c r="K19" s="224">
        <v>12</v>
      </c>
      <c r="L19" s="224" t="s">
        <v>18</v>
      </c>
      <c r="M19" s="224" t="s">
        <v>18</v>
      </c>
      <c r="N19" s="224">
        <v>67</v>
      </c>
    </row>
    <row r="20" spans="1:14" ht="12.75" customHeight="1" x14ac:dyDescent="0.25">
      <c r="A20" s="124" t="s">
        <v>114</v>
      </c>
      <c r="B20" s="130" t="s">
        <v>145</v>
      </c>
      <c r="C20" s="136">
        <v>18</v>
      </c>
      <c r="D20" s="118">
        <v>2079</v>
      </c>
      <c r="E20" s="222" t="s">
        <v>18</v>
      </c>
      <c r="F20" s="118">
        <v>2850</v>
      </c>
      <c r="G20" s="217" t="s">
        <v>114</v>
      </c>
      <c r="H20" s="96" t="s">
        <v>145</v>
      </c>
      <c r="I20" s="118">
        <v>4929</v>
      </c>
      <c r="J20" s="118">
        <v>4929</v>
      </c>
      <c r="K20" s="117">
        <v>627</v>
      </c>
      <c r="L20" s="117">
        <v>143</v>
      </c>
      <c r="M20" s="117">
        <v>143</v>
      </c>
      <c r="N20" s="117">
        <v>789</v>
      </c>
    </row>
    <row r="21" spans="1:14" ht="12.75" customHeight="1" x14ac:dyDescent="0.25">
      <c r="A21" s="124" t="s">
        <v>115</v>
      </c>
      <c r="B21" s="130" t="s">
        <v>146</v>
      </c>
      <c r="C21" s="136">
        <v>14</v>
      </c>
      <c r="D21" s="117">
        <v>285</v>
      </c>
      <c r="E21" s="222" t="s">
        <v>18</v>
      </c>
      <c r="F21" s="118">
        <v>5233</v>
      </c>
      <c r="G21" s="217" t="s">
        <v>115</v>
      </c>
      <c r="H21" s="96" t="s">
        <v>146</v>
      </c>
      <c r="I21" s="118">
        <v>5519</v>
      </c>
      <c r="J21" s="118">
        <v>5519</v>
      </c>
      <c r="K21" s="117" t="s">
        <v>18</v>
      </c>
      <c r="L21" s="117">
        <v>128</v>
      </c>
      <c r="M21" s="117">
        <v>128</v>
      </c>
      <c r="N21" s="117">
        <v>333</v>
      </c>
    </row>
    <row r="22" spans="1:14" ht="12.75" customHeight="1" x14ac:dyDescent="0.25">
      <c r="A22" s="124" t="s">
        <v>154</v>
      </c>
      <c r="B22" s="130" t="s">
        <v>147</v>
      </c>
      <c r="C22" s="136">
        <v>26</v>
      </c>
      <c r="D22" s="117">
        <v>395</v>
      </c>
      <c r="E22" s="222" t="s">
        <v>155</v>
      </c>
      <c r="F22" s="118">
        <v>6671</v>
      </c>
      <c r="G22" s="217" t="s">
        <v>154</v>
      </c>
      <c r="H22" s="96" t="s">
        <v>147</v>
      </c>
      <c r="I22" s="118">
        <v>7066</v>
      </c>
      <c r="J22" s="118">
        <v>4037</v>
      </c>
      <c r="K22" s="117">
        <v>35</v>
      </c>
      <c r="L22" s="117">
        <v>604</v>
      </c>
      <c r="M22" s="117">
        <v>532</v>
      </c>
      <c r="N22" s="117">
        <v>324</v>
      </c>
    </row>
    <row r="23" spans="1:14" ht="12.75" customHeight="1" x14ac:dyDescent="0.25">
      <c r="A23" s="124"/>
      <c r="B23" s="130"/>
      <c r="C23" s="136"/>
      <c r="D23" s="117"/>
      <c r="E23" s="222"/>
      <c r="F23" s="118"/>
      <c r="G23" s="217"/>
      <c r="H23" s="96"/>
      <c r="I23" s="224"/>
      <c r="J23" s="224"/>
      <c r="K23" s="224"/>
      <c r="L23" s="224"/>
      <c r="M23" s="224"/>
      <c r="N23" s="224"/>
    </row>
    <row r="24" spans="1:14" ht="12.75" customHeight="1" x14ac:dyDescent="0.25">
      <c r="A24" s="124"/>
      <c r="B24" s="130" t="s">
        <v>117</v>
      </c>
      <c r="C24" s="136"/>
      <c r="D24" s="117"/>
      <c r="E24" s="222"/>
      <c r="F24" s="117"/>
      <c r="G24" s="217"/>
      <c r="H24" s="96" t="s">
        <v>117</v>
      </c>
      <c r="I24" s="224"/>
      <c r="J24" s="224"/>
      <c r="K24" s="224"/>
      <c r="L24" s="224"/>
      <c r="M24" s="224"/>
      <c r="N24" s="224"/>
    </row>
    <row r="25" spans="1:14" ht="12.75" customHeight="1" x14ac:dyDescent="0.25">
      <c r="A25" s="124">
        <v>1</v>
      </c>
      <c r="B25" s="130" t="s">
        <v>163</v>
      </c>
      <c r="C25" s="136">
        <v>158</v>
      </c>
      <c r="D25" s="117">
        <v>3809</v>
      </c>
      <c r="E25" s="222">
        <v>152</v>
      </c>
      <c r="F25" s="118">
        <v>20698</v>
      </c>
      <c r="G25" s="217">
        <v>1</v>
      </c>
      <c r="H25" s="96" t="s">
        <v>163</v>
      </c>
      <c r="I25" s="118">
        <v>24659</v>
      </c>
      <c r="J25" s="118">
        <v>20993</v>
      </c>
      <c r="K25" s="118">
        <v>3101</v>
      </c>
      <c r="L25" s="117">
        <v>837</v>
      </c>
      <c r="M25" s="117">
        <v>765</v>
      </c>
      <c r="N25" s="118">
        <v>3174</v>
      </c>
    </row>
    <row r="26" spans="1:14" ht="12.75" customHeight="1" x14ac:dyDescent="0.25">
      <c r="A26" s="124">
        <v>2</v>
      </c>
      <c r="B26" s="130" t="s">
        <v>164</v>
      </c>
      <c r="C26" s="136">
        <v>43</v>
      </c>
      <c r="D26" s="118">
        <v>2007</v>
      </c>
      <c r="E26" s="222">
        <v>1757</v>
      </c>
      <c r="F26" s="118">
        <v>11438</v>
      </c>
      <c r="G26" s="217">
        <v>2</v>
      </c>
      <c r="H26" s="96" t="s">
        <v>164</v>
      </c>
      <c r="I26" s="118">
        <v>15202</v>
      </c>
      <c r="J26" s="118">
        <v>13021</v>
      </c>
      <c r="K26" s="117">
        <v>205</v>
      </c>
      <c r="L26" s="117">
        <v>784</v>
      </c>
      <c r="M26" s="117">
        <v>784</v>
      </c>
      <c r="N26" s="118">
        <v>1447</v>
      </c>
    </row>
    <row r="27" spans="1:14" ht="12.75" customHeight="1" x14ac:dyDescent="0.25">
      <c r="A27" s="132">
        <v>3</v>
      </c>
      <c r="B27" s="131" t="s">
        <v>165</v>
      </c>
      <c r="C27" s="138">
        <v>14</v>
      </c>
      <c r="D27" s="121">
        <v>804</v>
      </c>
      <c r="E27" s="223" t="s">
        <v>18</v>
      </c>
      <c r="F27" s="121">
        <v>18730</v>
      </c>
      <c r="G27" s="218">
        <v>3</v>
      </c>
      <c r="H27" s="216" t="s">
        <v>165</v>
      </c>
      <c r="I27" s="121">
        <v>19534</v>
      </c>
      <c r="J27" s="121">
        <v>5718</v>
      </c>
      <c r="K27" s="120">
        <v>606</v>
      </c>
      <c r="L27" s="120">
        <v>57</v>
      </c>
      <c r="M27" s="120">
        <v>57</v>
      </c>
      <c r="N27" s="121">
        <v>3205</v>
      </c>
    </row>
  </sheetData>
  <mergeCells count="21">
    <mergeCell ref="G6:G9"/>
    <mergeCell ref="D9:F9"/>
    <mergeCell ref="G1:N1"/>
    <mergeCell ref="G2:N2"/>
    <mergeCell ref="G3:N3"/>
    <mergeCell ref="G4:N4"/>
    <mergeCell ref="I9:N9"/>
    <mergeCell ref="H6:H9"/>
    <mergeCell ref="I6:M6"/>
    <mergeCell ref="L7:M7"/>
    <mergeCell ref="I7:K7"/>
    <mergeCell ref="N6:N8"/>
    <mergeCell ref="A1:F1"/>
    <mergeCell ref="A2:F2"/>
    <mergeCell ref="A3:F3"/>
    <mergeCell ref="A4:F4"/>
    <mergeCell ref="D7:F7"/>
    <mergeCell ref="D6:F6"/>
    <mergeCell ref="A6:A9"/>
    <mergeCell ref="B6:B9"/>
    <mergeCell ref="C6:C9"/>
  </mergeCells>
  <conditionalFormatting sqref="A10:N27">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RowHeight="12.75" x14ac:dyDescent="0.2"/>
  <cols>
    <col min="1" max="1" width="19.42578125" customWidth="1"/>
    <col min="2" max="3" width="12.140625" customWidth="1"/>
    <col min="4" max="4" width="10.7109375" customWidth="1"/>
    <col min="5" max="7" width="12.140625" customWidth="1"/>
  </cols>
  <sheetData>
    <row r="1" spans="1:7" x14ac:dyDescent="0.25">
      <c r="A1" s="277" t="s">
        <v>293</v>
      </c>
      <c r="B1" s="277"/>
      <c r="C1" s="277"/>
      <c r="D1" s="277"/>
      <c r="E1" s="277"/>
      <c r="F1" s="277"/>
      <c r="G1" s="277"/>
    </row>
    <row r="2" spans="1:7" ht="8.4499999999999993" customHeight="1" x14ac:dyDescent="0.25">
      <c r="A2" s="143"/>
      <c r="B2" s="143"/>
      <c r="C2" s="143"/>
      <c r="D2" s="143"/>
      <c r="E2" s="143"/>
      <c r="F2" s="143"/>
      <c r="G2" s="143"/>
    </row>
    <row r="3" spans="1:7" x14ac:dyDescent="0.2">
      <c r="A3" s="277" t="s">
        <v>123</v>
      </c>
      <c r="B3" s="277"/>
      <c r="C3" s="277"/>
      <c r="D3" s="277"/>
      <c r="E3" s="277"/>
      <c r="F3" s="277"/>
      <c r="G3" s="277"/>
    </row>
    <row r="4" spans="1:7" x14ac:dyDescent="0.25">
      <c r="A4" s="143"/>
      <c r="B4" s="143"/>
      <c r="C4" s="143"/>
      <c r="D4" s="143"/>
      <c r="E4" s="143"/>
      <c r="F4" s="143"/>
      <c r="G4" s="143"/>
    </row>
    <row r="5" spans="1:7" x14ac:dyDescent="0.2">
      <c r="A5" s="278" t="s">
        <v>197</v>
      </c>
      <c r="B5" s="278"/>
      <c r="C5" s="278"/>
      <c r="D5" s="278"/>
      <c r="E5" s="278"/>
      <c r="F5" s="278"/>
      <c r="G5" s="278"/>
    </row>
    <row r="6" spans="1:7" x14ac:dyDescent="0.2">
      <c r="A6" s="278" t="s">
        <v>238</v>
      </c>
      <c r="B6" s="278"/>
      <c r="C6" s="278"/>
      <c r="D6" s="278"/>
      <c r="E6" s="278"/>
      <c r="F6" s="278"/>
      <c r="G6" s="278"/>
    </row>
    <row r="7" spans="1:7" ht="8.4499999999999993" customHeight="1" x14ac:dyDescent="0.25">
      <c r="A7" s="144"/>
      <c r="B7" s="144"/>
      <c r="C7" s="144"/>
      <c r="D7" s="144"/>
      <c r="E7" s="144"/>
      <c r="F7" s="144"/>
      <c r="G7" s="144"/>
    </row>
    <row r="8" spans="1:7" x14ac:dyDescent="0.25">
      <c r="A8" s="279" t="s">
        <v>177</v>
      </c>
      <c r="B8" s="279"/>
      <c r="C8" s="279"/>
      <c r="D8" s="279"/>
      <c r="E8" s="279"/>
      <c r="F8" s="279"/>
      <c r="G8" s="279"/>
    </row>
    <row r="9" spans="1:7" ht="14.45" x14ac:dyDescent="0.25">
      <c r="A9" s="140"/>
      <c r="B9" s="140"/>
      <c r="C9" s="140"/>
      <c r="D9" s="140"/>
      <c r="E9" s="140"/>
      <c r="F9" s="140"/>
      <c r="G9" s="140"/>
    </row>
    <row r="10" spans="1:7" ht="22.7" customHeight="1" x14ac:dyDescent="0.2">
      <c r="A10" s="281" t="s">
        <v>237</v>
      </c>
      <c r="B10" s="276" t="s">
        <v>103</v>
      </c>
      <c r="C10" s="276" t="s">
        <v>239</v>
      </c>
      <c r="D10" s="276" t="s">
        <v>178</v>
      </c>
      <c r="E10" s="276" t="s">
        <v>124</v>
      </c>
      <c r="F10" s="276"/>
      <c r="G10" s="280"/>
    </row>
    <row r="11" spans="1:7" ht="34.15" customHeight="1" x14ac:dyDescent="0.2">
      <c r="A11" s="281"/>
      <c r="B11" s="276"/>
      <c r="C11" s="276"/>
      <c r="D11" s="276"/>
      <c r="E11" s="152" t="s">
        <v>156</v>
      </c>
      <c r="F11" s="152" t="s">
        <v>179</v>
      </c>
      <c r="G11" s="153" t="s">
        <v>240</v>
      </c>
    </row>
    <row r="12" spans="1:7" s="142" customFormat="1" ht="22.7" customHeight="1" x14ac:dyDescent="0.2">
      <c r="A12" s="281"/>
      <c r="B12" s="276" t="s">
        <v>106</v>
      </c>
      <c r="C12" s="276"/>
      <c r="D12" s="276"/>
      <c r="E12" s="276"/>
      <c r="F12" s="276"/>
      <c r="G12" s="153" t="s">
        <v>99</v>
      </c>
    </row>
    <row r="13" spans="1:7" s="142" customFormat="1" ht="14.25" customHeight="1" x14ac:dyDescent="0.2">
      <c r="A13" s="145"/>
      <c r="B13" s="141"/>
      <c r="C13" s="141"/>
      <c r="D13" s="141"/>
      <c r="E13" s="141"/>
      <c r="F13" s="141"/>
      <c r="G13" s="141"/>
    </row>
    <row r="14" spans="1:7" s="142" customFormat="1" ht="14.25" customHeight="1" x14ac:dyDescent="0.2">
      <c r="A14" s="146" t="s">
        <v>180</v>
      </c>
      <c r="B14" s="148">
        <v>4</v>
      </c>
      <c r="C14" s="148">
        <v>154</v>
      </c>
      <c r="D14" s="150">
        <v>4590</v>
      </c>
      <c r="E14" s="150">
        <v>27861</v>
      </c>
      <c r="F14" s="150">
        <v>27603</v>
      </c>
      <c r="G14" s="148">
        <v>258</v>
      </c>
    </row>
    <row r="15" spans="1:7" s="142" customFormat="1" ht="14.25" customHeight="1" x14ac:dyDescent="0.2">
      <c r="A15" s="146" t="s">
        <v>181</v>
      </c>
      <c r="B15" s="148">
        <v>8</v>
      </c>
      <c r="C15" s="148">
        <v>396</v>
      </c>
      <c r="D15" s="150">
        <v>11366</v>
      </c>
      <c r="E15" s="150">
        <v>44825</v>
      </c>
      <c r="F15" s="150">
        <v>44825</v>
      </c>
      <c r="G15" s="219" t="s">
        <v>18</v>
      </c>
    </row>
    <row r="16" spans="1:7" s="142" customFormat="1" ht="14.25" customHeight="1" x14ac:dyDescent="0.2">
      <c r="A16" s="146" t="s">
        <v>182</v>
      </c>
      <c r="B16" s="148">
        <v>17</v>
      </c>
      <c r="C16" s="148">
        <v>858</v>
      </c>
      <c r="D16" s="150">
        <v>24192</v>
      </c>
      <c r="E16" s="150">
        <v>126048</v>
      </c>
      <c r="F16" s="150">
        <v>117253</v>
      </c>
      <c r="G16" s="148">
        <v>8795</v>
      </c>
    </row>
    <row r="17" spans="1:7" s="142" customFormat="1" ht="14.25" customHeight="1" x14ac:dyDescent="0.2">
      <c r="A17" s="146" t="s">
        <v>183</v>
      </c>
      <c r="B17" s="148">
        <v>15</v>
      </c>
      <c r="C17" s="148">
        <v>702</v>
      </c>
      <c r="D17" s="150">
        <v>22240</v>
      </c>
      <c r="E17" s="150">
        <v>82156</v>
      </c>
      <c r="F17" s="150">
        <v>80091</v>
      </c>
      <c r="G17" s="148">
        <v>2065</v>
      </c>
    </row>
    <row r="18" spans="1:7" s="142" customFormat="1" ht="14.25" customHeight="1" x14ac:dyDescent="0.2">
      <c r="A18" s="146"/>
      <c r="B18" s="148"/>
      <c r="C18" s="148"/>
      <c r="D18" s="150"/>
      <c r="E18" s="150"/>
      <c r="F18" s="150"/>
      <c r="G18" s="148"/>
    </row>
    <row r="19" spans="1:7" s="142" customFormat="1" ht="14.25" customHeight="1" x14ac:dyDescent="0.2">
      <c r="A19" s="146" t="s">
        <v>184</v>
      </c>
      <c r="B19" s="148">
        <v>19</v>
      </c>
      <c r="C19" s="148">
        <v>829</v>
      </c>
      <c r="D19" s="150">
        <v>24204</v>
      </c>
      <c r="E19" s="150">
        <v>123168</v>
      </c>
      <c r="F19" s="150">
        <v>122779</v>
      </c>
      <c r="G19" s="148">
        <v>389</v>
      </c>
    </row>
    <row r="20" spans="1:7" s="142" customFormat="1" ht="14.25" customHeight="1" x14ac:dyDescent="0.2">
      <c r="A20" s="146" t="s">
        <v>185</v>
      </c>
      <c r="B20" s="148">
        <v>9</v>
      </c>
      <c r="C20" s="148">
        <v>335</v>
      </c>
      <c r="D20" s="150">
        <v>9598</v>
      </c>
      <c r="E20" s="150">
        <v>40096</v>
      </c>
      <c r="F20" s="150">
        <v>39902</v>
      </c>
      <c r="G20" s="148">
        <v>194</v>
      </c>
    </row>
    <row r="21" spans="1:7" s="142" customFormat="1" ht="14.25" customHeight="1" x14ac:dyDescent="0.2">
      <c r="A21" s="146" t="s">
        <v>186</v>
      </c>
      <c r="B21" s="148">
        <v>25</v>
      </c>
      <c r="C21" s="148">
        <v>1003</v>
      </c>
      <c r="D21" s="150">
        <v>28113</v>
      </c>
      <c r="E21" s="150">
        <v>147387</v>
      </c>
      <c r="F21" s="150">
        <v>144763</v>
      </c>
      <c r="G21" s="148">
        <v>2624</v>
      </c>
    </row>
    <row r="22" spans="1:7" s="142" customFormat="1" ht="14.25" customHeight="1" x14ac:dyDescent="0.2">
      <c r="A22" s="146" t="s">
        <v>187</v>
      </c>
      <c r="B22" s="148">
        <v>8</v>
      </c>
      <c r="C22" s="148">
        <v>291</v>
      </c>
      <c r="D22" s="150">
        <v>7375</v>
      </c>
      <c r="E22" s="150">
        <v>34103</v>
      </c>
      <c r="F22" s="150">
        <v>33337</v>
      </c>
      <c r="G22" s="148">
        <v>766</v>
      </c>
    </row>
    <row r="23" spans="1:7" s="142" customFormat="1" ht="14.25" customHeight="1" x14ac:dyDescent="0.2">
      <c r="A23" s="146"/>
      <c r="B23" s="148"/>
      <c r="C23" s="148"/>
      <c r="D23" s="150"/>
      <c r="E23" s="150"/>
      <c r="F23" s="150"/>
      <c r="G23" s="148"/>
    </row>
    <row r="24" spans="1:7" s="142" customFormat="1" ht="14.25" customHeight="1" x14ac:dyDescent="0.2">
      <c r="A24" s="146" t="s">
        <v>188</v>
      </c>
      <c r="B24" s="148">
        <v>10</v>
      </c>
      <c r="C24" s="148">
        <v>1303</v>
      </c>
      <c r="D24" s="150">
        <v>46011</v>
      </c>
      <c r="E24" s="150">
        <v>238553</v>
      </c>
      <c r="F24" s="150">
        <v>174500</v>
      </c>
      <c r="G24" s="148">
        <v>64053</v>
      </c>
    </row>
    <row r="25" spans="1:7" s="142" customFormat="1" ht="14.25" customHeight="1" x14ac:dyDescent="0.2">
      <c r="A25" s="146" t="s">
        <v>189</v>
      </c>
      <c r="B25" s="148">
        <v>14</v>
      </c>
      <c r="C25" s="148">
        <v>493</v>
      </c>
      <c r="D25" s="150">
        <v>15424</v>
      </c>
      <c r="E25" s="150">
        <v>86046</v>
      </c>
      <c r="F25" s="150">
        <v>86006</v>
      </c>
      <c r="G25" s="148">
        <v>40</v>
      </c>
    </row>
    <row r="26" spans="1:7" s="142" customFormat="1" ht="14.25" customHeight="1" x14ac:dyDescent="0.2">
      <c r="A26" s="146" t="s">
        <v>190</v>
      </c>
      <c r="B26" s="148">
        <v>36</v>
      </c>
      <c r="C26" s="148">
        <v>1697</v>
      </c>
      <c r="D26" s="150">
        <v>54082</v>
      </c>
      <c r="E26" s="150">
        <v>268587</v>
      </c>
      <c r="F26" s="150">
        <v>265072</v>
      </c>
      <c r="G26" s="148">
        <v>3515</v>
      </c>
    </row>
    <row r="27" spans="1:7" s="142" customFormat="1" ht="14.25" customHeight="1" x14ac:dyDescent="0.2">
      <c r="A27" s="146" t="s">
        <v>191</v>
      </c>
      <c r="B27" s="148">
        <v>33</v>
      </c>
      <c r="C27" s="148">
        <v>1486</v>
      </c>
      <c r="D27" s="150">
        <v>43085</v>
      </c>
      <c r="E27" s="150">
        <v>182575</v>
      </c>
      <c r="F27" s="150">
        <v>175720</v>
      </c>
      <c r="G27" s="148">
        <v>6855</v>
      </c>
    </row>
    <row r="28" spans="1:7" s="142" customFormat="1" ht="14.25" customHeight="1" x14ac:dyDescent="0.2">
      <c r="A28" s="146"/>
      <c r="B28" s="148"/>
      <c r="C28" s="148"/>
      <c r="D28" s="150"/>
      <c r="E28" s="150"/>
      <c r="F28" s="150"/>
      <c r="G28" s="148"/>
    </row>
    <row r="29" spans="1:7" s="142" customFormat="1" ht="14.25" customHeight="1" x14ac:dyDescent="0.2">
      <c r="A29" s="146" t="s">
        <v>192</v>
      </c>
      <c r="B29" s="148">
        <v>16</v>
      </c>
      <c r="C29" s="148">
        <v>1046</v>
      </c>
      <c r="D29" s="150">
        <v>36354</v>
      </c>
      <c r="E29" s="150">
        <v>164292</v>
      </c>
      <c r="F29" s="150">
        <v>162096</v>
      </c>
      <c r="G29" s="148">
        <v>2196</v>
      </c>
    </row>
    <row r="30" spans="1:7" s="142" customFormat="1" ht="14.25" customHeight="1" x14ac:dyDescent="0.2">
      <c r="A30" s="146" t="s">
        <v>193</v>
      </c>
      <c r="B30" s="148">
        <v>16</v>
      </c>
      <c r="C30" s="148">
        <v>783</v>
      </c>
      <c r="D30" s="150">
        <v>20697</v>
      </c>
      <c r="E30" s="150">
        <v>111220</v>
      </c>
      <c r="F30" s="150">
        <v>111087</v>
      </c>
      <c r="G30" s="148">
        <v>133</v>
      </c>
    </row>
    <row r="31" spans="1:7" s="142" customFormat="1" ht="14.25" customHeight="1" x14ac:dyDescent="0.2">
      <c r="A31" s="146" t="s">
        <v>194</v>
      </c>
      <c r="B31" s="148">
        <v>14</v>
      </c>
      <c r="C31" s="148">
        <v>612</v>
      </c>
      <c r="D31" s="150">
        <v>18928</v>
      </c>
      <c r="E31" s="150">
        <v>96035</v>
      </c>
      <c r="F31" s="150">
        <v>96035</v>
      </c>
      <c r="G31" s="219" t="s">
        <v>18</v>
      </c>
    </row>
    <row r="32" spans="1:7" s="142" customFormat="1" ht="14.25" customHeight="1" x14ac:dyDescent="0.2">
      <c r="A32" s="146"/>
      <c r="B32" s="148"/>
      <c r="C32" s="148"/>
      <c r="D32" s="150"/>
      <c r="E32" s="150"/>
      <c r="F32" s="150"/>
      <c r="G32" s="148"/>
    </row>
    <row r="33" spans="1:7" ht="14.25" customHeight="1" x14ac:dyDescent="0.25">
      <c r="A33" s="147" t="s">
        <v>195</v>
      </c>
      <c r="B33" s="149">
        <v>244</v>
      </c>
      <c r="C33" s="149">
        <v>11988</v>
      </c>
      <c r="D33" s="151">
        <v>366259</v>
      </c>
      <c r="E33" s="151">
        <v>1772952</v>
      </c>
      <c r="F33" s="151">
        <v>1681069</v>
      </c>
      <c r="G33" s="149">
        <v>91883</v>
      </c>
    </row>
  </sheetData>
  <mergeCells count="11">
    <mergeCell ref="B12:F12"/>
    <mergeCell ref="B10:B11"/>
    <mergeCell ref="C10:C11"/>
    <mergeCell ref="D10:D11"/>
    <mergeCell ref="A1:G1"/>
    <mergeCell ref="A3:G3"/>
    <mergeCell ref="A5:G5"/>
    <mergeCell ref="A6:G6"/>
    <mergeCell ref="A8:G8"/>
    <mergeCell ref="E10:G10"/>
    <mergeCell ref="A10:A12"/>
  </mergeCells>
  <conditionalFormatting sqref="A13:G3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EII3_EIII3_j12 SH</vt:lpstr>
      <vt:lpstr>Seite 2 - Impressum</vt:lpstr>
      <vt:lpstr>T3_1</vt:lpstr>
      <vt:lpstr>Inhalt (S.3)</vt:lpstr>
      <vt:lpstr>Hinweis (S.4)</vt:lpstr>
      <vt:lpstr>Tab.1 (S.5)</vt:lpstr>
      <vt:lpstr>Tab.2.1 (S.6-7)</vt:lpstr>
      <vt:lpstr>Tab.2.2 (S.8-9)</vt:lpstr>
      <vt:lpstr>Tab.2.3 (S.10)</vt:lpstr>
      <vt:lpstr>Tab.2.4 (S.11)</vt:lpstr>
      <vt:lpstr>Tab.3.1 (S.12)</vt:lpstr>
      <vt:lpstr>Tab.3.2 (S.13)</vt:lpstr>
      <vt:lpstr>Tab.3.3 (S.14-15)</vt:lpstr>
      <vt:lpstr>Tab.3.4 (S.16-17)</vt:lpstr>
      <vt:lpstr>'Tab.2.1 (S.6-7)'!Drucktitel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2014-04-09T09:58:58Z</cp:lastPrinted>
  <dcterms:created xsi:type="dcterms:W3CDTF">2012-03-28T07:56:08Z</dcterms:created>
  <dcterms:modified xsi:type="dcterms:W3CDTF">2014-04-09T10:03:21Z</dcterms:modified>
  <cp:category>LIS-Bericht</cp:category>
</cp:coreProperties>
</file>