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375" yWindow="0" windowWidth="11385" windowHeight="9000" tabRatio="595"/>
  </bookViews>
  <sheets>
    <sheet name="E II E III 1 - m 1311 SH" sheetId="16" r:id="rId1"/>
    <sheet name=" Impressum (S.2)" sheetId="17" r:id="rId2"/>
    <sheet name="Inhaltsverz. (S.3)" sheetId="22" r:id="rId3"/>
    <sheet name="Hinweise (S.4)" sheetId="19" r:id="rId4"/>
    <sheet name="noch Hinweise (S.5)" sheetId="20" r:id="rId5"/>
    <sheet name="Grafik (S.6)" sheetId="25" r:id="rId6"/>
    <sheet name="tab.1 (S.7)" sheetId="1" r:id="rId7"/>
    <sheet name="tab2.1 (S.8)" sheetId="2" r:id="rId8"/>
    <sheet name="tab2.2 (S.9)" sheetId="3" r:id="rId9"/>
    <sheet name="tab2.3 (S.10)" sheetId="4" r:id="rId10"/>
    <sheet name="tab2.4.1 (S.11)" sheetId="5" r:id="rId11"/>
    <sheet name="tab2.4.2 (S.12)" sheetId="6" r:id="rId12"/>
    <sheet name="tab2.5 (S.13)" sheetId="7" r:id="rId13"/>
    <sheet name="tab2.6 (S.14)" sheetId="8" r:id="rId14"/>
    <sheet name="tab2.7.1 (S.15)" sheetId="9" r:id="rId15"/>
    <sheet name="tab2.7.2 (S.16)" sheetId="10" r:id="rId16"/>
    <sheet name="Tab2.8 (S.17)" sheetId="18" r:id="rId17"/>
    <sheet name="Tab2.9.1 (S.18)" sheetId="23" r:id="rId18"/>
    <sheet name="Tab2.9.2 (S.19)" sheetId="24" r:id="rId19"/>
    <sheet name="tab3 (S.20)" sheetId="14" r:id="rId20"/>
  </sheets>
  <calcPr calcId="145621"/>
</workbook>
</file>

<file path=xl/calcChain.xml><?xml version="1.0" encoding="utf-8"?>
<calcChain xmlns="http://schemas.openxmlformats.org/spreadsheetml/2006/main">
  <c r="D13" i="23" l="1"/>
  <c r="D26" i="23" l="1"/>
  <c r="F25" i="24" l="1"/>
  <c r="B25" i="24"/>
  <c r="F24" i="24"/>
  <c r="B24" i="24"/>
  <c r="F23" i="24"/>
  <c r="B23" i="24"/>
  <c r="F22" i="24"/>
  <c r="B22" i="24"/>
  <c r="F21" i="24"/>
  <c r="B21" i="24"/>
  <c r="F20" i="24"/>
  <c r="B20" i="24"/>
  <c r="F19" i="24"/>
  <c r="B19" i="24"/>
  <c r="F18" i="24"/>
  <c r="B18" i="24"/>
  <c r="F17" i="24"/>
  <c r="B17" i="24"/>
  <c r="F16" i="24"/>
  <c r="B16" i="24"/>
  <c r="F15" i="24"/>
  <c r="B15" i="24"/>
  <c r="F14" i="24"/>
  <c r="B14" i="24"/>
  <c r="F13" i="24"/>
  <c r="B13" i="24"/>
  <c r="F12" i="24"/>
  <c r="B12" i="24"/>
  <c r="F11" i="24"/>
  <c r="B11" i="24"/>
  <c r="F10" i="24"/>
  <c r="B10" i="24"/>
  <c r="D25" i="23"/>
  <c r="D24" i="23"/>
  <c r="D23" i="23"/>
  <c r="D22" i="23"/>
  <c r="D21" i="23"/>
  <c r="D20" i="23"/>
  <c r="D19" i="23"/>
  <c r="D18" i="23"/>
  <c r="D17" i="23"/>
  <c r="D16" i="23"/>
  <c r="D15" i="23"/>
  <c r="D14" i="23"/>
  <c r="D12" i="23"/>
  <c r="D11" i="23"/>
  <c r="J22" i="1"/>
  <c r="G22" i="1"/>
  <c r="F22" i="1"/>
  <c r="J21" i="1"/>
  <c r="G21" i="1"/>
  <c r="F21" i="1"/>
  <c r="J20" i="1"/>
  <c r="G20" i="1"/>
  <c r="F20" i="1"/>
  <c r="J19" i="1"/>
  <c r="G19" i="1"/>
  <c r="F19" i="1"/>
  <c r="J18" i="1"/>
  <c r="G18" i="1"/>
  <c r="F18" i="1"/>
  <c r="J17" i="1"/>
  <c r="G17" i="1"/>
  <c r="F17" i="1"/>
  <c r="J16" i="1"/>
  <c r="G16" i="1"/>
  <c r="F16" i="1"/>
  <c r="J15" i="1"/>
  <c r="G15" i="1"/>
  <c r="F15" i="1"/>
  <c r="J14" i="1"/>
  <c r="G14" i="1"/>
  <c r="F14" i="1"/>
  <c r="J13" i="1"/>
  <c r="G13" i="1"/>
  <c r="F13" i="1"/>
  <c r="J12" i="1"/>
  <c r="G12" i="1"/>
  <c r="F12" i="1"/>
  <c r="J11" i="1"/>
  <c r="G11" i="1"/>
  <c r="F11" i="1"/>
  <c r="J10" i="1"/>
  <c r="G10" i="1"/>
  <c r="F10" i="1"/>
  <c r="J9" i="1"/>
  <c r="G9" i="1"/>
  <c r="F9" i="1"/>
</calcChain>
</file>

<file path=xl/sharedStrings.xml><?xml version="1.0" encoding="utf-8"?>
<sst xmlns="http://schemas.openxmlformats.org/spreadsheetml/2006/main" count="724" uniqueCount="330">
  <si>
    <t>und Auftragseingang</t>
  </si>
  <si>
    <t>Merkmal</t>
  </si>
  <si>
    <t>Januar</t>
  </si>
  <si>
    <t>Dezember</t>
  </si>
  <si>
    <t>Verän-derung in %</t>
  </si>
  <si>
    <t>Geleistete Arbeitsstunden</t>
  </si>
  <si>
    <t>(1 000)</t>
  </si>
  <si>
    <t>Wohnungsbau</t>
  </si>
  <si>
    <t>Baugewerblicher Umsatz</t>
  </si>
  <si>
    <t>Auftragseingang</t>
  </si>
  <si>
    <t/>
  </si>
  <si>
    <t>Wirtschaftszweig</t>
  </si>
  <si>
    <t>Geleistete Arbeits-stunden</t>
  </si>
  <si>
    <t>Gesamt-umsatz</t>
  </si>
  <si>
    <t>Bauge-werblicher Umsatz</t>
  </si>
  <si>
    <t>1 000 Std.</t>
  </si>
  <si>
    <t xml:space="preserve"> </t>
  </si>
  <si>
    <t>Zimmerei und Ingenieurholzbau</t>
  </si>
  <si>
    <t>Straßenbau</t>
  </si>
  <si>
    <t>Zeitraum</t>
  </si>
  <si>
    <t>insgesamt</t>
  </si>
  <si>
    <t>Februar</t>
  </si>
  <si>
    <t>März</t>
  </si>
  <si>
    <t>April</t>
  </si>
  <si>
    <t>Mai</t>
  </si>
  <si>
    <t>Juni</t>
  </si>
  <si>
    <t>Juli</t>
  </si>
  <si>
    <t>August</t>
  </si>
  <si>
    <t>September</t>
  </si>
  <si>
    <t>Oktober</t>
  </si>
  <si>
    <t>November</t>
  </si>
  <si>
    <t>Arbeitstage</t>
  </si>
  <si>
    <t>geleistete Arbeits-stunden</t>
  </si>
  <si>
    <t>Zusammen</t>
  </si>
  <si>
    <t>Hochbau</t>
  </si>
  <si>
    <t>Tiefbau</t>
  </si>
  <si>
    <t>baugewerbl. Umsatz</t>
  </si>
  <si>
    <t>Betriebe</t>
  </si>
  <si>
    <t>Öffentlicher und Verkehrsbau</t>
  </si>
  <si>
    <t>Auftragsbestand</t>
  </si>
  <si>
    <t>31. März</t>
  </si>
  <si>
    <t>30. Juni</t>
  </si>
  <si>
    <t>30. Sept.</t>
  </si>
  <si>
    <t>31. Dez.</t>
  </si>
  <si>
    <t>1. Vierteljahr</t>
  </si>
  <si>
    <t>2. Vierteljahr</t>
  </si>
  <si>
    <t>3. Vierteljahr</t>
  </si>
  <si>
    <t>4. Vierteljahr</t>
  </si>
  <si>
    <t>Elektroinstallation</t>
  </si>
  <si>
    <t>Maler- und Lackierergewerbe</t>
  </si>
  <si>
    <t>Glasergewerbe</t>
  </si>
  <si>
    <t xml:space="preserve">Auftragseingang </t>
  </si>
  <si>
    <t xml:space="preserve">                       </t>
  </si>
  <si>
    <t xml:space="preserve">    </t>
  </si>
  <si>
    <t xml:space="preserve">   </t>
  </si>
  <si>
    <t>geleistete                     Arbeitsstunden</t>
  </si>
  <si>
    <t>geleistete      Arbeits-              stunden</t>
  </si>
  <si>
    <t>baugewerbl.                  Umsatz</t>
  </si>
  <si>
    <t>geleistete      Arbeits-           stunden</t>
  </si>
  <si>
    <t>baugewerbl.        Umsatz</t>
  </si>
  <si>
    <t>geleistete      Arbeits-       stunden</t>
  </si>
  <si>
    <t>baugewerbl.       Umsatz</t>
  </si>
  <si>
    <t>geleistete       Arbeits-       stunden</t>
  </si>
  <si>
    <t>geleistete                Arbeitsstunden</t>
  </si>
  <si>
    <t>baugewerbl.                Umsatz</t>
  </si>
  <si>
    <t>baugewerbl.               Umsatz</t>
  </si>
  <si>
    <t>geleistete             Arbeitsstunden</t>
  </si>
  <si>
    <t>Dachdeckerei und Bauspenglerei</t>
  </si>
  <si>
    <t>Bautischlerei und -schlosserei</t>
  </si>
  <si>
    <t>(1 000 Euro)</t>
  </si>
  <si>
    <t>1 000 Euro</t>
  </si>
  <si>
    <t>Tätige Personen</t>
  </si>
  <si>
    <t xml:space="preserve">Alle Betriebe (hochgerechnet) </t>
  </si>
  <si>
    <t>·</t>
  </si>
  <si>
    <t>Gesamtumsatz</t>
  </si>
  <si>
    <t>baugewerblicher Umsatz</t>
  </si>
  <si>
    <t>geleistete Arbeitsstunden</t>
  </si>
  <si>
    <t>Sonstiger Tiefbau</t>
  </si>
  <si>
    <t xml:space="preserve">         Tätige Personen</t>
  </si>
  <si>
    <t>Ausbauge-werblicher Umsatz</t>
  </si>
  <si>
    <t>Brutto-entgelte</t>
  </si>
  <si>
    <t>41.2</t>
  </si>
  <si>
    <t>42.1</t>
  </si>
  <si>
    <t>Bau von Straßen und Bahnverkehrsstrecken</t>
  </si>
  <si>
    <t>42.2</t>
  </si>
  <si>
    <t>42.9</t>
  </si>
  <si>
    <t>43.1</t>
  </si>
  <si>
    <t>Abbrucharbeiten und vorbereitende Baustellenarbeiten</t>
  </si>
  <si>
    <t>43.9</t>
  </si>
  <si>
    <t>Sonstige spezialisierte Bautätigkeiten</t>
  </si>
  <si>
    <t>43.91.1</t>
  </si>
  <si>
    <t>43.91.2</t>
  </si>
  <si>
    <t>43.99.1</t>
  </si>
  <si>
    <t>Gerüstbau</t>
  </si>
  <si>
    <t>43.99.9</t>
  </si>
  <si>
    <t>Bruttoentgelte</t>
  </si>
  <si>
    <t>43.2</t>
  </si>
  <si>
    <t>43.21</t>
  </si>
  <si>
    <t>43.3</t>
  </si>
  <si>
    <t>43.32</t>
  </si>
  <si>
    <t>43.34.1</t>
  </si>
  <si>
    <t>43.34.2</t>
  </si>
  <si>
    <t>41.10.2</t>
  </si>
  <si>
    <t>Bauträger für Nichtwohngebäude</t>
  </si>
  <si>
    <t>41.10.3</t>
  </si>
  <si>
    <t>Bauträger für Wohngebäude</t>
  </si>
  <si>
    <t>–</t>
  </si>
  <si>
    <t>Sonstiger Ausbau</t>
  </si>
  <si>
    <t>Betriebe mit 20 und mehr tätigen Personen</t>
  </si>
  <si>
    <t xml:space="preserve">Betriebe mit 20 und mehr tätigen Personen </t>
  </si>
  <si>
    <t>Statistisches Amt</t>
  </si>
  <si>
    <t>für Hamburg und Schleswig-Holstein</t>
  </si>
  <si>
    <t>STATISTISCHE BERICHTE</t>
  </si>
  <si>
    <t>Zahlenwert nicht sicher genug</t>
  </si>
  <si>
    <t>/</t>
  </si>
  <si>
    <t>Zahlenwert mit eingeschränkter Aussagefähigkeit</t>
  </si>
  <si>
    <t>( )</t>
  </si>
  <si>
    <t>und dergleichen</t>
  </si>
  <si>
    <t>u. dgl.</t>
  </si>
  <si>
    <t>anderweitig nicht genannt</t>
  </si>
  <si>
    <t xml:space="preserve">a. n. g. </t>
  </si>
  <si>
    <t>geschätztes Ergebnis</t>
  </si>
  <si>
    <t>s</t>
  </si>
  <si>
    <t>berichtigtes Ergebnis</t>
  </si>
  <si>
    <t>r</t>
  </si>
  <si>
    <t>vorläufiges Ergebnis</t>
  </si>
  <si>
    <t>p</t>
  </si>
  <si>
    <t>Tabellenfach gesperrt, weil Aussage nicht sinnvoll</t>
  </si>
  <si>
    <t>Zahlenwert unbekannt oder geheim zu halten</t>
  </si>
  <si>
    <t>Angabe fällt später an</t>
  </si>
  <si>
    <t>···</t>
  </si>
  <si>
    <t>nichts vorhanden (genau Null)</t>
  </si>
  <si>
    <t>weniger als die Hälfte von 1 in der letzten besetzten Stelle, jedoch mehr als nichts</t>
  </si>
  <si>
    <t>Zeichenerklärung:</t>
  </si>
  <si>
    <t>Sofern in den Produkten auf das Vorhandensein von Copyrightrechten Dritter hingewiesen wird, sind die in deren Produkten ausgewiesenen Copyrightbestimmungen zu wahren. Alle übrigen Rechte bleiben vorbehalten.</t>
  </si>
  <si>
    <t>Auszugsweise Vervielfältigung und Verbreitung mit Quellenangabe gestattet.</t>
  </si>
  <si>
    <t xml:space="preserve">© Statistisches Amt für Hamburg und Schleswig-Holstein, Hamburg 2013          </t>
  </si>
  <si>
    <t>www.statistik-nord.de</t>
  </si>
  <si>
    <t xml:space="preserve">Internet: </t>
  </si>
  <si>
    <t>0431 6895-9393</t>
  </si>
  <si>
    <t xml:space="preserve">040 42831-1766 </t>
  </si>
  <si>
    <t xml:space="preserve">Auskünfte: </t>
  </si>
  <si>
    <t>info@statistik-nord.de</t>
  </si>
  <si>
    <t xml:space="preserve">E-Mail: </t>
  </si>
  <si>
    <t>Auskunftsdienst:</t>
  </si>
  <si>
    <t>bau@statistik-nord.de</t>
  </si>
  <si>
    <t>E-Mail:</t>
  </si>
  <si>
    <t>0431 6895-9294</t>
  </si>
  <si>
    <t>Telefon:</t>
  </si>
  <si>
    <t>Bernd Reuter</t>
  </si>
  <si>
    <t>Auskunft zu dieser Veröffentlichung:</t>
  </si>
  <si>
    <t>20457 Hamburg</t>
  </si>
  <si>
    <t>Steckelhörn 12</t>
  </si>
  <si>
    <t>– Anstalt des öffentlichen Rechts –</t>
  </si>
  <si>
    <t>Statistisches Amt für Hamburg und Schleswig-Holstein</t>
  </si>
  <si>
    <t>Herausgeber:</t>
  </si>
  <si>
    <t>Statistische Berichte</t>
  </si>
  <si>
    <t>Impressum</t>
  </si>
  <si>
    <t>×</t>
  </si>
  <si>
    <r>
      <t>alle Betriebe (hochgerechnet</t>
    </r>
    <r>
      <rPr>
        <vertAlign val="superscript"/>
        <sz val="10"/>
        <rFont val="Arial"/>
        <family val="2"/>
      </rPr>
      <t>1</t>
    </r>
    <r>
      <rPr>
        <sz val="10"/>
        <rFont val="Arial"/>
        <family val="2"/>
      </rPr>
      <t>)</t>
    </r>
  </si>
  <si>
    <t xml:space="preserve">  Wohnungsbau</t>
  </si>
  <si>
    <r>
      <t xml:space="preserve">  gewerbl. und industrieller Bau</t>
    </r>
    <r>
      <rPr>
        <vertAlign val="superscript"/>
        <sz val="8"/>
        <rFont val="Arial"/>
        <family val="2"/>
      </rPr>
      <t>3</t>
    </r>
  </si>
  <si>
    <t xml:space="preserve">  öffentlicher und Verkehrsbau</t>
  </si>
  <si>
    <r>
      <rPr>
        <vertAlign val="superscript"/>
        <sz val="7"/>
        <rFont val="Arial"/>
        <family val="2"/>
      </rPr>
      <t>2</t>
    </r>
    <r>
      <rPr>
        <sz val="7"/>
        <rFont val="Arial"/>
        <family val="2"/>
      </rPr>
      <t xml:space="preserve">  Tätige Personen = Durchschnitt der Monate</t>
    </r>
  </si>
  <si>
    <r>
      <rPr>
        <vertAlign val="superscript"/>
        <sz val="7"/>
        <rFont val="Arial"/>
        <family val="2"/>
      </rPr>
      <t>3</t>
    </r>
    <r>
      <rPr>
        <sz val="7"/>
        <rFont val="Arial"/>
        <family val="2"/>
      </rPr>
      <t xml:space="preserve">  Einschl. landwirtschaftl. Bau sowie Unternehmen der Bahn und Post.</t>
    </r>
  </si>
  <si>
    <t>Bauhauptgewerbe insgesamt</t>
  </si>
  <si>
    <t>im
 Bauhauptgewerbe</t>
  </si>
  <si>
    <t>in anderen 
Bereichen</t>
  </si>
  <si>
    <r>
      <t>2011</t>
    </r>
    <r>
      <rPr>
        <vertAlign val="superscript"/>
        <sz val="8"/>
        <rFont val="Arial"/>
        <family val="2"/>
      </rPr>
      <t>a</t>
    </r>
  </si>
  <si>
    <r>
      <t>2012</t>
    </r>
    <r>
      <rPr>
        <vertAlign val="superscript"/>
        <sz val="8"/>
        <rFont val="Arial"/>
        <family val="2"/>
      </rPr>
      <t>a</t>
    </r>
  </si>
  <si>
    <t>geleistete
 Arbeits-
stunden</t>
  </si>
  <si>
    <t>Geleistete
Arbeitssunden insgesamt</t>
  </si>
  <si>
    <r>
      <rPr>
        <vertAlign val="superscript"/>
        <sz val="7"/>
        <rFont val="Arial"/>
        <family val="2"/>
      </rPr>
      <t>1</t>
    </r>
    <r>
      <rPr>
        <sz val="7"/>
        <rFont val="Arial"/>
        <family val="2"/>
      </rPr>
      <t xml:space="preserve">  Einschl. landwirtschaftl. Bau sowie Unternehmen der Bahn und Post</t>
    </r>
  </si>
  <si>
    <t>geleistete
Arbeitsstunden</t>
  </si>
  <si>
    <t>baugewerbl.
Umsatz</t>
  </si>
  <si>
    <r>
      <rPr>
        <vertAlign val="superscript"/>
        <sz val="7"/>
        <rFont val="Arial"/>
        <family val="2"/>
      </rPr>
      <t>a</t>
    </r>
    <r>
      <rPr>
        <sz val="7"/>
        <rFont val="Arial"/>
        <family val="2"/>
      </rPr>
      <t xml:space="preserve">  Betriebe und Tätige Personen = Durchschnitt der Monate</t>
    </r>
  </si>
  <si>
    <t>im 
Bauhauptgewerbe</t>
  </si>
  <si>
    <t>Geleistete
Arbeitsstunden insgesamt</t>
  </si>
  <si>
    <r>
      <rPr>
        <vertAlign val="superscript"/>
        <sz val="7"/>
        <rFont val="Arial"/>
        <family val="2"/>
      </rPr>
      <t>1</t>
    </r>
    <r>
      <rPr>
        <sz val="7"/>
        <rFont val="Arial"/>
        <family val="2"/>
      </rPr>
      <t xml:space="preserve">  Einschl. landwirtschaftl. Bau sowie Unternehmen der Bahn und Post.</t>
    </r>
  </si>
  <si>
    <r>
      <t>Sonstiger Tiefbau</t>
    </r>
    <r>
      <rPr>
        <vertAlign val="superscript"/>
        <sz val="8"/>
        <rFont val="Arial"/>
        <family val="2"/>
      </rPr>
      <t>2</t>
    </r>
  </si>
  <si>
    <r>
      <t>zusammen</t>
    </r>
    <r>
      <rPr>
        <vertAlign val="superscript"/>
        <sz val="8"/>
        <rFont val="Arial"/>
        <family val="2"/>
      </rPr>
      <t>2</t>
    </r>
  </si>
  <si>
    <r>
      <t>Gewerblicher und industrieller Bau</t>
    </r>
    <r>
      <rPr>
        <vertAlign val="superscript"/>
        <sz val="8"/>
        <rFont val="Arial"/>
        <family val="2"/>
      </rPr>
      <t>1</t>
    </r>
  </si>
  <si>
    <t>Vorbereitende
Baustellen-
arbeiten, 
Hoch- und 
Tiefbau insgesamt</t>
  </si>
  <si>
    <t>Bund, 
Länder und Gemeinden, Sozialvers.</t>
  </si>
  <si>
    <t>Wohnungs-
bau</t>
  </si>
  <si>
    <r>
      <rPr>
        <vertAlign val="superscript"/>
        <sz val="7"/>
        <rFont val="Arial"/>
        <family val="2"/>
      </rPr>
      <t>2</t>
    </r>
    <r>
      <rPr>
        <sz val="7"/>
        <rFont val="Arial"/>
        <family val="2"/>
      </rPr>
      <t xml:space="preserve">  Bund, Länder und Gemeinden, Sozialversicherung sowie Organisationen ohne Erwerbszweck.</t>
    </r>
  </si>
  <si>
    <r>
      <t>Betriebe</t>
    </r>
    <r>
      <rPr>
        <vertAlign val="superscript"/>
        <sz val="8"/>
        <rFont val="Arial"/>
        <family val="2"/>
      </rPr>
      <t>1</t>
    </r>
  </si>
  <si>
    <r>
      <t>ins-
gesamt</t>
    </r>
    <r>
      <rPr>
        <vertAlign val="superscript"/>
        <sz val="8"/>
        <rFont val="Arial"/>
        <family val="2"/>
      </rPr>
      <t>1</t>
    </r>
  </si>
  <si>
    <r>
      <t>im 
Ausbau-
gewerbe</t>
    </r>
    <r>
      <rPr>
        <vertAlign val="superscript"/>
        <sz val="8"/>
        <rFont val="Arial"/>
        <family val="2"/>
      </rPr>
      <t>1</t>
    </r>
  </si>
  <si>
    <r>
      <rPr>
        <vertAlign val="superscript"/>
        <sz val="7"/>
        <rFont val="Arial"/>
        <family val="2"/>
      </rPr>
      <t>1</t>
    </r>
    <r>
      <rPr>
        <sz val="7"/>
        <rFont val="Arial"/>
        <family val="2"/>
      </rPr>
      <t xml:space="preserve">  Am Ende des Vierteljahres.</t>
    </r>
  </si>
  <si>
    <r>
      <rPr>
        <vertAlign val="superscript"/>
        <sz val="7"/>
        <rFont val="Arial"/>
        <family val="2"/>
      </rPr>
      <t>a</t>
    </r>
    <r>
      <rPr>
        <sz val="7"/>
        <rFont val="Arial"/>
        <family val="2"/>
      </rPr>
      <t xml:space="preserve">  Betriebe und Tätige Personen = Durchschnitt der Vierteljahresergebnisse</t>
    </r>
  </si>
  <si>
    <t>Fußboden-, Fliesen- und Plattenlegerei, 
  Tapeziererei</t>
  </si>
  <si>
    <t>Erschließung von unbebauten 
  Grundstücken</t>
  </si>
  <si>
    <t xml:space="preserve">41.1
</t>
  </si>
  <si>
    <t xml:space="preserve">43.31
</t>
  </si>
  <si>
    <t xml:space="preserve">43.39
</t>
  </si>
  <si>
    <t xml:space="preserve">41.10.1
</t>
  </si>
  <si>
    <t xml:space="preserve">43.33
</t>
  </si>
  <si>
    <t xml:space="preserve">43.22
</t>
  </si>
  <si>
    <t>Inhaltsverzeichnis</t>
  </si>
  <si>
    <t>Seite</t>
  </si>
  <si>
    <t>Tabellen</t>
  </si>
  <si>
    <t>1.</t>
  </si>
  <si>
    <t xml:space="preserve">Geleistete Arbeitsstunden in 1 000, baugewerblicher Umsatz in 1 000 Euro
  – Betriebe mit 20 und mehr tätigen Personen – </t>
  </si>
  <si>
    <t>Grafik</t>
  </si>
  <si>
    <t>2.</t>
  </si>
  <si>
    <t>2.4.1</t>
  </si>
  <si>
    <t>2.4.2</t>
  </si>
  <si>
    <t>2.7.1</t>
  </si>
  <si>
    <t>2.7.2</t>
  </si>
  <si>
    <t>1.1 Tätige Personen, geleistete Arbeitsstunden, Umsatz, Bruttoentgelte</t>
  </si>
  <si>
    <t>1.1</t>
  </si>
  <si>
    <t>2.2 Tätige Personen, Bruttoentgelte</t>
  </si>
  <si>
    <t>2.3 Arbeitstage, geleistete Arbeitsstunden in 1 000, Umsatz in 1 000 Euro</t>
  </si>
  <si>
    <r>
      <t>2.4.1 Gewerblicher und industrieller Bau</t>
    </r>
    <r>
      <rPr>
        <b/>
        <vertAlign val="superscript"/>
        <sz val="10"/>
        <rFont val="Arial"/>
        <family val="2"/>
      </rPr>
      <t>1</t>
    </r>
  </si>
  <si>
    <t>2.4 Geleistete Arbeitsstunden in 1 000, baugewerblicher Umsatz in 1 000 Euro</t>
  </si>
  <si>
    <t>2.4.2 Öffentlicher und Verkehrsbau</t>
  </si>
  <si>
    <t>2.5 Betriebe, tätige Personen, Bruttoentgelte</t>
  </si>
  <si>
    <t>2.6 Geleistete Arbeitsstunden in 1 000, Umsatz in 1 000 Euro</t>
  </si>
  <si>
    <t>2.7 Geleistete Arbeitsstunden in 1 000, baugewerblicher Umsatz in 1 000 Euro</t>
  </si>
  <si>
    <r>
      <t>2.7.1 Gewerblicher und industrieller Bau</t>
    </r>
    <r>
      <rPr>
        <b/>
        <vertAlign val="superscript"/>
        <sz val="10"/>
        <rFont val="Arial"/>
        <family val="2"/>
      </rPr>
      <t>1</t>
    </r>
  </si>
  <si>
    <t>2.7.2 Öffentlicher und Verkehrsbau</t>
  </si>
  <si>
    <r>
      <t xml:space="preserve">noch: </t>
    </r>
    <r>
      <rPr>
        <b/>
        <sz val="10"/>
        <rFont val="Arial"/>
        <family val="2"/>
      </rPr>
      <t>2.7 Geleistete Arbeitsstunden in 1 000, baugewerblicher Umsatz in 1 000 Euro</t>
    </r>
  </si>
  <si>
    <t>2.8 Auftragseingang und Auftragsbestand</t>
  </si>
  <si>
    <r>
      <rPr>
        <vertAlign val="superscript"/>
        <sz val="7"/>
        <rFont val="Arial"/>
        <family val="2"/>
      </rPr>
      <t>a</t>
    </r>
    <r>
      <rPr>
        <sz val="7"/>
        <rFont val="Arial"/>
        <family val="2"/>
      </rPr>
      <t xml:space="preserve">  Tätige Personen = Durchschnitt der Monate</t>
    </r>
  </si>
  <si>
    <t>Das Baugewerbe in Schleswig-Holstein</t>
  </si>
  <si>
    <t>Vorbereitende Baustellenarbeiten, Hoch- und Tiefbau (Bauhauptgewerbe) in Schleswig-Holstein</t>
  </si>
  <si>
    <t>Vorbereitende Baustellenarbeiten, Hoch und Tiefbau in Schleswig-Holstein</t>
  </si>
  <si>
    <t>2.9.1</t>
  </si>
  <si>
    <t>2.9.2</t>
  </si>
  <si>
    <t>3.1</t>
  </si>
  <si>
    <t>3.2</t>
  </si>
  <si>
    <r>
      <t xml:space="preserve">Betriebe mit 20 und mehr </t>
    </r>
    <r>
      <rPr>
        <sz val="10"/>
        <color rgb="FF000000"/>
        <rFont val="Arial"/>
        <family val="2"/>
      </rPr>
      <t>tätigen Personen</t>
    </r>
  </si>
  <si>
    <t>1 000 Stunden</t>
  </si>
  <si>
    <t>FLENSBURG</t>
  </si>
  <si>
    <t>KIEL</t>
  </si>
  <si>
    <t>LÜBECK</t>
  </si>
  <si>
    <t>NEUMÜNSTER</t>
  </si>
  <si>
    <t>Dithmarschen</t>
  </si>
  <si>
    <t>Herzogtum Lauenburg</t>
  </si>
  <si>
    <t>Nordfriesland</t>
  </si>
  <si>
    <t>Ostholstein</t>
  </si>
  <si>
    <t>Pinneberg</t>
  </si>
  <si>
    <t>Plön</t>
  </si>
  <si>
    <t>Rendsburg-Eckernförde</t>
  </si>
  <si>
    <t>Schleswig-Flensburg</t>
  </si>
  <si>
    <t>Segeberg</t>
  </si>
  <si>
    <t>Steinburg</t>
  </si>
  <si>
    <t>Stormarn</t>
  </si>
  <si>
    <t>Schleswig-Holstein</t>
  </si>
  <si>
    <t>Wohnungs- bau</t>
  </si>
  <si>
    <t>öffentlicher und Verkehrsbau</t>
  </si>
  <si>
    <t>43.2/43.3</t>
  </si>
  <si>
    <t>Bauinstallation, sonstiger Ausbau</t>
  </si>
  <si>
    <t>Bauinstallation</t>
  </si>
  <si>
    <t xml:space="preserve">Geleistete Arbeitsstunden in 1 000, baugewerblicher Umsatz in 1 000 Euro
    – Alle Betriebe (hochgerechnet) – </t>
  </si>
  <si>
    <t>Leitungstiefbau und Kläranlagenbau</t>
  </si>
  <si>
    <t>Bau von Gebäuden</t>
  </si>
  <si>
    <t xml:space="preserve">KREISFREIE STADT
Kreis </t>
  </si>
  <si>
    <t>Tätige
Personen</t>
  </si>
  <si>
    <t>Brutto-
entgelte</t>
  </si>
  <si>
    <r>
      <t>gewerbl. und industrieller Bau</t>
    </r>
    <r>
      <rPr>
        <vertAlign val="superscript"/>
        <sz val="6"/>
        <rFont val="Arial"/>
        <family val="2"/>
      </rPr>
      <t>1</t>
    </r>
  </si>
  <si>
    <r>
      <rPr>
        <vertAlign val="superscript"/>
        <sz val="6"/>
        <rFont val="Arial"/>
        <family val="2"/>
      </rPr>
      <t>1</t>
    </r>
    <r>
      <rPr>
        <sz val="7"/>
        <rFont val="Arial"/>
        <family val="2"/>
      </rPr>
      <t xml:space="preserve">  </t>
    </r>
    <r>
      <rPr>
        <sz val="7"/>
        <color rgb="FF000000"/>
        <rFont val="Arial"/>
        <family val="2"/>
      </rPr>
      <t>E</t>
    </r>
    <r>
      <rPr>
        <sz val="7"/>
        <rFont val="Arial"/>
        <family val="2"/>
      </rPr>
      <t>inschl. landwirtschaftl. Bau sowie Unternehmen der Bahn und Post.</t>
    </r>
  </si>
  <si>
    <t>KREISFREIE STADT
Kreis</t>
  </si>
  <si>
    <t xml:space="preserve">43.29
</t>
  </si>
  <si>
    <t>Dämmung gegen Kälte, Wärme, Schall 
  und Erschütterung; sowie Sonstige
  Bauinstallation, anderweitig 
  nicht genannt</t>
  </si>
  <si>
    <t>Gas-, Wasser-, Heizungs- sowie 
  Lüftungs- und Klimainstallation</t>
  </si>
  <si>
    <t>Anbringen von Stuckaturen, Gipserei 
  und Verputzerei</t>
  </si>
  <si>
    <t>Sonstiger Ausbau, anderweitig 
  nicht genannt</t>
  </si>
  <si>
    <r>
      <t>Erschließung von Grundstücken, 
  Bauträger</t>
    </r>
    <r>
      <rPr>
        <b/>
        <vertAlign val="superscript"/>
        <sz val="8"/>
        <rFont val="Arial"/>
        <family val="2"/>
      </rPr>
      <t>2</t>
    </r>
  </si>
  <si>
    <t>3. Bauinstallation, Sonstiger Ausbau und Erschließung von Grundstücken, Bauträger
 in Schleswig-Holstein</t>
  </si>
  <si>
    <t>3.1 Bauinstallation und Sonstiger Ausbau</t>
  </si>
  <si>
    <t xml:space="preserve"> Baugewerbe, anderweitig nicht genannt</t>
  </si>
  <si>
    <t>Vorbereitende Baustellenarbeiten, Hoch- und Tiefbau in Schleswig-Holstein, 2013 gegenüber 2012</t>
  </si>
  <si>
    <r>
      <t>– alle Betriebe (hochgerechnet</t>
    </r>
    <r>
      <rPr>
        <vertAlign val="superscript"/>
        <sz val="10"/>
        <rFont val="Arial"/>
        <family val="2"/>
      </rPr>
      <t>1</t>
    </r>
    <r>
      <rPr>
        <b/>
        <sz val="10"/>
        <rFont val="Arial"/>
        <family val="2"/>
      </rPr>
      <t>) –</t>
    </r>
  </si>
  <si>
    <t xml:space="preserve">Hinweise  </t>
  </si>
  <si>
    <t xml:space="preserve">Tätige Personen, geleistete Arbeitsstunden, Umsatz, Bruttoentgelte  </t>
  </si>
  <si>
    <t xml:space="preserve">Gewerblicher und industrieller Bau   </t>
  </si>
  <si>
    <t xml:space="preserve">Öffentlicher und Verkehrsbau   </t>
  </si>
  <si>
    <t xml:space="preserve">Betriebe, tätige Personen, geleistete Arbeitsstunden und Bruttoentgelte  </t>
  </si>
  <si>
    <t xml:space="preserve">Baugewerblicher Umsatz, Auftragseingang  </t>
  </si>
  <si>
    <t xml:space="preserve">Bauinstallation und Sonstiger Ausbau   </t>
  </si>
  <si>
    <t xml:space="preserve">Bauinstallation, Sonstiger Ausbau und Erschließung von Grundstücken, 
  Bauträger in Schleswig-Holstein
  – Betriebe mit 20 und mehr tätigen Personen – </t>
  </si>
  <si>
    <t>41.2/42.1/42.2 
 42.9/43.1/43.9</t>
  </si>
  <si>
    <t>1. Vorbereitende Baustellenarbeiten, Hoch- und Tiefbau (Bauhauptgewerbe) in Schleswig-Holstein</t>
  </si>
  <si>
    <t>2. Bauhauptgewerbe, Hoch- und Tiefbau in Schleswig-Holstein</t>
  </si>
  <si>
    <r>
      <t xml:space="preserve">Noch: </t>
    </r>
    <r>
      <rPr>
        <b/>
        <sz val="10"/>
        <rFont val="Arial"/>
        <family val="2"/>
      </rPr>
      <t>2. Vorbereitende Baustellenarbeiten, Hoch- und Tiefbau in Schleswig-Holstein</t>
    </r>
  </si>
  <si>
    <r>
      <t>Noch:</t>
    </r>
    <r>
      <rPr>
        <sz val="10"/>
        <color rgb="FF000000"/>
        <rFont val="Arial"/>
        <family val="2"/>
      </rPr>
      <t xml:space="preserve"> </t>
    </r>
    <r>
      <rPr>
        <b/>
        <sz val="10"/>
        <color rgb="FF000000"/>
        <rFont val="Arial"/>
        <family val="2"/>
      </rPr>
      <t>2. Vorbereitende Baustellenarbeiten, Hoch- und Tiefbau in Schleswig-Holstein</t>
    </r>
  </si>
  <si>
    <r>
      <t xml:space="preserve">2.9.1 Betriebe, tätige Personen, geleistete Arbeitsstunden, </t>
    </r>
    <r>
      <rPr>
        <b/>
        <sz val="10"/>
        <color rgb="FF000000"/>
        <rFont val="Arial"/>
        <family val="2"/>
      </rPr>
      <t>Bruttoentgelte</t>
    </r>
  </si>
  <si>
    <r>
      <t>Noch:</t>
    </r>
    <r>
      <rPr>
        <b/>
        <sz val="10"/>
        <color rgb="FF000000"/>
        <rFont val="Arial"/>
        <family val="2"/>
      </rPr>
      <t xml:space="preserve"> 2. Vorbereitende Baustellenarbeiten, Hoch- und Tiefbau in Schleswig-Holstein</t>
    </r>
  </si>
  <si>
    <t>2.9.2 Baugewerblicher Umsatz, Auftragseingang</t>
  </si>
  <si>
    <t>Tätige Personen und Bruttoentgelte
  – Alle Betriebe (hochgerechnet) –</t>
  </si>
  <si>
    <t xml:space="preserve">Arbeitstage, geleistete Arbeitsstunden in 1 000, baugewerblicher Umsatz in 1 000 Euro
   – Alle Betriebe (hochgerechnet) –   </t>
  </si>
  <si>
    <t>Betriebe, tätige Personen und Bruttoentgelte
   – Betriebe mit 20 und mehr tätigen Personen –</t>
  </si>
  <si>
    <t xml:space="preserve">Geleistete Arbeitstunden in 1 000, Umsatz in 1 000 Euro
  – Betriebe mit 20 und mehr tätigen Personen – </t>
  </si>
  <si>
    <t xml:space="preserve">  </t>
  </si>
  <si>
    <t xml:space="preserve">Auftragseingang und Auftragsbestand
  – Betriebe mit 20 und mehr tätigen Personen –   </t>
  </si>
  <si>
    <t>Tätige Personen, geleistete Arbeitsstunden und baugewerblicher Umsatz
  in Schleswig-Holstein 2013 gegenüber 2012</t>
  </si>
  <si>
    <t xml:space="preserve">
2.3</t>
  </si>
  <si>
    <t xml:space="preserve">
2.4
</t>
  </si>
  <si>
    <t xml:space="preserve">
2.5</t>
  </si>
  <si>
    <t xml:space="preserve">
2.6</t>
  </si>
  <si>
    <t xml:space="preserve">
2.7
</t>
  </si>
  <si>
    <t xml:space="preserve">
2.2</t>
  </si>
  <si>
    <t xml:space="preserve">
2.1</t>
  </si>
  <si>
    <t xml:space="preserve">
2.8</t>
  </si>
  <si>
    <t xml:space="preserve">
2.9
</t>
  </si>
  <si>
    <t xml:space="preserve">
3.
</t>
  </si>
  <si>
    <t>Baugewerblicher 
Umsatz 
zusammen</t>
  </si>
  <si>
    <t>öffentlicher 
und 
Verkehrsbau</t>
  </si>
  <si>
    <t xml:space="preserve">Ergebnisse für das 3. Vierteljahr 2013 nach ausgewählten Wirtschaftszweigen  </t>
  </si>
  <si>
    <t>3.2 Ergebnisse für das 3. Vierteljahr 2013 nach Wirtschaftszweigen</t>
  </si>
  <si>
    <t>Endgültige Ergebnisse, ab März 2013 auf der Grundlage der Ergänzungserhebungerhebung 2013 hochgerechnet. Die Werte für März bis September 2013 wurden ausgetauscht.</t>
  </si>
  <si>
    <t>1 endgültige Ergebnisse</t>
  </si>
  <si>
    <t>Oktober
2013</t>
  </si>
  <si>
    <t>Kennziffer: E II 1/E III 1 - m 11/13 SH</t>
  </si>
  <si>
    <t>im November 2013</t>
  </si>
  <si>
    <t xml:space="preserve">Ergebnisse für den Monat November 2013 nach ausgewählten Wirtschaftszweigen
  – Betriebe mit 20 und mehr tätigen Personen –   </t>
  </si>
  <si>
    <r>
      <t>Ergebnisse für den Monat November</t>
    </r>
    <r>
      <rPr>
        <sz val="9"/>
        <color rgb="FF000000"/>
        <rFont val="Arial"/>
        <family val="2"/>
      </rPr>
      <t xml:space="preserve"> 2013 </t>
    </r>
    <r>
      <rPr>
        <sz val="9"/>
        <rFont val="Arial"/>
        <family val="2"/>
      </rPr>
      <t>nach Kreisen
  – Betriebe mit 20 und mehr tätigen Personen –</t>
    </r>
  </si>
  <si>
    <t>November
2012</t>
  </si>
  <si>
    <t>Nov.
2013</t>
  </si>
  <si>
    <t>Veränderung in %              November  2013 gegenüber</t>
  </si>
  <si>
    <t>Oktober 2013</t>
  </si>
  <si>
    <r>
      <t>Januar bis November</t>
    </r>
    <r>
      <rPr>
        <vertAlign val="superscript"/>
        <sz val="8"/>
        <rFont val="Arial"/>
        <family val="2"/>
      </rPr>
      <t>2</t>
    </r>
  </si>
  <si>
    <t xml:space="preserve">2.1 Ergebnisse für den Monat November nach ausgewählten Wirtschaftszweigen </t>
  </si>
  <si>
    <r>
      <t>2.9 Ergebnisse für den Monat November</t>
    </r>
    <r>
      <rPr>
        <b/>
        <sz val="10"/>
        <color rgb="FF000000"/>
        <rFont val="Arial"/>
        <family val="2"/>
      </rPr>
      <t xml:space="preserve"> 2013 </t>
    </r>
    <r>
      <rPr>
        <b/>
        <sz val="10"/>
        <rFont val="Arial"/>
        <family val="2"/>
      </rPr>
      <t>nach Kreisen</t>
    </r>
  </si>
  <si>
    <r>
      <rPr>
        <sz val="10"/>
        <rFont val="Arial"/>
        <family val="2"/>
      </rPr>
      <t>noch:</t>
    </r>
    <r>
      <rPr>
        <b/>
        <sz val="10"/>
        <rFont val="Arial"/>
        <family val="2"/>
      </rPr>
      <t xml:space="preserve"> 2.9 Ergebnisse für den Monat November</t>
    </r>
    <r>
      <rPr>
        <b/>
        <sz val="10"/>
        <color rgb="FF000000"/>
        <rFont val="Arial"/>
        <family val="2"/>
      </rPr>
      <t xml:space="preserve"> 2013 </t>
    </r>
    <r>
      <rPr>
        <b/>
        <sz val="10"/>
        <rFont val="Arial"/>
        <family val="2"/>
      </rPr>
      <t>nach Kreisen</t>
    </r>
  </si>
  <si>
    <r>
      <rPr>
        <vertAlign val="superscript"/>
        <sz val="7"/>
        <rFont val="Arial"/>
        <family val="2"/>
      </rPr>
      <t>1</t>
    </r>
    <r>
      <rPr>
        <sz val="7"/>
        <rFont val="Arial"/>
        <family val="2"/>
      </rPr>
      <t xml:space="preserve">  endgültige Ergebnisse</t>
    </r>
  </si>
  <si>
    <t>Nov. 
2012</t>
  </si>
  <si>
    <t>Herausgegeben am:  4. Februar 2014</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</si>
</sst>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 &quot;DM&quot;;[Red]\-#,##0\ &quot;DM&quot;"/>
    <numFmt numFmtId="165" formatCode="0.0;\-\ 0.0;\–"/>
    <numFmt numFmtId="166" formatCode="#,##0.0"/>
    <numFmt numFmtId="167" formatCode="#\ ##0"/>
    <numFmt numFmtId="168" formatCode="#\ ###\ ##0"/>
  </numFmts>
  <fonts count="38" x14ac:knownFonts="1">
    <font>
      <sz val="10"/>
      <name val="Arial"/>
    </font>
    <font>
      <sz val="12"/>
      <color theme="1"/>
      <name val="Arial"/>
      <family val="2"/>
    </font>
    <font>
      <sz val="10"/>
      <name val="Arial"/>
      <family val="2"/>
    </font>
    <font>
      <sz val="8"/>
      <name val="Arial"/>
      <family val="2"/>
    </font>
    <font>
      <sz val="7"/>
      <name val="Arial"/>
      <family val="2"/>
    </font>
    <font>
      <b/>
      <sz val="8"/>
      <name val="Arial"/>
      <family val="2"/>
    </font>
    <font>
      <sz val="9"/>
      <name val="Arial"/>
      <family val="2"/>
    </font>
    <font>
      <b/>
      <sz val="10"/>
      <name val="Arial"/>
      <family val="2"/>
    </font>
    <font>
      <b/>
      <sz val="9"/>
      <name val="Arial"/>
      <family val="2"/>
    </font>
    <font>
      <b/>
      <sz val="10"/>
      <name val="Arial"/>
      <family val="2"/>
    </font>
    <font>
      <b/>
      <vertAlign val="superscript"/>
      <sz val="10"/>
      <name val="Arial"/>
      <family val="2"/>
    </font>
    <font>
      <sz val="12"/>
      <name val="Arial"/>
      <family val="2"/>
    </font>
    <font>
      <b/>
      <sz val="12"/>
      <name val="Arial"/>
      <family val="2"/>
    </font>
    <font>
      <sz val="9"/>
      <name val="Arial"/>
      <family val="2"/>
    </font>
    <font>
      <b/>
      <sz val="13"/>
      <name val="Arial"/>
      <family val="2"/>
    </font>
    <font>
      <sz val="8"/>
      <name val="Arial"/>
      <family val="2"/>
    </font>
    <font>
      <sz val="10"/>
      <name val="Arial"/>
      <family val="2"/>
    </font>
    <font>
      <sz val="10"/>
      <color theme="1"/>
      <name val="Arial"/>
      <family val="2"/>
    </font>
    <font>
      <sz val="16"/>
      <color theme="1"/>
      <name val="Arial"/>
      <family val="2"/>
    </font>
    <font>
      <sz val="12"/>
      <color theme="1"/>
      <name val="Arial"/>
      <family val="2"/>
    </font>
    <font>
      <sz val="18"/>
      <color theme="1"/>
      <name val="Arial"/>
      <family val="2"/>
    </font>
    <font>
      <sz val="13"/>
      <name val="Arial"/>
      <family val="2"/>
    </font>
    <font>
      <sz val="8"/>
      <color theme="1"/>
      <name val="Arial"/>
      <family val="2"/>
    </font>
    <font>
      <sz val="10"/>
      <color indexed="8"/>
      <name val="MS Sans Serif"/>
      <family val="2"/>
    </font>
    <font>
      <b/>
      <sz val="10"/>
      <color theme="1"/>
      <name val="Arial"/>
      <family val="2"/>
    </font>
    <font>
      <u/>
      <sz val="10"/>
      <color theme="10"/>
      <name val="Arial"/>
      <family val="2"/>
    </font>
    <font>
      <b/>
      <sz val="12"/>
      <color theme="1"/>
      <name val="Arial"/>
      <family val="2"/>
    </font>
    <font>
      <vertAlign val="superscript"/>
      <sz val="8"/>
      <name val="Arial"/>
      <family val="2"/>
    </font>
    <font>
      <vertAlign val="superscript"/>
      <sz val="10"/>
      <name val="Arial"/>
      <family val="2"/>
    </font>
    <font>
      <vertAlign val="superscript"/>
      <sz val="7"/>
      <name val="Arial"/>
      <family val="2"/>
    </font>
    <font>
      <sz val="9"/>
      <color rgb="FF000000"/>
      <name val="Arial"/>
      <family val="2"/>
    </font>
    <font>
      <sz val="10"/>
      <color rgb="FF000000"/>
      <name val="Arial"/>
      <family val="2"/>
    </font>
    <font>
      <b/>
      <sz val="10"/>
      <color rgb="FF000000"/>
      <name val="Arial"/>
      <family val="2"/>
    </font>
    <font>
      <sz val="6"/>
      <name val="Arial"/>
      <family val="2"/>
    </font>
    <font>
      <sz val="7"/>
      <color rgb="FF000000"/>
      <name val="Arial"/>
      <family val="2"/>
    </font>
    <font>
      <vertAlign val="superscript"/>
      <sz val="6"/>
      <name val="Arial"/>
      <family val="2"/>
    </font>
    <font>
      <b/>
      <vertAlign val="superscript"/>
      <sz val="8"/>
      <name val="Arial"/>
      <family val="2"/>
    </font>
    <font>
      <sz val="28"/>
      <color theme="1"/>
      <name val="Arial"/>
      <family val="2"/>
    </font>
  </fonts>
  <fills count="4">
    <fill>
      <patternFill patternType="none"/>
    </fill>
    <fill>
      <patternFill patternType="gray125"/>
    </fill>
    <fill>
      <patternFill patternType="solid">
        <fgColor rgb="FFCCCCCC"/>
        <bgColor indexed="64"/>
      </patternFill>
    </fill>
    <fill>
      <patternFill patternType="solid">
        <fgColor rgb="FFD9D9D9"/>
        <bgColor indexed="64"/>
      </patternFill>
    </fill>
  </fills>
  <borders count="12">
    <border>
      <left/>
      <right/>
      <top/>
      <bottom/>
      <diagonal/>
    </border>
    <border>
      <left/>
      <right/>
      <top/>
      <bottom style="thin">
        <color indexed="6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top/>
      <bottom style="thin">
        <color rgb="FF1E4B7D"/>
      </bottom>
      <diagonal/>
    </border>
    <border>
      <left/>
      <right style="thin">
        <color rgb="FF1E4B7D"/>
      </right>
      <top style="thin">
        <color rgb="FF1E4B7D"/>
      </top>
      <bottom/>
      <diagonal/>
    </border>
    <border>
      <left/>
      <right style="thin">
        <color rgb="FF1E4B7D"/>
      </right>
      <top/>
      <bottom/>
      <diagonal/>
    </border>
    <border>
      <left/>
      <right style="thin">
        <color rgb="FF1E4B7D"/>
      </right>
      <top/>
      <bottom style="thin">
        <color rgb="FF1E4B7D"/>
      </bottom>
      <diagonal/>
    </border>
    <border>
      <left/>
      <right/>
      <top style="thin">
        <color rgb="FF1E4B7D"/>
      </top>
      <bottom style="thin">
        <color rgb="FF1E4B7D"/>
      </bottom>
      <diagonal/>
    </border>
    <border>
      <left/>
      <right/>
      <top style="thin">
        <color rgb="FF1E4B7D"/>
      </top>
      <bottom/>
      <diagonal/>
    </border>
    <border>
      <left style="thin">
        <color rgb="FF1E4B7D"/>
      </left>
      <right/>
      <top/>
      <bottom style="thin">
        <color rgb="FF1E4B7D"/>
      </bottom>
      <diagonal/>
    </border>
  </borders>
  <cellStyleXfs count="13">
    <xf numFmtId="0" fontId="0" fillId="0" borderId="0"/>
    <xf numFmtId="0" fontId="16" fillId="0" borderId="0"/>
    <xf numFmtId="0" fontId="2" fillId="0" borderId="0"/>
    <xf numFmtId="0" fontId="2" fillId="0" borderId="0"/>
    <xf numFmtId="0" fontId="17" fillId="0" borderId="0"/>
    <xf numFmtId="0" fontId="17" fillId="0" borderId="0" applyFill="0" applyAlignment="0"/>
    <xf numFmtId="0" fontId="22" fillId="0" borderId="0" applyFill="0" applyBorder="0" applyAlignment="0"/>
    <xf numFmtId="0" fontId="6" fillId="0" borderId="0" applyFill="0" applyBorder="0" applyAlignment="0"/>
    <xf numFmtId="0" fontId="23" fillId="0" borderId="0"/>
    <xf numFmtId="0" fontId="25" fillId="0" borderId="0" applyNumberFormat="0" applyFill="0" applyBorder="0" applyAlignment="0" applyProtection="0"/>
    <xf numFmtId="0" fontId="2" fillId="0" borderId="0"/>
    <xf numFmtId="0" fontId="2" fillId="0" borderId="0"/>
    <xf numFmtId="0" fontId="2" fillId="0" borderId="0"/>
  </cellStyleXfs>
  <cellXfs count="399">
    <xf numFmtId="0" fontId="0" fillId="0" borderId="0" xfId="0"/>
    <xf numFmtId="0" fontId="0" fillId="0" borderId="0" xfId="0" applyAlignment="1">
      <alignment vertical="top" wrapText="1"/>
    </xf>
    <xf numFmtId="0" fontId="0" fillId="0" borderId="0" xfId="0" applyAlignment="1">
      <alignment horizontal="centerContinuous" vertical="top"/>
    </xf>
    <xf numFmtId="0" fontId="0" fillId="0" borderId="0" xfId="0" applyAlignment="1">
      <alignment wrapText="1"/>
    </xf>
    <xf numFmtId="0" fontId="3" fillId="0" borderId="0" xfId="0" applyFont="1" applyAlignment="1">
      <alignment vertical="top" wrapText="1"/>
    </xf>
    <xf numFmtId="0" fontId="3" fillId="0" borderId="0" xfId="0" applyFont="1" applyAlignment="1">
      <alignment horizontal="centerContinuous" vertical="top"/>
    </xf>
    <xf numFmtId="0" fontId="7" fillId="0" borderId="0" xfId="0" applyFont="1" applyAlignment="1">
      <alignment horizontal="centerContinuous" vertical="top"/>
    </xf>
    <xf numFmtId="0" fontId="3" fillId="0" borderId="0" xfId="0" applyFont="1"/>
    <xf numFmtId="3" fontId="3" fillId="0" borderId="0" xfId="0" applyNumberFormat="1" applyFont="1"/>
    <xf numFmtId="0" fontId="3" fillId="0" borderId="0" xfId="0" applyFont="1" applyAlignment="1">
      <alignment horizontal="center" vertical="top" wrapText="1"/>
    </xf>
    <xf numFmtId="0" fontId="7" fillId="0" borderId="0" xfId="0" applyFont="1" applyAlignment="1">
      <alignment horizontal="centerContinuous"/>
    </xf>
    <xf numFmtId="0" fontId="0" fillId="0" borderId="0" xfId="0" applyAlignment="1">
      <alignment horizontal="center" vertical="top" wrapText="1"/>
    </xf>
    <xf numFmtId="0" fontId="5" fillId="0" borderId="0" xfId="0" applyFont="1" applyAlignment="1">
      <alignment horizontal="centerContinuous"/>
    </xf>
    <xf numFmtId="0" fontId="3" fillId="0" borderId="0" xfId="0" applyFont="1" applyAlignment="1">
      <alignment horizontal="centerContinuous" vertical="top" wrapText="1"/>
    </xf>
    <xf numFmtId="0" fontId="0" fillId="0" borderId="0" xfId="0" applyAlignment="1">
      <alignment horizontal="centerContinuous"/>
    </xf>
    <xf numFmtId="0" fontId="4" fillId="0" borderId="0" xfId="0" applyFont="1"/>
    <xf numFmtId="3" fontId="0" fillId="0" borderId="0" xfId="0" applyNumberFormat="1"/>
    <xf numFmtId="0" fontId="0" fillId="0" borderId="1" xfId="0" applyBorder="1" applyAlignment="1">
      <alignment vertical="top" wrapText="1"/>
    </xf>
    <xf numFmtId="0" fontId="4" fillId="0" borderId="0" xfId="0" applyFont="1" applyAlignment="1">
      <alignment horizontal="left" vertical="top"/>
    </xf>
    <xf numFmtId="166" fontId="0" fillId="0" borderId="0" xfId="0" applyNumberFormat="1"/>
    <xf numFmtId="3" fontId="15" fillId="0" borderId="0" xfId="0" applyNumberFormat="1" applyFont="1"/>
    <xf numFmtId="0" fontId="7" fillId="0" borderId="0" xfId="0" applyFont="1" applyAlignment="1">
      <alignment horizontal="centerContinuous" vertical="top" wrapText="1"/>
    </xf>
    <xf numFmtId="0" fontId="0" fillId="0" borderId="0" xfId="0" applyAlignment="1">
      <alignment horizontal="centerContinuous" vertical="top" wrapText="1"/>
    </xf>
    <xf numFmtId="0" fontId="6" fillId="0" borderId="0" xfId="0" applyFont="1" applyAlignment="1">
      <alignment horizontal="centerContinuous" vertical="top" wrapText="1"/>
    </xf>
    <xf numFmtId="0" fontId="6" fillId="0" borderId="0" xfId="0" applyFont="1" applyAlignment="1">
      <alignment wrapText="1"/>
    </xf>
    <xf numFmtId="0" fontId="13" fillId="0" borderId="0" xfId="0" applyFont="1" applyAlignment="1">
      <alignment wrapText="1"/>
    </xf>
    <xf numFmtId="0" fontId="3" fillId="0" borderId="0" xfId="0" quotePrefix="1" applyFont="1" applyAlignment="1">
      <alignment horizontal="centerContinuous" vertical="top" wrapText="1"/>
    </xf>
    <xf numFmtId="0" fontId="3" fillId="0" borderId="0" xfId="0" applyFont="1" applyAlignment="1">
      <alignment wrapText="1"/>
    </xf>
    <xf numFmtId="3" fontId="3" fillId="0" borderId="0" xfId="0" applyNumberFormat="1" applyFont="1" applyAlignment="1">
      <alignment wrapText="1"/>
    </xf>
    <xf numFmtId="0" fontId="4" fillId="0" borderId="0" xfId="0" applyFont="1" applyAlignment="1">
      <alignment horizontal="centerContinuous" vertical="top" wrapText="1"/>
    </xf>
    <xf numFmtId="0" fontId="4" fillId="0" borderId="0" xfId="0" applyFont="1" applyAlignment="1">
      <alignment horizontal="left" vertical="top" wrapText="1"/>
    </xf>
    <xf numFmtId="3" fontId="3" fillId="0" borderId="0" xfId="0" applyNumberFormat="1" applyFont="1" applyFill="1" applyAlignment="1">
      <alignment horizontal="centerContinuous" vertical="top" wrapText="1"/>
    </xf>
    <xf numFmtId="0" fontId="3" fillId="0" borderId="0" xfId="0" applyFont="1" applyFill="1" applyAlignment="1">
      <alignment horizontal="centerContinuous" vertical="top" wrapText="1"/>
    </xf>
    <xf numFmtId="3" fontId="0" fillId="0" borderId="0" xfId="0" applyNumberFormat="1" applyFill="1"/>
    <xf numFmtId="0" fontId="0" fillId="0" borderId="0" xfId="0" applyFill="1"/>
    <xf numFmtId="166" fontId="0" fillId="0" borderId="0" xfId="0" applyNumberFormat="1" applyFill="1"/>
    <xf numFmtId="0" fontId="3" fillId="0" borderId="0" xfId="0" applyFont="1" applyFill="1" applyAlignment="1">
      <alignment vertical="top" wrapText="1"/>
    </xf>
    <xf numFmtId="0" fontId="3" fillId="0" borderId="0" xfId="0" applyFont="1" applyAlignment="1">
      <alignment vertical="top"/>
    </xf>
    <xf numFmtId="0" fontId="7" fillId="0" borderId="0" xfId="0" applyFont="1" applyAlignment="1">
      <alignment vertical="top"/>
    </xf>
    <xf numFmtId="0" fontId="0" fillId="0" borderId="0" xfId="0" applyFill="1" applyAlignment="1">
      <alignment horizontal="centerContinuous" vertical="top"/>
    </xf>
    <xf numFmtId="0" fontId="3" fillId="0" borderId="0" xfId="0" applyNumberFormat="1" applyFont="1" applyBorder="1" applyAlignment="1">
      <alignment horizontal="centerContinuous" vertical="top" wrapText="1"/>
    </xf>
    <xf numFmtId="0" fontId="3" fillId="0" borderId="0" xfId="0" applyNumberFormat="1" applyFont="1" applyFill="1" applyBorder="1" applyAlignment="1">
      <alignment horizontal="centerContinuous" vertical="top" wrapText="1"/>
    </xf>
    <xf numFmtId="0" fontId="0" fillId="0" borderId="0" xfId="0" applyBorder="1" applyAlignment="1">
      <alignment vertical="top" wrapText="1"/>
    </xf>
    <xf numFmtId="0" fontId="0" fillId="0" borderId="0" xfId="0" applyAlignment="1">
      <alignment horizontal="centerContinuous" wrapText="1"/>
    </xf>
    <xf numFmtId="0" fontId="3" fillId="0" borderId="0" xfId="0" applyFont="1" applyBorder="1" applyAlignment="1">
      <alignment horizontal="center" vertical="top" wrapText="1"/>
    </xf>
    <xf numFmtId="0" fontId="0" fillId="0" borderId="0" xfId="0" applyBorder="1" applyAlignment="1">
      <alignment horizontal="centerContinuous" vertical="top" wrapText="1"/>
    </xf>
    <xf numFmtId="0" fontId="0" fillId="0" borderId="0" xfId="0" applyBorder="1" applyAlignment="1">
      <alignment horizontal="centerContinuous" wrapText="1"/>
    </xf>
    <xf numFmtId="0" fontId="0" fillId="0" borderId="0" xfId="0" applyBorder="1"/>
    <xf numFmtId="0" fontId="6" fillId="0" borderId="0" xfId="0" applyFont="1" applyBorder="1" applyAlignment="1">
      <alignment horizontal="right" wrapText="1"/>
    </xf>
    <xf numFmtId="0" fontId="13" fillId="0" borderId="0" xfId="0" applyFont="1"/>
    <xf numFmtId="0" fontId="13" fillId="0" borderId="0" xfId="0" applyFont="1" applyAlignment="1">
      <alignment vertical="top" wrapText="1"/>
    </xf>
    <xf numFmtId="0" fontId="7" fillId="0" borderId="0" xfId="0" applyFont="1" applyFill="1" applyAlignment="1">
      <alignment horizontal="centerContinuous" vertical="top"/>
    </xf>
    <xf numFmtId="0" fontId="0" fillId="0" borderId="0" xfId="0" applyAlignment="1">
      <alignment vertical="center"/>
    </xf>
    <xf numFmtId="0" fontId="7" fillId="0" borderId="0" xfId="0" applyFont="1" applyFill="1" applyAlignment="1">
      <alignment horizontal="centerContinuous" vertical="top" wrapText="1"/>
    </xf>
    <xf numFmtId="0" fontId="0" fillId="0" borderId="0" xfId="0" applyFill="1" applyAlignment="1">
      <alignment horizontal="centerContinuous" wrapText="1"/>
    </xf>
    <xf numFmtId="0" fontId="0" fillId="0" borderId="0" xfId="0" applyFill="1" applyAlignment="1">
      <alignment wrapText="1"/>
    </xf>
    <xf numFmtId="0" fontId="9" fillId="0" borderId="0" xfId="0" applyFont="1" applyAlignment="1">
      <alignment horizontal="centerContinuous" vertical="top"/>
    </xf>
    <xf numFmtId="0" fontId="17" fillId="0" borderId="0" xfId="4"/>
    <xf numFmtId="0" fontId="11" fillId="0" borderId="0" xfId="4" applyFont="1"/>
    <xf numFmtId="0" fontId="2" fillId="0" borderId="0" xfId="4" applyFont="1"/>
    <xf numFmtId="0" fontId="14" fillId="0" borderId="0" xfId="4" applyFont="1" applyAlignment="1">
      <alignment horizontal="center"/>
    </xf>
    <xf numFmtId="0" fontId="17" fillId="0" borderId="0" xfId="4" applyAlignment="1"/>
    <xf numFmtId="0" fontId="2" fillId="0" borderId="0" xfId="4" applyFont="1" applyAlignment="1">
      <alignment horizontal="left"/>
    </xf>
    <xf numFmtId="0" fontId="17" fillId="0" borderId="0" xfId="4" applyAlignment="1">
      <alignment horizontal="left"/>
    </xf>
    <xf numFmtId="0" fontId="7" fillId="0" borderId="0" xfId="4" applyFont="1" applyAlignment="1">
      <alignment horizontal="left"/>
    </xf>
    <xf numFmtId="0" fontId="2" fillId="0" borderId="0" xfId="4" quotePrefix="1" applyFont="1" applyAlignment="1">
      <alignment horizontal="left"/>
    </xf>
    <xf numFmtId="0" fontId="17" fillId="0" borderId="0" xfId="4" applyFont="1" applyAlignment="1">
      <alignment horizontal="left"/>
    </xf>
    <xf numFmtId="0" fontId="17" fillId="0" borderId="0" xfId="4" applyAlignment="1">
      <alignment horizontal="left" wrapText="1"/>
    </xf>
    <xf numFmtId="0" fontId="17" fillId="0" borderId="0" xfId="4" applyFont="1"/>
    <xf numFmtId="0" fontId="25" fillId="0" borderId="0" xfId="9" applyAlignment="1">
      <alignment horizontal="left"/>
    </xf>
    <xf numFmtId="0" fontId="17" fillId="0" borderId="0" xfId="4" applyFont="1" applyAlignment="1">
      <alignment horizontal="left" wrapText="1"/>
    </xf>
    <xf numFmtId="0" fontId="24" fillId="0" borderId="0" xfId="4" applyFont="1" applyAlignment="1">
      <alignment horizontal="left" wrapText="1"/>
    </xf>
    <xf numFmtId="0" fontId="24" fillId="0" borderId="0" xfId="4" applyFont="1" applyAlignment="1">
      <alignment horizontal="left"/>
    </xf>
    <xf numFmtId="0" fontId="0" fillId="0" borderId="0" xfId="0" applyAlignment="1">
      <alignment horizontal="left" wrapText="1"/>
    </xf>
    <xf numFmtId="0" fontId="3" fillId="0" borderId="0" xfId="0" applyFont="1" applyFill="1" applyAlignment="1">
      <alignment wrapText="1"/>
    </xf>
    <xf numFmtId="0" fontId="0" fillId="0" borderId="0" xfId="0" applyAlignment="1">
      <alignment vertical="top" wrapText="1"/>
    </xf>
    <xf numFmtId="0" fontId="3" fillId="2" borderId="3" xfId="0" applyNumberFormat="1" applyFont="1" applyFill="1" applyBorder="1" applyAlignment="1">
      <alignment horizontal="centerContinuous" vertical="center" wrapText="1"/>
    </xf>
    <xf numFmtId="0" fontId="3" fillId="2" borderId="3" xfId="0" applyNumberFormat="1" applyFont="1" applyFill="1" applyBorder="1" applyAlignment="1">
      <alignment horizontal="centerContinuous" vertical="top" wrapText="1"/>
    </xf>
    <xf numFmtId="0" fontId="3" fillId="2" borderId="4" xfId="0" applyNumberFormat="1" applyFont="1" applyFill="1" applyBorder="1" applyAlignment="1">
      <alignment horizontal="centerContinuous" vertical="top" wrapText="1"/>
    </xf>
    <xf numFmtId="49" fontId="3" fillId="2" borderId="3" xfId="0" applyNumberFormat="1" applyFont="1" applyFill="1" applyBorder="1" applyAlignment="1">
      <alignment horizontal="center" vertical="center" wrapText="1"/>
    </xf>
    <xf numFmtId="0" fontId="3" fillId="2" borderId="3" xfId="0" applyNumberFormat="1" applyFont="1" applyFill="1" applyBorder="1" applyAlignment="1">
      <alignment horizontal="center" vertical="center" wrapText="1"/>
    </xf>
    <xf numFmtId="0" fontId="3" fillId="2" borderId="4" xfId="0" applyNumberFormat="1" applyFont="1" applyFill="1" applyBorder="1" applyAlignment="1">
      <alignment horizontal="center" vertical="center" wrapText="1"/>
    </xf>
    <xf numFmtId="0" fontId="3" fillId="0" borderId="6" xfId="0" applyNumberFormat="1" applyFont="1" applyBorder="1" applyAlignment="1">
      <alignment vertical="top" wrapText="1"/>
    </xf>
    <xf numFmtId="0" fontId="3" fillId="0" borderId="7" xfId="0" applyNumberFormat="1" applyFont="1" applyBorder="1" applyAlignment="1">
      <alignment wrapText="1"/>
    </xf>
    <xf numFmtId="49" fontId="3" fillId="0" borderId="7" xfId="0" quotePrefix="1" applyNumberFormat="1" applyFont="1" applyBorder="1" applyAlignment="1">
      <alignment wrapText="1"/>
    </xf>
    <xf numFmtId="49" fontId="3" fillId="0" borderId="7" xfId="0" applyNumberFormat="1" applyFont="1" applyBorder="1" applyAlignment="1">
      <alignment wrapText="1"/>
    </xf>
    <xf numFmtId="49" fontId="3" fillId="0" borderId="8" xfId="0" applyNumberFormat="1" applyFont="1" applyBorder="1" applyAlignment="1">
      <alignment wrapText="1"/>
    </xf>
    <xf numFmtId="0" fontId="3" fillId="0" borderId="5" xfId="0" applyFont="1" applyBorder="1" applyAlignment="1">
      <alignment wrapText="1"/>
    </xf>
    <xf numFmtId="3" fontId="6" fillId="0" borderId="0" xfId="0" applyNumberFormat="1" applyFont="1" applyAlignment="1"/>
    <xf numFmtId="0" fontId="0" fillId="0" borderId="0" xfId="0" applyAlignment="1"/>
    <xf numFmtId="0" fontId="3" fillId="0" borderId="0" xfId="0" applyFont="1" applyAlignment="1"/>
    <xf numFmtId="3" fontId="3" fillId="0" borderId="0" xfId="0" applyNumberFormat="1" applyFont="1" applyAlignment="1"/>
    <xf numFmtId="167" fontId="3" fillId="0" borderId="0" xfId="0" applyNumberFormat="1" applyFont="1" applyAlignment="1">
      <alignment horizontal="right" indent="1"/>
    </xf>
    <xf numFmtId="0" fontId="2" fillId="0" borderId="0" xfId="0" applyFont="1" applyAlignment="1">
      <alignment horizontal="centerContinuous"/>
    </xf>
    <xf numFmtId="0" fontId="0" fillId="0" borderId="0" xfId="0" applyNumberFormat="1" applyAlignment="1">
      <alignment horizontal="centerContinuous"/>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0" borderId="7" xfId="0" applyFont="1" applyBorder="1" applyAlignment="1"/>
    <xf numFmtId="167" fontId="3" fillId="0" borderId="5" xfId="0" applyNumberFormat="1" applyFont="1" applyBorder="1" applyAlignment="1">
      <alignment horizontal="right" indent="1"/>
    </xf>
    <xf numFmtId="0" fontId="5" fillId="0" borderId="0" xfId="0" applyFont="1" applyFill="1" applyAlignment="1">
      <alignment wrapText="1"/>
    </xf>
    <xf numFmtId="0" fontId="5" fillId="0" borderId="6" xfId="0" applyFont="1" applyFill="1" applyBorder="1" applyAlignment="1">
      <alignment wrapText="1"/>
    </xf>
    <xf numFmtId="3" fontId="5" fillId="0" borderId="0" xfId="0" applyNumberFormat="1" applyFont="1" applyFill="1" applyAlignment="1">
      <alignment wrapText="1"/>
    </xf>
    <xf numFmtId="0" fontId="5" fillId="0" borderId="0" xfId="0" applyFont="1" applyFill="1" applyAlignment="1">
      <alignment horizontal="left" wrapText="1"/>
    </xf>
    <xf numFmtId="0" fontId="5" fillId="0" borderId="7" xfId="0" applyFont="1" applyFill="1" applyBorder="1" applyAlignment="1">
      <alignment wrapText="1"/>
    </xf>
    <xf numFmtId="0" fontId="3" fillId="0" borderId="7" xfId="0" applyFont="1" applyFill="1" applyBorder="1" applyAlignment="1"/>
    <xf numFmtId="0" fontId="3" fillId="0" borderId="0" xfId="0" applyFont="1" applyFill="1" applyAlignment="1"/>
    <xf numFmtId="0" fontId="3" fillId="0" borderId="5" xfId="0" applyFont="1" applyFill="1" applyBorder="1" applyAlignment="1"/>
    <xf numFmtId="0" fontId="3" fillId="0" borderId="8" xfId="0" applyFont="1" applyFill="1" applyBorder="1" applyAlignment="1"/>
    <xf numFmtId="0" fontId="3" fillId="0" borderId="0" xfId="0" applyFont="1" applyAlignment="1">
      <alignment horizontal="left"/>
    </xf>
    <xf numFmtId="3" fontId="3" fillId="0" borderId="0" xfId="0" applyNumberFormat="1" applyFont="1" applyAlignment="1">
      <alignment horizontal="left"/>
    </xf>
    <xf numFmtId="0" fontId="0" fillId="0" borderId="0" xfId="0" applyBorder="1" applyAlignment="1">
      <alignment wrapText="1"/>
    </xf>
    <xf numFmtId="3" fontId="0" fillId="0" borderId="0" xfId="0" applyNumberFormat="1" applyAlignment="1"/>
    <xf numFmtId="166" fontId="0" fillId="0" borderId="0" xfId="0" applyNumberFormat="1" applyFill="1" applyAlignment="1"/>
    <xf numFmtId="166" fontId="15" fillId="0" borderId="0" xfId="0" applyNumberFormat="1" applyFont="1" applyFill="1" applyAlignment="1"/>
    <xf numFmtId="3" fontId="15" fillId="0" borderId="0" xfId="0" applyNumberFormat="1" applyFont="1" applyAlignment="1"/>
    <xf numFmtId="0" fontId="3" fillId="0" borderId="0" xfId="0" applyFont="1" applyBorder="1" applyAlignment="1">
      <alignment horizontal="center" vertical="center"/>
    </xf>
    <xf numFmtId="0" fontId="3" fillId="2" borderId="3" xfId="0" applyFont="1" applyFill="1" applyBorder="1" applyAlignment="1">
      <alignment horizontal="center" vertical="center"/>
    </xf>
    <xf numFmtId="164" fontId="3" fillId="2" borderId="4" xfId="0" quotePrefix="1" applyNumberFormat="1" applyFont="1" applyFill="1" applyBorder="1" applyAlignment="1">
      <alignment horizontal="center" vertical="center"/>
    </xf>
    <xf numFmtId="3" fontId="3" fillId="0" borderId="7" xfId="0" applyNumberFormat="1" applyFont="1" applyBorder="1" applyAlignment="1"/>
    <xf numFmtId="3" fontId="3" fillId="0" borderId="5" xfId="0" applyNumberFormat="1" applyFont="1" applyBorder="1" applyAlignment="1">
      <alignment horizontal="left"/>
    </xf>
    <xf numFmtId="3" fontId="3" fillId="0" borderId="8" xfId="0" applyNumberFormat="1" applyFont="1" applyBorder="1" applyAlignment="1"/>
    <xf numFmtId="3" fontId="15" fillId="0" borderId="5" xfId="0" applyNumberFormat="1" applyFont="1" applyBorder="1" applyAlignment="1"/>
    <xf numFmtId="0" fontId="3" fillId="0" borderId="0"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0" xfId="0" applyFont="1" applyFill="1" applyBorder="1" applyAlignment="1">
      <alignment horizontal="center" vertical="center" wrapText="1"/>
    </xf>
    <xf numFmtId="164" fontId="3" fillId="0" borderId="0" xfId="0" quotePrefix="1" applyNumberFormat="1" applyFont="1" applyFill="1" applyBorder="1" applyAlignment="1">
      <alignment horizontal="center" vertical="center"/>
    </xf>
    <xf numFmtId="0" fontId="3" fillId="0" borderId="0" xfId="0" applyFont="1" applyAlignment="1">
      <alignment horizontal="left"/>
    </xf>
    <xf numFmtId="0" fontId="0" fillId="0" borderId="0" xfId="0" applyAlignment="1"/>
    <xf numFmtId="0" fontId="3" fillId="0" borderId="0" xfId="0" applyFont="1" applyBorder="1" applyAlignment="1">
      <alignment horizontal="center" vertical="center" wrapText="1"/>
    </xf>
    <xf numFmtId="0" fontId="3" fillId="0" borderId="6" xfId="0" applyFont="1" applyBorder="1" applyAlignment="1">
      <alignment horizontal="center" vertical="center"/>
    </xf>
    <xf numFmtId="0" fontId="3" fillId="0" borderId="7" xfId="0" applyFont="1" applyBorder="1" applyAlignment="1">
      <alignment horizontal="left"/>
    </xf>
    <xf numFmtId="0" fontId="3" fillId="0" borderId="7" xfId="0" applyFont="1" applyFill="1" applyBorder="1" applyAlignment="1">
      <alignment horizontal="left"/>
    </xf>
    <xf numFmtId="3" fontId="15" fillId="0" borderId="5" xfId="0" applyNumberFormat="1" applyFont="1" applyBorder="1" applyAlignment="1">
      <alignment horizontal="right" indent="1"/>
    </xf>
    <xf numFmtId="167" fontId="3" fillId="0" borderId="0" xfId="0" applyNumberFormat="1" applyFont="1" applyAlignment="1">
      <alignment horizontal="right" indent="2"/>
    </xf>
    <xf numFmtId="0" fontId="3" fillId="0" borderId="6" xfId="0" applyFont="1" applyBorder="1" applyAlignment="1">
      <alignment horizontal="center" vertical="top"/>
    </xf>
    <xf numFmtId="3" fontId="3" fillId="0" borderId="7" xfId="0" applyNumberFormat="1" applyFont="1" applyFill="1" applyBorder="1" applyAlignment="1">
      <alignment horizontal="left"/>
    </xf>
    <xf numFmtId="3" fontId="3" fillId="0" borderId="7" xfId="0" applyNumberFormat="1" applyFont="1" applyBorder="1" applyAlignment="1">
      <alignment horizontal="left"/>
    </xf>
    <xf numFmtId="3" fontId="3" fillId="0" borderId="8" xfId="0" applyNumberFormat="1" applyFont="1" applyBorder="1" applyAlignment="1">
      <alignment horizontal="left"/>
    </xf>
    <xf numFmtId="167" fontId="3" fillId="0" borderId="5" xfId="0" applyNumberFormat="1" applyFont="1" applyBorder="1" applyAlignment="1">
      <alignment horizontal="right" indent="2"/>
    </xf>
    <xf numFmtId="0" fontId="3" fillId="0" borderId="0" xfId="0" applyFont="1" applyBorder="1" applyAlignment="1">
      <alignment horizontal="left" vertical="top"/>
    </xf>
    <xf numFmtId="0" fontId="3" fillId="0" borderId="0" xfId="0" applyFont="1" applyBorder="1" applyAlignment="1">
      <alignment horizontal="centerContinuous" vertical="top"/>
    </xf>
    <xf numFmtId="0" fontId="3" fillId="0" borderId="6" xfId="0" applyFont="1" applyBorder="1" applyAlignment="1">
      <alignment horizontal="centerContinuous" vertical="top"/>
    </xf>
    <xf numFmtId="0" fontId="3" fillId="0" borderId="7" xfId="0" applyFont="1" applyBorder="1"/>
    <xf numFmtId="3" fontId="3" fillId="0" borderId="7" xfId="0" applyNumberFormat="1" applyFont="1" applyBorder="1"/>
    <xf numFmtId="3" fontId="3" fillId="0" borderId="8" xfId="0" applyNumberFormat="1" applyFont="1" applyBorder="1"/>
    <xf numFmtId="0" fontId="3" fillId="0" borderId="0" xfId="0" applyFont="1" applyBorder="1" applyAlignment="1">
      <alignment vertical="top" wrapText="1"/>
    </xf>
    <xf numFmtId="0" fontId="4" fillId="0" borderId="0" xfId="0" applyFont="1" applyAlignment="1">
      <alignment horizontal="left"/>
    </xf>
    <xf numFmtId="0" fontId="4" fillId="0" borderId="0" xfId="0" applyFont="1" applyAlignment="1">
      <alignment horizontal="center"/>
    </xf>
    <xf numFmtId="0" fontId="3" fillId="0" borderId="0" xfId="0" applyFont="1" applyBorder="1" applyAlignment="1">
      <alignment horizontal="left" wrapText="1"/>
    </xf>
    <xf numFmtId="0" fontId="3" fillId="0" borderId="0" xfId="0" applyFont="1" applyAlignment="1">
      <alignment horizontal="left" wrapText="1"/>
    </xf>
    <xf numFmtId="3" fontId="3" fillId="0" borderId="0" xfId="0" applyNumberFormat="1" applyFont="1" applyAlignment="1">
      <alignment horizontal="left" wrapText="1"/>
    </xf>
    <xf numFmtId="0" fontId="3" fillId="0" borderId="6" xfId="0" applyFont="1" applyBorder="1" applyAlignment="1">
      <alignment wrapText="1"/>
    </xf>
    <xf numFmtId="0" fontId="3" fillId="0" borderId="7" xfId="0" applyFont="1" applyBorder="1" applyAlignment="1">
      <alignment wrapText="1"/>
    </xf>
    <xf numFmtId="0" fontId="3" fillId="0" borderId="7" xfId="0" applyFont="1" applyFill="1" applyBorder="1" applyAlignment="1">
      <alignment wrapText="1"/>
    </xf>
    <xf numFmtId="3" fontId="3" fillId="0" borderId="7" xfId="0" applyNumberFormat="1" applyFont="1" applyBorder="1" applyAlignment="1">
      <alignment wrapText="1"/>
    </xf>
    <xf numFmtId="3" fontId="3" fillId="0" borderId="5" xfId="0" applyNumberFormat="1" applyFont="1" applyBorder="1" applyAlignment="1">
      <alignment horizontal="left" wrapText="1"/>
    </xf>
    <xf numFmtId="3" fontId="3" fillId="0" borderId="8" xfId="0" applyNumberFormat="1" applyFont="1" applyBorder="1" applyAlignment="1">
      <alignment wrapText="1"/>
    </xf>
    <xf numFmtId="3" fontId="3" fillId="0" borderId="5" xfId="0" applyNumberFormat="1" applyFont="1" applyBorder="1" applyAlignment="1"/>
    <xf numFmtId="0" fontId="3" fillId="2" borderId="4" xfId="0" quotePrefix="1" applyFont="1" applyFill="1" applyBorder="1" applyAlignment="1">
      <alignment horizontal="centerContinuous" vertical="center"/>
    </xf>
    <xf numFmtId="0" fontId="3" fillId="0" borderId="7" xfId="0" applyFont="1" applyBorder="1" applyAlignment="1">
      <alignment horizontal="left" wrapText="1"/>
    </xf>
    <xf numFmtId="0" fontId="3" fillId="0" borderId="7" xfId="0" applyFont="1" applyFill="1" applyBorder="1" applyAlignment="1">
      <alignment horizontal="left" wrapText="1"/>
    </xf>
    <xf numFmtId="3" fontId="0" fillId="0" borderId="5" xfId="0" applyNumberFormat="1" applyBorder="1"/>
    <xf numFmtId="0" fontId="0" fillId="0" borderId="0" xfId="0" applyFill="1" applyAlignment="1">
      <alignment horizontal="centerContinuous"/>
    </xf>
    <xf numFmtId="3" fontId="15" fillId="0" borderId="5" xfId="0" applyNumberFormat="1" applyFont="1" applyFill="1" applyBorder="1" applyAlignment="1">
      <alignment horizontal="right" indent="1"/>
    </xf>
    <xf numFmtId="0" fontId="3" fillId="0" borderId="0" xfId="0" applyFont="1" applyBorder="1" applyAlignment="1">
      <alignment horizontal="centerContinuous" vertical="top" wrapText="1"/>
    </xf>
    <xf numFmtId="0" fontId="3" fillId="0" borderId="0" xfId="0" applyFont="1" applyBorder="1" applyAlignment="1">
      <alignment horizontal="left" vertical="top" wrapText="1"/>
    </xf>
    <xf numFmtId="0" fontId="2" fillId="0" borderId="0" xfId="0" applyFont="1" applyAlignment="1">
      <alignment horizontal="centerContinuous" wrapText="1"/>
    </xf>
    <xf numFmtId="0" fontId="7" fillId="0" borderId="0" xfId="0" applyFont="1" applyAlignment="1">
      <alignment horizontal="centerContinuous" wrapText="1"/>
    </xf>
    <xf numFmtId="3" fontId="15" fillId="0" borderId="0" xfId="0" applyNumberFormat="1" applyFont="1" applyAlignment="1">
      <alignment horizontal="right" wrapText="1" indent="1"/>
    </xf>
    <xf numFmtId="0" fontId="3" fillId="0" borderId="0" xfId="0" applyNumberFormat="1" applyFont="1" applyAlignment="1">
      <alignment horizontal="left" wrapText="1"/>
    </xf>
    <xf numFmtId="0" fontId="3" fillId="0" borderId="6" xfId="0" applyFont="1" applyBorder="1" applyAlignment="1">
      <alignment horizontal="centerContinuous" vertical="top" wrapText="1"/>
    </xf>
    <xf numFmtId="16" fontId="3" fillId="0" borderId="7" xfId="0" quotePrefix="1" applyNumberFormat="1" applyFont="1" applyBorder="1" applyAlignment="1">
      <alignment horizontal="left" wrapText="1"/>
    </xf>
    <xf numFmtId="0" fontId="3" fillId="0" borderId="7" xfId="0" quotePrefix="1" applyFont="1" applyBorder="1" applyAlignment="1">
      <alignment horizontal="left" wrapText="1"/>
    </xf>
    <xf numFmtId="3" fontId="3" fillId="0" borderId="7" xfId="0" quotePrefix="1" applyNumberFormat="1" applyFont="1" applyBorder="1" applyAlignment="1">
      <alignment horizontal="left" wrapText="1"/>
    </xf>
    <xf numFmtId="3" fontId="3" fillId="0" borderId="8" xfId="0" quotePrefix="1" applyNumberFormat="1" applyFont="1" applyBorder="1" applyAlignment="1">
      <alignment horizontal="left" wrapText="1"/>
    </xf>
    <xf numFmtId="3" fontId="15" fillId="0" borderId="5" xfId="0" applyNumberFormat="1" applyFont="1" applyBorder="1" applyAlignment="1">
      <alignment horizontal="right" wrapText="1" indent="1"/>
    </xf>
    <xf numFmtId="0" fontId="3" fillId="2" borderId="3" xfId="0" applyFont="1" applyFill="1" applyBorder="1" applyAlignment="1">
      <alignment horizontal="centerContinuous" vertical="center" wrapText="1"/>
    </xf>
    <xf numFmtId="0" fontId="3" fillId="2" borderId="3" xfId="0" applyFont="1" applyFill="1" applyBorder="1" applyAlignment="1">
      <alignment horizontal="centerContinuous" vertical="top" wrapText="1"/>
    </xf>
    <xf numFmtId="0" fontId="3" fillId="2" borderId="4" xfId="0" applyFont="1" applyFill="1" applyBorder="1" applyAlignment="1">
      <alignment horizontal="centerContinuous" vertical="center" wrapText="1"/>
    </xf>
    <xf numFmtId="164" fontId="3" fillId="2" borderId="3" xfId="0" quotePrefix="1" applyNumberFormat="1" applyFont="1" applyFill="1" applyBorder="1" applyAlignment="1">
      <alignment horizontal="centerContinuous" vertical="center" wrapText="1"/>
    </xf>
    <xf numFmtId="0" fontId="3" fillId="2" borderId="4" xfId="0" applyFont="1" applyFill="1" applyBorder="1" applyAlignment="1">
      <alignment horizontal="centerContinuous" vertical="top" wrapText="1"/>
    </xf>
    <xf numFmtId="0" fontId="0" fillId="0" borderId="0" xfId="0" applyAlignment="1">
      <alignment horizontal="left"/>
    </xf>
    <xf numFmtId="1" fontId="3" fillId="0" borderId="0" xfId="0" applyNumberFormat="1" applyFont="1" applyAlignment="1">
      <alignment horizontal="left" wrapText="1"/>
    </xf>
    <xf numFmtId="0" fontId="3" fillId="0" borderId="6" xfId="0" applyFont="1" applyBorder="1" applyAlignment="1">
      <alignment vertical="top" wrapText="1"/>
    </xf>
    <xf numFmtId="0" fontId="5" fillId="0" borderId="7" xfId="0" applyFont="1" applyBorder="1" applyAlignment="1">
      <alignment horizontal="left" wrapText="1"/>
    </xf>
    <xf numFmtId="3" fontId="5" fillId="0" borderId="0" xfId="0" applyNumberFormat="1" applyFont="1" applyAlignment="1">
      <alignment wrapText="1"/>
    </xf>
    <xf numFmtId="0" fontId="3" fillId="2" borderId="3" xfId="0" applyFont="1" applyFill="1" applyBorder="1" applyAlignment="1">
      <alignment vertical="center"/>
    </xf>
    <xf numFmtId="0" fontId="3" fillId="2" borderId="3" xfId="0" applyFont="1" applyFill="1" applyBorder="1" applyAlignment="1">
      <alignment horizontal="centerContinuous" vertical="center"/>
    </xf>
    <xf numFmtId="0" fontId="0" fillId="0" borderId="0" xfId="0" applyAlignment="1">
      <alignment horizontal="right"/>
    </xf>
    <xf numFmtId="0" fontId="6" fillId="0" borderId="0" xfId="0" applyFont="1" applyAlignment="1">
      <alignment horizontal="right"/>
    </xf>
    <xf numFmtId="3" fontId="3" fillId="0" borderId="5" xfId="0" applyNumberFormat="1" applyFont="1" applyBorder="1" applyAlignment="1">
      <alignment horizontal="right" indent="2"/>
    </xf>
    <xf numFmtId="0" fontId="3" fillId="0" borderId="0" xfId="0" applyFont="1" applyBorder="1" applyAlignment="1">
      <alignment horizontal="center" vertical="center" wrapText="1"/>
    </xf>
    <xf numFmtId="0" fontId="3" fillId="0" borderId="0" xfId="0" applyFont="1" applyAlignment="1">
      <alignment vertical="center" wrapText="1"/>
    </xf>
    <xf numFmtId="0" fontId="3" fillId="0" borderId="0" xfId="0" applyFont="1" applyBorder="1" applyAlignment="1">
      <alignment vertical="center" wrapText="1"/>
    </xf>
    <xf numFmtId="0" fontId="7" fillId="0" borderId="0" xfId="0" applyFont="1" applyBorder="1" applyAlignment="1">
      <alignment horizontal="center" vertical="center"/>
    </xf>
    <xf numFmtId="0" fontId="0" fillId="0" borderId="6" xfId="0" applyBorder="1" applyAlignment="1">
      <alignment vertical="center" wrapText="1"/>
    </xf>
    <xf numFmtId="0" fontId="5" fillId="0" borderId="8" xfId="0" applyFont="1" applyBorder="1" applyAlignment="1">
      <alignment horizontal="left"/>
    </xf>
    <xf numFmtId="0" fontId="7" fillId="0" borderId="0" xfId="0" applyFont="1" applyBorder="1" applyAlignment="1">
      <alignment horizontal="center" vertical="center" wrapText="1"/>
    </xf>
    <xf numFmtId="0" fontId="3" fillId="0" borderId="6" xfId="0" applyFont="1" applyBorder="1" applyAlignment="1">
      <alignment horizontal="center" vertical="center" wrapText="1"/>
    </xf>
    <xf numFmtId="0" fontId="3" fillId="0" borderId="10" xfId="0" applyFont="1" applyBorder="1" applyAlignment="1">
      <alignment vertical="center" wrapText="1"/>
    </xf>
    <xf numFmtId="0" fontId="5" fillId="0" borderId="8" xfId="0" applyFont="1" applyBorder="1" applyAlignment="1">
      <alignment wrapText="1"/>
    </xf>
    <xf numFmtId="0" fontId="5" fillId="0" borderId="0" xfId="0" applyFont="1" applyAlignment="1">
      <alignment horizontal="left" wrapText="1"/>
    </xf>
    <xf numFmtId="0" fontId="3" fillId="0" borderId="5" xfId="0" applyFont="1" applyBorder="1" applyAlignment="1">
      <alignment horizontal="left" wrapText="1"/>
    </xf>
    <xf numFmtId="3" fontId="3" fillId="0" borderId="0" xfId="0" applyNumberFormat="1" applyFont="1" applyAlignment="1">
      <alignment horizontal="right" indent="1"/>
    </xf>
    <xf numFmtId="3" fontId="3" fillId="0" borderId="0" xfId="0" applyNumberFormat="1" applyFont="1" applyBorder="1" applyAlignment="1">
      <alignment vertical="top" wrapText="1"/>
    </xf>
    <xf numFmtId="3" fontId="3" fillId="0" borderId="0" xfId="0" quotePrefix="1" applyNumberFormat="1" applyFont="1" applyBorder="1" applyAlignment="1">
      <alignment horizontal="centerContinuous" vertical="top" wrapText="1"/>
    </xf>
    <xf numFmtId="3" fontId="3" fillId="0" borderId="0" xfId="0" applyNumberFormat="1" applyFont="1" applyBorder="1" applyAlignment="1">
      <alignment horizontal="centerContinuous" vertical="top" wrapText="1"/>
    </xf>
    <xf numFmtId="3" fontId="3" fillId="0" borderId="0" xfId="0" applyNumberFormat="1" applyFont="1" applyAlignment="1">
      <alignment horizontal="right" wrapText="1" indent="1"/>
    </xf>
    <xf numFmtId="3" fontId="5" fillId="0" borderId="0" xfId="0" applyNumberFormat="1" applyFont="1" applyAlignment="1">
      <alignment horizontal="right" wrapText="1"/>
    </xf>
    <xf numFmtId="3" fontId="3" fillId="0" borderId="0" xfId="0" applyNumberFormat="1" applyFont="1" applyBorder="1" applyAlignment="1">
      <alignment horizontal="center" vertical="center" wrapText="1"/>
    </xf>
    <xf numFmtId="3" fontId="3" fillId="2" borderId="4" xfId="0" applyNumberFormat="1" applyFont="1" applyFill="1" applyBorder="1" applyAlignment="1">
      <alignment horizontal="center" vertical="center"/>
    </xf>
    <xf numFmtId="3" fontId="0" fillId="0" borderId="0" xfId="0" applyNumberFormat="1" applyBorder="1" applyAlignment="1">
      <alignment vertical="center" wrapText="1"/>
    </xf>
    <xf numFmtId="3" fontId="3" fillId="0" borderId="0" xfId="0" applyNumberFormat="1" applyFont="1" applyBorder="1" applyAlignment="1">
      <alignment horizontal="center" vertical="center"/>
    </xf>
    <xf numFmtId="3" fontId="3" fillId="2" borderId="3" xfId="0" quotePrefix="1" applyNumberFormat="1" applyFont="1" applyFill="1" applyBorder="1" applyAlignment="1">
      <alignment horizontal="centerContinuous" vertical="center" wrapText="1"/>
    </xf>
    <xf numFmtId="3" fontId="3" fillId="2" borderId="3" xfId="0" applyNumberFormat="1" applyFont="1" applyFill="1" applyBorder="1" applyAlignment="1">
      <alignment horizontal="centerContinuous" vertical="top" wrapText="1"/>
    </xf>
    <xf numFmtId="3" fontId="5" fillId="0" borderId="0" xfId="0" applyNumberFormat="1" applyFont="1" applyAlignment="1">
      <alignment horizontal="centerContinuous" vertical="top" wrapText="1"/>
    </xf>
    <xf numFmtId="3" fontId="3" fillId="0" borderId="0" xfId="0" applyNumberFormat="1" applyFont="1" applyAlignment="1">
      <alignment horizontal="centerContinuous" vertical="top" wrapText="1"/>
    </xf>
    <xf numFmtId="3" fontId="3" fillId="0" borderId="0" xfId="0" applyNumberFormat="1" applyFont="1" applyFill="1" applyAlignment="1">
      <alignment vertical="top" wrapText="1"/>
    </xf>
    <xf numFmtId="3" fontId="3" fillId="0" borderId="0" xfId="0" applyNumberFormat="1" applyFont="1" applyBorder="1" applyAlignment="1">
      <alignment horizontal="center" vertical="top" wrapText="1"/>
    </xf>
    <xf numFmtId="3" fontId="3" fillId="0" borderId="0" xfId="0" applyNumberFormat="1" applyFont="1" applyBorder="1" applyAlignment="1">
      <alignment wrapText="1"/>
    </xf>
    <xf numFmtId="3" fontId="3" fillId="0" borderId="0" xfId="0" applyNumberFormat="1" applyFont="1" applyBorder="1" applyAlignment="1">
      <alignment horizontal="center" wrapText="1"/>
    </xf>
    <xf numFmtId="3" fontId="3" fillId="0" borderId="0" xfId="0" quotePrefix="1" applyNumberFormat="1" applyFont="1" applyBorder="1" applyAlignment="1">
      <alignment horizontal="center"/>
    </xf>
    <xf numFmtId="3" fontId="5" fillId="0" borderId="0" xfId="0" applyNumberFormat="1" applyFont="1" applyFill="1" applyBorder="1" applyAlignment="1">
      <alignment horizontal="centerContinuous" vertical="top" wrapText="1"/>
    </xf>
    <xf numFmtId="3" fontId="3" fillId="0" borderId="0" xfId="0" applyNumberFormat="1" applyFont="1" applyFill="1" applyBorder="1" applyAlignment="1">
      <alignment horizontal="centerContinuous" vertical="top" wrapText="1"/>
    </xf>
    <xf numFmtId="3" fontId="3" fillId="0" borderId="0" xfId="0" applyNumberFormat="1" applyFont="1" applyFill="1" applyBorder="1" applyAlignment="1">
      <alignment horizontal="center" vertical="top" wrapText="1"/>
    </xf>
    <xf numFmtId="3" fontId="3" fillId="0" borderId="0" xfId="0" applyNumberFormat="1" applyFont="1" applyFill="1" applyAlignment="1">
      <alignment wrapText="1"/>
    </xf>
    <xf numFmtId="3" fontId="6" fillId="0" borderId="0" xfId="0" applyNumberFormat="1" applyFont="1" applyAlignment="1">
      <alignment horizontal="right"/>
    </xf>
    <xf numFmtId="3" fontId="17" fillId="0" borderId="0" xfId="4" applyNumberFormat="1" applyAlignment="1">
      <alignment horizontal="left"/>
    </xf>
    <xf numFmtId="3" fontId="17" fillId="0" borderId="0" xfId="4" applyNumberFormat="1" applyAlignment="1">
      <alignment horizontal="left" wrapText="1"/>
    </xf>
    <xf numFmtId="3" fontId="24" fillId="0" borderId="0" xfId="4" applyNumberFormat="1" applyFont="1" applyAlignment="1">
      <alignment horizontal="left" wrapText="1"/>
    </xf>
    <xf numFmtId="3" fontId="17" fillId="0" borderId="0" xfId="4" applyNumberFormat="1" applyFont="1" applyAlignment="1">
      <alignment horizontal="left" wrapText="1"/>
    </xf>
    <xf numFmtId="3" fontId="17" fillId="0" borderId="0" xfId="4" applyNumberFormat="1"/>
    <xf numFmtId="3" fontId="19" fillId="0" borderId="0" xfId="4" applyNumberFormat="1" applyFont="1"/>
    <xf numFmtId="3" fontId="11" fillId="0" borderId="0" xfId="4" applyNumberFormat="1" applyFont="1" applyAlignment="1">
      <alignment horizontal="right"/>
    </xf>
    <xf numFmtId="3" fontId="14" fillId="0" borderId="0" xfId="4" applyNumberFormat="1" applyFont="1" applyAlignment="1">
      <alignment horizontal="center"/>
    </xf>
    <xf numFmtId="165" fontId="3" fillId="0" borderId="0" xfId="0" applyNumberFormat="1" applyFont="1" applyFill="1" applyAlignment="1">
      <alignment horizontal="right" wrapText="1"/>
    </xf>
    <xf numFmtId="165" fontId="3" fillId="0" borderId="0" xfId="0" applyNumberFormat="1" applyFont="1" applyAlignment="1">
      <alignment horizontal="right"/>
    </xf>
    <xf numFmtId="3" fontId="3" fillId="0" borderId="0" xfId="0" applyNumberFormat="1" applyFont="1" applyFill="1"/>
    <xf numFmtId="165" fontId="3" fillId="0" borderId="5" xfId="0" applyNumberFormat="1" applyFont="1" applyFill="1" applyBorder="1" applyAlignment="1">
      <alignment horizontal="right" wrapText="1"/>
    </xf>
    <xf numFmtId="165" fontId="3" fillId="0" borderId="5" xfId="0" applyNumberFormat="1" applyFont="1" applyBorder="1" applyAlignment="1">
      <alignment horizontal="right"/>
    </xf>
    <xf numFmtId="3" fontId="3" fillId="0" borderId="0" xfId="0" applyNumberFormat="1" applyFont="1" applyFill="1" applyBorder="1" applyAlignment="1">
      <alignment wrapText="1"/>
    </xf>
    <xf numFmtId="0" fontId="3" fillId="0" borderId="0" xfId="0" applyFont="1" applyAlignment="1">
      <alignment horizontal="right" wrapText="1"/>
    </xf>
    <xf numFmtId="3" fontId="5" fillId="0" borderId="0" xfId="0" applyNumberFormat="1" applyFont="1" applyBorder="1" applyAlignment="1">
      <alignment horizontal="right" wrapText="1"/>
    </xf>
    <xf numFmtId="0" fontId="3" fillId="0" borderId="5" xfId="0" applyFont="1" applyBorder="1" applyAlignment="1">
      <alignment horizontal="right" wrapText="1"/>
    </xf>
    <xf numFmtId="3" fontId="5" fillId="0" borderId="5" xfId="0" applyNumberFormat="1" applyFont="1" applyBorder="1" applyAlignment="1">
      <alignment horizontal="right" wrapText="1"/>
    </xf>
    <xf numFmtId="0" fontId="3" fillId="0" borderId="8" xfId="0" applyFont="1" applyBorder="1" applyAlignment="1">
      <alignment horizontal="left" wrapText="1"/>
    </xf>
    <xf numFmtId="0" fontId="2" fillId="0" borderId="0" xfId="3"/>
    <xf numFmtId="3" fontId="2" fillId="0" borderId="0" xfId="3" applyNumberFormat="1"/>
    <xf numFmtId="0" fontId="2" fillId="0" borderId="1" xfId="3" applyBorder="1"/>
    <xf numFmtId="0" fontId="3" fillId="3" borderId="3"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2" fillId="0" borderId="0" xfId="0" applyFont="1" applyAlignment="1">
      <alignment horizontal="centerContinuous" vertical="top"/>
    </xf>
    <xf numFmtId="0" fontId="2" fillId="0" borderId="0" xfId="0" applyFont="1" applyAlignment="1">
      <alignment horizontal="centerContinuous" vertical="top" wrapText="1"/>
    </xf>
    <xf numFmtId="3" fontId="3" fillId="0" borderId="5" xfId="0" applyNumberFormat="1" applyFont="1" applyBorder="1" applyAlignment="1">
      <alignment wrapText="1"/>
    </xf>
    <xf numFmtId="3" fontId="3" fillId="0" borderId="10" xfId="0" applyNumberFormat="1" applyFont="1" applyBorder="1" applyAlignment="1">
      <alignment horizontal="left" wrapText="1"/>
    </xf>
    <xf numFmtId="3" fontId="3" fillId="0" borderId="10" xfId="0" applyNumberFormat="1" applyFont="1" applyBorder="1" applyAlignment="1">
      <alignment wrapText="1"/>
    </xf>
    <xf numFmtId="3" fontId="3" fillId="0" borderId="0" xfId="0" applyNumberFormat="1" applyFont="1" applyBorder="1" applyAlignment="1">
      <alignment horizontal="left" wrapText="1"/>
    </xf>
    <xf numFmtId="3" fontId="5" fillId="0" borderId="0" xfId="0" applyNumberFormat="1" applyFont="1" applyAlignment="1">
      <alignment horizontal="right" wrapText="1" indent="1"/>
    </xf>
    <xf numFmtId="0" fontId="3" fillId="0" borderId="0" xfId="0" applyFont="1" applyAlignment="1">
      <alignment horizontal="right" wrapText="1" indent="1"/>
    </xf>
    <xf numFmtId="0" fontId="3" fillId="0" borderId="5" xfId="0" applyFont="1" applyBorder="1" applyAlignment="1">
      <alignment horizontal="right" wrapText="1" indent="1"/>
    </xf>
    <xf numFmtId="3" fontId="3" fillId="0" borderId="5" xfId="0" applyNumberFormat="1" applyFont="1" applyBorder="1" applyAlignment="1">
      <alignment horizontal="right" wrapText="1" indent="1"/>
    </xf>
    <xf numFmtId="0" fontId="28" fillId="0" borderId="0" xfId="0" applyFont="1"/>
    <xf numFmtId="167" fontId="3" fillId="0" borderId="0" xfId="0" applyNumberFormat="1" applyFont="1" applyFill="1" applyAlignment="1">
      <alignment horizontal="right" wrapText="1"/>
    </xf>
    <xf numFmtId="167" fontId="5" fillId="0" borderId="0" xfId="0" applyNumberFormat="1" applyFont="1" applyFill="1" applyAlignment="1">
      <alignment horizontal="right" wrapText="1"/>
    </xf>
    <xf numFmtId="167" fontId="3" fillId="0" borderId="11" xfId="0" applyNumberFormat="1" applyFont="1" applyFill="1" applyBorder="1" applyAlignment="1">
      <alignment horizontal="right" wrapText="1"/>
    </xf>
    <xf numFmtId="167" fontId="3" fillId="0" borderId="5" xfId="0" applyNumberFormat="1" applyFont="1" applyFill="1" applyBorder="1" applyAlignment="1">
      <alignment horizontal="right" wrapText="1"/>
    </xf>
    <xf numFmtId="167" fontId="5" fillId="0" borderId="5" xfId="0" applyNumberFormat="1" applyFont="1" applyFill="1" applyBorder="1" applyAlignment="1">
      <alignment horizontal="right" wrapText="1"/>
    </xf>
    <xf numFmtId="167" fontId="3" fillId="0" borderId="0" xfId="0" applyNumberFormat="1" applyFont="1" applyAlignment="1">
      <alignment horizontal="right" wrapText="1"/>
    </xf>
    <xf numFmtId="167" fontId="3" fillId="0" borderId="5" xfId="0" applyNumberFormat="1" applyFont="1" applyBorder="1" applyAlignment="1">
      <alignment horizontal="right" wrapText="1"/>
    </xf>
    <xf numFmtId="167" fontId="5" fillId="0" borderId="0" xfId="0" applyNumberFormat="1" applyFont="1" applyAlignment="1">
      <alignment horizontal="right" indent="1"/>
    </xf>
    <xf numFmtId="167" fontId="5" fillId="0" borderId="0" xfId="0" applyNumberFormat="1" applyFont="1" applyAlignment="1">
      <alignment horizontal="right"/>
    </xf>
    <xf numFmtId="167" fontId="3" fillId="0" borderId="0" xfId="0" applyNumberFormat="1" applyFont="1" applyAlignment="1">
      <alignment horizontal="right"/>
    </xf>
    <xf numFmtId="167" fontId="3" fillId="0" borderId="0" xfId="0" applyNumberFormat="1" applyFont="1" applyFill="1" applyAlignment="1">
      <alignment horizontal="right"/>
    </xf>
    <xf numFmtId="167" fontId="3" fillId="0" borderId="11" xfId="0" applyNumberFormat="1" applyFont="1" applyBorder="1" applyAlignment="1">
      <alignment horizontal="right" indent="1"/>
    </xf>
    <xf numFmtId="167" fontId="3" fillId="0" borderId="5" xfId="0" applyNumberFormat="1" applyFont="1" applyBorder="1" applyAlignment="1">
      <alignment horizontal="right"/>
    </xf>
    <xf numFmtId="167" fontId="3" fillId="0" borderId="0" xfId="0" applyNumberFormat="1" applyFont="1" applyFill="1" applyAlignment="1">
      <alignment horizontal="right" indent="2"/>
    </xf>
    <xf numFmtId="167" fontId="15" fillId="0" borderId="0" xfId="0" applyNumberFormat="1" applyFont="1" applyFill="1" applyAlignment="1">
      <alignment horizontal="right" indent="2"/>
    </xf>
    <xf numFmtId="168" fontId="3" fillId="0" borderId="0" xfId="0" applyNumberFormat="1" applyFont="1" applyAlignment="1">
      <alignment horizontal="right" indent="2"/>
    </xf>
    <xf numFmtId="168" fontId="3" fillId="0" borderId="0" xfId="0" applyNumberFormat="1" applyFont="1" applyFill="1" applyAlignment="1">
      <alignment horizontal="right" indent="2"/>
    </xf>
    <xf numFmtId="167" fontId="3" fillId="0" borderId="0" xfId="0" applyNumberFormat="1" applyFont="1" applyFill="1" applyAlignment="1">
      <alignment horizontal="right" indent="1"/>
    </xf>
    <xf numFmtId="167" fontId="3" fillId="0" borderId="0" xfId="0" applyNumberFormat="1" applyFont="1" applyFill="1" applyBorder="1" applyAlignment="1">
      <alignment horizontal="right" indent="1"/>
    </xf>
    <xf numFmtId="167" fontId="15" fillId="0" borderId="0" xfId="0" applyNumberFormat="1" applyFont="1" applyAlignment="1">
      <alignment horizontal="right" indent="1"/>
    </xf>
    <xf numFmtId="167" fontId="15" fillId="0" borderId="0" xfId="0" applyNumberFormat="1" applyFont="1" applyFill="1" applyAlignment="1">
      <alignment horizontal="right" indent="1"/>
    </xf>
    <xf numFmtId="168" fontId="3" fillId="0" borderId="0" xfId="0" applyNumberFormat="1" applyFont="1" applyAlignment="1">
      <alignment horizontal="right" wrapText="1" indent="1"/>
    </xf>
    <xf numFmtId="168" fontId="3" fillId="0" borderId="0" xfId="0" applyNumberFormat="1" applyFont="1" applyFill="1" applyAlignment="1">
      <alignment horizontal="right" wrapText="1" indent="1"/>
    </xf>
    <xf numFmtId="167" fontId="3" fillId="0" borderId="0" xfId="0" applyNumberFormat="1" applyFont="1" applyAlignment="1">
      <alignment horizontal="right" wrapText="1" indent="1"/>
    </xf>
    <xf numFmtId="167" fontId="3" fillId="0" borderId="0" xfId="0" applyNumberFormat="1" applyFont="1" applyFill="1" applyAlignment="1">
      <alignment horizontal="right" wrapText="1" indent="1"/>
    </xf>
    <xf numFmtId="167" fontId="15" fillId="0" borderId="0" xfId="0" applyNumberFormat="1" applyFont="1" applyAlignment="1">
      <alignment horizontal="right" wrapText="1" indent="1"/>
    </xf>
    <xf numFmtId="167" fontId="15" fillId="0" borderId="0" xfId="0" applyNumberFormat="1" applyFont="1" applyFill="1" applyAlignment="1">
      <alignment horizontal="right" wrapText="1" indent="1"/>
    </xf>
    <xf numFmtId="167" fontId="3" fillId="0" borderId="0" xfId="11" applyNumberFormat="1" applyFont="1" applyAlignment="1">
      <alignment horizontal="right" indent="2"/>
    </xf>
    <xf numFmtId="167" fontId="3" fillId="0" borderId="0" xfId="11" applyNumberFormat="1" applyFont="1" applyFill="1" applyAlignment="1">
      <alignment horizontal="right" indent="2"/>
    </xf>
    <xf numFmtId="167" fontId="5" fillId="0" borderId="11" xfId="10" applyNumberFormat="1" applyFont="1" applyFill="1" applyBorder="1" applyAlignment="1">
      <alignment horizontal="right" indent="2"/>
    </xf>
    <xf numFmtId="167" fontId="5" fillId="0" borderId="5" xfId="10" applyNumberFormat="1" applyFont="1" applyFill="1" applyBorder="1" applyAlignment="1">
      <alignment horizontal="right" indent="2"/>
    </xf>
    <xf numFmtId="167" fontId="5" fillId="0" borderId="5" xfId="0" applyNumberFormat="1" applyFont="1" applyBorder="1" applyAlignment="1">
      <alignment horizontal="right" indent="2"/>
    </xf>
    <xf numFmtId="167" fontId="5" fillId="0" borderId="5" xfId="10" applyNumberFormat="1" applyFont="1" applyBorder="1" applyAlignment="1">
      <alignment horizontal="right" indent="2"/>
    </xf>
    <xf numFmtId="167" fontId="3" fillId="0" borderId="0" xfId="12" applyNumberFormat="1" applyFont="1" applyFill="1" applyAlignment="1">
      <alignment horizontal="right" indent="1"/>
    </xf>
    <xf numFmtId="167" fontId="5" fillId="0" borderId="11" xfId="0" applyNumberFormat="1" applyFont="1" applyBorder="1" applyAlignment="1">
      <alignment horizontal="right" wrapText="1" indent="1"/>
    </xf>
    <xf numFmtId="167" fontId="5" fillId="0" borderId="5" xfId="2" applyNumberFormat="1" applyFont="1" applyBorder="1" applyAlignment="1">
      <alignment horizontal="right" indent="1"/>
    </xf>
    <xf numFmtId="167" fontId="5" fillId="0" borderId="5" xfId="0" applyNumberFormat="1" applyFont="1" applyBorder="1" applyAlignment="1">
      <alignment horizontal="right" wrapText="1" indent="1"/>
    </xf>
    <xf numFmtId="167" fontId="5" fillId="0" borderId="0" xfId="0" applyNumberFormat="1" applyFont="1" applyAlignment="1">
      <alignment horizontal="right" wrapText="1" indent="1"/>
    </xf>
    <xf numFmtId="167" fontId="5" fillId="0" borderId="0" xfId="0" applyNumberFormat="1" applyFont="1" applyAlignment="1">
      <alignment horizontal="right" wrapText="1"/>
    </xf>
    <xf numFmtId="167" fontId="5" fillId="0" borderId="0" xfId="0" applyNumberFormat="1" applyFont="1" applyBorder="1" applyAlignment="1">
      <alignment horizontal="right" wrapText="1"/>
    </xf>
    <xf numFmtId="167" fontId="3" fillId="0" borderId="0" xfId="0" applyNumberFormat="1" applyFont="1" applyBorder="1" applyAlignment="1">
      <alignment horizontal="right" wrapText="1"/>
    </xf>
    <xf numFmtId="0" fontId="6" fillId="0" borderId="0" xfId="0" applyFont="1" applyAlignment="1"/>
    <xf numFmtId="0" fontId="0" fillId="0" borderId="0" xfId="0" applyAlignment="1"/>
    <xf numFmtId="0" fontId="6" fillId="0" borderId="0" xfId="0" quotePrefix="1" applyNumberFormat="1" applyFont="1" applyAlignment="1">
      <alignment horizontal="justify"/>
    </xf>
    <xf numFmtId="0" fontId="6" fillId="0" borderId="0" xfId="0" quotePrefix="1" applyNumberFormat="1" applyFont="1" applyAlignment="1">
      <alignment wrapText="1"/>
    </xf>
    <xf numFmtId="0" fontId="6" fillId="0" borderId="0" xfId="0" quotePrefix="1" applyNumberFormat="1" applyFont="1" applyAlignment="1"/>
    <xf numFmtId="0" fontId="6" fillId="0" borderId="0" xfId="0" quotePrefix="1" applyNumberFormat="1" applyFont="1" applyAlignment="1">
      <alignment vertical="top" wrapText="1"/>
    </xf>
    <xf numFmtId="0" fontId="6" fillId="0" borderId="0" xfId="0" applyNumberFormat="1" applyFont="1" applyAlignment="1"/>
    <xf numFmtId="0" fontId="0" fillId="0" borderId="0" xfId="0" applyNumberFormat="1"/>
    <xf numFmtId="0" fontId="8" fillId="0" borderId="0" xfId="0" applyFont="1" applyAlignment="1"/>
    <xf numFmtId="0" fontId="8" fillId="0" borderId="0" xfId="0" applyNumberFormat="1" applyFont="1" applyAlignment="1"/>
    <xf numFmtId="0" fontId="6" fillId="0" borderId="0" xfId="0" applyNumberFormat="1" applyFont="1" applyAlignment="1">
      <alignment horizontal="left"/>
    </xf>
    <xf numFmtId="0" fontId="6" fillId="0" borderId="0" xfId="0" quotePrefix="1" applyNumberFormat="1" applyFont="1" applyAlignment="1">
      <alignment horizontal="justify" vertical="top" wrapText="1"/>
    </xf>
    <xf numFmtId="0" fontId="3" fillId="0" borderId="0" xfId="0" quotePrefix="1" applyFont="1" applyFill="1" applyAlignment="1"/>
    <xf numFmtId="168" fontId="3" fillId="0" borderId="0" xfId="0" applyNumberFormat="1" applyFont="1" applyAlignment="1">
      <alignment horizontal="right" wrapText="1"/>
    </xf>
    <xf numFmtId="168" fontId="3" fillId="0" borderId="0" xfId="0" applyNumberFormat="1" applyFont="1" applyFill="1" applyAlignment="1">
      <alignment horizontal="right" wrapText="1"/>
    </xf>
    <xf numFmtId="3" fontId="19" fillId="0" borderId="0" xfId="4" applyNumberFormat="1" applyFont="1" applyAlignment="1">
      <alignment horizontal="right"/>
    </xf>
    <xf numFmtId="0" fontId="21" fillId="0" borderId="0" xfId="4" applyFont="1" applyAlignment="1">
      <alignment horizontal="center" wrapText="1"/>
    </xf>
    <xf numFmtId="3" fontId="21" fillId="0" borderId="0" xfId="4" applyNumberFormat="1" applyFont="1" applyAlignment="1">
      <alignment horizontal="center" wrapText="1"/>
    </xf>
    <xf numFmtId="0" fontId="18" fillId="0" borderId="0" xfId="4" applyFont="1"/>
    <xf numFmtId="3" fontId="20" fillId="0" borderId="0" xfId="4" applyNumberFormat="1" applyFont="1" applyAlignment="1">
      <alignment horizontal="right" vertical="center"/>
    </xf>
    <xf numFmtId="3" fontId="1" fillId="0" borderId="0" xfId="4" applyNumberFormat="1" applyFont="1" applyAlignment="1">
      <alignment horizontal="right" vertical="center"/>
    </xf>
    <xf numFmtId="3" fontId="19" fillId="0" borderId="0" xfId="4" applyNumberFormat="1" applyFont="1" applyAlignment="1">
      <alignment horizontal="right" vertical="center"/>
    </xf>
    <xf numFmtId="0" fontId="37" fillId="0" borderId="0" xfId="4" applyFont="1" applyAlignment="1">
      <alignment horizontal="right"/>
    </xf>
    <xf numFmtId="3" fontId="37" fillId="0" borderId="0" xfId="4" applyNumberFormat="1" applyFont="1" applyAlignment="1">
      <alignment horizontal="right"/>
    </xf>
    <xf numFmtId="0" fontId="24" fillId="0" borderId="0" xfId="4" applyFont="1" applyAlignment="1">
      <alignment horizontal="left"/>
    </xf>
    <xf numFmtId="0" fontId="17" fillId="0" borderId="0" xfId="4" applyFont="1" applyAlignment="1">
      <alignment horizontal="left" wrapText="1"/>
    </xf>
    <xf numFmtId="0" fontId="17" fillId="0" borderId="0" xfId="4" applyAlignment="1">
      <alignment horizontal="left" wrapText="1"/>
    </xf>
    <xf numFmtId="3" fontId="17" fillId="0" borderId="0" xfId="4" applyNumberFormat="1" applyAlignment="1">
      <alignment horizontal="left" wrapText="1"/>
    </xf>
    <xf numFmtId="0" fontId="24" fillId="0" borderId="0" xfId="4" applyFont="1" applyAlignment="1">
      <alignment horizontal="left" wrapText="1"/>
    </xf>
    <xf numFmtId="0" fontId="25" fillId="0" borderId="0" xfId="9" applyAlignment="1">
      <alignment horizontal="left" wrapText="1"/>
    </xf>
    <xf numFmtId="0" fontId="17" fillId="0" borderId="0" xfId="4" applyFont="1" applyAlignment="1">
      <alignment horizontal="left"/>
    </xf>
    <xf numFmtId="3" fontId="17" fillId="0" borderId="0" xfId="4" applyNumberFormat="1" applyFont="1" applyAlignment="1">
      <alignment horizontal="left"/>
    </xf>
    <xf numFmtId="0" fontId="12" fillId="0" borderId="0" xfId="4" applyFont="1" applyAlignment="1">
      <alignment horizontal="left"/>
    </xf>
    <xf numFmtId="0" fontId="26" fillId="0" borderId="0" xfId="4" applyFont="1" applyAlignment="1">
      <alignment horizontal="left"/>
    </xf>
    <xf numFmtId="0" fontId="19" fillId="0" borderId="0" xfId="4" applyFont="1" applyAlignment="1">
      <alignment horizontal="left"/>
    </xf>
    <xf numFmtId="0" fontId="6" fillId="0" borderId="0" xfId="0" applyNumberFormat="1" applyFont="1" applyAlignment="1"/>
    <xf numFmtId="0" fontId="6" fillId="0" borderId="0" xfId="0" applyNumberFormat="1" applyFont="1" applyAlignment="1">
      <alignment horizontal="left" wrapText="1"/>
    </xf>
    <xf numFmtId="0" fontId="6" fillId="0" borderId="0" xfId="0" applyNumberFormat="1" applyFont="1" applyAlignment="1">
      <alignment horizontal="left"/>
    </xf>
    <xf numFmtId="0" fontId="0" fillId="0" borderId="0" xfId="0" applyNumberFormat="1" applyAlignment="1"/>
    <xf numFmtId="0" fontId="6" fillId="0" borderId="0" xfId="0" applyNumberFormat="1" applyFont="1" applyAlignment="1">
      <alignment wrapText="1"/>
    </xf>
    <xf numFmtId="0" fontId="2" fillId="0" borderId="0" xfId="3" applyAlignment="1">
      <alignment horizontal="center"/>
    </xf>
    <xf numFmtId="0" fontId="7" fillId="0" borderId="0" xfId="3" applyFont="1" applyAlignment="1">
      <alignment horizontal="center"/>
    </xf>
    <xf numFmtId="0" fontId="4" fillId="0" borderId="0" xfId="0" applyFont="1" applyFill="1" applyAlignment="1">
      <alignment horizontal="left" wrapText="1"/>
    </xf>
    <xf numFmtId="0" fontId="0" fillId="0" borderId="0" xfId="0" applyAlignment="1">
      <alignment wrapText="1"/>
    </xf>
    <xf numFmtId="0" fontId="4" fillId="0" borderId="0" xfId="0" applyFont="1" applyAlignment="1">
      <alignment horizontal="left" wrapText="1"/>
    </xf>
    <xf numFmtId="0" fontId="3" fillId="2" borderId="2" xfId="0" applyNumberFormat="1" applyFont="1" applyFill="1" applyBorder="1" applyAlignment="1">
      <alignment horizontal="center" vertical="center" wrapText="1"/>
    </xf>
    <xf numFmtId="0" fontId="3" fillId="2" borderId="3" xfId="0" applyNumberFormat="1" applyFont="1" applyFill="1" applyBorder="1" applyAlignment="1">
      <alignment horizontal="center" vertical="center" wrapText="1"/>
    </xf>
    <xf numFmtId="0" fontId="5" fillId="2" borderId="3" xfId="0" applyNumberFormat="1" applyFont="1" applyFill="1" applyBorder="1" applyAlignment="1">
      <alignment horizontal="center" vertical="center" wrapText="1"/>
    </xf>
    <xf numFmtId="0" fontId="0" fillId="2" borderId="3" xfId="0" applyFill="1" applyBorder="1" applyAlignment="1">
      <alignment horizontal="center" vertical="center" wrapText="1"/>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3" xfId="0" applyFont="1" applyFill="1" applyBorder="1" applyAlignment="1">
      <alignment horizontal="center" vertical="center" wrapText="1"/>
    </xf>
    <xf numFmtId="164" fontId="3" fillId="2" borderId="3" xfId="0" quotePrefix="1" applyNumberFormat="1" applyFont="1" applyFill="1" applyBorder="1" applyAlignment="1">
      <alignment horizontal="center" vertical="center"/>
    </xf>
    <xf numFmtId="164" fontId="3" fillId="2" borderId="4" xfId="0" quotePrefix="1" applyNumberFormat="1" applyFont="1" applyFill="1" applyBorder="1" applyAlignment="1">
      <alignment horizontal="center" vertical="center"/>
    </xf>
    <xf numFmtId="0" fontId="4" fillId="0" borderId="0" xfId="0" applyFont="1" applyAlignment="1">
      <alignment horizontal="left"/>
    </xf>
    <xf numFmtId="0" fontId="4" fillId="0" borderId="0" xfId="0" applyFont="1" applyAlignment="1"/>
    <xf numFmtId="0" fontId="2" fillId="0" borderId="0" xfId="0" applyFont="1" applyAlignment="1">
      <alignment horizontal="center" wrapText="1"/>
    </xf>
    <xf numFmtId="0" fontId="0" fillId="0" borderId="0" xfId="0" applyAlignment="1"/>
    <xf numFmtId="0" fontId="0" fillId="0" borderId="0" xfId="0" applyAlignment="1">
      <alignment horizontal="center"/>
    </xf>
    <xf numFmtId="0" fontId="3" fillId="2" borderId="4" xfId="0" applyFont="1" applyFill="1" applyBorder="1" applyAlignment="1">
      <alignment horizontal="center" vertical="center"/>
    </xf>
    <xf numFmtId="0" fontId="0" fillId="0" borderId="0" xfId="0" applyAlignment="1">
      <alignment horizontal="left" wrapText="1"/>
    </xf>
    <xf numFmtId="0" fontId="2" fillId="0" borderId="0" xfId="0" applyFont="1" applyAlignment="1">
      <alignment horizontal="center"/>
    </xf>
    <xf numFmtId="0" fontId="7" fillId="0" borderId="0" xfId="0" applyFont="1" applyAlignment="1">
      <alignment horizontal="center"/>
    </xf>
    <xf numFmtId="0" fontId="3" fillId="2" borderId="2"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3" xfId="0" quotePrefix="1" applyFont="1" applyFill="1" applyBorder="1" applyAlignment="1">
      <alignment horizontal="center" vertical="center" wrapText="1"/>
    </xf>
    <xf numFmtId="0" fontId="2" fillId="0" borderId="0" xfId="0" applyFont="1" applyAlignment="1">
      <alignment horizontal="center" vertical="top"/>
    </xf>
    <xf numFmtId="0" fontId="3" fillId="2" borderId="10"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8" xfId="0" applyFont="1" applyFill="1" applyBorder="1" applyAlignment="1">
      <alignment horizontal="center" vertical="center"/>
    </xf>
    <xf numFmtId="0" fontId="0" fillId="2" borderId="9" xfId="0" applyFill="1" applyBorder="1" applyAlignment="1">
      <alignment horizontal="center" vertical="center"/>
    </xf>
    <xf numFmtId="0" fontId="0" fillId="2" borderId="2" xfId="0" applyFill="1" applyBorder="1" applyAlignment="1">
      <alignment horizontal="center" vertical="center"/>
    </xf>
    <xf numFmtId="0" fontId="5" fillId="0" borderId="0" xfId="0" applyFont="1" applyBorder="1" applyAlignment="1">
      <alignment horizontal="center" wrapText="1"/>
    </xf>
    <xf numFmtId="0" fontId="5" fillId="0" borderId="0" xfId="0" applyFont="1" applyAlignment="1">
      <alignment horizontal="center" wrapText="1"/>
    </xf>
    <xf numFmtId="3" fontId="3" fillId="2" borderId="3" xfId="0" applyNumberFormat="1" applyFont="1" applyFill="1" applyBorder="1" applyAlignment="1">
      <alignment horizontal="center" vertical="center" wrapText="1"/>
    </xf>
    <xf numFmtId="3" fontId="3" fillId="2" borderId="4" xfId="0" applyNumberFormat="1" applyFont="1" applyFill="1" applyBorder="1" applyAlignment="1">
      <alignment horizontal="center" vertical="center" wrapText="1"/>
    </xf>
    <xf numFmtId="0" fontId="7" fillId="0" borderId="0" xfId="0" applyFont="1" applyBorder="1" applyAlignment="1">
      <alignment horizontal="center"/>
    </xf>
    <xf numFmtId="3" fontId="3" fillId="2" borderId="3" xfId="0" applyNumberFormat="1" applyFont="1" applyFill="1" applyBorder="1" applyAlignment="1">
      <alignment horizontal="center" vertical="center"/>
    </xf>
    <xf numFmtId="0" fontId="3" fillId="3" borderId="6" xfId="0" applyFont="1" applyFill="1" applyBorder="1" applyAlignment="1">
      <alignment horizontal="center" vertical="center" wrapText="1"/>
    </xf>
    <xf numFmtId="0" fontId="3" fillId="3" borderId="7" xfId="0" applyFont="1" applyFill="1" applyBorder="1" applyAlignment="1">
      <alignment horizontal="center" vertical="center" wrapText="1"/>
    </xf>
    <xf numFmtId="0" fontId="3" fillId="3" borderId="8" xfId="0" applyFont="1" applyFill="1" applyBorder="1" applyAlignment="1">
      <alignment horizontal="center" vertical="center" wrapText="1"/>
    </xf>
    <xf numFmtId="0" fontId="33" fillId="0" borderId="0" xfId="0" applyFont="1" applyAlignment="1">
      <alignment vertical="center" wrapText="1"/>
    </xf>
    <xf numFmtId="0" fontId="7" fillId="0" borderId="0" xfId="0" applyFont="1" applyBorder="1" applyAlignment="1">
      <alignment horizontal="center" vertical="center" wrapText="1"/>
    </xf>
    <xf numFmtId="0" fontId="3" fillId="3" borderId="3" xfId="0" applyFont="1" applyFill="1" applyBorder="1" applyAlignment="1">
      <alignment horizontal="center" vertical="center" wrapText="1"/>
    </xf>
    <xf numFmtId="0" fontId="3" fillId="3" borderId="4" xfId="0" applyFont="1" applyFill="1" applyBorder="1" applyAlignment="1">
      <alignment horizontal="center" vertical="center" wrapText="1"/>
    </xf>
    <xf numFmtId="3" fontId="3" fillId="3" borderId="3" xfId="0" applyNumberFormat="1" applyFont="1" applyFill="1" applyBorder="1" applyAlignment="1">
      <alignment horizontal="center" vertical="center" wrapText="1"/>
    </xf>
    <xf numFmtId="0" fontId="4" fillId="0" borderId="0" xfId="0" applyFont="1" applyAlignment="1">
      <alignment horizontal="left" vertical="top" wrapText="1"/>
    </xf>
    <xf numFmtId="0" fontId="4" fillId="0" borderId="0" xfId="0" quotePrefix="1" applyFont="1" applyAlignment="1">
      <alignment horizontal="left" vertical="top" wrapText="1"/>
    </xf>
    <xf numFmtId="0" fontId="2" fillId="0" borderId="0" xfId="0" applyFont="1" applyFill="1" applyAlignment="1">
      <alignment horizontal="center" wrapText="1"/>
    </xf>
    <xf numFmtId="0" fontId="7" fillId="0" borderId="0" xfId="0" applyFont="1" applyFill="1" applyAlignment="1">
      <alignment horizontal="center" wrapText="1"/>
    </xf>
    <xf numFmtId="0" fontId="0" fillId="0" borderId="0" xfId="0" applyAlignment="1">
      <alignment horizontal="center" wrapText="1"/>
    </xf>
    <xf numFmtId="3" fontId="7" fillId="0" borderId="0" xfId="0" applyNumberFormat="1" applyFont="1" applyBorder="1" applyAlignment="1">
      <alignment horizontal="center" wrapText="1"/>
    </xf>
    <xf numFmtId="0" fontId="7" fillId="0" borderId="0" xfId="0" applyFont="1" applyBorder="1" applyAlignment="1">
      <alignment horizontal="center" wrapText="1"/>
    </xf>
    <xf numFmtId="3" fontId="1" fillId="0" borderId="0" xfId="4" applyNumberFormat="1" applyFont="1" applyAlignment="1">
      <alignment horizontal="right"/>
    </xf>
  </cellXfs>
  <cellStyles count="13">
    <cellStyle name="Arial, 10pt" xfId="5"/>
    <cellStyle name="Arial, 8pt" xfId="6"/>
    <cellStyle name="Arial, 9pt" xfId="7"/>
    <cellStyle name="Hyperlink" xfId="9" builtinId="8"/>
    <cellStyle name="Standard" xfId="0" builtinId="0"/>
    <cellStyle name="Standard 2" xfId="1"/>
    <cellStyle name="Standard 2 2" xfId="3"/>
    <cellStyle name="Standard 2 3" xfId="10"/>
    <cellStyle name="Standard 2 4" xfId="11"/>
    <cellStyle name="Standard 3" xfId="2"/>
    <cellStyle name="Standard 3 2" xfId="8"/>
    <cellStyle name="Standard 3 3" xfId="12"/>
    <cellStyle name="Standard 4" xfId="4"/>
  </cellStyles>
  <dxfs count="15">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EBEBEB"/>
      <color rgb="FF1E4B7D"/>
      <color rgb="FFD9D9D9"/>
      <color rgb="FFCCCCCC"/>
      <color rgb="FFFF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4.xml.rels><?xml version="1.0" encoding="UTF-8" standalone="yes"?>
<Relationships xmlns="http://schemas.openxmlformats.org/package/2006/relationships"><Relationship Id="rId3" Type="http://schemas.openxmlformats.org/officeDocument/2006/relationships/image" Target="../media/image5.WMF"/><Relationship Id="rId2" Type="http://schemas.openxmlformats.org/officeDocument/2006/relationships/image" Target="../media/image4.WMF"/><Relationship Id="rId1" Type="http://schemas.openxmlformats.org/officeDocument/2006/relationships/image" Target="../media/image3.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26294" y="2601"/>
          <a:ext cx="1169896" cy="821824"/>
        </a:xfrm>
        <a:prstGeom prst="rect">
          <a:avLst/>
        </a:prstGeom>
        <a:ln>
          <a:noFill/>
        </a:ln>
      </xdr:spPr>
    </xdr:pic>
    <xdr:clientData/>
  </xdr:twoCellAnchor>
  <xdr:twoCellAnchor editAs="oneCell">
    <xdr:from>
      <xdr:col>0</xdr:col>
      <xdr:colOff>0</xdr:colOff>
      <xdr:row>34</xdr:row>
      <xdr:rowOff>0</xdr:rowOff>
    </xdr:from>
    <xdr:to>
      <xdr:col>6</xdr:col>
      <xdr:colOff>900450</xdr:colOff>
      <xdr:row>53</xdr:row>
      <xdr:rowOff>127426</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62725"/>
          <a:ext cx="6444000" cy="320400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7035</xdr:colOff>
      <xdr:row>0</xdr:row>
      <xdr:rowOff>98473</xdr:rowOff>
    </xdr:from>
    <xdr:to>
      <xdr:col>3</xdr:col>
      <xdr:colOff>666735</xdr:colOff>
      <xdr:row>59</xdr:row>
      <xdr:rowOff>56271</xdr:rowOff>
    </xdr:to>
    <xdr:sp macro="" textlink="">
      <xdr:nvSpPr>
        <xdr:cNvPr id="2" name="Textfeld 1"/>
        <xdr:cNvSpPr txBox="1"/>
      </xdr:nvSpPr>
      <xdr:spPr>
        <a:xfrm>
          <a:off x="7035" y="98473"/>
          <a:ext cx="3060000" cy="951137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900" b="1">
              <a:solidFill>
                <a:schemeClr val="dk1"/>
              </a:solidFill>
              <a:effectLst/>
              <a:latin typeface="Arial" pitchFamily="34" charset="0"/>
              <a:ea typeface="+mn-ea"/>
              <a:cs typeface="Arial" pitchFamily="34" charset="0"/>
            </a:rPr>
            <a:t>Hinweise</a:t>
          </a:r>
          <a:endParaRPr lang="de-DE" sz="900">
            <a:solidFill>
              <a:schemeClr val="dk1"/>
            </a:solidFill>
            <a:effectLst/>
            <a:latin typeface="Arial" pitchFamily="34" charset="0"/>
            <a:ea typeface="+mn-ea"/>
            <a:cs typeface="Arial" pitchFamily="34" charset="0"/>
          </a:endParaRPr>
        </a:p>
        <a:p>
          <a:r>
            <a:rPr lang="de-DE" sz="900" b="1">
              <a:solidFill>
                <a:schemeClr val="dk1"/>
              </a:solidFill>
              <a:effectLst/>
              <a:latin typeface="Arial" pitchFamily="34" charset="0"/>
              <a:ea typeface="+mn-ea"/>
              <a:cs typeface="Arial" pitchFamily="34" charset="0"/>
            </a:rPr>
            <a:t> </a:t>
          </a:r>
          <a:endParaRPr lang="de-DE" sz="900">
            <a:solidFill>
              <a:schemeClr val="dk1"/>
            </a:solidFill>
            <a:effectLst/>
            <a:latin typeface="Arial" pitchFamily="34" charset="0"/>
            <a:ea typeface="+mn-ea"/>
            <a:cs typeface="Arial" pitchFamily="34" charset="0"/>
          </a:endParaRPr>
        </a:p>
        <a:p>
          <a:r>
            <a:rPr lang="de-DE" sz="900" b="1">
              <a:solidFill>
                <a:schemeClr val="dk1"/>
              </a:solidFill>
              <a:effectLst/>
              <a:latin typeface="Arial" pitchFamily="34" charset="0"/>
              <a:ea typeface="+mn-ea"/>
              <a:cs typeface="Arial" pitchFamily="34" charset="0"/>
            </a:rPr>
            <a:t> </a:t>
          </a:r>
          <a:endParaRPr lang="de-DE" sz="900">
            <a:solidFill>
              <a:schemeClr val="dk1"/>
            </a:solidFill>
            <a:effectLst/>
            <a:latin typeface="Arial" pitchFamily="34" charset="0"/>
            <a:ea typeface="+mn-ea"/>
            <a:cs typeface="Arial" pitchFamily="34" charset="0"/>
          </a:endParaRPr>
        </a:p>
        <a:p>
          <a:r>
            <a:rPr lang="de-DE" sz="900" b="1">
              <a:solidFill>
                <a:schemeClr val="dk1"/>
              </a:solidFill>
              <a:effectLst/>
              <a:latin typeface="Arial" pitchFamily="34" charset="0"/>
              <a:ea typeface="+mn-ea"/>
              <a:cs typeface="Arial" pitchFamily="34" charset="0"/>
            </a:rPr>
            <a:t>Rechtsgrundlagen</a:t>
          </a:r>
          <a:endParaRPr lang="de-DE" sz="900">
            <a:solidFill>
              <a:schemeClr val="dk1"/>
            </a:solidFill>
            <a:effectLst/>
            <a:latin typeface="Arial" pitchFamily="34" charset="0"/>
            <a:ea typeface="+mn-ea"/>
            <a:cs typeface="Arial" pitchFamily="34" charset="0"/>
          </a:endParaRPr>
        </a:p>
        <a:p>
          <a:r>
            <a:rPr lang="de-DE" sz="900" b="1">
              <a:solidFill>
                <a:schemeClr val="dk1"/>
              </a:solidFill>
              <a:effectLst/>
              <a:latin typeface="Arial" pitchFamily="34" charset="0"/>
              <a:ea typeface="+mn-ea"/>
              <a:cs typeface="Arial" pitchFamily="34" charset="0"/>
            </a:rPr>
            <a:t> </a:t>
          </a:r>
          <a:endParaRPr lang="de-DE" sz="900">
            <a:solidFill>
              <a:schemeClr val="dk1"/>
            </a:solidFill>
            <a:effectLst/>
            <a:latin typeface="Arial" pitchFamily="34" charset="0"/>
            <a:ea typeface="+mn-ea"/>
            <a:cs typeface="Arial" pitchFamily="34" charset="0"/>
          </a:endParaRPr>
        </a:p>
        <a:p>
          <a:pPr algn="just"/>
          <a:r>
            <a:rPr lang="de-DE" sz="900">
              <a:solidFill>
                <a:schemeClr val="dk1"/>
              </a:solidFill>
              <a:effectLst/>
              <a:latin typeface="Arial" pitchFamily="34" charset="0"/>
              <a:ea typeface="+mn-ea"/>
              <a:cs typeface="Arial" pitchFamily="34" charset="0"/>
            </a:rPr>
            <a:t>Gesetz über die Statistik im Produzierenden Gewerbe (ProdGewStatG) in der Fassung der Bekanntmachung vom 21. März 2002 (BGBl. I S. 1181) geändert durch Artikel 4 des Gesetzes vom 17. März 2009 (BGBl. I S. 550), in Verbindung mit dem Bundesstatistikgesetz (BStatG) vom 22. Januar 1987 (BGBl. I S. 462, 565), zuletzt geändert durch Artikel 13 des Gesetzes vom 25. Juli 2013 (BGBI. I S. 2749).</a:t>
          </a:r>
        </a:p>
        <a:p>
          <a:pPr algn="just"/>
          <a:r>
            <a:rPr lang="de-DE" sz="900">
              <a:solidFill>
                <a:schemeClr val="dk1"/>
              </a:solidFill>
              <a:effectLst/>
              <a:latin typeface="Arial" pitchFamily="34" charset="0"/>
              <a:ea typeface="+mn-ea"/>
              <a:cs typeface="Arial" pitchFamily="34" charset="0"/>
            </a:rPr>
            <a:t> </a:t>
          </a:r>
        </a:p>
        <a:p>
          <a:pPr algn="just"/>
          <a:endParaRPr lang="de-DE" sz="900">
            <a:solidFill>
              <a:schemeClr val="dk1"/>
            </a:solidFill>
            <a:effectLst/>
            <a:latin typeface="Arial" pitchFamily="34" charset="0"/>
            <a:ea typeface="+mn-ea"/>
            <a:cs typeface="Arial" pitchFamily="34" charset="0"/>
          </a:endParaRPr>
        </a:p>
        <a:p>
          <a:pPr algn="just"/>
          <a:endParaRPr lang="de-DE" sz="900">
            <a:solidFill>
              <a:schemeClr val="dk1"/>
            </a:solidFill>
            <a:effectLst/>
            <a:latin typeface="Arial" pitchFamily="34" charset="0"/>
            <a:ea typeface="+mn-ea"/>
            <a:cs typeface="Arial" pitchFamily="34" charset="0"/>
          </a:endParaRPr>
        </a:p>
        <a:p>
          <a:r>
            <a:rPr lang="de-DE" sz="900" b="1">
              <a:solidFill>
                <a:schemeClr val="dk1"/>
              </a:solidFill>
              <a:effectLst/>
              <a:latin typeface="Arial" pitchFamily="34" charset="0"/>
              <a:ea typeface="+mn-ea"/>
              <a:cs typeface="Arial" pitchFamily="34" charset="0"/>
            </a:rPr>
            <a:t>Erhebungsbereich</a:t>
          </a:r>
          <a:endParaRPr lang="de-DE" sz="900">
            <a:solidFill>
              <a:schemeClr val="dk1"/>
            </a:solidFill>
            <a:effectLst/>
            <a:latin typeface="Arial" pitchFamily="34" charset="0"/>
            <a:ea typeface="+mn-ea"/>
            <a:cs typeface="Arial" pitchFamily="34" charset="0"/>
          </a:endParaRPr>
        </a:p>
        <a:p>
          <a:r>
            <a:rPr lang="de-DE" sz="900" b="1">
              <a:solidFill>
                <a:schemeClr val="dk1"/>
              </a:solidFill>
              <a:effectLst/>
              <a:latin typeface="Arial" pitchFamily="34" charset="0"/>
              <a:ea typeface="+mn-ea"/>
              <a:cs typeface="Arial" pitchFamily="34" charset="0"/>
            </a:rPr>
            <a:t> </a:t>
          </a:r>
          <a:endParaRPr lang="de-DE" sz="900">
            <a:solidFill>
              <a:schemeClr val="dk1"/>
            </a:solidFill>
            <a:effectLst/>
            <a:latin typeface="Arial" pitchFamily="34" charset="0"/>
            <a:ea typeface="+mn-ea"/>
            <a:cs typeface="Arial" pitchFamily="34" charset="0"/>
          </a:endParaRPr>
        </a:p>
        <a:p>
          <a:pPr algn="just"/>
          <a:r>
            <a:rPr lang="de-DE" sz="900">
              <a:solidFill>
                <a:schemeClr val="dk1"/>
              </a:solidFill>
              <a:effectLst/>
              <a:latin typeface="Arial" pitchFamily="34" charset="0"/>
              <a:ea typeface="+mn-ea"/>
              <a:cs typeface="Arial" pitchFamily="34" charset="0"/>
            </a:rPr>
            <a:t>Die Abgrenzung und Gliederung des Baugewerbes erfolgt nach der Klassifikation der Wirtschaftszweige, Ausgabe 2008 (WZ 2008). </a:t>
          </a:r>
        </a:p>
        <a:p>
          <a:endParaRPr lang="de-DE" sz="900">
            <a:solidFill>
              <a:schemeClr val="dk1"/>
            </a:solidFill>
            <a:effectLst/>
            <a:latin typeface="Arial" pitchFamily="34" charset="0"/>
            <a:ea typeface="+mn-ea"/>
            <a:cs typeface="Arial" pitchFamily="34" charset="0"/>
          </a:endParaRPr>
        </a:p>
        <a:p>
          <a:endParaRPr lang="de-DE" sz="900">
            <a:solidFill>
              <a:schemeClr val="dk1"/>
            </a:solidFill>
            <a:effectLst/>
            <a:latin typeface="Arial" pitchFamily="34" charset="0"/>
            <a:ea typeface="+mn-ea"/>
            <a:cs typeface="Arial" pitchFamily="34" charset="0"/>
          </a:endParaRPr>
        </a:p>
        <a:p>
          <a:r>
            <a:rPr lang="de-DE" sz="900">
              <a:solidFill>
                <a:schemeClr val="dk1"/>
              </a:solidFill>
              <a:effectLst/>
              <a:latin typeface="Arial" pitchFamily="34" charset="0"/>
              <a:ea typeface="+mn-ea"/>
              <a:cs typeface="Arial" pitchFamily="34" charset="0"/>
            </a:rPr>
            <a:t> </a:t>
          </a:r>
        </a:p>
        <a:p>
          <a:r>
            <a:rPr lang="de-DE" sz="900" b="1">
              <a:solidFill>
                <a:schemeClr val="dk1"/>
              </a:solidFill>
              <a:effectLst/>
              <a:latin typeface="Arial" pitchFamily="34" charset="0"/>
              <a:ea typeface="+mn-ea"/>
              <a:cs typeface="Arial" pitchFamily="34" charset="0"/>
            </a:rPr>
            <a:t>Vorbereitende Baustellenarbeiten, </a:t>
          </a:r>
          <a:br>
            <a:rPr lang="de-DE" sz="900" b="1">
              <a:solidFill>
                <a:schemeClr val="dk1"/>
              </a:solidFill>
              <a:effectLst/>
              <a:latin typeface="Arial" pitchFamily="34" charset="0"/>
              <a:ea typeface="+mn-ea"/>
              <a:cs typeface="Arial" pitchFamily="34" charset="0"/>
            </a:rPr>
          </a:br>
          <a:r>
            <a:rPr lang="de-DE" sz="900" b="1">
              <a:solidFill>
                <a:schemeClr val="dk1"/>
              </a:solidFill>
              <a:effectLst/>
              <a:latin typeface="Arial" pitchFamily="34" charset="0"/>
              <a:ea typeface="+mn-ea"/>
              <a:cs typeface="Arial" pitchFamily="34" charset="0"/>
            </a:rPr>
            <a:t>Hoch- und Tiefbau</a:t>
          </a:r>
          <a:endParaRPr lang="de-DE" sz="900">
            <a:solidFill>
              <a:schemeClr val="dk1"/>
            </a:solidFill>
            <a:effectLst/>
            <a:latin typeface="Arial" pitchFamily="34" charset="0"/>
            <a:ea typeface="+mn-ea"/>
            <a:cs typeface="Arial" pitchFamily="34" charset="0"/>
          </a:endParaRPr>
        </a:p>
        <a:p>
          <a:r>
            <a:rPr lang="de-DE" sz="900">
              <a:solidFill>
                <a:schemeClr val="dk1"/>
              </a:solidFill>
              <a:effectLst/>
              <a:latin typeface="Arial" pitchFamily="34" charset="0"/>
              <a:ea typeface="+mn-ea"/>
              <a:cs typeface="Arial" pitchFamily="34" charset="0"/>
            </a:rPr>
            <a:t> </a:t>
          </a:r>
        </a:p>
        <a:p>
          <a:r>
            <a:rPr lang="de-DE" sz="900">
              <a:solidFill>
                <a:schemeClr val="dk1"/>
              </a:solidFill>
              <a:effectLst/>
              <a:latin typeface="Arial" pitchFamily="34" charset="0"/>
              <a:ea typeface="+mn-ea"/>
              <a:cs typeface="Arial" pitchFamily="34" charset="0"/>
            </a:rPr>
            <a:t>41.20.1  Bau von Gebäuden (ohne Fertigteilbau)</a:t>
          </a:r>
        </a:p>
        <a:p>
          <a:pPr>
            <a:spcBef>
              <a:spcPts val="600"/>
            </a:spcBef>
          </a:pPr>
          <a:r>
            <a:rPr lang="de-DE" sz="900">
              <a:solidFill>
                <a:schemeClr val="dk1"/>
              </a:solidFill>
              <a:effectLst/>
              <a:latin typeface="Arial" pitchFamily="34" charset="0"/>
              <a:ea typeface="+mn-ea"/>
              <a:cs typeface="Arial" pitchFamily="34" charset="0"/>
            </a:rPr>
            <a:t>41.20.2  Errichtung von Fertigteilbauten</a:t>
          </a:r>
        </a:p>
        <a:p>
          <a:pPr>
            <a:spcBef>
              <a:spcPts val="600"/>
            </a:spcBef>
          </a:pPr>
          <a:r>
            <a:rPr lang="de-DE" sz="900">
              <a:solidFill>
                <a:schemeClr val="dk1"/>
              </a:solidFill>
              <a:effectLst/>
              <a:latin typeface="Arial" pitchFamily="34" charset="0"/>
              <a:ea typeface="+mn-ea"/>
              <a:cs typeface="Arial" pitchFamily="34" charset="0"/>
            </a:rPr>
            <a:t>42.11     Bau von Straßen</a:t>
          </a:r>
        </a:p>
        <a:p>
          <a:pPr>
            <a:spcBef>
              <a:spcPts val="600"/>
            </a:spcBef>
          </a:pPr>
          <a:r>
            <a:rPr lang="de-DE" sz="900">
              <a:solidFill>
                <a:schemeClr val="dk1"/>
              </a:solidFill>
              <a:effectLst/>
              <a:latin typeface="Arial" pitchFamily="34" charset="0"/>
              <a:ea typeface="+mn-ea"/>
              <a:cs typeface="Arial" pitchFamily="34" charset="0"/>
            </a:rPr>
            <a:t>42.12     Bau von Bahnverkehrsstrecken</a:t>
          </a:r>
        </a:p>
        <a:p>
          <a:pPr>
            <a:spcBef>
              <a:spcPts val="400"/>
            </a:spcBef>
          </a:pPr>
          <a:r>
            <a:rPr lang="de-DE" sz="900">
              <a:solidFill>
                <a:schemeClr val="dk1"/>
              </a:solidFill>
              <a:effectLst/>
              <a:latin typeface="Arial" pitchFamily="34" charset="0"/>
              <a:ea typeface="+mn-ea"/>
              <a:cs typeface="Arial" pitchFamily="34" charset="0"/>
            </a:rPr>
            <a:t>42.13     Brücken- und Tunnelbau</a:t>
          </a:r>
        </a:p>
        <a:p>
          <a:pPr>
            <a:spcBef>
              <a:spcPts val="600"/>
            </a:spcBef>
          </a:pPr>
          <a:r>
            <a:rPr lang="de-DE" sz="900">
              <a:solidFill>
                <a:schemeClr val="dk1"/>
              </a:solidFill>
              <a:effectLst/>
              <a:latin typeface="Arial" pitchFamily="34" charset="0"/>
              <a:ea typeface="+mn-ea"/>
              <a:cs typeface="Arial" pitchFamily="34" charset="0"/>
            </a:rPr>
            <a:t>42.21     Rohrleitungstiefbau, Brunnenbau und</a:t>
          </a:r>
        </a:p>
        <a:p>
          <a:r>
            <a:rPr lang="de-DE" sz="900">
              <a:solidFill>
                <a:schemeClr val="dk1"/>
              </a:solidFill>
              <a:effectLst/>
              <a:latin typeface="Arial" pitchFamily="34" charset="0"/>
              <a:ea typeface="+mn-ea"/>
              <a:cs typeface="Arial" pitchFamily="34" charset="0"/>
            </a:rPr>
            <a:t>                Kläranlagenbau</a:t>
          </a:r>
        </a:p>
        <a:p>
          <a:pPr>
            <a:spcBef>
              <a:spcPts val="600"/>
            </a:spcBef>
          </a:pPr>
          <a:r>
            <a:rPr lang="de-DE" sz="900">
              <a:solidFill>
                <a:schemeClr val="dk1"/>
              </a:solidFill>
              <a:effectLst/>
              <a:latin typeface="Arial" pitchFamily="34" charset="0"/>
              <a:ea typeface="+mn-ea"/>
              <a:cs typeface="Arial" pitchFamily="34" charset="0"/>
            </a:rPr>
            <a:t>42.22     Kabelnetzleitungstiefbau</a:t>
          </a:r>
        </a:p>
        <a:p>
          <a:pPr>
            <a:spcBef>
              <a:spcPts val="600"/>
            </a:spcBef>
          </a:pPr>
          <a:r>
            <a:rPr lang="de-DE" sz="900">
              <a:solidFill>
                <a:schemeClr val="dk1"/>
              </a:solidFill>
              <a:effectLst/>
              <a:latin typeface="Arial" pitchFamily="34" charset="0"/>
              <a:ea typeface="+mn-ea"/>
              <a:cs typeface="Arial" pitchFamily="34" charset="0"/>
            </a:rPr>
            <a:t>42.91     Wasserbau</a:t>
          </a:r>
        </a:p>
        <a:p>
          <a:pPr>
            <a:spcBef>
              <a:spcPts val="600"/>
            </a:spcBef>
          </a:pPr>
          <a:r>
            <a:rPr lang="de-DE" sz="900">
              <a:solidFill>
                <a:schemeClr val="dk1"/>
              </a:solidFill>
              <a:effectLst/>
              <a:latin typeface="Arial" pitchFamily="34" charset="0"/>
              <a:ea typeface="+mn-ea"/>
              <a:cs typeface="Arial" pitchFamily="34" charset="0"/>
            </a:rPr>
            <a:t>42.99     Sonstiger Tiefbau, anderweitig nicht genannt</a:t>
          </a:r>
        </a:p>
        <a:p>
          <a:pPr>
            <a:spcBef>
              <a:spcPts val="600"/>
            </a:spcBef>
          </a:pPr>
          <a:r>
            <a:rPr lang="de-DE" sz="900">
              <a:solidFill>
                <a:schemeClr val="dk1"/>
              </a:solidFill>
              <a:effectLst/>
              <a:latin typeface="Arial" pitchFamily="34" charset="0"/>
              <a:ea typeface="+mn-ea"/>
              <a:cs typeface="Arial" pitchFamily="34" charset="0"/>
            </a:rPr>
            <a:t>43.11     Abbrucharbeiten</a:t>
          </a:r>
        </a:p>
        <a:p>
          <a:r>
            <a:rPr lang="de-DE" sz="900">
              <a:solidFill>
                <a:schemeClr val="dk1"/>
              </a:solidFill>
              <a:effectLst/>
              <a:latin typeface="Arial" pitchFamily="34" charset="0"/>
              <a:ea typeface="+mn-ea"/>
              <a:cs typeface="Arial" pitchFamily="34" charset="0"/>
            </a:rPr>
            <a:t>43.12     Vorbereitende Baustellenarbeiten</a:t>
          </a:r>
        </a:p>
        <a:p>
          <a:pPr>
            <a:spcBef>
              <a:spcPts val="600"/>
            </a:spcBef>
          </a:pPr>
          <a:r>
            <a:rPr lang="de-DE" sz="900">
              <a:solidFill>
                <a:schemeClr val="dk1"/>
              </a:solidFill>
              <a:effectLst/>
              <a:latin typeface="Arial" pitchFamily="34" charset="0"/>
              <a:ea typeface="+mn-ea"/>
              <a:cs typeface="Arial" pitchFamily="34" charset="0"/>
            </a:rPr>
            <a:t>43.13     Test- und Suchbohrung nicht einzubeziehen:  </a:t>
          </a:r>
        </a:p>
        <a:p>
          <a:r>
            <a:rPr lang="de-DE" sz="900">
              <a:solidFill>
                <a:schemeClr val="dk1"/>
              </a:solidFill>
              <a:effectLst/>
              <a:latin typeface="Arial" pitchFamily="34" charset="0"/>
              <a:ea typeface="+mn-ea"/>
              <a:cs typeface="Arial" pitchFamily="34" charset="0"/>
            </a:rPr>
            <a:t>                Brunnenbau(s. 42.21) und Schachtbau </a:t>
          </a:r>
        </a:p>
        <a:p>
          <a:r>
            <a:rPr lang="de-DE" sz="900">
              <a:solidFill>
                <a:schemeClr val="dk1"/>
              </a:solidFill>
              <a:effectLst/>
              <a:latin typeface="Arial" pitchFamily="34" charset="0"/>
              <a:ea typeface="+mn-ea"/>
              <a:cs typeface="Arial" pitchFamily="34" charset="0"/>
            </a:rPr>
            <a:t>                (s. 43.99.9) </a:t>
          </a:r>
        </a:p>
        <a:p>
          <a:pPr>
            <a:spcBef>
              <a:spcPts val="600"/>
            </a:spcBef>
          </a:pPr>
          <a:r>
            <a:rPr lang="de-DE" sz="900">
              <a:solidFill>
                <a:schemeClr val="dk1"/>
              </a:solidFill>
              <a:effectLst/>
              <a:latin typeface="Arial" pitchFamily="34" charset="0"/>
              <a:ea typeface="+mn-ea"/>
              <a:cs typeface="Arial" pitchFamily="34" charset="0"/>
            </a:rPr>
            <a:t>43.91.1  Dachdeckerei und Bauspenglerei</a:t>
          </a:r>
        </a:p>
        <a:p>
          <a:pPr>
            <a:spcBef>
              <a:spcPts val="600"/>
            </a:spcBef>
          </a:pPr>
          <a:r>
            <a:rPr lang="de-DE" sz="900">
              <a:solidFill>
                <a:schemeClr val="dk1"/>
              </a:solidFill>
              <a:effectLst/>
              <a:latin typeface="Arial" pitchFamily="34" charset="0"/>
              <a:ea typeface="+mn-ea"/>
              <a:cs typeface="Arial" pitchFamily="34" charset="0"/>
            </a:rPr>
            <a:t>43.91.2  Zimmerei und Ingenieurholzbau</a:t>
          </a:r>
        </a:p>
        <a:p>
          <a:pPr>
            <a:spcBef>
              <a:spcPts val="600"/>
            </a:spcBef>
          </a:pPr>
          <a:r>
            <a:rPr lang="de-DE" sz="900">
              <a:solidFill>
                <a:schemeClr val="dk1"/>
              </a:solidFill>
              <a:effectLst/>
              <a:latin typeface="Arial" pitchFamily="34" charset="0"/>
              <a:ea typeface="+mn-ea"/>
              <a:cs typeface="Arial" pitchFamily="34" charset="0"/>
            </a:rPr>
            <a:t>43.99.1  Gerüstbau</a:t>
          </a:r>
        </a:p>
        <a:p>
          <a:pPr>
            <a:spcBef>
              <a:spcPts val="600"/>
            </a:spcBef>
          </a:pPr>
          <a:r>
            <a:rPr lang="de-DE" sz="900">
              <a:solidFill>
                <a:schemeClr val="dk1"/>
              </a:solidFill>
              <a:effectLst/>
              <a:latin typeface="Arial" pitchFamily="34" charset="0"/>
              <a:ea typeface="+mn-ea"/>
              <a:cs typeface="Arial" pitchFamily="34" charset="0"/>
            </a:rPr>
            <a:t>43.99.2  Schornstein-, Feuerungs- und Industrieofenbau</a:t>
          </a:r>
        </a:p>
        <a:p>
          <a:pPr>
            <a:spcBef>
              <a:spcPts val="600"/>
            </a:spcBef>
          </a:pPr>
          <a:r>
            <a:rPr lang="de-DE" sz="900">
              <a:solidFill>
                <a:schemeClr val="dk1"/>
              </a:solidFill>
              <a:effectLst/>
              <a:latin typeface="Arial" pitchFamily="34" charset="0"/>
              <a:ea typeface="+mn-ea"/>
              <a:cs typeface="Arial" pitchFamily="34" charset="0"/>
            </a:rPr>
            <a:t>43.99.9  Baugewerbe, anderweitig nicht genannt </a:t>
          </a:r>
        </a:p>
        <a:p>
          <a:pPr>
            <a:spcBef>
              <a:spcPts val="400"/>
            </a:spcBef>
          </a:pPr>
          <a:r>
            <a:rPr lang="de-DE" sz="900" b="1">
              <a:solidFill>
                <a:schemeClr val="dk1"/>
              </a:solidFill>
              <a:effectLst/>
              <a:latin typeface="Arial" pitchFamily="34" charset="0"/>
              <a:ea typeface="+mn-ea"/>
              <a:cs typeface="Arial" pitchFamily="34" charset="0"/>
            </a:rPr>
            <a:t> </a:t>
          </a:r>
        </a:p>
        <a:p>
          <a:r>
            <a:rPr lang="de-DE" sz="900" b="1">
              <a:solidFill>
                <a:schemeClr val="dk1"/>
              </a:solidFill>
              <a:effectLst/>
              <a:latin typeface="Arial" pitchFamily="34" charset="0"/>
              <a:ea typeface="+mn-ea"/>
              <a:cs typeface="Arial" pitchFamily="34" charset="0"/>
            </a:rPr>
            <a:t> </a:t>
          </a:r>
          <a:endParaRPr lang="de-DE" sz="900">
            <a:solidFill>
              <a:schemeClr val="dk1"/>
            </a:solidFill>
            <a:effectLst/>
            <a:latin typeface="Arial" pitchFamily="34" charset="0"/>
            <a:ea typeface="+mn-ea"/>
            <a:cs typeface="Arial" pitchFamily="34" charset="0"/>
          </a:endParaRPr>
        </a:p>
        <a:p>
          <a:r>
            <a:rPr lang="de-DE" sz="900" b="1">
              <a:solidFill>
                <a:schemeClr val="dk1"/>
              </a:solidFill>
              <a:effectLst/>
              <a:latin typeface="Arial" pitchFamily="34" charset="0"/>
              <a:ea typeface="+mn-ea"/>
              <a:cs typeface="Arial" pitchFamily="34" charset="0"/>
            </a:rPr>
            <a:t>Bauinstallation und sonstiges Ausbaugewerbe</a:t>
          </a:r>
          <a:endParaRPr lang="de-DE" sz="900">
            <a:solidFill>
              <a:schemeClr val="dk1"/>
            </a:solidFill>
            <a:effectLst/>
            <a:latin typeface="Arial" pitchFamily="34" charset="0"/>
            <a:ea typeface="+mn-ea"/>
            <a:cs typeface="Arial" pitchFamily="34" charset="0"/>
          </a:endParaRPr>
        </a:p>
        <a:p>
          <a:r>
            <a:rPr lang="de-DE" sz="900" b="1">
              <a:solidFill>
                <a:schemeClr val="dk1"/>
              </a:solidFill>
              <a:effectLst/>
              <a:latin typeface="Arial" pitchFamily="34" charset="0"/>
              <a:ea typeface="+mn-ea"/>
              <a:cs typeface="Arial" pitchFamily="34" charset="0"/>
            </a:rPr>
            <a:t> </a:t>
          </a:r>
          <a:endParaRPr lang="de-DE" sz="900">
            <a:solidFill>
              <a:schemeClr val="dk1"/>
            </a:solidFill>
            <a:effectLst/>
            <a:latin typeface="Arial" pitchFamily="34" charset="0"/>
            <a:ea typeface="+mn-ea"/>
            <a:cs typeface="Arial" pitchFamily="34" charset="0"/>
          </a:endParaRPr>
        </a:p>
        <a:p>
          <a:r>
            <a:rPr lang="de-DE" sz="900">
              <a:solidFill>
                <a:schemeClr val="dk1"/>
              </a:solidFill>
              <a:effectLst/>
              <a:latin typeface="Arial" pitchFamily="34" charset="0"/>
              <a:ea typeface="+mn-ea"/>
              <a:cs typeface="Arial" pitchFamily="34" charset="0"/>
            </a:rPr>
            <a:t>43.21     Elektroinstallation</a:t>
          </a:r>
        </a:p>
        <a:p>
          <a:pPr>
            <a:spcBef>
              <a:spcPts val="600"/>
            </a:spcBef>
          </a:pPr>
          <a:r>
            <a:rPr lang="de-DE" sz="900">
              <a:solidFill>
                <a:schemeClr val="dk1"/>
              </a:solidFill>
              <a:effectLst/>
              <a:latin typeface="Arial" pitchFamily="34" charset="0"/>
              <a:ea typeface="+mn-ea"/>
              <a:cs typeface="Arial" pitchFamily="34" charset="0"/>
            </a:rPr>
            <a:t>43.22     Gas-, Wasser-, Heizungs- sowie Lüftungs- und</a:t>
          </a:r>
        </a:p>
        <a:p>
          <a:r>
            <a:rPr lang="de-DE" sz="900">
              <a:solidFill>
                <a:schemeClr val="dk1"/>
              </a:solidFill>
              <a:effectLst/>
              <a:latin typeface="Arial" pitchFamily="34" charset="0"/>
              <a:ea typeface="+mn-ea"/>
              <a:cs typeface="Arial" pitchFamily="34" charset="0"/>
            </a:rPr>
            <a:t>                Klimainstallation</a:t>
          </a:r>
        </a:p>
        <a:p>
          <a:pPr>
            <a:spcBef>
              <a:spcPts val="600"/>
            </a:spcBef>
          </a:pPr>
          <a:r>
            <a:rPr lang="de-DE" sz="900">
              <a:solidFill>
                <a:schemeClr val="dk1"/>
              </a:solidFill>
              <a:effectLst/>
              <a:latin typeface="Arial" pitchFamily="34" charset="0"/>
              <a:ea typeface="+mn-ea"/>
              <a:cs typeface="Arial" pitchFamily="34" charset="0"/>
            </a:rPr>
            <a:t>43.29.1  Dämmung gegen Kälte, Wärme, Schall und</a:t>
          </a:r>
        </a:p>
        <a:p>
          <a:r>
            <a:rPr lang="de-DE" sz="900">
              <a:solidFill>
                <a:schemeClr val="dk1"/>
              </a:solidFill>
              <a:effectLst/>
              <a:latin typeface="Arial" pitchFamily="34" charset="0"/>
              <a:ea typeface="+mn-ea"/>
              <a:cs typeface="Arial" pitchFamily="34" charset="0"/>
            </a:rPr>
            <a:t>                Erschütterung</a:t>
          </a:r>
        </a:p>
        <a:p>
          <a:pPr>
            <a:spcBef>
              <a:spcPts val="600"/>
            </a:spcBef>
          </a:pPr>
          <a:r>
            <a:rPr lang="de-DE" sz="900">
              <a:solidFill>
                <a:schemeClr val="dk1"/>
              </a:solidFill>
              <a:effectLst/>
              <a:latin typeface="Arial" pitchFamily="34" charset="0"/>
              <a:ea typeface="+mn-ea"/>
              <a:cs typeface="Arial" pitchFamily="34" charset="0"/>
            </a:rPr>
            <a:t>43.29.9  Sonstige Bauinstallation, anderweitig nicht</a:t>
          </a:r>
        </a:p>
        <a:p>
          <a:r>
            <a:rPr lang="de-DE" sz="900">
              <a:solidFill>
                <a:schemeClr val="dk1"/>
              </a:solidFill>
              <a:effectLst/>
              <a:latin typeface="Arial" pitchFamily="34" charset="0"/>
              <a:ea typeface="+mn-ea"/>
              <a:cs typeface="Arial" pitchFamily="34" charset="0"/>
            </a:rPr>
            <a:t>                genannt</a:t>
          </a:r>
        </a:p>
        <a:p>
          <a:pPr>
            <a:spcBef>
              <a:spcPts val="600"/>
            </a:spcBef>
          </a:pPr>
          <a:r>
            <a:rPr lang="de-DE" sz="900">
              <a:solidFill>
                <a:schemeClr val="dk1"/>
              </a:solidFill>
              <a:effectLst/>
              <a:latin typeface="Arial" pitchFamily="34" charset="0"/>
              <a:ea typeface="+mn-ea"/>
              <a:cs typeface="Arial" pitchFamily="34" charset="0"/>
            </a:rPr>
            <a:t>43.31     Anbringen von Stuckaturen, Gipserei und</a:t>
          </a:r>
        </a:p>
        <a:p>
          <a:r>
            <a:rPr lang="de-DE" sz="900">
              <a:solidFill>
                <a:schemeClr val="dk1"/>
              </a:solidFill>
              <a:effectLst/>
              <a:latin typeface="Arial" pitchFamily="34" charset="0"/>
              <a:ea typeface="+mn-ea"/>
              <a:cs typeface="Arial" pitchFamily="34" charset="0"/>
            </a:rPr>
            <a:t>                Verputzerei</a:t>
          </a:r>
        </a:p>
        <a:p>
          <a:endParaRPr lang="de-DE" sz="800">
            <a:latin typeface="Arial" pitchFamily="34" charset="0"/>
            <a:cs typeface="Arial" pitchFamily="34" charset="0"/>
          </a:endParaRPr>
        </a:p>
      </xdr:txBody>
    </xdr:sp>
    <xdr:clientData/>
  </xdr:twoCellAnchor>
  <xdr:twoCellAnchor>
    <xdr:from>
      <xdr:col>4</xdr:col>
      <xdr:colOff>140677</xdr:colOff>
      <xdr:row>0</xdr:row>
      <xdr:rowOff>98474</xdr:rowOff>
    </xdr:from>
    <xdr:to>
      <xdr:col>7</xdr:col>
      <xdr:colOff>728377</xdr:colOff>
      <xdr:row>59</xdr:row>
      <xdr:rowOff>147711</xdr:rowOff>
    </xdr:to>
    <xdr:sp macro="" textlink="">
      <xdr:nvSpPr>
        <xdr:cNvPr id="3" name="Textfeld 2"/>
        <xdr:cNvSpPr txBox="1"/>
      </xdr:nvSpPr>
      <xdr:spPr>
        <a:xfrm>
          <a:off x="3341077" y="98474"/>
          <a:ext cx="2988000" cy="960281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900">
              <a:solidFill>
                <a:schemeClr val="dk1"/>
              </a:solidFill>
              <a:effectLst/>
              <a:latin typeface="Arial" pitchFamily="34" charset="0"/>
              <a:ea typeface="+mn-ea"/>
              <a:cs typeface="Arial" pitchFamily="34" charset="0"/>
            </a:rPr>
            <a:t>43.32     Bautischlerei und -schlosserei</a:t>
          </a:r>
        </a:p>
        <a:p>
          <a:pPr>
            <a:spcBef>
              <a:spcPts val="600"/>
            </a:spcBef>
          </a:pPr>
          <a:r>
            <a:rPr lang="de-DE" sz="900">
              <a:solidFill>
                <a:schemeClr val="dk1"/>
              </a:solidFill>
              <a:effectLst/>
              <a:latin typeface="Arial" pitchFamily="34" charset="0"/>
              <a:ea typeface="+mn-ea"/>
              <a:cs typeface="Arial" pitchFamily="34" charset="0"/>
            </a:rPr>
            <a:t>43.33     Fußboden-, Fliesen- und Plattenlegerei,</a:t>
          </a:r>
        </a:p>
        <a:p>
          <a:r>
            <a:rPr lang="de-DE" sz="900" baseline="0">
              <a:solidFill>
                <a:schemeClr val="dk1"/>
              </a:solidFill>
              <a:effectLst/>
              <a:latin typeface="Arial" pitchFamily="34" charset="0"/>
              <a:ea typeface="+mn-ea"/>
              <a:cs typeface="Arial" pitchFamily="34" charset="0"/>
            </a:rPr>
            <a:t>             </a:t>
          </a:r>
          <a:r>
            <a:rPr lang="de-DE" sz="900">
              <a:solidFill>
                <a:schemeClr val="dk1"/>
              </a:solidFill>
              <a:effectLst/>
              <a:latin typeface="Arial" pitchFamily="34" charset="0"/>
              <a:ea typeface="+mn-ea"/>
              <a:cs typeface="Arial" pitchFamily="34" charset="0"/>
            </a:rPr>
            <a:t>   Tapeziererei</a:t>
          </a:r>
        </a:p>
        <a:p>
          <a:pPr>
            <a:spcBef>
              <a:spcPts val="600"/>
            </a:spcBef>
          </a:pPr>
          <a:r>
            <a:rPr lang="de-DE" sz="900">
              <a:solidFill>
                <a:schemeClr val="dk1"/>
              </a:solidFill>
              <a:effectLst/>
              <a:latin typeface="Arial" pitchFamily="34" charset="0"/>
              <a:ea typeface="+mn-ea"/>
              <a:cs typeface="Arial" pitchFamily="34" charset="0"/>
            </a:rPr>
            <a:t>43.34.1  Maler- und Lackierergewerbe</a:t>
          </a:r>
        </a:p>
        <a:p>
          <a:pPr>
            <a:spcBef>
              <a:spcPts val="600"/>
            </a:spcBef>
          </a:pPr>
          <a:r>
            <a:rPr lang="de-DE" sz="900">
              <a:solidFill>
                <a:schemeClr val="dk1"/>
              </a:solidFill>
              <a:effectLst/>
              <a:latin typeface="Arial" pitchFamily="34" charset="0"/>
              <a:ea typeface="+mn-ea"/>
              <a:cs typeface="Arial" pitchFamily="34" charset="0"/>
            </a:rPr>
            <a:t>43.34.2  Glasergewerbe</a:t>
          </a:r>
        </a:p>
        <a:p>
          <a:pPr>
            <a:spcBef>
              <a:spcPts val="600"/>
            </a:spcBef>
          </a:pPr>
          <a:r>
            <a:rPr lang="de-DE" sz="900">
              <a:solidFill>
                <a:schemeClr val="dk1"/>
              </a:solidFill>
              <a:effectLst/>
              <a:latin typeface="Arial" pitchFamily="34" charset="0"/>
              <a:ea typeface="+mn-ea"/>
              <a:cs typeface="Arial" pitchFamily="34" charset="0"/>
            </a:rPr>
            <a:t>43.39     Sonstiger Ausbau, anderweitig nicht genannt</a:t>
          </a:r>
        </a:p>
        <a:p>
          <a:pPr>
            <a:spcBef>
              <a:spcPts val="600"/>
            </a:spcBef>
          </a:pPr>
          <a:r>
            <a:rPr lang="de-DE" sz="900">
              <a:solidFill>
                <a:schemeClr val="dk1"/>
              </a:solidFill>
              <a:effectLst/>
              <a:latin typeface="Arial" pitchFamily="34" charset="0"/>
              <a:ea typeface="+mn-ea"/>
              <a:cs typeface="Arial" pitchFamily="34" charset="0"/>
            </a:rPr>
            <a:t>41.10.1  Erschließung von unbebauten</a:t>
          </a:r>
          <a:r>
            <a:rPr lang="de-DE" sz="900" baseline="0">
              <a:solidFill>
                <a:schemeClr val="dk1"/>
              </a:solidFill>
              <a:effectLst/>
              <a:latin typeface="Arial" pitchFamily="34" charset="0"/>
              <a:ea typeface="+mn-ea"/>
              <a:cs typeface="Arial" pitchFamily="34" charset="0"/>
            </a:rPr>
            <a:t> </a:t>
          </a:r>
          <a:r>
            <a:rPr lang="de-DE" sz="900">
              <a:solidFill>
                <a:schemeClr val="dk1"/>
              </a:solidFill>
              <a:effectLst/>
              <a:latin typeface="Arial" pitchFamily="34" charset="0"/>
              <a:ea typeface="+mn-ea"/>
              <a:cs typeface="Arial" pitchFamily="34" charset="0"/>
            </a:rPr>
            <a:t>Grundstücken</a:t>
          </a:r>
        </a:p>
        <a:p>
          <a:pPr>
            <a:spcBef>
              <a:spcPts val="600"/>
            </a:spcBef>
          </a:pPr>
          <a:r>
            <a:rPr lang="de-DE" sz="900">
              <a:solidFill>
                <a:schemeClr val="dk1"/>
              </a:solidFill>
              <a:effectLst/>
              <a:latin typeface="Arial" pitchFamily="34" charset="0"/>
              <a:ea typeface="+mn-ea"/>
              <a:cs typeface="Arial" pitchFamily="34" charset="0"/>
            </a:rPr>
            <a:t>41.10.2  Bauträger für Nichtwohngebäude</a:t>
          </a:r>
        </a:p>
        <a:p>
          <a:pPr>
            <a:spcBef>
              <a:spcPts val="600"/>
            </a:spcBef>
          </a:pPr>
          <a:r>
            <a:rPr lang="de-DE" sz="900">
              <a:solidFill>
                <a:schemeClr val="dk1"/>
              </a:solidFill>
              <a:effectLst/>
              <a:latin typeface="Arial" pitchFamily="34" charset="0"/>
              <a:ea typeface="+mn-ea"/>
              <a:cs typeface="Arial" pitchFamily="34" charset="0"/>
            </a:rPr>
            <a:t>41.10.3  Bauträger für Wohngebäude</a:t>
          </a:r>
        </a:p>
        <a:p>
          <a:pPr>
            <a:spcBef>
              <a:spcPts val="600"/>
            </a:spcBef>
          </a:pPr>
          <a:r>
            <a:rPr lang="de-DE" sz="900">
              <a:solidFill>
                <a:schemeClr val="dk1"/>
              </a:solidFill>
              <a:effectLst/>
              <a:latin typeface="Arial" pitchFamily="34" charset="0"/>
              <a:ea typeface="+mn-ea"/>
              <a:cs typeface="Arial" pitchFamily="34" charset="0"/>
            </a:rPr>
            <a:t> </a:t>
          </a:r>
        </a:p>
        <a:p>
          <a:r>
            <a:rPr lang="de-DE" sz="900">
              <a:solidFill>
                <a:schemeClr val="dk1"/>
              </a:solidFill>
              <a:effectLst/>
              <a:latin typeface="Arial" pitchFamily="34" charset="0"/>
              <a:ea typeface="+mn-ea"/>
              <a:cs typeface="Arial" pitchFamily="34" charset="0"/>
            </a:rPr>
            <a:t> </a:t>
          </a:r>
        </a:p>
        <a:p>
          <a:pPr algn="just">
            <a:lnSpc>
              <a:spcPts val="1100"/>
            </a:lnSpc>
          </a:pPr>
          <a:r>
            <a:rPr lang="de-DE" sz="900">
              <a:solidFill>
                <a:schemeClr val="dk1"/>
              </a:solidFill>
              <a:effectLst/>
              <a:latin typeface="Arial" pitchFamily="34" charset="0"/>
              <a:ea typeface="+mn-ea"/>
              <a:cs typeface="Arial" pitchFamily="34" charset="0"/>
            </a:rPr>
            <a:t>Zum Monatsbericht im Bereich Vorbereitende Bau­stellenarbeiten, Hoch- und Tiefbau sowie zum Viertel­jährlichen Bericht im Bereich Bauinstallation und son­stiges Baugewerbe melden Baubetriebe von Unternehmen des Produzierenden Gewerbes mit 20 und mehr tätigen Personen, Baubetriebe mit 20 und mehr tätigen Personen von Unternehmen außerhalb des Produzierenden Gewerbes sowie Arbeitsgemein-schaften, soweit sich ihre Tätigkeit auf inländische Baustellen bezieht. Erfasst und nachgewiesen werden örtliche Einheiten (in der Regel nicht Baustellen) mit wirtschaftlichem Schwerpunkt im Baugewerbe.</a:t>
          </a:r>
        </a:p>
        <a:p>
          <a:pPr algn="just">
            <a:lnSpc>
              <a:spcPts val="1100"/>
            </a:lnSpc>
          </a:pPr>
          <a:r>
            <a:rPr lang="de-DE" sz="900">
              <a:solidFill>
                <a:schemeClr val="dk1"/>
              </a:solidFill>
              <a:effectLst/>
              <a:latin typeface="Arial" pitchFamily="34" charset="0"/>
              <a:ea typeface="+mn-ea"/>
              <a:cs typeface="Arial" pitchFamily="34" charset="0"/>
            </a:rPr>
            <a:t> </a:t>
          </a:r>
        </a:p>
        <a:p>
          <a:pPr algn="just">
            <a:lnSpc>
              <a:spcPts val="1100"/>
            </a:lnSpc>
          </a:pPr>
          <a:r>
            <a:rPr lang="de-DE" sz="900">
              <a:solidFill>
                <a:schemeClr val="dk1"/>
              </a:solidFill>
              <a:effectLst/>
              <a:latin typeface="Arial" pitchFamily="34" charset="0"/>
              <a:ea typeface="+mn-ea"/>
              <a:cs typeface="Arial" pitchFamily="34" charset="0"/>
            </a:rPr>
            <a:t>Darüber hinaus werden für den Bereich Vorbereitende Baustellenarbeiten, Hoch- und Tiefbau die erhobenen Daten der monatlich meldenden Betriebe, mit Aus-nahme der Auftragseingänge und Auftragsbestände, auf Ergebnisse für alle Betriebe hochgerechnet. Grundlage für die Hochrechnung ist das Verhältnis der Ergebnisse monatlich meldender Betriebe zu den Ergebnissen aller Betriebe im Bereich Vorbereitende Baustellenarbeiten, Hoch- und Tiefbau zur Ergänzungserhebung, Stichtag 30. Juni jeden Jahres.</a:t>
          </a:r>
        </a:p>
        <a:p>
          <a:pPr algn="just"/>
          <a:r>
            <a:rPr lang="de-DE" sz="900">
              <a:solidFill>
                <a:schemeClr val="dk1"/>
              </a:solidFill>
              <a:effectLst/>
              <a:latin typeface="Arial" pitchFamily="34" charset="0"/>
              <a:ea typeface="+mn-ea"/>
              <a:cs typeface="Arial" pitchFamily="34" charset="0"/>
            </a:rPr>
            <a:t> </a:t>
          </a:r>
        </a:p>
        <a:p>
          <a:pPr algn="just"/>
          <a:endParaRPr lang="de-DE" sz="900">
            <a:solidFill>
              <a:schemeClr val="dk1"/>
            </a:solidFill>
            <a:effectLst/>
            <a:latin typeface="Arial" pitchFamily="34" charset="0"/>
            <a:ea typeface="+mn-ea"/>
            <a:cs typeface="Arial" pitchFamily="34" charset="0"/>
          </a:endParaRPr>
        </a:p>
        <a:p>
          <a:r>
            <a:rPr lang="de-DE" sz="900">
              <a:solidFill>
                <a:schemeClr val="dk1"/>
              </a:solidFill>
              <a:effectLst/>
              <a:latin typeface="Arial" pitchFamily="34" charset="0"/>
              <a:ea typeface="+mn-ea"/>
              <a:cs typeface="Arial" pitchFamily="34" charset="0"/>
            </a:rPr>
            <a:t> </a:t>
          </a:r>
        </a:p>
        <a:p>
          <a:r>
            <a:rPr lang="de-DE" sz="900" b="1">
              <a:solidFill>
                <a:schemeClr val="dk1"/>
              </a:solidFill>
              <a:effectLst/>
              <a:latin typeface="Arial" pitchFamily="34" charset="0"/>
              <a:ea typeface="+mn-ea"/>
              <a:cs typeface="Arial" pitchFamily="34" charset="0"/>
            </a:rPr>
            <a:t>Tätige Personen</a:t>
          </a:r>
          <a:endParaRPr lang="de-DE" sz="900">
            <a:solidFill>
              <a:schemeClr val="dk1"/>
            </a:solidFill>
            <a:effectLst/>
            <a:latin typeface="Arial" pitchFamily="34" charset="0"/>
            <a:ea typeface="+mn-ea"/>
            <a:cs typeface="Arial" pitchFamily="34" charset="0"/>
          </a:endParaRPr>
        </a:p>
        <a:p>
          <a:pPr>
            <a:spcBef>
              <a:spcPts val="400"/>
            </a:spcBef>
          </a:pPr>
          <a:r>
            <a:rPr lang="de-DE" sz="900">
              <a:solidFill>
                <a:schemeClr val="dk1"/>
              </a:solidFill>
              <a:effectLst/>
              <a:latin typeface="Arial" pitchFamily="34" charset="0"/>
              <a:ea typeface="+mn-ea"/>
              <a:cs typeface="Arial" pitchFamily="34" charset="0"/>
            </a:rPr>
            <a:t> </a:t>
          </a:r>
        </a:p>
        <a:p>
          <a:pPr algn="just">
            <a:lnSpc>
              <a:spcPts val="1100"/>
            </a:lnSpc>
          </a:pPr>
          <a:r>
            <a:rPr lang="de-DE" sz="900">
              <a:solidFill>
                <a:schemeClr val="dk1"/>
              </a:solidFill>
              <a:effectLst/>
              <a:latin typeface="Arial" pitchFamily="34" charset="0"/>
              <a:ea typeface="+mn-ea"/>
              <a:cs typeface="Arial" pitchFamily="34" charset="0"/>
            </a:rPr>
            <a:t>Nachgewiesen wird in den Tabellen für den Bereich Vorbereitende Baustellenarbeiten, Hoch- und Tiefbau der Beschäftigtenstand am Monatsende, bei größeren Zeiträumen der jeweilige Durchschnitt für die betref­fenden Monate.</a:t>
          </a:r>
        </a:p>
        <a:p>
          <a:pPr algn="just">
            <a:lnSpc>
              <a:spcPts val="1100"/>
            </a:lnSpc>
          </a:pPr>
          <a:r>
            <a:rPr lang="de-DE" sz="900">
              <a:solidFill>
                <a:schemeClr val="dk1"/>
              </a:solidFill>
              <a:effectLst/>
              <a:latin typeface="Arial" pitchFamily="34" charset="0"/>
              <a:ea typeface="+mn-ea"/>
              <a:cs typeface="Arial" pitchFamily="34" charset="0"/>
            </a:rPr>
            <a:t> </a:t>
          </a:r>
        </a:p>
        <a:p>
          <a:pPr algn="just">
            <a:lnSpc>
              <a:spcPts val="1100"/>
            </a:lnSpc>
          </a:pPr>
          <a:r>
            <a:rPr lang="de-DE" sz="900">
              <a:solidFill>
                <a:schemeClr val="dk1"/>
              </a:solidFill>
              <a:effectLst/>
              <a:latin typeface="Arial" pitchFamily="34" charset="0"/>
              <a:ea typeface="+mn-ea"/>
              <a:cs typeface="Arial" pitchFamily="34" charset="0"/>
            </a:rPr>
            <a:t>Der Beschäftigtenstand im Bereich Bauinstallation und sonstiges Baugewerbe bezieht sich auf das Ende der Berichtsvierteljahre, bei Jahresangaben auf den Durch-schnitt der Vierteljahresergebnisse.</a:t>
          </a:r>
        </a:p>
        <a:p>
          <a:r>
            <a:rPr lang="de-DE" sz="900">
              <a:solidFill>
                <a:schemeClr val="dk1"/>
              </a:solidFill>
              <a:effectLst/>
              <a:latin typeface="Arial" pitchFamily="34" charset="0"/>
              <a:ea typeface="+mn-ea"/>
              <a:cs typeface="Arial" pitchFamily="34" charset="0"/>
            </a:rPr>
            <a:t> </a:t>
          </a:r>
        </a:p>
        <a:p>
          <a:endParaRPr lang="de-DE" sz="900">
            <a:solidFill>
              <a:schemeClr val="dk1"/>
            </a:solidFill>
            <a:effectLst/>
            <a:latin typeface="Arial" pitchFamily="34" charset="0"/>
            <a:ea typeface="+mn-ea"/>
            <a:cs typeface="Arial" pitchFamily="34" charset="0"/>
          </a:endParaRPr>
        </a:p>
        <a:p>
          <a:r>
            <a:rPr lang="de-DE" sz="900">
              <a:solidFill>
                <a:schemeClr val="dk1"/>
              </a:solidFill>
              <a:effectLst/>
              <a:latin typeface="Arial" pitchFamily="34" charset="0"/>
              <a:ea typeface="+mn-ea"/>
              <a:cs typeface="Arial" pitchFamily="34" charset="0"/>
            </a:rPr>
            <a:t> </a:t>
          </a:r>
        </a:p>
        <a:p>
          <a:r>
            <a:rPr lang="de-DE" sz="900" b="1">
              <a:solidFill>
                <a:schemeClr val="dk1"/>
              </a:solidFill>
              <a:effectLst/>
              <a:latin typeface="Arial" pitchFamily="34" charset="0"/>
              <a:ea typeface="+mn-ea"/>
              <a:cs typeface="Arial" pitchFamily="34" charset="0"/>
            </a:rPr>
            <a:t>Bruttoentgelte (Lohn- und Gehaltsumme)</a:t>
          </a:r>
          <a:endParaRPr lang="de-DE" sz="900">
            <a:solidFill>
              <a:schemeClr val="dk1"/>
            </a:solidFill>
            <a:effectLst/>
            <a:latin typeface="Arial" pitchFamily="34" charset="0"/>
            <a:ea typeface="+mn-ea"/>
            <a:cs typeface="Arial" pitchFamily="34" charset="0"/>
          </a:endParaRPr>
        </a:p>
        <a:p>
          <a:pPr>
            <a:spcBef>
              <a:spcPts val="400"/>
            </a:spcBef>
          </a:pPr>
          <a:r>
            <a:rPr lang="de-DE" sz="900">
              <a:solidFill>
                <a:schemeClr val="dk1"/>
              </a:solidFill>
              <a:effectLst/>
              <a:latin typeface="Arial" pitchFamily="34" charset="0"/>
              <a:ea typeface="+mn-ea"/>
              <a:cs typeface="Arial" pitchFamily="34" charset="0"/>
            </a:rPr>
            <a:t> </a:t>
          </a:r>
        </a:p>
        <a:p>
          <a:pPr algn="just">
            <a:lnSpc>
              <a:spcPts val="1100"/>
            </a:lnSpc>
          </a:pPr>
          <a:r>
            <a:rPr lang="de-DE" sz="900">
              <a:solidFill>
                <a:schemeClr val="dk1"/>
              </a:solidFill>
              <a:effectLst/>
              <a:latin typeface="Arial" pitchFamily="34" charset="0"/>
              <a:ea typeface="+mn-ea"/>
              <a:cs typeface="Arial" pitchFamily="34" charset="0"/>
            </a:rPr>
            <a:t>Summe der Bruttobezüge (Bar- und Sachbezüge) einschl. der Arbeitnehmeranteile, jedoch ohne die Ar-beitgeberanteile zur Sozialversicherung (Kranken-, Renten- und Arbeitslosenversicherung). Nicht einge-schlossen sind auch Beiträge zu den Sozialkassen des Baugewerbes, Winterbau-Umlage, Aufwendungen für die betriebliche Alters-, Invaliditäts- und Hinterblie-benenversorgung sowie gezahltes Vorruhestandsgeld.</a:t>
          </a:r>
        </a:p>
        <a:p>
          <a:endParaRPr lang="de-DE"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28135</xdr:colOff>
      <xdr:row>0</xdr:row>
      <xdr:rowOff>91439</xdr:rowOff>
    </xdr:from>
    <xdr:to>
      <xdr:col>3</xdr:col>
      <xdr:colOff>668216</xdr:colOff>
      <xdr:row>59</xdr:row>
      <xdr:rowOff>126609</xdr:rowOff>
    </xdr:to>
    <xdr:sp macro="" textlink="">
      <xdr:nvSpPr>
        <xdr:cNvPr id="2" name="Textfeld 1"/>
        <xdr:cNvSpPr txBox="1"/>
      </xdr:nvSpPr>
      <xdr:spPr>
        <a:xfrm>
          <a:off x="28135" y="91439"/>
          <a:ext cx="3003453" cy="95800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900" b="1">
              <a:solidFill>
                <a:schemeClr val="dk1"/>
              </a:solidFill>
              <a:effectLst/>
              <a:latin typeface="Arial" pitchFamily="34" charset="0"/>
              <a:ea typeface="+mn-ea"/>
              <a:cs typeface="Arial" pitchFamily="34" charset="0"/>
            </a:rPr>
            <a:t>Geleistete Arbeitsstunden</a:t>
          </a:r>
          <a:endParaRPr lang="de-DE" sz="900">
            <a:solidFill>
              <a:schemeClr val="dk1"/>
            </a:solidFill>
            <a:effectLst/>
            <a:latin typeface="Arial" pitchFamily="34" charset="0"/>
            <a:ea typeface="+mn-ea"/>
            <a:cs typeface="Arial" pitchFamily="34" charset="0"/>
          </a:endParaRPr>
        </a:p>
        <a:p>
          <a:r>
            <a:rPr lang="de-DE" sz="900" b="1">
              <a:solidFill>
                <a:schemeClr val="dk1"/>
              </a:solidFill>
              <a:effectLst/>
              <a:latin typeface="Arial" pitchFamily="34" charset="0"/>
              <a:ea typeface="+mn-ea"/>
              <a:cs typeface="Arial" pitchFamily="34" charset="0"/>
            </a:rPr>
            <a:t> </a:t>
          </a:r>
          <a:endParaRPr lang="de-DE" sz="900">
            <a:solidFill>
              <a:schemeClr val="dk1"/>
            </a:solidFill>
            <a:effectLst/>
            <a:latin typeface="Arial" pitchFamily="34" charset="0"/>
            <a:ea typeface="+mn-ea"/>
            <a:cs typeface="Arial" pitchFamily="34" charset="0"/>
          </a:endParaRPr>
        </a:p>
        <a:p>
          <a:pPr algn="just"/>
          <a:r>
            <a:rPr lang="de-DE" sz="900">
              <a:solidFill>
                <a:schemeClr val="dk1"/>
              </a:solidFill>
              <a:effectLst/>
              <a:latin typeface="Arial" pitchFamily="34" charset="0"/>
              <a:ea typeface="+mn-ea"/>
              <a:cs typeface="Arial" pitchFamily="34" charset="0"/>
            </a:rPr>
            <a:t>Alle auf Baustellen, Bauhöfen und in Werkstätten im Bundesgebiet tatsächlich geleisteten Arbeitsstunden, gleichgültig ob sie von Lohnempfängern, Polieren, Schachtmeistern und Meistern, von Inhabern, Familien-angehörigen, Angestellten oder Auszubildenden erbracht wurden.</a:t>
          </a:r>
        </a:p>
        <a:p>
          <a:pPr algn="just"/>
          <a:r>
            <a:rPr lang="de-DE" sz="900">
              <a:solidFill>
                <a:schemeClr val="dk1"/>
              </a:solidFill>
              <a:effectLst/>
              <a:latin typeface="Arial" pitchFamily="34" charset="0"/>
              <a:ea typeface="+mn-ea"/>
              <a:cs typeface="Arial" pitchFamily="34" charset="0"/>
            </a:rPr>
            <a:t> </a:t>
          </a:r>
        </a:p>
        <a:p>
          <a:pPr algn="just"/>
          <a:r>
            <a:rPr lang="de-DE" sz="900">
              <a:solidFill>
                <a:schemeClr val="dk1"/>
              </a:solidFill>
              <a:effectLst/>
              <a:latin typeface="Arial" pitchFamily="34" charset="0"/>
              <a:ea typeface="+mn-ea"/>
              <a:cs typeface="Arial" pitchFamily="34" charset="0"/>
            </a:rPr>
            <a:t>Nicht einbezogen sind die für Bürotätigkeit geleisteten Arbeitsstunden.</a:t>
          </a:r>
        </a:p>
        <a:p>
          <a:r>
            <a:rPr lang="de-DE" sz="900">
              <a:solidFill>
                <a:schemeClr val="dk1"/>
              </a:solidFill>
              <a:effectLst/>
              <a:latin typeface="Arial" pitchFamily="34" charset="0"/>
              <a:ea typeface="+mn-ea"/>
              <a:cs typeface="Arial" pitchFamily="34" charset="0"/>
            </a:rPr>
            <a:t> </a:t>
          </a:r>
        </a:p>
        <a:p>
          <a:r>
            <a:rPr lang="de-DE" sz="900">
              <a:solidFill>
                <a:schemeClr val="dk1"/>
              </a:solidFill>
              <a:effectLst/>
              <a:latin typeface="Arial" pitchFamily="34" charset="0"/>
              <a:ea typeface="+mn-ea"/>
              <a:cs typeface="Arial" pitchFamily="34" charset="0"/>
            </a:rPr>
            <a:t> </a:t>
          </a:r>
        </a:p>
        <a:p>
          <a:r>
            <a:rPr lang="de-DE" sz="900" b="1">
              <a:solidFill>
                <a:schemeClr val="dk1"/>
              </a:solidFill>
              <a:effectLst/>
              <a:latin typeface="Arial" pitchFamily="34" charset="0"/>
              <a:ea typeface="+mn-ea"/>
              <a:cs typeface="Arial" pitchFamily="34" charset="0"/>
            </a:rPr>
            <a:t>Umsatz (ohne Umsatzsteuer)</a:t>
          </a:r>
          <a:endParaRPr lang="de-DE" sz="900">
            <a:solidFill>
              <a:schemeClr val="dk1"/>
            </a:solidFill>
            <a:effectLst/>
            <a:latin typeface="Arial" pitchFamily="34" charset="0"/>
            <a:ea typeface="+mn-ea"/>
            <a:cs typeface="Arial" pitchFamily="34" charset="0"/>
          </a:endParaRPr>
        </a:p>
        <a:p>
          <a:r>
            <a:rPr lang="de-DE" sz="900" b="1">
              <a:solidFill>
                <a:schemeClr val="dk1"/>
              </a:solidFill>
              <a:effectLst/>
              <a:latin typeface="Arial" pitchFamily="34" charset="0"/>
              <a:ea typeface="+mn-ea"/>
              <a:cs typeface="Arial" pitchFamily="34" charset="0"/>
            </a:rPr>
            <a:t> </a:t>
          </a:r>
          <a:endParaRPr lang="de-DE" sz="900">
            <a:solidFill>
              <a:schemeClr val="dk1"/>
            </a:solidFill>
            <a:effectLst/>
            <a:latin typeface="Arial" pitchFamily="34" charset="0"/>
            <a:ea typeface="+mn-ea"/>
            <a:cs typeface="Arial" pitchFamily="34" charset="0"/>
          </a:endParaRPr>
        </a:p>
        <a:p>
          <a:pPr algn="just"/>
          <a:r>
            <a:rPr lang="de-DE" sz="900">
              <a:solidFill>
                <a:schemeClr val="dk1"/>
              </a:solidFill>
              <a:effectLst/>
              <a:latin typeface="Arial" pitchFamily="34" charset="0"/>
              <a:ea typeface="+mn-ea"/>
              <a:cs typeface="Arial" pitchFamily="34" charset="0"/>
            </a:rPr>
            <a:t>Die dem Finanzamt für die Umsatzsteuer zu melden-den steuerbaren (steuerpflichtigen und steuerfreien) Beträge für die im Bundesgebiet getätigten Leistun­gen, einschließlich Umsatz aus Nachunternehmer tätigkeit und der Vergabe von Teilleistungen an Nachunter-nehmer. Hierzu zählen auch Anzahlungen für Teil-leistungen oder Vorauszahlungen vor Ausführung der entsprechenden Lieferungen oder Leistungen, die gem. § 13 Umsatzsteuergesetz zu versteuern sind.</a:t>
          </a:r>
        </a:p>
        <a:p>
          <a:pPr algn="just"/>
          <a:r>
            <a:rPr lang="de-DE" sz="900">
              <a:solidFill>
                <a:schemeClr val="dk1"/>
              </a:solidFill>
              <a:effectLst/>
              <a:latin typeface="Arial" pitchFamily="34" charset="0"/>
              <a:ea typeface="+mn-ea"/>
              <a:cs typeface="Arial" pitchFamily="34" charset="0"/>
            </a:rPr>
            <a:t> </a:t>
          </a:r>
        </a:p>
        <a:p>
          <a:pPr algn="just"/>
          <a:r>
            <a:rPr lang="de-DE" sz="900">
              <a:solidFill>
                <a:schemeClr val="dk1"/>
              </a:solidFill>
              <a:effectLst/>
              <a:latin typeface="Arial" pitchFamily="34" charset="0"/>
              <a:ea typeface="+mn-ea"/>
              <a:cs typeface="Arial" pitchFamily="34" charset="0"/>
            </a:rPr>
            <a:t>Neben dem baugewerblichen Umsatz (Umsatz aus Bauleistungen) enthält der Gesamtumsatz sonstige Umsätze, die in der eigenen Bauleistung nicht abge-rechnet wurden. Hierbei handelt es sich vorwiegend um Umsätze aus Handelsware, Umsätze aus sonstigen eigenen Erzeugnissen (Baustoffen, Betonwaren u. Ä.), Umsätze aus Lohnarbeiten für Dritte, Dienstleistungen, Vermietung und Verpachtung.</a:t>
          </a:r>
        </a:p>
        <a:p>
          <a:r>
            <a:rPr lang="de-DE" sz="900">
              <a:solidFill>
                <a:schemeClr val="dk1"/>
              </a:solidFill>
              <a:effectLst/>
              <a:latin typeface="Arial" pitchFamily="34" charset="0"/>
              <a:ea typeface="+mn-ea"/>
              <a:cs typeface="Arial" pitchFamily="34" charset="0"/>
            </a:rPr>
            <a:t> </a:t>
          </a:r>
        </a:p>
        <a:p>
          <a:r>
            <a:rPr lang="de-DE" sz="900">
              <a:solidFill>
                <a:schemeClr val="dk1"/>
              </a:solidFill>
              <a:effectLst/>
              <a:latin typeface="Arial" pitchFamily="34" charset="0"/>
              <a:ea typeface="+mn-ea"/>
              <a:cs typeface="Arial" pitchFamily="34" charset="0"/>
            </a:rPr>
            <a:t> </a:t>
          </a:r>
        </a:p>
        <a:p>
          <a:r>
            <a:rPr lang="de-DE" sz="900" b="1">
              <a:solidFill>
                <a:schemeClr val="dk1"/>
              </a:solidFill>
              <a:effectLst/>
              <a:latin typeface="Arial" pitchFamily="34" charset="0"/>
              <a:ea typeface="+mn-ea"/>
              <a:cs typeface="Arial" pitchFamily="34" charset="0"/>
            </a:rPr>
            <a:t>Auftragseingang</a:t>
          </a:r>
          <a:endParaRPr lang="de-DE" sz="900">
            <a:solidFill>
              <a:schemeClr val="dk1"/>
            </a:solidFill>
            <a:effectLst/>
            <a:latin typeface="Arial" pitchFamily="34" charset="0"/>
            <a:ea typeface="+mn-ea"/>
            <a:cs typeface="Arial" pitchFamily="34" charset="0"/>
          </a:endParaRPr>
        </a:p>
        <a:p>
          <a:r>
            <a:rPr lang="de-DE" sz="900" b="1">
              <a:solidFill>
                <a:schemeClr val="dk1"/>
              </a:solidFill>
              <a:effectLst/>
              <a:latin typeface="Arial" pitchFamily="34" charset="0"/>
              <a:ea typeface="+mn-ea"/>
              <a:cs typeface="Arial" pitchFamily="34" charset="0"/>
            </a:rPr>
            <a:t> </a:t>
          </a:r>
          <a:endParaRPr lang="de-DE" sz="900">
            <a:solidFill>
              <a:schemeClr val="dk1"/>
            </a:solidFill>
            <a:effectLst/>
            <a:latin typeface="Arial" pitchFamily="34" charset="0"/>
            <a:ea typeface="+mn-ea"/>
            <a:cs typeface="Arial" pitchFamily="34" charset="0"/>
          </a:endParaRPr>
        </a:p>
        <a:p>
          <a:pPr algn="just"/>
          <a:r>
            <a:rPr lang="de-DE" sz="900">
              <a:solidFill>
                <a:schemeClr val="dk1"/>
              </a:solidFill>
              <a:effectLst/>
              <a:latin typeface="Arial" pitchFamily="34" charset="0"/>
              <a:ea typeface="+mn-ea"/>
              <a:cs typeface="Arial" pitchFamily="34" charset="0"/>
            </a:rPr>
            <a:t>Als Auftragseingang gilt die Summe aller im Berichts-zeitraum eingegangenen und vom Betrieb fest akzep-tierten Bauaufträge im Inland entsprechend der Verdingungsordnung für Bauleistungen ohne Umsatz-steuer. Anzugeben sind nur Auftragseingänge, die vom Betrieb selbst ausgeführt werden. Die an Nach-unternehmer zu vergebenden Teile von Bauaufträgen bleiben somit in der eigenen Meldung des Betriebes unberücksichtigt.</a:t>
          </a:r>
          <a:endParaRPr lang="de-DE" sz="900">
            <a:latin typeface="Arial" pitchFamily="34" charset="0"/>
            <a:cs typeface="Arial" pitchFamily="34" charset="0"/>
          </a:endParaRPr>
        </a:p>
      </xdr:txBody>
    </xdr:sp>
    <xdr:clientData/>
  </xdr:twoCellAnchor>
  <xdr:twoCellAnchor>
    <xdr:from>
      <xdr:col>4</xdr:col>
      <xdr:colOff>84407</xdr:colOff>
      <xdr:row>0</xdr:row>
      <xdr:rowOff>105508</xdr:rowOff>
    </xdr:from>
    <xdr:to>
      <xdr:col>7</xdr:col>
      <xdr:colOff>738555</xdr:colOff>
      <xdr:row>59</xdr:row>
      <xdr:rowOff>133643</xdr:rowOff>
    </xdr:to>
    <xdr:sp macro="" textlink="">
      <xdr:nvSpPr>
        <xdr:cNvPr id="3" name="Textfeld 2"/>
        <xdr:cNvSpPr txBox="1"/>
      </xdr:nvSpPr>
      <xdr:spPr>
        <a:xfrm>
          <a:off x="3235570" y="105508"/>
          <a:ext cx="3017520" cy="957306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900" b="1">
              <a:solidFill>
                <a:schemeClr val="dk1"/>
              </a:solidFill>
              <a:effectLst/>
              <a:latin typeface="Arial" pitchFamily="34" charset="0"/>
              <a:ea typeface="+mn-ea"/>
              <a:cs typeface="Arial" pitchFamily="34" charset="0"/>
            </a:rPr>
            <a:t>Auftragsbestand</a:t>
          </a:r>
          <a:endParaRPr lang="de-DE" sz="900">
            <a:solidFill>
              <a:schemeClr val="dk1"/>
            </a:solidFill>
            <a:effectLst/>
            <a:latin typeface="Arial" pitchFamily="34" charset="0"/>
            <a:ea typeface="+mn-ea"/>
            <a:cs typeface="Arial" pitchFamily="34" charset="0"/>
          </a:endParaRPr>
        </a:p>
        <a:p>
          <a:r>
            <a:rPr lang="de-DE" sz="900" b="1">
              <a:solidFill>
                <a:schemeClr val="dk1"/>
              </a:solidFill>
              <a:effectLst/>
              <a:latin typeface="Arial" pitchFamily="34" charset="0"/>
              <a:ea typeface="+mn-ea"/>
              <a:cs typeface="Arial" pitchFamily="34" charset="0"/>
            </a:rPr>
            <a:t> </a:t>
          </a:r>
          <a:endParaRPr lang="de-DE" sz="900">
            <a:solidFill>
              <a:schemeClr val="dk1"/>
            </a:solidFill>
            <a:effectLst/>
            <a:latin typeface="Arial" pitchFamily="34" charset="0"/>
            <a:ea typeface="+mn-ea"/>
            <a:cs typeface="Arial" pitchFamily="34" charset="0"/>
          </a:endParaRPr>
        </a:p>
        <a:p>
          <a:pPr algn="just"/>
          <a:r>
            <a:rPr lang="de-DE" sz="900">
              <a:solidFill>
                <a:schemeClr val="dk1"/>
              </a:solidFill>
              <a:effectLst/>
              <a:latin typeface="Arial" pitchFamily="34" charset="0"/>
              <a:ea typeface="+mn-ea"/>
              <a:cs typeface="Arial" pitchFamily="34" charset="0"/>
            </a:rPr>
            <a:t>Zum Auftragsbestand rechnet der Wert (ohne Um­satzsteuer) aller fest angenommenen, aber noch nicht ausgeführten Bauaufträge bzw. Auftragsteile im Inland am Ende des Berichtsvierteljahres, ohne an Nach­unternehmer vergebene Aufträge. Bei der Ermittlung des Auftragsbestandes ist vom Wert bereits im Bau befindlicher Projekte der Teil abzusetzen, der produk­tionstechnisch schon fertiggestellt ist.</a:t>
          </a:r>
        </a:p>
        <a:p>
          <a:r>
            <a:rPr lang="de-DE" sz="900">
              <a:solidFill>
                <a:schemeClr val="dk1"/>
              </a:solidFill>
              <a:effectLst/>
              <a:latin typeface="Arial" pitchFamily="34" charset="0"/>
              <a:ea typeface="+mn-ea"/>
              <a:cs typeface="Arial" pitchFamily="34" charset="0"/>
            </a:rPr>
            <a:t> </a:t>
          </a:r>
        </a:p>
        <a:p>
          <a:r>
            <a:rPr lang="de-DE" sz="900">
              <a:solidFill>
                <a:schemeClr val="dk1"/>
              </a:solidFill>
              <a:effectLst/>
              <a:latin typeface="Arial" pitchFamily="34" charset="0"/>
              <a:ea typeface="+mn-ea"/>
              <a:cs typeface="Arial" pitchFamily="34" charset="0"/>
            </a:rPr>
            <a:t> </a:t>
          </a:r>
        </a:p>
        <a:p>
          <a:r>
            <a:rPr lang="de-DE" sz="900">
              <a:solidFill>
                <a:schemeClr val="dk1"/>
              </a:solidFill>
              <a:effectLst/>
              <a:latin typeface="Arial" pitchFamily="34" charset="0"/>
              <a:ea typeface="+mn-ea"/>
              <a:cs typeface="Arial" pitchFamily="34" charset="0"/>
            </a:rPr>
            <a:t> </a:t>
          </a:r>
        </a:p>
        <a:p>
          <a:r>
            <a:rPr lang="de-DE" sz="900">
              <a:solidFill>
                <a:schemeClr val="dk1"/>
              </a:solidFill>
              <a:effectLst/>
              <a:latin typeface="Arial" pitchFamily="34" charset="0"/>
              <a:ea typeface="+mn-ea"/>
              <a:cs typeface="Arial" pitchFamily="34" charset="0"/>
            </a:rPr>
            <a:t> </a:t>
          </a:r>
        </a:p>
        <a:p>
          <a:r>
            <a:rPr lang="de-DE" sz="900">
              <a:solidFill>
                <a:schemeClr val="dk1"/>
              </a:solidFill>
              <a:effectLst/>
              <a:latin typeface="Arial" pitchFamily="34" charset="0"/>
              <a:ea typeface="+mn-ea"/>
              <a:cs typeface="Arial" pitchFamily="34" charset="0"/>
            </a:rPr>
            <a:t> </a:t>
          </a:r>
        </a:p>
        <a:p>
          <a:r>
            <a:rPr lang="de-DE" sz="900" b="1">
              <a:solidFill>
                <a:schemeClr val="dk1"/>
              </a:solidFill>
              <a:effectLst/>
              <a:latin typeface="Arial" pitchFamily="34" charset="0"/>
              <a:ea typeface="+mn-ea"/>
              <a:cs typeface="Arial" pitchFamily="34" charset="0"/>
            </a:rPr>
            <a:t>Zeichen und Abkürzungen</a:t>
          </a:r>
          <a:endParaRPr lang="de-DE" sz="900">
            <a:solidFill>
              <a:schemeClr val="dk1"/>
            </a:solidFill>
            <a:effectLst/>
            <a:latin typeface="Arial" pitchFamily="34" charset="0"/>
            <a:ea typeface="+mn-ea"/>
            <a:cs typeface="Arial" pitchFamily="34" charset="0"/>
          </a:endParaRPr>
        </a:p>
        <a:p>
          <a:r>
            <a:rPr lang="de-DE" sz="900">
              <a:solidFill>
                <a:schemeClr val="dk1"/>
              </a:solidFill>
              <a:effectLst/>
              <a:latin typeface="Arial" pitchFamily="34" charset="0"/>
              <a:ea typeface="+mn-ea"/>
              <a:cs typeface="Arial" pitchFamily="34" charset="0"/>
            </a:rPr>
            <a:t> </a:t>
          </a:r>
        </a:p>
        <a:p>
          <a:r>
            <a:rPr lang="de-DE" sz="900">
              <a:solidFill>
                <a:schemeClr val="dk1"/>
              </a:solidFill>
              <a:effectLst/>
              <a:latin typeface="Arial" pitchFamily="34" charset="0"/>
              <a:ea typeface="+mn-ea"/>
              <a:cs typeface="Arial" pitchFamily="34" charset="0"/>
            </a:rPr>
            <a:t>–          =  nichts vorhanden</a:t>
          </a:r>
        </a:p>
        <a:p>
          <a:pPr>
            <a:spcBef>
              <a:spcPts val="500"/>
            </a:spcBef>
          </a:pPr>
          <a:r>
            <a:rPr lang="de-DE" sz="900">
              <a:solidFill>
                <a:schemeClr val="dk1"/>
              </a:solidFill>
              <a:effectLst/>
              <a:latin typeface="Arial" pitchFamily="34" charset="0"/>
              <a:ea typeface="+mn-ea"/>
              <a:cs typeface="Arial" pitchFamily="34" charset="0"/>
            </a:rPr>
            <a:t>0          =  Weniger als die Hälfte von 1 in der letzten</a:t>
          </a:r>
        </a:p>
        <a:p>
          <a:r>
            <a:rPr lang="de-DE" sz="900">
              <a:solidFill>
                <a:schemeClr val="dk1"/>
              </a:solidFill>
              <a:effectLst/>
              <a:latin typeface="Arial" pitchFamily="34" charset="0"/>
              <a:ea typeface="+mn-ea"/>
              <a:cs typeface="Arial" pitchFamily="34" charset="0"/>
            </a:rPr>
            <a:t>                 besetzten Stelle, jedoch mehr als nichts</a:t>
          </a:r>
        </a:p>
        <a:p>
          <a:pPr>
            <a:spcBef>
              <a:spcPts val="500"/>
            </a:spcBef>
          </a:pPr>
          <a:r>
            <a:rPr lang="de-DE" sz="900" b="1">
              <a:solidFill>
                <a:schemeClr val="dk1"/>
              </a:solidFill>
              <a:effectLst/>
              <a:latin typeface="Arial" pitchFamily="34" charset="0"/>
              <a:ea typeface="+mn-ea"/>
              <a:cs typeface="Arial" pitchFamily="34" charset="0"/>
            </a:rPr>
            <a:t>·           </a:t>
          </a:r>
          <a:r>
            <a:rPr lang="de-DE" sz="900">
              <a:solidFill>
                <a:schemeClr val="dk1"/>
              </a:solidFill>
              <a:effectLst/>
              <a:latin typeface="Arial" pitchFamily="34" charset="0"/>
              <a:ea typeface="+mn-ea"/>
              <a:cs typeface="Arial" pitchFamily="34" charset="0"/>
            </a:rPr>
            <a:t>=  Zahlenwert unbekannt oder geheim zu halten</a:t>
          </a:r>
        </a:p>
        <a:p>
          <a:pPr>
            <a:spcBef>
              <a:spcPts val="500"/>
            </a:spcBef>
          </a:pPr>
          <a:r>
            <a:rPr lang="de-DE" sz="900" b="1">
              <a:solidFill>
                <a:schemeClr val="dk1"/>
              </a:solidFill>
              <a:effectLst/>
              <a:latin typeface="Arial" pitchFamily="34" charset="0"/>
              <a:ea typeface="+mn-ea"/>
              <a:cs typeface="Arial" pitchFamily="34" charset="0"/>
            </a:rPr>
            <a:t>···         </a:t>
          </a:r>
          <a:r>
            <a:rPr lang="de-DE" sz="900">
              <a:solidFill>
                <a:schemeClr val="dk1"/>
              </a:solidFill>
              <a:effectLst/>
              <a:latin typeface="Arial" pitchFamily="34" charset="0"/>
              <a:ea typeface="+mn-ea"/>
              <a:cs typeface="Arial" pitchFamily="34" charset="0"/>
            </a:rPr>
            <a:t>=  Angabe fällt später an</a:t>
          </a:r>
        </a:p>
        <a:p>
          <a:pPr>
            <a:spcBef>
              <a:spcPts val="500"/>
            </a:spcBef>
          </a:pPr>
          <a:r>
            <a:rPr lang="de-DE" sz="900">
              <a:solidFill>
                <a:schemeClr val="dk1"/>
              </a:solidFill>
              <a:effectLst/>
              <a:latin typeface="Arial" pitchFamily="34" charset="0"/>
              <a:ea typeface="+mn-ea"/>
              <a:cs typeface="Arial" pitchFamily="34" charset="0"/>
            </a:rPr>
            <a:t>a. n. g. =  anderweitig nicht genannt</a:t>
          </a:r>
        </a:p>
        <a:p>
          <a:pPr>
            <a:spcBef>
              <a:spcPts val="500"/>
            </a:spcBef>
          </a:pPr>
          <a:r>
            <a:rPr lang="de-DE" sz="900">
              <a:solidFill>
                <a:schemeClr val="dk1"/>
              </a:solidFill>
              <a:effectLst/>
              <a:latin typeface="Arial" pitchFamily="34" charset="0"/>
              <a:ea typeface="+mn-ea"/>
              <a:cs typeface="Arial" pitchFamily="34" charset="0"/>
            </a:rPr>
            <a:t>o. a. S. =  ohne ausgeprägten Schwerpunkt</a:t>
          </a:r>
        </a:p>
        <a:p>
          <a:pPr>
            <a:spcBef>
              <a:spcPts val="500"/>
            </a:spcBef>
          </a:pPr>
          <a:r>
            <a:rPr lang="de-DE" sz="900">
              <a:solidFill>
                <a:schemeClr val="dk1"/>
              </a:solidFill>
              <a:effectLst/>
              <a:latin typeface="Arial" pitchFamily="34" charset="0"/>
              <a:ea typeface="+mn-ea"/>
              <a:cs typeface="Arial" pitchFamily="34" charset="0"/>
            </a:rPr>
            <a:t>r           =  berichtigte Zahl</a:t>
          </a:r>
        </a:p>
        <a:p>
          <a:pPr>
            <a:spcBef>
              <a:spcPts val="500"/>
            </a:spcBef>
          </a:pPr>
          <a:r>
            <a:rPr lang="de-DE" sz="900">
              <a:solidFill>
                <a:schemeClr val="dk1"/>
              </a:solidFill>
              <a:effectLst/>
              <a:latin typeface="Arial" pitchFamily="34" charset="0"/>
              <a:ea typeface="+mn-ea"/>
              <a:cs typeface="Arial" pitchFamily="34" charset="0"/>
            </a:rPr>
            <a:t>u. Ä.     =  und Ähnliche</a:t>
          </a:r>
        </a:p>
        <a:p>
          <a:r>
            <a:rPr lang="de-DE" sz="900">
              <a:solidFill>
                <a:schemeClr val="dk1"/>
              </a:solidFill>
              <a:effectLst/>
              <a:latin typeface="Arial" pitchFamily="34" charset="0"/>
              <a:ea typeface="+mn-ea"/>
              <a:cs typeface="Arial" pitchFamily="34" charset="0"/>
            </a:rPr>
            <a:t> </a:t>
          </a:r>
        </a:p>
        <a:p>
          <a:r>
            <a:rPr lang="de-DE" sz="900">
              <a:solidFill>
                <a:schemeClr val="dk1"/>
              </a:solidFill>
              <a:effectLst/>
              <a:latin typeface="Arial" pitchFamily="34" charset="0"/>
              <a:ea typeface="+mn-ea"/>
              <a:cs typeface="Arial" pitchFamily="34" charset="0"/>
            </a:rPr>
            <a:t> </a:t>
          </a:r>
        </a:p>
        <a:p>
          <a:r>
            <a:rPr lang="de-DE" sz="900">
              <a:solidFill>
                <a:schemeClr val="dk1"/>
              </a:solidFill>
              <a:effectLst/>
              <a:latin typeface="Arial" pitchFamily="34" charset="0"/>
              <a:ea typeface="+mn-ea"/>
              <a:cs typeface="Arial" pitchFamily="34" charset="0"/>
            </a:rPr>
            <a:t> </a:t>
          </a:r>
        </a:p>
        <a:p>
          <a:pPr algn="just"/>
          <a:r>
            <a:rPr lang="de-DE" sz="900">
              <a:solidFill>
                <a:schemeClr val="dk1"/>
              </a:solidFill>
              <a:effectLst/>
              <a:latin typeface="Arial" pitchFamily="34" charset="0"/>
              <a:ea typeface="+mn-ea"/>
              <a:cs typeface="Arial" pitchFamily="34" charset="0"/>
            </a:rPr>
            <a:t>Abweichungen in den Summen sind auf Runden der Zahlen zurückzuführen.</a:t>
          </a:r>
        </a:p>
        <a:p>
          <a:pPr algn="just"/>
          <a:r>
            <a:rPr lang="de-DE" sz="900">
              <a:solidFill>
                <a:schemeClr val="dk1"/>
              </a:solidFill>
              <a:effectLst/>
              <a:latin typeface="Arial" pitchFamily="34" charset="0"/>
              <a:ea typeface="+mn-ea"/>
              <a:cs typeface="Arial" pitchFamily="34" charset="0"/>
            </a:rPr>
            <a:t> </a:t>
          </a:r>
        </a:p>
        <a:p>
          <a:pPr algn="just"/>
          <a:r>
            <a:rPr lang="de-DE" sz="900">
              <a:solidFill>
                <a:schemeClr val="dk1"/>
              </a:solidFill>
              <a:effectLst/>
              <a:latin typeface="Arial" pitchFamily="34" charset="0"/>
              <a:ea typeface="+mn-ea"/>
              <a:cs typeface="Arial" pitchFamily="34" charset="0"/>
            </a:rPr>
            <a:t>Ergebnisse der jährlich im Juni stattfindenden Ergänzungserhebung im Bereich Vorbereitende Bau-stellen­arbeiten, Hoch- und Tiefbau und der bei Betrieben mit 10 und mehr tätigen Personen im Bereich Bauin-stallation, sonstiges Baugewerbe durchgeführten Jährlichen Erhebung werden in dem Statistischen Bericht E II 2/E III 2 - j veröffentlicht.</a:t>
          </a:r>
          <a:endParaRPr lang="de-DE" sz="900">
            <a:latin typeface="Arial" pitchFamily="34" charset="0"/>
            <a:cs typeface="Arial"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4</xdr:row>
      <xdr:rowOff>1</xdr:rowOff>
    </xdr:from>
    <xdr:to>
      <xdr:col>7</xdr:col>
      <xdr:colOff>748109</xdr:colOff>
      <xdr:row>19</xdr:row>
      <xdr:rowOff>87832</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679175"/>
          <a:ext cx="6372000" cy="2572614"/>
        </a:xfrm>
        <a:prstGeom prst="rect">
          <a:avLst/>
        </a:prstGeom>
      </xdr:spPr>
    </xdr:pic>
    <xdr:clientData/>
  </xdr:twoCellAnchor>
  <xdr:twoCellAnchor editAs="oneCell">
    <xdr:from>
      <xdr:col>0</xdr:col>
      <xdr:colOff>0</xdr:colOff>
      <xdr:row>23</xdr:row>
      <xdr:rowOff>0</xdr:rowOff>
    </xdr:from>
    <xdr:to>
      <xdr:col>7</xdr:col>
      <xdr:colOff>748109</xdr:colOff>
      <xdr:row>38</xdr:row>
      <xdr:rowOff>116485</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3801717"/>
          <a:ext cx="6372000" cy="2601268"/>
        </a:xfrm>
        <a:prstGeom prst="rect">
          <a:avLst/>
        </a:prstGeom>
      </xdr:spPr>
    </xdr:pic>
    <xdr:clientData/>
  </xdr:twoCellAnchor>
  <xdr:twoCellAnchor editAs="oneCell">
    <xdr:from>
      <xdr:col>0</xdr:col>
      <xdr:colOff>0</xdr:colOff>
      <xdr:row>41</xdr:row>
      <xdr:rowOff>165651</xdr:rowOff>
    </xdr:from>
    <xdr:to>
      <xdr:col>7</xdr:col>
      <xdr:colOff>748109</xdr:colOff>
      <xdr:row>57</xdr:row>
      <xdr:rowOff>151133</xdr:rowOff>
    </xdr:to>
    <xdr:pic>
      <xdr:nvPicPr>
        <xdr:cNvPr id="5" name="Grafik 4"/>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0" y="6924260"/>
          <a:ext cx="6372000" cy="2635916"/>
        </a:xfrm>
        <a:prstGeom prst="rect">
          <a:avLst/>
        </a:prstGeom>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hyperlink" Target="http://www.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au@statistik-nord.de" TargetMode="External"/><Relationship Id="rId4"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H23"/>
  <sheetViews>
    <sheetView showGridLines="0" tabSelected="1" zoomScaleNormal="100" workbookViewId="0">
      <selection activeCell="A7" sqref="A7"/>
    </sheetView>
  </sheetViews>
  <sheetFormatPr baseColWidth="10" defaultColWidth="11.28515625" defaultRowHeight="12.75" x14ac:dyDescent="0.2"/>
  <cols>
    <col min="1" max="7" width="13.140625" style="57" customWidth="1"/>
    <col min="8" max="8" width="10.7109375" style="57" customWidth="1"/>
    <col min="9" max="95" width="12.140625" style="57" customWidth="1"/>
    <col min="96" max="16384" width="11.28515625" style="57"/>
  </cols>
  <sheetData>
    <row r="3" spans="1:8" ht="20.25" x14ac:dyDescent="0.3">
      <c r="A3" s="322" t="s">
        <v>110</v>
      </c>
      <c r="B3" s="322"/>
      <c r="C3" s="322"/>
      <c r="D3" s="322"/>
    </row>
    <row r="4" spans="1:8" ht="20.25" x14ac:dyDescent="0.3">
      <c r="A4" s="322" t="s">
        <v>111</v>
      </c>
      <c r="B4" s="322"/>
      <c r="C4" s="322"/>
      <c r="D4" s="322"/>
    </row>
    <row r="8" spans="1:8" x14ac:dyDescent="0.2">
      <c r="C8" s="231"/>
      <c r="D8" s="231"/>
      <c r="E8" s="231"/>
      <c r="F8" s="231"/>
      <c r="G8" s="231"/>
      <c r="H8" s="231"/>
    </row>
    <row r="9" spans="1:8" x14ac:dyDescent="0.2">
      <c r="C9" s="231"/>
      <c r="D9" s="231"/>
      <c r="E9" s="231"/>
      <c r="F9" s="231"/>
      <c r="G9" s="231"/>
      <c r="H9" s="231"/>
    </row>
    <row r="10" spans="1:8" x14ac:dyDescent="0.2">
      <c r="C10" s="231"/>
      <c r="D10" s="231"/>
      <c r="E10" s="231"/>
      <c r="F10" s="231"/>
      <c r="G10" s="231"/>
      <c r="H10" s="231"/>
    </row>
    <row r="11" spans="1:8" ht="15" x14ac:dyDescent="0.2">
      <c r="A11" s="58"/>
      <c r="C11" s="231"/>
      <c r="D11" s="231"/>
      <c r="E11" s="231"/>
      <c r="F11" s="232"/>
      <c r="G11" s="233"/>
      <c r="H11" s="231"/>
    </row>
    <row r="12" spans="1:8" x14ac:dyDescent="0.2">
      <c r="C12" s="231"/>
      <c r="D12" s="231"/>
      <c r="E12" s="231"/>
      <c r="F12" s="231"/>
      <c r="G12" s="231"/>
      <c r="H12" s="231"/>
    </row>
    <row r="13" spans="1:8" x14ac:dyDescent="0.2">
      <c r="A13" s="59"/>
      <c r="C13" s="231"/>
      <c r="D13" s="231"/>
      <c r="E13" s="231"/>
      <c r="F13" s="231"/>
      <c r="G13" s="231"/>
      <c r="H13" s="231"/>
    </row>
    <row r="14" spans="1:8" x14ac:dyDescent="0.2">
      <c r="C14" s="231"/>
      <c r="D14" s="231"/>
      <c r="E14" s="231"/>
      <c r="F14" s="231"/>
      <c r="G14" s="231"/>
      <c r="H14" s="231"/>
    </row>
    <row r="15" spans="1:8" ht="23.25" x14ac:dyDescent="0.2">
      <c r="C15" s="231"/>
      <c r="D15" s="323" t="s">
        <v>112</v>
      </c>
      <c r="E15" s="323"/>
      <c r="F15" s="323"/>
      <c r="G15" s="323"/>
      <c r="H15" s="231"/>
    </row>
    <row r="16" spans="1:8" ht="15" x14ac:dyDescent="0.2">
      <c r="C16" s="231"/>
      <c r="D16" s="324" t="s">
        <v>315</v>
      </c>
      <c r="E16" s="325"/>
      <c r="F16" s="325"/>
      <c r="G16" s="325"/>
      <c r="H16" s="231"/>
    </row>
    <row r="17" spans="1:8" x14ac:dyDescent="0.2">
      <c r="C17" s="231"/>
      <c r="D17" s="231"/>
      <c r="E17" s="231"/>
      <c r="F17" s="231"/>
      <c r="G17" s="231"/>
      <c r="H17" s="231"/>
    </row>
    <row r="18" spans="1:8" ht="34.5" x14ac:dyDescent="0.45">
      <c r="A18" s="326" t="s">
        <v>225</v>
      </c>
      <c r="B18" s="326"/>
      <c r="C18" s="326"/>
      <c r="D18" s="326"/>
      <c r="E18" s="326"/>
      <c r="F18" s="326"/>
      <c r="G18" s="326"/>
      <c r="H18" s="231"/>
    </row>
    <row r="19" spans="1:8" ht="34.5" x14ac:dyDescent="0.45">
      <c r="B19" s="326" t="s">
        <v>316</v>
      </c>
      <c r="C19" s="327"/>
      <c r="D19" s="327"/>
      <c r="E19" s="327"/>
      <c r="F19" s="327"/>
      <c r="G19" s="327"/>
      <c r="H19" s="231"/>
    </row>
    <row r="20" spans="1:8" ht="16.5" x14ac:dyDescent="0.25">
      <c r="A20" s="60"/>
      <c r="B20" s="60"/>
      <c r="C20" s="234"/>
      <c r="D20" s="234"/>
      <c r="E20" s="234"/>
      <c r="F20" s="234"/>
      <c r="G20" s="231"/>
      <c r="H20" s="231"/>
    </row>
    <row r="21" spans="1:8" ht="15" x14ac:dyDescent="0.2">
      <c r="C21" s="231"/>
      <c r="D21" s="231"/>
      <c r="E21" s="398" t="s">
        <v>329</v>
      </c>
      <c r="F21" s="319"/>
      <c r="G21" s="319"/>
      <c r="H21" s="231"/>
    </row>
    <row r="22" spans="1:8" ht="16.5" x14ac:dyDescent="0.25">
      <c r="A22" s="320"/>
      <c r="B22" s="320"/>
      <c r="C22" s="321"/>
      <c r="D22" s="321"/>
      <c r="E22" s="321"/>
      <c r="F22" s="321"/>
      <c r="G22" s="321"/>
      <c r="H22" s="231"/>
    </row>
    <row r="23" spans="1:8" x14ac:dyDescent="0.2">
      <c r="C23" s="231"/>
      <c r="D23" s="231"/>
      <c r="E23" s="231"/>
      <c r="F23" s="231"/>
      <c r="G23" s="231"/>
      <c r="H23" s="231"/>
    </row>
  </sheetData>
  <mergeCells count="8">
    <mergeCell ref="E21:G21"/>
    <mergeCell ref="A22:G22"/>
    <mergeCell ref="A3:D3"/>
    <mergeCell ref="A4:D4"/>
    <mergeCell ref="D15:G15"/>
    <mergeCell ref="D16:G16"/>
    <mergeCell ref="B19:G19"/>
    <mergeCell ref="A18:G18"/>
  </mergeCells>
  <pageMargins left="0.59055118110236227" right="0.59055118110236227" top="0.59055118110236227" bottom="0.59055118110236227" header="0" footer="0.39370078740157483"/>
  <pageSetup paperSize="9" fitToWidth="0" fitToHeight="0" orientation="portrait" r:id="rId1"/>
  <headerFooter differentFirst="1" scaleWithDoc="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5"/>
  <sheetViews>
    <sheetView view="pageLayout" zoomScaleNormal="100" workbookViewId="0">
      <selection activeCell="G21" sqref="G21"/>
    </sheetView>
  </sheetViews>
  <sheetFormatPr baseColWidth="10" defaultColWidth="11.28515625" defaultRowHeight="12.75" x14ac:dyDescent="0.2"/>
  <cols>
    <col min="1" max="1" width="7.5703125" customWidth="1"/>
    <col min="2" max="2" width="13.85546875" customWidth="1"/>
    <col min="3" max="3" width="10.140625" customWidth="1"/>
    <col min="4" max="4" width="11.140625" customWidth="1"/>
    <col min="5" max="5" width="11.7109375" customWidth="1"/>
    <col min="6" max="6" width="13.140625" customWidth="1"/>
    <col min="7" max="7" width="11.7109375" customWidth="1"/>
    <col min="8" max="8" width="12.42578125" customWidth="1"/>
  </cols>
  <sheetData>
    <row r="1" spans="1:8" x14ac:dyDescent="0.2">
      <c r="A1" s="360" t="s">
        <v>286</v>
      </c>
      <c r="B1" s="361"/>
      <c r="C1" s="361"/>
      <c r="D1" s="361"/>
      <c r="E1" s="361"/>
      <c r="F1" s="361"/>
      <c r="G1" s="361"/>
      <c r="H1" s="361"/>
    </row>
    <row r="2" spans="1:8" ht="16.899999999999999" customHeight="1" x14ac:dyDescent="0.2">
      <c r="A2" s="362" t="s">
        <v>72</v>
      </c>
      <c r="B2" s="361"/>
      <c r="C2" s="361"/>
      <c r="D2" s="361"/>
      <c r="E2" s="361"/>
      <c r="F2" s="361"/>
      <c r="G2" s="361"/>
      <c r="H2" s="361"/>
    </row>
    <row r="3" spans="1:8" ht="16.899999999999999" customHeight="1" x14ac:dyDescent="0.2">
      <c r="A3" s="10" t="s">
        <v>213</v>
      </c>
      <c r="B3" s="12"/>
      <c r="C3" s="12"/>
      <c r="D3" s="12"/>
      <c r="E3" s="12"/>
      <c r="F3" s="12"/>
      <c r="G3" s="12"/>
      <c r="H3" s="12"/>
    </row>
    <row r="4" spans="1:8" x14ac:dyDescent="0.2">
      <c r="A4" s="10"/>
      <c r="B4" s="12"/>
      <c r="C4" s="12"/>
      <c r="D4" s="12"/>
      <c r="E4" s="12"/>
      <c r="F4" s="12"/>
      <c r="G4" s="12"/>
      <c r="H4" s="12"/>
    </row>
    <row r="5" spans="1:8" ht="25.5" customHeight="1" x14ac:dyDescent="0.2">
      <c r="A5" s="353" t="s">
        <v>19</v>
      </c>
      <c r="B5" s="354"/>
      <c r="C5" s="355" t="s">
        <v>31</v>
      </c>
      <c r="D5" s="355" t="s">
        <v>171</v>
      </c>
      <c r="E5" s="355" t="s">
        <v>74</v>
      </c>
      <c r="F5" s="355" t="s">
        <v>308</v>
      </c>
      <c r="G5" s="354" t="s">
        <v>7</v>
      </c>
      <c r="H5" s="363"/>
    </row>
    <row r="6" spans="1:8" s="11" customFormat="1" ht="37.35" customHeight="1" x14ac:dyDescent="0.2">
      <c r="A6" s="353"/>
      <c r="B6" s="354"/>
      <c r="C6" s="355"/>
      <c r="D6" s="355"/>
      <c r="E6" s="355"/>
      <c r="F6" s="355"/>
      <c r="G6" s="95" t="s">
        <v>170</v>
      </c>
      <c r="H6" s="96" t="s">
        <v>75</v>
      </c>
    </row>
    <row r="7" spans="1:8" s="11" customFormat="1" ht="12.75" customHeight="1" x14ac:dyDescent="0.2">
      <c r="A7" s="115"/>
      <c r="B7" s="129"/>
      <c r="C7" s="128"/>
      <c r="D7" s="128"/>
      <c r="E7" s="128"/>
      <c r="F7" s="128"/>
      <c r="G7" s="128"/>
      <c r="H7" s="128"/>
    </row>
    <row r="8" spans="1:8" x14ac:dyDescent="0.2">
      <c r="A8" s="108"/>
      <c r="B8" s="130">
        <v>2011</v>
      </c>
      <c r="C8" s="133">
        <v>254</v>
      </c>
      <c r="D8" s="133">
        <v>27382</v>
      </c>
      <c r="E8" s="278">
        <v>2648889</v>
      </c>
      <c r="F8" s="278">
        <v>2617437</v>
      </c>
      <c r="G8" s="133">
        <v>14262</v>
      </c>
      <c r="H8" s="278">
        <v>1221361</v>
      </c>
    </row>
    <row r="9" spans="1:8" x14ac:dyDescent="0.2">
      <c r="A9" s="108"/>
      <c r="B9" s="131">
        <v>2012</v>
      </c>
      <c r="C9" s="276">
        <v>253</v>
      </c>
      <c r="D9" s="276">
        <v>26348</v>
      </c>
      <c r="E9" s="279">
        <v>2575739</v>
      </c>
      <c r="F9" s="279">
        <v>2550992</v>
      </c>
      <c r="G9" s="276">
        <v>13699</v>
      </c>
      <c r="H9" s="279">
        <v>1176136</v>
      </c>
    </row>
    <row r="10" spans="1:8" ht="28.35" customHeight="1" x14ac:dyDescent="0.2">
      <c r="A10" s="108">
        <v>2012</v>
      </c>
      <c r="B10" s="97" t="s">
        <v>2</v>
      </c>
      <c r="C10" s="133">
        <v>22</v>
      </c>
      <c r="D10" s="133">
        <v>1554</v>
      </c>
      <c r="E10" s="133">
        <v>115447</v>
      </c>
      <c r="F10" s="133">
        <v>114167</v>
      </c>
      <c r="G10" s="133">
        <v>846</v>
      </c>
      <c r="H10" s="133">
        <v>56944</v>
      </c>
    </row>
    <row r="11" spans="1:8" ht="11.45" customHeight="1" x14ac:dyDescent="0.2">
      <c r="A11" s="108"/>
      <c r="B11" s="97" t="s">
        <v>21</v>
      </c>
      <c r="C11" s="133">
        <v>21</v>
      </c>
      <c r="D11" s="133">
        <v>1337</v>
      </c>
      <c r="E11" s="133">
        <v>122805</v>
      </c>
      <c r="F11" s="133">
        <v>121635</v>
      </c>
      <c r="G11" s="133">
        <v>771</v>
      </c>
      <c r="H11" s="133">
        <v>69480</v>
      </c>
    </row>
    <row r="12" spans="1:8" ht="11.45" customHeight="1" x14ac:dyDescent="0.2">
      <c r="A12" s="108"/>
      <c r="B12" s="97" t="s">
        <v>22</v>
      </c>
      <c r="C12" s="276">
        <v>22</v>
      </c>
      <c r="D12" s="276">
        <v>2362</v>
      </c>
      <c r="E12" s="276">
        <v>209972</v>
      </c>
      <c r="F12" s="276">
        <v>207687</v>
      </c>
      <c r="G12" s="276">
        <v>1230</v>
      </c>
      <c r="H12" s="276">
        <v>93854</v>
      </c>
    </row>
    <row r="13" spans="1:8" ht="11.45" customHeight="1" x14ac:dyDescent="0.2">
      <c r="A13" s="108"/>
      <c r="B13" s="97" t="s">
        <v>23</v>
      </c>
      <c r="C13" s="276">
        <v>19</v>
      </c>
      <c r="D13" s="276">
        <v>2225</v>
      </c>
      <c r="E13" s="276">
        <v>192117</v>
      </c>
      <c r="F13" s="276">
        <v>190717</v>
      </c>
      <c r="G13" s="276">
        <v>1168</v>
      </c>
      <c r="H13" s="276">
        <v>92904</v>
      </c>
    </row>
    <row r="14" spans="1:8" ht="19.899999999999999" customHeight="1" x14ac:dyDescent="0.2">
      <c r="A14" s="108"/>
      <c r="B14" s="97" t="s">
        <v>24</v>
      </c>
      <c r="C14" s="276">
        <v>20</v>
      </c>
      <c r="D14" s="276">
        <v>2398</v>
      </c>
      <c r="E14" s="276">
        <v>221033</v>
      </c>
      <c r="F14" s="276">
        <v>218280</v>
      </c>
      <c r="G14" s="276">
        <v>1240</v>
      </c>
      <c r="H14" s="276">
        <v>102818</v>
      </c>
    </row>
    <row r="15" spans="1:8" ht="11.45" customHeight="1" x14ac:dyDescent="0.2">
      <c r="A15" s="108"/>
      <c r="B15" s="97" t="s">
        <v>25</v>
      </c>
      <c r="C15" s="276">
        <v>21</v>
      </c>
      <c r="D15" s="276">
        <v>2537</v>
      </c>
      <c r="E15" s="276">
        <v>253138</v>
      </c>
      <c r="F15" s="276">
        <v>250482</v>
      </c>
      <c r="G15" s="276">
        <v>1312</v>
      </c>
      <c r="H15" s="276">
        <v>120266</v>
      </c>
    </row>
    <row r="16" spans="1:8" ht="11.45" customHeight="1" x14ac:dyDescent="0.2">
      <c r="A16" s="108"/>
      <c r="B16" s="97" t="s">
        <v>26</v>
      </c>
      <c r="C16" s="276">
        <v>22</v>
      </c>
      <c r="D16" s="276">
        <v>2466</v>
      </c>
      <c r="E16" s="276">
        <v>252609</v>
      </c>
      <c r="F16" s="276">
        <v>251053</v>
      </c>
      <c r="G16" s="276">
        <v>1264</v>
      </c>
      <c r="H16" s="276">
        <v>112238</v>
      </c>
    </row>
    <row r="17" spans="1:10" ht="11.45" customHeight="1" x14ac:dyDescent="0.2">
      <c r="A17" s="108"/>
      <c r="B17" s="97" t="s">
        <v>27</v>
      </c>
      <c r="C17" s="276">
        <v>23</v>
      </c>
      <c r="D17" s="276">
        <v>2671</v>
      </c>
      <c r="E17" s="276">
        <v>248679</v>
      </c>
      <c r="F17" s="276">
        <v>246257</v>
      </c>
      <c r="G17" s="276">
        <v>1346</v>
      </c>
      <c r="H17" s="276">
        <v>109903</v>
      </c>
    </row>
    <row r="18" spans="1:10" ht="19.899999999999999" customHeight="1" x14ac:dyDescent="0.2">
      <c r="A18" s="108"/>
      <c r="B18" s="97" t="s">
        <v>28</v>
      </c>
      <c r="C18" s="276">
        <v>20</v>
      </c>
      <c r="D18" s="276">
        <v>2442</v>
      </c>
      <c r="E18" s="276">
        <v>241455</v>
      </c>
      <c r="F18" s="276">
        <v>239070</v>
      </c>
      <c r="G18" s="276">
        <v>1261</v>
      </c>
      <c r="H18" s="276">
        <v>109559</v>
      </c>
    </row>
    <row r="19" spans="1:10" ht="11.45" customHeight="1" x14ac:dyDescent="0.2">
      <c r="A19" s="108"/>
      <c r="B19" s="97" t="s">
        <v>29</v>
      </c>
      <c r="C19" s="133">
        <v>22</v>
      </c>
      <c r="D19" s="133">
        <v>2525</v>
      </c>
      <c r="E19" s="133">
        <v>249386</v>
      </c>
      <c r="F19" s="133">
        <v>247649</v>
      </c>
      <c r="G19" s="133">
        <v>1266</v>
      </c>
      <c r="H19" s="133">
        <v>102687</v>
      </c>
    </row>
    <row r="20" spans="1:10" ht="11.45" customHeight="1" x14ac:dyDescent="0.2">
      <c r="A20" s="108"/>
      <c r="B20" s="97" t="s">
        <v>30</v>
      </c>
      <c r="C20" s="133">
        <v>22</v>
      </c>
      <c r="D20" s="133">
        <v>2511</v>
      </c>
      <c r="E20" s="133">
        <v>256381</v>
      </c>
      <c r="F20" s="133">
        <v>253578</v>
      </c>
      <c r="G20" s="133">
        <v>1294</v>
      </c>
      <c r="H20" s="133">
        <v>114471</v>
      </c>
    </row>
    <row r="21" spans="1:10" ht="11.45" customHeight="1" x14ac:dyDescent="0.2">
      <c r="A21" s="108"/>
      <c r="B21" s="97" t="s">
        <v>3</v>
      </c>
      <c r="C21" s="133">
        <v>19</v>
      </c>
      <c r="D21" s="133">
        <v>1320</v>
      </c>
      <c r="E21" s="133">
        <v>212717</v>
      </c>
      <c r="F21" s="133">
        <v>210417</v>
      </c>
      <c r="G21" s="133">
        <v>701</v>
      </c>
      <c r="H21" s="133">
        <v>91012</v>
      </c>
    </row>
    <row r="22" spans="1:10" ht="28.35" customHeight="1" x14ac:dyDescent="0.2">
      <c r="A22" s="108">
        <v>2013</v>
      </c>
      <c r="B22" s="97" t="s">
        <v>2</v>
      </c>
      <c r="C22" s="133">
        <v>22</v>
      </c>
      <c r="D22" s="133">
        <v>1284</v>
      </c>
      <c r="E22" s="133">
        <v>108967</v>
      </c>
      <c r="F22" s="133">
        <v>107861</v>
      </c>
      <c r="G22" s="133">
        <v>661</v>
      </c>
      <c r="H22" s="133">
        <v>48784</v>
      </c>
      <c r="I22" s="8"/>
      <c r="J22" s="8"/>
    </row>
    <row r="23" spans="1:10" ht="11.45" customHeight="1" x14ac:dyDescent="0.2">
      <c r="A23" s="108"/>
      <c r="B23" s="97" t="s">
        <v>21</v>
      </c>
      <c r="C23" s="133">
        <v>20</v>
      </c>
      <c r="D23" s="133">
        <v>1463</v>
      </c>
      <c r="E23" s="133">
        <v>124776</v>
      </c>
      <c r="F23" s="133">
        <v>123861</v>
      </c>
      <c r="G23" s="133">
        <v>750</v>
      </c>
      <c r="H23" s="133">
        <v>64057</v>
      </c>
    </row>
    <row r="24" spans="1:10" s="16" customFormat="1" ht="11.45" customHeight="1" x14ac:dyDescent="0.2">
      <c r="A24" s="109"/>
      <c r="B24" s="118" t="s">
        <v>22</v>
      </c>
      <c r="C24" s="276">
        <v>20</v>
      </c>
      <c r="D24" s="276">
        <v>1467</v>
      </c>
      <c r="E24" s="276">
        <v>156395</v>
      </c>
      <c r="F24" s="276">
        <v>153247</v>
      </c>
      <c r="G24" s="276">
        <v>793</v>
      </c>
      <c r="H24" s="276">
        <v>81142</v>
      </c>
      <c r="I24" s="35"/>
    </row>
    <row r="25" spans="1:10" s="16" customFormat="1" ht="11.45" customHeight="1" x14ac:dyDescent="0.2">
      <c r="A25" s="109"/>
      <c r="B25" s="118" t="s">
        <v>23</v>
      </c>
      <c r="C25" s="277">
        <v>21</v>
      </c>
      <c r="D25" s="276">
        <v>2503</v>
      </c>
      <c r="E25" s="276">
        <v>190415</v>
      </c>
      <c r="F25" s="276">
        <v>188130</v>
      </c>
      <c r="G25" s="276">
        <v>1296</v>
      </c>
      <c r="H25" s="276">
        <v>89111</v>
      </c>
      <c r="I25" s="35"/>
    </row>
    <row r="26" spans="1:10" s="16" customFormat="1" ht="19.899999999999999" customHeight="1" x14ac:dyDescent="0.2">
      <c r="A26" s="109"/>
      <c r="B26" s="118" t="s">
        <v>24</v>
      </c>
      <c r="C26" s="277">
        <v>20</v>
      </c>
      <c r="D26" s="276">
        <v>2450</v>
      </c>
      <c r="E26" s="276">
        <v>230691</v>
      </c>
      <c r="F26" s="276">
        <v>227856</v>
      </c>
      <c r="G26" s="276">
        <v>1279</v>
      </c>
      <c r="H26" s="276">
        <v>103143</v>
      </c>
      <c r="I26" s="35"/>
    </row>
    <row r="27" spans="1:10" s="16" customFormat="1" ht="11.45" customHeight="1" x14ac:dyDescent="0.2">
      <c r="A27" s="109"/>
      <c r="B27" s="118" t="s">
        <v>25</v>
      </c>
      <c r="C27" s="277">
        <v>20</v>
      </c>
      <c r="D27" s="276">
        <v>2541</v>
      </c>
      <c r="E27" s="276">
        <v>261603</v>
      </c>
      <c r="F27" s="276">
        <v>258989</v>
      </c>
      <c r="G27" s="276">
        <v>1351</v>
      </c>
      <c r="H27" s="276">
        <v>125396</v>
      </c>
      <c r="I27" s="35"/>
    </row>
    <row r="28" spans="1:10" s="16" customFormat="1" ht="11.45" customHeight="1" x14ac:dyDescent="0.2">
      <c r="A28" s="109"/>
      <c r="B28" s="118" t="s">
        <v>26</v>
      </c>
      <c r="C28" s="276">
        <v>23</v>
      </c>
      <c r="D28" s="276">
        <v>2706</v>
      </c>
      <c r="E28" s="276">
        <v>299455</v>
      </c>
      <c r="F28" s="276">
        <v>295603</v>
      </c>
      <c r="G28" s="276">
        <v>1413</v>
      </c>
      <c r="H28" s="276">
        <v>123770</v>
      </c>
      <c r="I28" s="35"/>
    </row>
    <row r="29" spans="1:10" s="16" customFormat="1" ht="11.45" customHeight="1" x14ac:dyDescent="0.2">
      <c r="A29" s="109"/>
      <c r="B29" s="118" t="s">
        <v>27</v>
      </c>
      <c r="C29" s="277">
        <v>22</v>
      </c>
      <c r="D29" s="276">
        <v>2677</v>
      </c>
      <c r="E29" s="276">
        <v>276691</v>
      </c>
      <c r="F29" s="276">
        <v>274754</v>
      </c>
      <c r="G29" s="276">
        <v>1378</v>
      </c>
      <c r="H29" s="276">
        <v>133522</v>
      </c>
      <c r="I29" s="35"/>
    </row>
    <row r="30" spans="1:10" s="16" customFormat="1" ht="19.899999999999999" customHeight="1" x14ac:dyDescent="0.2">
      <c r="A30" s="109"/>
      <c r="B30" s="118" t="s">
        <v>28</v>
      </c>
      <c r="C30" s="276">
        <v>21</v>
      </c>
      <c r="D30" s="276">
        <v>2673</v>
      </c>
      <c r="E30" s="276">
        <v>285716</v>
      </c>
      <c r="F30" s="276">
        <v>283358</v>
      </c>
      <c r="G30" s="276">
        <v>1399</v>
      </c>
      <c r="H30" s="276">
        <v>138248</v>
      </c>
      <c r="I30" s="35"/>
    </row>
    <row r="31" spans="1:10" s="16" customFormat="1" ht="11.45" customHeight="1" x14ac:dyDescent="0.2">
      <c r="A31" s="109"/>
      <c r="B31" s="118" t="s">
        <v>29</v>
      </c>
      <c r="C31" s="277">
        <v>22</v>
      </c>
      <c r="D31" s="276">
        <v>2533</v>
      </c>
      <c r="E31" s="276">
        <v>265962</v>
      </c>
      <c r="F31" s="276">
        <v>263841</v>
      </c>
      <c r="G31" s="276">
        <v>1296</v>
      </c>
      <c r="H31" s="276">
        <v>116253</v>
      </c>
      <c r="I31" s="19"/>
    </row>
    <row r="32" spans="1:10" s="16" customFormat="1" ht="11.45" customHeight="1" x14ac:dyDescent="0.2">
      <c r="A32" s="109"/>
      <c r="B32" s="118" t="s">
        <v>30</v>
      </c>
      <c r="C32" s="276">
        <v>21</v>
      </c>
      <c r="D32" s="276">
        <v>2465</v>
      </c>
      <c r="E32" s="276">
        <v>274191</v>
      </c>
      <c r="F32" s="276">
        <v>272186</v>
      </c>
      <c r="G32" s="276">
        <v>1259</v>
      </c>
      <c r="H32" s="276">
        <v>119874</v>
      </c>
    </row>
    <row r="33" spans="1:8" s="16" customFormat="1" ht="11.45" customHeight="1" x14ac:dyDescent="0.2">
      <c r="A33" s="119"/>
      <c r="B33" s="120" t="s">
        <v>3</v>
      </c>
      <c r="C33" s="121"/>
      <c r="D33" s="121"/>
      <c r="E33" s="121"/>
      <c r="F33" s="132"/>
      <c r="G33" s="121"/>
      <c r="H33" s="132"/>
    </row>
    <row r="34" spans="1:8" ht="11.45" customHeight="1" x14ac:dyDescent="0.2">
      <c r="A34" s="90"/>
      <c r="B34" s="90"/>
      <c r="C34" s="89"/>
      <c r="D34" s="89"/>
      <c r="E34" s="89"/>
      <c r="F34" s="89"/>
      <c r="G34" s="89"/>
      <c r="H34" s="89"/>
    </row>
    <row r="35" spans="1:8" s="34" customFormat="1" ht="22.9" customHeight="1" x14ac:dyDescent="0.2">
      <c r="A35" s="346" t="s">
        <v>312</v>
      </c>
      <c r="B35" s="348"/>
      <c r="C35" s="348"/>
      <c r="D35" s="348"/>
      <c r="E35" s="348"/>
      <c r="F35" s="348"/>
      <c r="G35" s="348"/>
      <c r="H35" s="348"/>
    </row>
  </sheetData>
  <mergeCells count="9">
    <mergeCell ref="A35:H35"/>
    <mergeCell ref="A1:H1"/>
    <mergeCell ref="A2:H2"/>
    <mergeCell ref="A5:B6"/>
    <mergeCell ref="C5:C6"/>
    <mergeCell ref="D5:D6"/>
    <mergeCell ref="E5:E6"/>
    <mergeCell ref="F5:F6"/>
    <mergeCell ref="G5:H5"/>
  </mergeCells>
  <phoneticPr fontId="15" type="noConversion"/>
  <conditionalFormatting sqref="A7:H33">
    <cfRule type="expression" dxfId="10"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11/13 SH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6"/>
  <sheetViews>
    <sheetView view="pageLayout" zoomScaleNormal="110" workbookViewId="0">
      <selection activeCell="G21" sqref="G21"/>
    </sheetView>
  </sheetViews>
  <sheetFormatPr baseColWidth="10" defaultRowHeight="12.75" x14ac:dyDescent="0.2"/>
  <cols>
    <col min="1" max="1" width="6.140625" customWidth="1"/>
    <col min="2" max="8" width="12.140625" customWidth="1"/>
  </cols>
  <sheetData>
    <row r="1" spans="1:23" x14ac:dyDescent="0.2">
      <c r="A1" s="93" t="s">
        <v>286</v>
      </c>
      <c r="B1" s="14"/>
      <c r="C1" s="14"/>
      <c r="D1" s="14"/>
      <c r="E1" s="14"/>
      <c r="F1" s="14"/>
      <c r="G1" s="14"/>
      <c r="H1" s="14"/>
    </row>
    <row r="2" spans="1:23" ht="16.899999999999999" customHeight="1" x14ac:dyDescent="0.2">
      <c r="A2" s="14" t="s">
        <v>72</v>
      </c>
      <c r="B2" s="14"/>
      <c r="C2" s="14"/>
      <c r="D2" s="14"/>
      <c r="E2" s="14"/>
      <c r="F2" s="14"/>
      <c r="G2" s="14"/>
      <c r="H2" s="14"/>
    </row>
    <row r="3" spans="1:23" ht="16.899999999999999" customHeight="1" x14ac:dyDescent="0.2">
      <c r="A3" s="10" t="s">
        <v>215</v>
      </c>
      <c r="B3" s="14"/>
      <c r="C3" s="14"/>
      <c r="D3" s="14"/>
      <c r="E3" s="14"/>
      <c r="F3" s="14"/>
      <c r="G3" s="14"/>
      <c r="H3" s="14"/>
    </row>
    <row r="4" spans="1:23" ht="16.899999999999999" customHeight="1" x14ac:dyDescent="0.2">
      <c r="A4" s="10" t="s">
        <v>214</v>
      </c>
      <c r="B4" s="14"/>
      <c r="C4" s="14"/>
      <c r="D4" s="14"/>
      <c r="E4" s="14"/>
      <c r="F4" s="14"/>
      <c r="G4" s="14"/>
      <c r="H4" s="14"/>
    </row>
    <row r="5" spans="1:23" x14ac:dyDescent="0.2">
      <c r="A5" s="10"/>
      <c r="B5" s="14"/>
      <c r="C5" s="14"/>
      <c r="D5" s="14"/>
      <c r="E5" s="14"/>
      <c r="F5" s="14"/>
      <c r="G5" s="14"/>
      <c r="H5" s="14"/>
    </row>
    <row r="6" spans="1:23" s="1" customFormat="1" ht="25.5" customHeight="1" x14ac:dyDescent="0.2">
      <c r="A6" s="353" t="s">
        <v>19</v>
      </c>
      <c r="B6" s="354"/>
      <c r="C6" s="354" t="s">
        <v>33</v>
      </c>
      <c r="D6" s="354"/>
      <c r="E6" s="354" t="s">
        <v>34</v>
      </c>
      <c r="F6" s="354"/>
      <c r="G6" s="354" t="s">
        <v>35</v>
      </c>
      <c r="H6" s="363"/>
      <c r="I6"/>
      <c r="J6"/>
      <c r="K6"/>
      <c r="L6"/>
      <c r="M6"/>
      <c r="N6"/>
      <c r="O6"/>
      <c r="P6"/>
      <c r="Q6"/>
      <c r="R6"/>
      <c r="S6"/>
      <c r="T6"/>
      <c r="U6"/>
      <c r="V6"/>
      <c r="W6"/>
    </row>
    <row r="7" spans="1:23" s="1" customFormat="1" ht="37.35" customHeight="1" x14ac:dyDescent="0.2">
      <c r="A7" s="353"/>
      <c r="B7" s="354"/>
      <c r="C7" s="95" t="s">
        <v>173</v>
      </c>
      <c r="D7" s="95" t="s">
        <v>174</v>
      </c>
      <c r="E7" s="95" t="s">
        <v>173</v>
      </c>
      <c r="F7" s="95" t="s">
        <v>174</v>
      </c>
      <c r="G7" s="95" t="s">
        <v>173</v>
      </c>
      <c r="H7" s="96" t="s">
        <v>174</v>
      </c>
      <c r="I7"/>
      <c r="J7"/>
      <c r="K7"/>
      <c r="L7"/>
      <c r="M7"/>
      <c r="N7"/>
      <c r="O7"/>
      <c r="P7"/>
      <c r="Q7"/>
      <c r="R7"/>
      <c r="S7"/>
      <c r="T7"/>
      <c r="U7"/>
      <c r="V7"/>
      <c r="W7"/>
    </row>
    <row r="8" spans="1:23" s="1" customFormat="1" x14ac:dyDescent="0.2">
      <c r="A8" s="139"/>
      <c r="B8" s="134"/>
      <c r="C8" s="218"/>
      <c r="D8" s="218"/>
      <c r="E8" s="218"/>
      <c r="F8" s="218"/>
      <c r="G8" s="218"/>
      <c r="H8" s="218"/>
      <c r="I8"/>
      <c r="J8"/>
      <c r="K8"/>
      <c r="L8"/>
      <c r="M8"/>
      <c r="N8"/>
      <c r="O8"/>
      <c r="P8"/>
      <c r="Q8"/>
      <c r="R8"/>
      <c r="S8"/>
      <c r="T8"/>
      <c r="U8"/>
      <c r="V8"/>
      <c r="W8"/>
    </row>
    <row r="9" spans="1:23" ht="12.75" customHeight="1" x14ac:dyDescent="0.2">
      <c r="A9" s="126"/>
      <c r="B9" s="130">
        <v>2011</v>
      </c>
      <c r="C9" s="276">
        <v>6354</v>
      </c>
      <c r="D9" s="133">
        <v>686671</v>
      </c>
      <c r="E9" s="133">
        <v>3868</v>
      </c>
      <c r="F9" s="133">
        <v>454783</v>
      </c>
      <c r="G9" s="133">
        <v>2486</v>
      </c>
      <c r="H9" s="133">
        <v>231888</v>
      </c>
    </row>
    <row r="10" spans="1:23" s="7" customFormat="1" ht="12.75" customHeight="1" x14ac:dyDescent="0.2">
      <c r="A10" s="126"/>
      <c r="B10" s="131">
        <v>2012</v>
      </c>
      <c r="C10" s="276">
        <v>6470</v>
      </c>
      <c r="D10" s="276">
        <v>728698</v>
      </c>
      <c r="E10" s="276">
        <v>3677</v>
      </c>
      <c r="F10" s="276">
        <v>453121</v>
      </c>
      <c r="G10" s="276">
        <v>2793</v>
      </c>
      <c r="H10" s="276">
        <v>275577</v>
      </c>
    </row>
    <row r="11" spans="1:23" ht="28.35" customHeight="1" x14ac:dyDescent="0.2">
      <c r="A11" s="126">
        <v>2012</v>
      </c>
      <c r="B11" s="130" t="s">
        <v>2</v>
      </c>
      <c r="C11" s="133">
        <v>407</v>
      </c>
      <c r="D11" s="133">
        <v>31828</v>
      </c>
      <c r="E11" s="133">
        <v>273</v>
      </c>
      <c r="F11" s="133">
        <v>21991</v>
      </c>
      <c r="G11" s="133">
        <v>134</v>
      </c>
      <c r="H11" s="133">
        <v>9837</v>
      </c>
    </row>
    <row r="12" spans="1:23" ht="11.45" customHeight="1" x14ac:dyDescent="0.2">
      <c r="A12" s="126"/>
      <c r="B12" s="130" t="s">
        <v>21</v>
      </c>
      <c r="C12" s="133">
        <v>331</v>
      </c>
      <c r="D12" s="133">
        <v>29462</v>
      </c>
      <c r="E12" s="133">
        <v>225</v>
      </c>
      <c r="F12" s="133">
        <v>19233</v>
      </c>
      <c r="G12" s="133">
        <v>106</v>
      </c>
      <c r="H12" s="133">
        <v>10229</v>
      </c>
    </row>
    <row r="13" spans="1:23" ht="11.45" customHeight="1" x14ac:dyDescent="0.2">
      <c r="A13" s="126"/>
      <c r="B13" s="130" t="s">
        <v>22</v>
      </c>
      <c r="C13" s="276">
        <v>578</v>
      </c>
      <c r="D13" s="276">
        <v>68421</v>
      </c>
      <c r="E13" s="276">
        <v>337</v>
      </c>
      <c r="F13" s="276">
        <v>43411</v>
      </c>
      <c r="G13" s="276">
        <v>241</v>
      </c>
      <c r="H13" s="276">
        <v>25010</v>
      </c>
    </row>
    <row r="14" spans="1:23" ht="11.45" customHeight="1" x14ac:dyDescent="0.2">
      <c r="A14" s="126"/>
      <c r="B14" s="130" t="s">
        <v>23</v>
      </c>
      <c r="C14" s="276">
        <v>524</v>
      </c>
      <c r="D14" s="276">
        <v>44789</v>
      </c>
      <c r="E14" s="276">
        <v>308</v>
      </c>
      <c r="F14" s="276">
        <v>27783</v>
      </c>
      <c r="G14" s="276">
        <v>216</v>
      </c>
      <c r="H14" s="276">
        <v>17006</v>
      </c>
    </row>
    <row r="15" spans="1:23" ht="19.899999999999999" customHeight="1" x14ac:dyDescent="0.2">
      <c r="A15" s="126"/>
      <c r="B15" s="130" t="s">
        <v>24</v>
      </c>
      <c r="C15" s="276">
        <v>580</v>
      </c>
      <c r="D15" s="276">
        <v>57962</v>
      </c>
      <c r="E15" s="276">
        <v>335</v>
      </c>
      <c r="F15" s="276">
        <v>33755</v>
      </c>
      <c r="G15" s="276">
        <v>245</v>
      </c>
      <c r="H15" s="276">
        <v>24207</v>
      </c>
    </row>
    <row r="16" spans="1:23" ht="11.45" customHeight="1" x14ac:dyDescent="0.2">
      <c r="A16" s="126"/>
      <c r="B16" s="130" t="s">
        <v>25</v>
      </c>
      <c r="C16" s="276">
        <v>581</v>
      </c>
      <c r="D16" s="276">
        <v>61704</v>
      </c>
      <c r="E16" s="276">
        <v>343</v>
      </c>
      <c r="F16" s="276">
        <v>36465</v>
      </c>
      <c r="G16" s="276">
        <v>238</v>
      </c>
      <c r="H16" s="276">
        <v>25239</v>
      </c>
    </row>
    <row r="17" spans="1:23" ht="11.45" customHeight="1" x14ac:dyDescent="0.2">
      <c r="A17" s="126"/>
      <c r="B17" s="130" t="s">
        <v>26</v>
      </c>
      <c r="C17" s="276">
        <v>593</v>
      </c>
      <c r="D17" s="276">
        <v>73486</v>
      </c>
      <c r="E17" s="276">
        <v>310</v>
      </c>
      <c r="F17" s="276">
        <v>47337</v>
      </c>
      <c r="G17" s="276">
        <v>283</v>
      </c>
      <c r="H17" s="276">
        <v>26149</v>
      </c>
    </row>
    <row r="18" spans="1:23" ht="11.45" customHeight="1" x14ac:dyDescent="0.2">
      <c r="A18" s="126"/>
      <c r="B18" s="130" t="s">
        <v>27</v>
      </c>
      <c r="C18" s="276">
        <v>675</v>
      </c>
      <c r="D18" s="276">
        <v>73467</v>
      </c>
      <c r="E18" s="276">
        <v>356</v>
      </c>
      <c r="F18" s="276">
        <v>43482</v>
      </c>
      <c r="G18" s="276">
        <v>319</v>
      </c>
      <c r="H18" s="276">
        <v>29985</v>
      </c>
    </row>
    <row r="19" spans="1:23" ht="19.899999999999999" customHeight="1" x14ac:dyDescent="0.2">
      <c r="A19" s="126"/>
      <c r="B19" s="130" t="s">
        <v>28</v>
      </c>
      <c r="C19" s="276">
        <v>601</v>
      </c>
      <c r="D19" s="276">
        <v>67226</v>
      </c>
      <c r="E19" s="276">
        <v>326</v>
      </c>
      <c r="F19" s="276">
        <v>39956</v>
      </c>
      <c r="G19" s="276">
        <v>275</v>
      </c>
      <c r="H19" s="276">
        <v>27270</v>
      </c>
    </row>
    <row r="20" spans="1:23" ht="11.45" customHeight="1" x14ac:dyDescent="0.2">
      <c r="A20" s="126"/>
      <c r="B20" s="130" t="s">
        <v>29</v>
      </c>
      <c r="C20" s="133">
        <v>619</v>
      </c>
      <c r="D20" s="133">
        <v>72424</v>
      </c>
      <c r="E20" s="133">
        <v>345</v>
      </c>
      <c r="F20" s="133">
        <v>47800</v>
      </c>
      <c r="G20" s="133">
        <v>274</v>
      </c>
      <c r="H20" s="133">
        <v>24624</v>
      </c>
    </row>
    <row r="21" spans="1:23" ht="11.45" customHeight="1" x14ac:dyDescent="0.2">
      <c r="A21" s="126"/>
      <c r="B21" s="130" t="s">
        <v>30</v>
      </c>
      <c r="C21" s="133">
        <v>622</v>
      </c>
      <c r="D21" s="133">
        <v>72262</v>
      </c>
      <c r="E21" s="133">
        <v>331</v>
      </c>
      <c r="F21" s="133">
        <v>38047</v>
      </c>
      <c r="G21" s="133">
        <v>291</v>
      </c>
      <c r="H21" s="133">
        <v>34215</v>
      </c>
    </row>
    <row r="22" spans="1:23" ht="11.45" customHeight="1" x14ac:dyDescent="0.2">
      <c r="A22" s="126"/>
      <c r="B22" s="130" t="s">
        <v>3</v>
      </c>
      <c r="C22" s="133">
        <v>359</v>
      </c>
      <c r="D22" s="133">
        <v>75667</v>
      </c>
      <c r="E22" s="133">
        <v>188</v>
      </c>
      <c r="F22" s="133">
        <v>53861</v>
      </c>
      <c r="G22" s="133">
        <v>171</v>
      </c>
      <c r="H22" s="133">
        <v>21806</v>
      </c>
    </row>
    <row r="23" spans="1:23" ht="28.35" customHeight="1" x14ac:dyDescent="0.2">
      <c r="A23" s="126">
        <v>2013</v>
      </c>
      <c r="B23" s="130" t="s">
        <v>2</v>
      </c>
      <c r="C23" s="133">
        <v>386</v>
      </c>
      <c r="D23" s="133">
        <v>40233</v>
      </c>
      <c r="E23" s="133">
        <v>228</v>
      </c>
      <c r="F23" s="133">
        <v>28275</v>
      </c>
      <c r="G23" s="133">
        <v>158</v>
      </c>
      <c r="H23" s="133">
        <v>11958</v>
      </c>
    </row>
    <row r="24" spans="1:23" ht="11.45" customHeight="1" x14ac:dyDescent="0.2">
      <c r="A24" s="126"/>
      <c r="B24" s="130" t="s">
        <v>21</v>
      </c>
      <c r="C24" s="133">
        <v>401</v>
      </c>
      <c r="D24" s="133">
        <v>33730</v>
      </c>
      <c r="E24" s="133">
        <v>235</v>
      </c>
      <c r="F24" s="133">
        <v>23092</v>
      </c>
      <c r="G24" s="133">
        <v>166</v>
      </c>
      <c r="H24" s="133">
        <v>10638</v>
      </c>
    </row>
    <row r="25" spans="1:23" s="16" customFormat="1" ht="11.45" customHeight="1" x14ac:dyDescent="0.2">
      <c r="A25" s="109"/>
      <c r="B25" s="135" t="s">
        <v>22</v>
      </c>
      <c r="C25" s="276">
        <v>390</v>
      </c>
      <c r="D25" s="276">
        <v>43531</v>
      </c>
      <c r="E25" s="276">
        <v>221</v>
      </c>
      <c r="F25" s="276">
        <v>25945</v>
      </c>
      <c r="G25" s="276">
        <v>169</v>
      </c>
      <c r="H25" s="276">
        <v>17586</v>
      </c>
      <c r="I25"/>
      <c r="J25"/>
      <c r="K25"/>
      <c r="L25"/>
      <c r="M25"/>
      <c r="N25"/>
      <c r="O25"/>
      <c r="P25"/>
      <c r="Q25"/>
      <c r="R25"/>
      <c r="S25"/>
      <c r="T25"/>
      <c r="U25"/>
      <c r="V25"/>
      <c r="W25"/>
    </row>
    <row r="26" spans="1:23" s="16" customFormat="1" ht="11.45" customHeight="1" x14ac:dyDescent="0.2">
      <c r="A26" s="109"/>
      <c r="B26" s="135" t="s">
        <v>23</v>
      </c>
      <c r="C26" s="133">
        <v>599</v>
      </c>
      <c r="D26" s="133">
        <v>50556</v>
      </c>
      <c r="E26" s="133">
        <v>341</v>
      </c>
      <c r="F26" s="133">
        <v>32350</v>
      </c>
      <c r="G26" s="133">
        <v>258</v>
      </c>
      <c r="H26" s="133">
        <v>18206</v>
      </c>
      <c r="I26"/>
      <c r="J26"/>
      <c r="K26"/>
      <c r="L26"/>
      <c r="M26"/>
      <c r="N26"/>
      <c r="O26"/>
      <c r="P26"/>
      <c r="Q26"/>
      <c r="R26"/>
      <c r="S26"/>
      <c r="T26"/>
      <c r="U26"/>
      <c r="V26"/>
      <c r="W26"/>
    </row>
    <row r="27" spans="1:23" s="16" customFormat="1" ht="19.899999999999999" customHeight="1" x14ac:dyDescent="0.2">
      <c r="A27" s="109"/>
      <c r="B27" s="135" t="s">
        <v>24</v>
      </c>
      <c r="C27" s="133">
        <v>592</v>
      </c>
      <c r="D27" s="133">
        <v>60167</v>
      </c>
      <c r="E27" s="133">
        <v>330</v>
      </c>
      <c r="F27" s="133">
        <v>34134</v>
      </c>
      <c r="G27" s="133">
        <v>262</v>
      </c>
      <c r="H27" s="133">
        <v>26033</v>
      </c>
      <c r="I27"/>
      <c r="J27"/>
      <c r="K27"/>
      <c r="L27"/>
      <c r="M27"/>
      <c r="N27"/>
      <c r="O27"/>
      <c r="P27"/>
      <c r="Q27"/>
      <c r="R27"/>
      <c r="S27"/>
      <c r="T27"/>
      <c r="U27"/>
      <c r="V27"/>
      <c r="W27"/>
    </row>
    <row r="28" spans="1:23" s="16" customFormat="1" ht="11.45" customHeight="1" x14ac:dyDescent="0.2">
      <c r="A28" s="109"/>
      <c r="B28" s="135" t="s">
        <v>25</v>
      </c>
      <c r="C28" s="133">
        <v>595</v>
      </c>
      <c r="D28" s="133">
        <v>69762</v>
      </c>
      <c r="E28" s="133">
        <v>325</v>
      </c>
      <c r="F28" s="133">
        <v>43504</v>
      </c>
      <c r="G28" s="133">
        <v>270</v>
      </c>
      <c r="H28" s="133">
        <v>26258</v>
      </c>
      <c r="I28"/>
      <c r="J28"/>
      <c r="K28"/>
      <c r="L28"/>
      <c r="M28"/>
      <c r="N28"/>
      <c r="O28"/>
      <c r="P28"/>
      <c r="Q28"/>
      <c r="R28"/>
      <c r="S28"/>
      <c r="T28"/>
      <c r="U28"/>
      <c r="V28"/>
      <c r="W28"/>
    </row>
    <row r="29" spans="1:23" s="16" customFormat="1" ht="11.45" customHeight="1" x14ac:dyDescent="0.2">
      <c r="A29" s="109"/>
      <c r="B29" s="135" t="s">
        <v>26</v>
      </c>
      <c r="C29" s="276">
        <v>621</v>
      </c>
      <c r="D29" s="276">
        <v>87547</v>
      </c>
      <c r="E29" s="276">
        <v>354</v>
      </c>
      <c r="F29" s="276">
        <v>60838</v>
      </c>
      <c r="G29" s="276">
        <v>267</v>
      </c>
      <c r="H29" s="276">
        <v>26709</v>
      </c>
      <c r="I29"/>
      <c r="J29"/>
      <c r="K29"/>
      <c r="L29"/>
      <c r="M29"/>
      <c r="N29"/>
      <c r="O29"/>
      <c r="P29"/>
      <c r="Q29"/>
      <c r="R29"/>
      <c r="S29"/>
      <c r="T29"/>
      <c r="U29"/>
      <c r="V29"/>
      <c r="W29"/>
    </row>
    <row r="30" spans="1:23" s="16" customFormat="1" ht="11.45" customHeight="1" x14ac:dyDescent="0.2">
      <c r="A30" s="109"/>
      <c r="B30" s="135" t="s">
        <v>27</v>
      </c>
      <c r="C30" s="133">
        <v>632</v>
      </c>
      <c r="D30" s="133">
        <v>67550</v>
      </c>
      <c r="E30" s="133">
        <v>367</v>
      </c>
      <c r="F30" s="133">
        <v>39528</v>
      </c>
      <c r="G30" s="133">
        <v>265</v>
      </c>
      <c r="H30" s="133">
        <v>28022</v>
      </c>
      <c r="I30"/>
      <c r="J30"/>
      <c r="K30"/>
      <c r="L30"/>
      <c r="M30"/>
      <c r="N30"/>
      <c r="O30"/>
      <c r="P30"/>
      <c r="Q30"/>
      <c r="R30"/>
      <c r="S30"/>
      <c r="T30"/>
      <c r="U30"/>
      <c r="V30"/>
      <c r="W30"/>
    </row>
    <row r="31" spans="1:23" s="16" customFormat="1" ht="19.899999999999999" customHeight="1" x14ac:dyDescent="0.2">
      <c r="A31" s="109"/>
      <c r="B31" s="135" t="s">
        <v>28</v>
      </c>
      <c r="C31" s="276">
        <v>644</v>
      </c>
      <c r="D31" s="276">
        <v>74364</v>
      </c>
      <c r="E31" s="276">
        <v>362</v>
      </c>
      <c r="F31" s="276">
        <v>46639</v>
      </c>
      <c r="G31" s="276">
        <v>282</v>
      </c>
      <c r="H31" s="276">
        <v>27725</v>
      </c>
      <c r="I31"/>
      <c r="J31"/>
      <c r="K31"/>
      <c r="L31"/>
      <c r="M31"/>
      <c r="N31"/>
      <c r="O31"/>
      <c r="P31"/>
      <c r="Q31"/>
      <c r="R31"/>
      <c r="S31"/>
      <c r="T31"/>
      <c r="U31"/>
      <c r="V31"/>
      <c r="W31"/>
    </row>
    <row r="32" spans="1:23" s="16" customFormat="1" ht="11.45" customHeight="1" x14ac:dyDescent="0.2">
      <c r="A32" s="109"/>
      <c r="B32" s="136" t="s">
        <v>29</v>
      </c>
      <c r="C32" s="133">
        <v>607</v>
      </c>
      <c r="D32" s="133">
        <v>75894</v>
      </c>
      <c r="E32" s="133">
        <v>346</v>
      </c>
      <c r="F32" s="133">
        <v>49414</v>
      </c>
      <c r="G32" s="133">
        <v>261</v>
      </c>
      <c r="H32" s="133">
        <v>26480</v>
      </c>
      <c r="I32"/>
      <c r="J32"/>
      <c r="K32"/>
      <c r="L32"/>
      <c r="M32"/>
      <c r="N32"/>
      <c r="O32"/>
      <c r="P32"/>
      <c r="Q32"/>
      <c r="R32"/>
      <c r="S32"/>
      <c r="T32"/>
      <c r="U32"/>
      <c r="V32"/>
      <c r="W32"/>
    </row>
    <row r="33" spans="1:23" s="16" customFormat="1" ht="11.45" customHeight="1" x14ac:dyDescent="0.2">
      <c r="A33" s="109"/>
      <c r="B33" s="136" t="s">
        <v>30</v>
      </c>
      <c r="C33" s="276">
        <v>610</v>
      </c>
      <c r="D33" s="276">
        <v>78343</v>
      </c>
      <c r="E33" s="276">
        <v>356</v>
      </c>
      <c r="F33" s="276">
        <v>49878</v>
      </c>
      <c r="G33" s="276">
        <v>254</v>
      </c>
      <c r="H33" s="276">
        <v>28465</v>
      </c>
      <c r="I33"/>
      <c r="J33"/>
      <c r="K33"/>
      <c r="L33"/>
      <c r="M33"/>
      <c r="N33"/>
      <c r="O33"/>
      <c r="P33"/>
      <c r="Q33"/>
      <c r="R33"/>
      <c r="S33"/>
      <c r="T33"/>
      <c r="U33"/>
      <c r="V33"/>
      <c r="W33"/>
    </row>
    <row r="34" spans="1:23" s="16" customFormat="1" ht="11.45" customHeight="1" x14ac:dyDescent="0.2">
      <c r="A34" s="119"/>
      <c r="B34" s="137" t="s">
        <v>3</v>
      </c>
      <c r="C34" s="138"/>
      <c r="D34" s="98"/>
      <c r="E34" s="138"/>
      <c r="F34" s="98"/>
      <c r="G34" s="138"/>
      <c r="H34" s="98"/>
      <c r="I34"/>
      <c r="J34"/>
      <c r="K34"/>
      <c r="L34"/>
      <c r="M34"/>
      <c r="N34"/>
      <c r="O34"/>
      <c r="P34"/>
      <c r="Q34"/>
      <c r="R34"/>
      <c r="S34"/>
      <c r="T34"/>
      <c r="U34"/>
      <c r="V34"/>
      <c r="W34"/>
    </row>
    <row r="35" spans="1:23" ht="11.45" customHeight="1" x14ac:dyDescent="0.2">
      <c r="A35" s="7"/>
      <c r="B35" s="7"/>
    </row>
    <row r="36" spans="1:23" ht="11.45" customHeight="1" x14ac:dyDescent="0.2">
      <c r="A36" s="348" t="s">
        <v>172</v>
      </c>
      <c r="B36" s="364"/>
      <c r="C36" s="364"/>
      <c r="D36" s="364"/>
      <c r="E36" s="364"/>
      <c r="F36" s="364"/>
      <c r="G36" s="364"/>
      <c r="H36" s="364"/>
    </row>
  </sheetData>
  <mergeCells count="5">
    <mergeCell ref="A36:H36"/>
    <mergeCell ref="C6:D6"/>
    <mergeCell ref="E6:F6"/>
    <mergeCell ref="G6:H6"/>
    <mergeCell ref="A6:B7"/>
  </mergeCells>
  <phoneticPr fontId="15" type="noConversion"/>
  <conditionalFormatting sqref="A8:H34">
    <cfRule type="expression" dxfId="9"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11/13 SH</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6"/>
  <sheetViews>
    <sheetView view="pageLayout" zoomScaleNormal="110" workbookViewId="0">
      <selection activeCell="G21" sqref="G21"/>
    </sheetView>
  </sheetViews>
  <sheetFormatPr baseColWidth="10" defaultRowHeight="12.75" x14ac:dyDescent="0.2"/>
  <cols>
    <col min="1" max="1" width="5.140625" customWidth="1"/>
    <col min="2" max="2" width="11.140625" customWidth="1"/>
    <col min="3" max="3" width="7.85546875" customWidth="1"/>
    <col min="4" max="4" width="9.42578125" customWidth="1"/>
    <col min="5" max="5" width="8.42578125" customWidth="1"/>
    <col min="6" max="6" width="10" customWidth="1"/>
    <col min="7" max="7" width="8.140625" customWidth="1"/>
    <col min="8" max="8" width="9.42578125" customWidth="1"/>
    <col min="9" max="9" width="12.140625" customWidth="1"/>
    <col min="10" max="10" width="9.7109375" customWidth="1"/>
  </cols>
  <sheetData>
    <row r="1" spans="1:10" x14ac:dyDescent="0.2">
      <c r="A1" s="365" t="s">
        <v>286</v>
      </c>
      <c r="B1" s="361"/>
      <c r="C1" s="361"/>
      <c r="D1" s="361"/>
      <c r="E1" s="361"/>
      <c r="F1" s="361"/>
      <c r="G1" s="361"/>
      <c r="H1" s="361"/>
      <c r="I1" s="361"/>
      <c r="J1" s="361"/>
    </row>
    <row r="2" spans="1:10" ht="16.899999999999999" customHeight="1" x14ac:dyDescent="0.2">
      <c r="A2" s="362" t="s">
        <v>72</v>
      </c>
      <c r="B2" s="361"/>
      <c r="C2" s="361"/>
      <c r="D2" s="361"/>
      <c r="E2" s="361"/>
      <c r="F2" s="361"/>
      <c r="G2" s="361"/>
      <c r="H2" s="361"/>
      <c r="I2" s="361"/>
      <c r="J2" s="361"/>
    </row>
    <row r="3" spans="1:10" ht="16.899999999999999" customHeight="1" x14ac:dyDescent="0.2">
      <c r="A3" s="366" t="s">
        <v>215</v>
      </c>
      <c r="B3" s="361"/>
      <c r="C3" s="361"/>
      <c r="D3" s="361"/>
      <c r="E3" s="361"/>
      <c r="F3" s="361"/>
      <c r="G3" s="361"/>
      <c r="H3" s="361"/>
      <c r="I3" s="361"/>
      <c r="J3" s="361"/>
    </row>
    <row r="4" spans="1:10" ht="16.899999999999999" customHeight="1" x14ac:dyDescent="0.2">
      <c r="A4" s="366" t="s">
        <v>216</v>
      </c>
      <c r="B4" s="366"/>
      <c r="C4" s="366"/>
      <c r="D4" s="366"/>
      <c r="E4" s="366"/>
      <c r="F4" s="366"/>
      <c r="G4" s="366"/>
      <c r="H4" s="366"/>
      <c r="I4" s="366"/>
      <c r="J4" s="366"/>
    </row>
    <row r="5" spans="1:10" x14ac:dyDescent="0.2">
      <c r="A5" s="6"/>
      <c r="B5" s="2"/>
      <c r="C5" s="2"/>
      <c r="D5" s="2"/>
      <c r="E5" s="2"/>
      <c r="F5" s="2"/>
      <c r="G5" s="2"/>
      <c r="H5" s="2"/>
      <c r="I5" s="2"/>
      <c r="J5" s="2"/>
    </row>
    <row r="6" spans="1:10" s="1" customFormat="1" ht="25.5" customHeight="1" x14ac:dyDescent="0.2">
      <c r="A6" s="353" t="s">
        <v>19</v>
      </c>
      <c r="B6" s="354"/>
      <c r="C6" s="354" t="s">
        <v>33</v>
      </c>
      <c r="D6" s="354"/>
      <c r="E6" s="354" t="s">
        <v>34</v>
      </c>
      <c r="F6" s="354"/>
      <c r="G6" s="354" t="s">
        <v>18</v>
      </c>
      <c r="H6" s="354"/>
      <c r="I6" s="354" t="s">
        <v>77</v>
      </c>
      <c r="J6" s="363"/>
    </row>
    <row r="7" spans="1:10" s="1" customFormat="1" ht="42.6" customHeight="1" x14ac:dyDescent="0.2">
      <c r="A7" s="353"/>
      <c r="B7" s="354"/>
      <c r="C7" s="95" t="s">
        <v>56</v>
      </c>
      <c r="D7" s="95" t="s">
        <v>57</v>
      </c>
      <c r="E7" s="95" t="s">
        <v>58</v>
      </c>
      <c r="F7" s="95" t="s">
        <v>59</v>
      </c>
      <c r="G7" s="95" t="s">
        <v>60</v>
      </c>
      <c r="H7" s="95" t="s">
        <v>61</v>
      </c>
      <c r="I7" s="95" t="s">
        <v>62</v>
      </c>
      <c r="J7" s="96" t="s">
        <v>59</v>
      </c>
    </row>
    <row r="8" spans="1:10" s="75" customFormat="1" x14ac:dyDescent="0.2">
      <c r="A8" s="140"/>
      <c r="B8" s="141"/>
      <c r="C8" s="218"/>
      <c r="D8" s="218"/>
      <c r="E8" s="218"/>
      <c r="F8" s="218"/>
      <c r="G8" s="218"/>
      <c r="H8" s="218"/>
      <c r="I8" s="44"/>
      <c r="J8" s="44"/>
    </row>
    <row r="9" spans="1:10" x14ac:dyDescent="0.2">
      <c r="A9" s="126"/>
      <c r="B9" s="130">
        <v>2011</v>
      </c>
      <c r="C9" s="92">
        <v>6766</v>
      </c>
      <c r="D9" s="92">
        <v>709405</v>
      </c>
      <c r="E9" s="92">
        <v>1347</v>
      </c>
      <c r="F9" s="92">
        <v>129251</v>
      </c>
      <c r="G9" s="92">
        <v>2497</v>
      </c>
      <c r="H9" s="92">
        <v>302384</v>
      </c>
      <c r="I9" s="92">
        <v>2922</v>
      </c>
      <c r="J9" s="92">
        <v>277770</v>
      </c>
    </row>
    <row r="10" spans="1:10" s="7" customFormat="1" ht="11.25" x14ac:dyDescent="0.2">
      <c r="A10" s="126"/>
      <c r="B10" s="131">
        <v>2012</v>
      </c>
      <c r="C10" s="280">
        <v>6179</v>
      </c>
      <c r="D10" s="280">
        <v>646158</v>
      </c>
      <c r="E10" s="280">
        <v>1148</v>
      </c>
      <c r="F10" s="280">
        <v>105706</v>
      </c>
      <c r="G10" s="280">
        <v>2367</v>
      </c>
      <c r="H10" s="280">
        <v>283078</v>
      </c>
      <c r="I10" s="280">
        <v>2664</v>
      </c>
      <c r="J10" s="280">
        <v>257374</v>
      </c>
    </row>
    <row r="11" spans="1:10" ht="28.35" customHeight="1" x14ac:dyDescent="0.2">
      <c r="A11" s="126">
        <v>2012</v>
      </c>
      <c r="B11" s="142" t="s">
        <v>2</v>
      </c>
      <c r="C11" s="92">
        <v>301</v>
      </c>
      <c r="D11" s="92">
        <v>25395</v>
      </c>
      <c r="E11" s="92">
        <v>66</v>
      </c>
      <c r="F11" s="92">
        <v>7008</v>
      </c>
      <c r="G11" s="92">
        <v>107</v>
      </c>
      <c r="H11" s="92">
        <v>8000</v>
      </c>
      <c r="I11" s="92">
        <v>128</v>
      </c>
      <c r="J11" s="92">
        <v>10387</v>
      </c>
    </row>
    <row r="12" spans="1:10" x14ac:dyDescent="0.2">
      <c r="A12" s="126"/>
      <c r="B12" s="142" t="s">
        <v>21</v>
      </c>
      <c r="C12" s="281">
        <v>235</v>
      </c>
      <c r="D12" s="281">
        <v>22693</v>
      </c>
      <c r="E12" s="92">
        <v>57</v>
      </c>
      <c r="F12" s="92">
        <v>6114</v>
      </c>
      <c r="G12" s="92">
        <v>75</v>
      </c>
      <c r="H12" s="92">
        <v>7519</v>
      </c>
      <c r="I12" s="92">
        <v>103</v>
      </c>
      <c r="J12" s="92">
        <v>9060</v>
      </c>
    </row>
    <row r="13" spans="1:10" x14ac:dyDescent="0.2">
      <c r="A13" s="126"/>
      <c r="B13" s="142" t="s">
        <v>22</v>
      </c>
      <c r="C13" s="280">
        <v>554</v>
      </c>
      <c r="D13" s="280">
        <v>45412</v>
      </c>
      <c r="E13" s="280">
        <v>99</v>
      </c>
      <c r="F13" s="280">
        <v>11105</v>
      </c>
      <c r="G13" s="280">
        <v>218</v>
      </c>
      <c r="H13" s="280">
        <v>19391</v>
      </c>
      <c r="I13" s="280">
        <v>237</v>
      </c>
      <c r="J13" s="280">
        <v>14916</v>
      </c>
    </row>
    <row r="14" spans="1:10" x14ac:dyDescent="0.2">
      <c r="A14" s="126"/>
      <c r="B14" s="142" t="s">
        <v>23</v>
      </c>
      <c r="C14" s="280">
        <v>533</v>
      </c>
      <c r="D14" s="280">
        <v>53024</v>
      </c>
      <c r="E14" s="280">
        <v>78</v>
      </c>
      <c r="F14" s="280">
        <v>6148</v>
      </c>
      <c r="G14" s="280">
        <v>211</v>
      </c>
      <c r="H14" s="280">
        <v>23490</v>
      </c>
      <c r="I14" s="280">
        <v>244</v>
      </c>
      <c r="J14" s="280">
        <v>23386</v>
      </c>
    </row>
    <row r="15" spans="1:10" ht="19.899999999999999" customHeight="1" x14ac:dyDescent="0.2">
      <c r="A15" s="126"/>
      <c r="B15" s="142" t="s">
        <v>24</v>
      </c>
      <c r="C15" s="280">
        <v>578</v>
      </c>
      <c r="D15" s="280">
        <v>57500</v>
      </c>
      <c r="E15" s="280">
        <v>88</v>
      </c>
      <c r="F15" s="280">
        <v>6906</v>
      </c>
      <c r="G15" s="280">
        <v>242</v>
      </c>
      <c r="H15" s="280">
        <v>26949</v>
      </c>
      <c r="I15" s="280">
        <v>248</v>
      </c>
      <c r="J15" s="280">
        <v>23645</v>
      </c>
    </row>
    <row r="16" spans="1:10" x14ac:dyDescent="0.2">
      <c r="A16" s="126"/>
      <c r="B16" s="142" t="s">
        <v>25</v>
      </c>
      <c r="C16" s="280">
        <v>644</v>
      </c>
      <c r="D16" s="280">
        <v>68512</v>
      </c>
      <c r="E16" s="280">
        <v>102</v>
      </c>
      <c r="F16" s="280">
        <v>9534</v>
      </c>
      <c r="G16" s="280">
        <v>264</v>
      </c>
      <c r="H16" s="280">
        <v>31152</v>
      </c>
      <c r="I16" s="280">
        <v>278</v>
      </c>
      <c r="J16" s="280">
        <v>27826</v>
      </c>
    </row>
    <row r="17" spans="1:11" x14ac:dyDescent="0.2">
      <c r="A17" s="126"/>
      <c r="B17" s="142" t="s">
        <v>26</v>
      </c>
      <c r="C17" s="280">
        <v>609</v>
      </c>
      <c r="D17" s="280">
        <v>65329</v>
      </c>
      <c r="E17" s="280">
        <v>127</v>
      </c>
      <c r="F17" s="280">
        <v>9369</v>
      </c>
      <c r="G17" s="280">
        <v>228</v>
      </c>
      <c r="H17" s="280">
        <v>31034</v>
      </c>
      <c r="I17" s="280">
        <v>254</v>
      </c>
      <c r="J17" s="280">
        <v>24926</v>
      </c>
    </row>
    <row r="18" spans="1:11" x14ac:dyDescent="0.2">
      <c r="A18" s="126"/>
      <c r="B18" s="142" t="s">
        <v>27</v>
      </c>
      <c r="C18" s="280">
        <v>650</v>
      </c>
      <c r="D18" s="280">
        <v>62887</v>
      </c>
      <c r="E18" s="280">
        <v>121</v>
      </c>
      <c r="F18" s="280">
        <v>8848</v>
      </c>
      <c r="G18" s="280">
        <v>251</v>
      </c>
      <c r="H18" s="280">
        <v>30079</v>
      </c>
      <c r="I18" s="280">
        <v>278</v>
      </c>
      <c r="J18" s="280">
        <v>23960</v>
      </c>
    </row>
    <row r="19" spans="1:11" ht="19.899999999999999" customHeight="1" x14ac:dyDescent="0.2">
      <c r="A19" s="126"/>
      <c r="B19" s="142" t="s">
        <v>28</v>
      </c>
      <c r="C19" s="280">
        <v>580</v>
      </c>
      <c r="D19" s="280">
        <v>62285</v>
      </c>
      <c r="E19" s="280">
        <v>101</v>
      </c>
      <c r="F19" s="280">
        <v>8303</v>
      </c>
      <c r="G19" s="280">
        <v>226</v>
      </c>
      <c r="H19" s="280">
        <v>28896</v>
      </c>
      <c r="I19" s="280">
        <v>253</v>
      </c>
      <c r="J19" s="280">
        <v>25086</v>
      </c>
    </row>
    <row r="20" spans="1:11" x14ac:dyDescent="0.2">
      <c r="A20" s="126"/>
      <c r="B20" s="142" t="s">
        <v>29</v>
      </c>
      <c r="C20" s="92">
        <v>640</v>
      </c>
      <c r="D20" s="92">
        <v>72538</v>
      </c>
      <c r="E20" s="92">
        <v>122</v>
      </c>
      <c r="F20" s="92">
        <v>10402</v>
      </c>
      <c r="G20" s="92">
        <v>248</v>
      </c>
      <c r="H20" s="92">
        <v>33812</v>
      </c>
      <c r="I20" s="92">
        <v>270</v>
      </c>
      <c r="J20" s="92">
        <v>28324</v>
      </c>
    </row>
    <row r="21" spans="1:11" x14ac:dyDescent="0.2">
      <c r="A21" s="126"/>
      <c r="B21" s="142" t="s">
        <v>30</v>
      </c>
      <c r="C21" s="92">
        <v>595</v>
      </c>
      <c r="D21" s="92">
        <v>66845</v>
      </c>
      <c r="E21" s="92">
        <v>117</v>
      </c>
      <c r="F21" s="92">
        <v>11782</v>
      </c>
      <c r="G21" s="92">
        <v>226</v>
      </c>
      <c r="H21" s="92">
        <v>27406</v>
      </c>
      <c r="I21" s="92">
        <v>252</v>
      </c>
      <c r="J21" s="92">
        <v>27657</v>
      </c>
    </row>
    <row r="22" spans="1:11" x14ac:dyDescent="0.2">
      <c r="A22" s="126"/>
      <c r="B22" s="142" t="s">
        <v>3</v>
      </c>
      <c r="C22" s="92">
        <v>260</v>
      </c>
      <c r="D22" s="92">
        <v>43738</v>
      </c>
      <c r="E22" s="92">
        <v>70</v>
      </c>
      <c r="F22" s="92">
        <v>10187</v>
      </c>
      <c r="G22" s="92">
        <v>71</v>
      </c>
      <c r="H22" s="92">
        <v>15350</v>
      </c>
      <c r="I22" s="92">
        <v>119</v>
      </c>
      <c r="J22" s="92">
        <v>18201</v>
      </c>
    </row>
    <row r="23" spans="1:11" ht="28.35" customHeight="1" x14ac:dyDescent="0.2">
      <c r="A23" s="126">
        <v>2013</v>
      </c>
      <c r="B23" s="142" t="s">
        <v>2</v>
      </c>
      <c r="C23" s="92">
        <v>237</v>
      </c>
      <c r="D23" s="92">
        <v>18844</v>
      </c>
      <c r="E23" s="92">
        <v>66</v>
      </c>
      <c r="F23" s="92">
        <v>4439</v>
      </c>
      <c r="G23" s="92">
        <v>66</v>
      </c>
      <c r="H23" s="92">
        <v>6212</v>
      </c>
      <c r="I23" s="92">
        <v>105</v>
      </c>
      <c r="J23" s="92">
        <v>8193</v>
      </c>
    </row>
    <row r="24" spans="1:11" x14ac:dyDescent="0.2">
      <c r="A24" s="126"/>
      <c r="B24" s="142" t="s">
        <v>21</v>
      </c>
      <c r="C24" s="281">
        <v>312</v>
      </c>
      <c r="D24" s="281">
        <v>26074</v>
      </c>
      <c r="E24" s="92">
        <v>70</v>
      </c>
      <c r="F24" s="92">
        <v>7298</v>
      </c>
      <c r="G24" s="92">
        <v>105</v>
      </c>
      <c r="H24" s="92">
        <v>7138</v>
      </c>
      <c r="I24" s="92">
        <v>137</v>
      </c>
      <c r="J24" s="92">
        <v>11638</v>
      </c>
    </row>
    <row r="25" spans="1:11" s="16" customFormat="1" x14ac:dyDescent="0.2">
      <c r="A25" s="109"/>
      <c r="B25" s="143" t="s">
        <v>22</v>
      </c>
      <c r="C25" s="280">
        <v>284</v>
      </c>
      <c r="D25" s="280">
        <v>28574</v>
      </c>
      <c r="E25" s="280">
        <v>58</v>
      </c>
      <c r="F25" s="280">
        <v>5857</v>
      </c>
      <c r="G25" s="280">
        <v>94</v>
      </c>
      <c r="H25" s="280">
        <v>6431</v>
      </c>
      <c r="I25" s="280">
        <v>132</v>
      </c>
      <c r="J25" s="280">
        <v>16286</v>
      </c>
      <c r="K25" s="33"/>
    </row>
    <row r="26" spans="1:11" s="16" customFormat="1" x14ac:dyDescent="0.2">
      <c r="A26" s="109"/>
      <c r="B26" s="143" t="s">
        <v>23</v>
      </c>
      <c r="C26" s="92">
        <v>608</v>
      </c>
      <c r="D26" s="92">
        <v>48463</v>
      </c>
      <c r="E26" s="92">
        <v>104</v>
      </c>
      <c r="F26" s="92">
        <v>7727</v>
      </c>
      <c r="G26" s="92">
        <v>232</v>
      </c>
      <c r="H26" s="92">
        <v>19131</v>
      </c>
      <c r="I26" s="92">
        <v>272</v>
      </c>
      <c r="J26" s="92">
        <v>21605</v>
      </c>
      <c r="K26" s="33"/>
    </row>
    <row r="27" spans="1:11" s="16" customFormat="1" ht="19.899999999999999" customHeight="1" x14ac:dyDescent="0.2">
      <c r="A27" s="109"/>
      <c r="B27" s="143" t="s">
        <v>24</v>
      </c>
      <c r="C27" s="92">
        <v>579</v>
      </c>
      <c r="D27" s="92">
        <v>64546</v>
      </c>
      <c r="E27" s="92">
        <v>94</v>
      </c>
      <c r="F27" s="92">
        <v>9801</v>
      </c>
      <c r="G27" s="92">
        <v>218</v>
      </c>
      <c r="H27" s="92">
        <v>22883</v>
      </c>
      <c r="I27" s="92">
        <v>267</v>
      </c>
      <c r="J27" s="92">
        <v>31862</v>
      </c>
      <c r="K27" s="33"/>
    </row>
    <row r="28" spans="1:11" s="16" customFormat="1" x14ac:dyDescent="0.2">
      <c r="A28" s="109"/>
      <c r="B28" s="143" t="s">
        <v>25</v>
      </c>
      <c r="C28" s="92">
        <v>595</v>
      </c>
      <c r="D28" s="92">
        <v>63831</v>
      </c>
      <c r="E28" s="92">
        <v>96</v>
      </c>
      <c r="F28" s="92">
        <v>9808</v>
      </c>
      <c r="G28" s="92">
        <v>236</v>
      </c>
      <c r="H28" s="92">
        <v>29434</v>
      </c>
      <c r="I28" s="92">
        <v>263</v>
      </c>
      <c r="J28" s="92">
        <v>24589</v>
      </c>
      <c r="K28" s="33"/>
    </row>
    <row r="29" spans="1:11" s="16" customFormat="1" x14ac:dyDescent="0.2">
      <c r="A29" s="109"/>
      <c r="B29" s="143" t="s">
        <v>26</v>
      </c>
      <c r="C29" s="280">
        <v>672</v>
      </c>
      <c r="D29" s="280">
        <v>84286</v>
      </c>
      <c r="E29" s="280">
        <v>126</v>
      </c>
      <c r="F29" s="280">
        <v>11770</v>
      </c>
      <c r="G29" s="280">
        <v>265</v>
      </c>
      <c r="H29" s="280">
        <v>43719</v>
      </c>
      <c r="I29" s="280">
        <v>281</v>
      </c>
      <c r="J29" s="280">
        <v>28797</v>
      </c>
      <c r="K29" s="33"/>
    </row>
    <row r="30" spans="1:11" s="16" customFormat="1" x14ac:dyDescent="0.2">
      <c r="A30" s="109"/>
      <c r="B30" s="143" t="s">
        <v>27</v>
      </c>
      <c r="C30" s="92">
        <v>667</v>
      </c>
      <c r="D30" s="92">
        <v>73682</v>
      </c>
      <c r="E30" s="92">
        <v>126</v>
      </c>
      <c r="F30" s="92">
        <v>11159</v>
      </c>
      <c r="G30" s="92">
        <v>261</v>
      </c>
      <c r="H30" s="92">
        <v>33489</v>
      </c>
      <c r="I30" s="92">
        <v>280</v>
      </c>
      <c r="J30" s="92">
        <v>29034</v>
      </c>
      <c r="K30" s="33"/>
    </row>
    <row r="31" spans="1:11" s="16" customFormat="1" ht="19.899999999999999" customHeight="1" x14ac:dyDescent="0.2">
      <c r="A31" s="109"/>
      <c r="B31" s="143" t="s">
        <v>28</v>
      </c>
      <c r="C31" s="280">
        <v>630</v>
      </c>
      <c r="D31" s="280">
        <v>70746</v>
      </c>
      <c r="E31" s="280">
        <v>118</v>
      </c>
      <c r="F31" s="280">
        <v>11424</v>
      </c>
      <c r="G31" s="280">
        <v>240</v>
      </c>
      <c r="H31" s="280">
        <v>29524</v>
      </c>
      <c r="I31" s="280">
        <v>272</v>
      </c>
      <c r="J31" s="280">
        <v>29798</v>
      </c>
      <c r="K31" s="33"/>
    </row>
    <row r="32" spans="1:11" s="16" customFormat="1" x14ac:dyDescent="0.2">
      <c r="A32" s="109"/>
      <c r="B32" s="143" t="s">
        <v>29</v>
      </c>
      <c r="C32" s="92">
        <v>630</v>
      </c>
      <c r="D32" s="92">
        <v>71694</v>
      </c>
      <c r="E32" s="92">
        <v>106</v>
      </c>
      <c r="F32" s="92">
        <v>11748</v>
      </c>
      <c r="G32" s="92">
        <v>245</v>
      </c>
      <c r="H32" s="92">
        <v>33349</v>
      </c>
      <c r="I32" s="92">
        <v>279</v>
      </c>
      <c r="J32" s="92">
        <v>26597</v>
      </c>
    </row>
    <row r="33" spans="1:11" s="16" customFormat="1" x14ac:dyDescent="0.2">
      <c r="A33" s="109"/>
      <c r="B33" s="143" t="s">
        <v>30</v>
      </c>
      <c r="C33" s="280">
        <v>596</v>
      </c>
      <c r="D33" s="280">
        <v>73969</v>
      </c>
      <c r="E33" s="280">
        <v>111</v>
      </c>
      <c r="F33" s="280">
        <v>10469</v>
      </c>
      <c r="G33" s="280">
        <v>218</v>
      </c>
      <c r="H33" s="280">
        <v>33992</v>
      </c>
      <c r="I33" s="280">
        <v>267</v>
      </c>
      <c r="J33" s="280">
        <v>29508</v>
      </c>
    </row>
    <row r="34" spans="1:11" s="16" customFormat="1" x14ac:dyDescent="0.2">
      <c r="A34" s="119"/>
      <c r="B34" s="144" t="s">
        <v>3</v>
      </c>
      <c r="C34" s="132"/>
      <c r="D34" s="132"/>
      <c r="E34" s="132"/>
      <c r="F34" s="132"/>
      <c r="G34" s="132"/>
      <c r="H34" s="132"/>
      <c r="I34" s="132"/>
      <c r="J34" s="132"/>
    </row>
    <row r="35" spans="1:11" ht="11.45" customHeight="1" x14ac:dyDescent="0.2">
      <c r="A35" s="7"/>
      <c r="B35" s="7"/>
    </row>
    <row r="36" spans="1:11" ht="22.9" customHeight="1" x14ac:dyDescent="0.2">
      <c r="A36" s="346" t="s">
        <v>312</v>
      </c>
      <c r="B36" s="347"/>
      <c r="C36" s="347"/>
      <c r="D36" s="347"/>
      <c r="E36" s="347"/>
      <c r="F36" s="347"/>
      <c r="G36" s="347"/>
      <c r="H36" s="347"/>
      <c r="I36" s="347"/>
      <c r="J36" s="347"/>
      <c r="K36" s="15"/>
    </row>
  </sheetData>
  <mergeCells count="10">
    <mergeCell ref="A1:J1"/>
    <mergeCell ref="A2:J2"/>
    <mergeCell ref="A3:J3"/>
    <mergeCell ref="A4:J4"/>
    <mergeCell ref="A36:J36"/>
    <mergeCell ref="A6:B7"/>
    <mergeCell ref="C6:D6"/>
    <mergeCell ref="E6:F6"/>
    <mergeCell ref="G6:H6"/>
    <mergeCell ref="I6:J6"/>
  </mergeCells>
  <phoneticPr fontId="15" type="noConversion"/>
  <conditionalFormatting sqref="A8:J34">
    <cfRule type="expression" dxfId="8"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11/13 SH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7"/>
  <sheetViews>
    <sheetView view="pageLayout" zoomScaleNormal="110" workbookViewId="0">
      <selection activeCell="G21" sqref="G21"/>
    </sheetView>
  </sheetViews>
  <sheetFormatPr baseColWidth="10" defaultColWidth="6.42578125" defaultRowHeight="12.75" x14ac:dyDescent="0.2"/>
  <cols>
    <col min="1" max="1" width="6.5703125" customWidth="1"/>
    <col min="2" max="2" width="15.42578125" customWidth="1"/>
    <col min="3" max="4" width="13.28515625" customWidth="1"/>
    <col min="5" max="5" width="14.28515625" customWidth="1"/>
    <col min="6" max="6" width="13.28515625" customWidth="1"/>
    <col min="7" max="7" width="14.28515625" customWidth="1"/>
  </cols>
  <sheetData>
    <row r="1" spans="1:8" x14ac:dyDescent="0.2">
      <c r="A1" s="252" t="s">
        <v>286</v>
      </c>
      <c r="B1" s="2"/>
      <c r="C1" s="2"/>
      <c r="D1" s="2"/>
      <c r="E1" s="2"/>
      <c r="F1" s="2"/>
      <c r="G1" s="2"/>
    </row>
    <row r="2" spans="1:8" ht="16.899999999999999" customHeight="1" x14ac:dyDescent="0.2">
      <c r="A2" s="93" t="s">
        <v>108</v>
      </c>
      <c r="B2" s="14"/>
      <c r="C2" s="14"/>
      <c r="D2" s="14"/>
      <c r="E2" s="14"/>
      <c r="F2" s="14"/>
      <c r="G2" s="14"/>
    </row>
    <row r="3" spans="1:8" ht="16.899999999999999" customHeight="1" x14ac:dyDescent="0.2">
      <c r="A3" s="10" t="s">
        <v>217</v>
      </c>
      <c r="B3" s="14"/>
      <c r="C3" s="14"/>
      <c r="D3" s="14"/>
      <c r="E3" s="14"/>
      <c r="F3" s="14"/>
      <c r="G3" s="14"/>
    </row>
    <row r="4" spans="1:8" x14ac:dyDescent="0.2">
      <c r="A4" s="56"/>
      <c r="B4" s="2"/>
      <c r="C4" s="2"/>
      <c r="D4" s="2"/>
      <c r="E4" s="2"/>
      <c r="F4" s="2"/>
      <c r="G4" s="2"/>
    </row>
    <row r="5" spans="1:8" ht="25.5" customHeight="1" x14ac:dyDescent="0.2">
      <c r="A5" s="367" t="s">
        <v>19</v>
      </c>
      <c r="B5" s="355"/>
      <c r="C5" s="355" t="s">
        <v>37</v>
      </c>
      <c r="D5" s="355" t="s">
        <v>71</v>
      </c>
      <c r="E5" s="355"/>
      <c r="F5" s="355"/>
      <c r="G5" s="368" t="s">
        <v>95</v>
      </c>
    </row>
    <row r="6" spans="1:8" ht="19.899999999999999" customHeight="1" x14ac:dyDescent="0.2">
      <c r="A6" s="367"/>
      <c r="B6" s="355"/>
      <c r="C6" s="355"/>
      <c r="D6" s="355" t="s">
        <v>20</v>
      </c>
      <c r="E6" s="355" t="s">
        <v>176</v>
      </c>
      <c r="F6" s="355" t="s">
        <v>167</v>
      </c>
      <c r="G6" s="368"/>
    </row>
    <row r="7" spans="1:8" ht="25.5" customHeight="1" x14ac:dyDescent="0.2">
      <c r="A7" s="367"/>
      <c r="B7" s="355"/>
      <c r="C7" s="355"/>
      <c r="D7" s="355"/>
      <c r="E7" s="355"/>
      <c r="F7" s="355"/>
      <c r="G7" s="158" t="s">
        <v>70</v>
      </c>
    </row>
    <row r="8" spans="1:8" x14ac:dyDescent="0.2">
      <c r="A8" s="148"/>
      <c r="B8" s="151"/>
      <c r="C8" s="219"/>
      <c r="D8" s="219"/>
      <c r="E8" s="220"/>
      <c r="F8" s="220"/>
      <c r="G8" s="221"/>
      <c r="H8" s="16"/>
    </row>
    <row r="9" spans="1:8" x14ac:dyDescent="0.2">
      <c r="A9" s="149"/>
      <c r="B9" s="153" t="s">
        <v>168</v>
      </c>
      <c r="C9" s="133">
        <v>249</v>
      </c>
      <c r="D9" s="133">
        <v>10724</v>
      </c>
      <c r="E9" s="133">
        <v>10665</v>
      </c>
      <c r="F9" s="133">
        <v>60</v>
      </c>
      <c r="G9" s="133">
        <v>338206</v>
      </c>
      <c r="H9" s="16"/>
    </row>
    <row r="10" spans="1:8" s="7" customFormat="1" ht="10.35" customHeight="1" x14ac:dyDescent="0.2">
      <c r="A10" s="149"/>
      <c r="B10" s="153" t="s">
        <v>169</v>
      </c>
      <c r="C10" s="276">
        <v>260</v>
      </c>
      <c r="D10" s="276">
        <v>11269</v>
      </c>
      <c r="E10" s="276">
        <v>11215</v>
      </c>
      <c r="F10" s="276">
        <v>54</v>
      </c>
      <c r="G10" s="276">
        <v>356982</v>
      </c>
      <c r="H10" s="8"/>
    </row>
    <row r="11" spans="1:8" ht="28.35" customHeight="1" x14ac:dyDescent="0.2">
      <c r="A11" s="149">
        <v>2012</v>
      </c>
      <c r="B11" s="152" t="s">
        <v>2</v>
      </c>
      <c r="C11" s="133">
        <v>262</v>
      </c>
      <c r="D11" s="133">
        <v>10971</v>
      </c>
      <c r="E11" s="133">
        <v>10920</v>
      </c>
      <c r="F11" s="133">
        <v>51</v>
      </c>
      <c r="G11" s="133">
        <v>25839</v>
      </c>
      <c r="H11" s="16"/>
    </row>
    <row r="12" spans="1:8" x14ac:dyDescent="0.2">
      <c r="A12" s="149"/>
      <c r="B12" s="152" t="s">
        <v>21</v>
      </c>
      <c r="C12" s="133">
        <v>261</v>
      </c>
      <c r="D12" s="133">
        <v>10933</v>
      </c>
      <c r="E12" s="133">
        <v>10881</v>
      </c>
      <c r="F12" s="133">
        <v>52</v>
      </c>
      <c r="G12" s="133">
        <v>22319</v>
      </c>
      <c r="H12" s="16"/>
    </row>
    <row r="13" spans="1:8" x14ac:dyDescent="0.2">
      <c r="A13" s="149"/>
      <c r="B13" s="152" t="s">
        <v>22</v>
      </c>
      <c r="C13" s="133">
        <v>260</v>
      </c>
      <c r="D13" s="133">
        <v>11083</v>
      </c>
      <c r="E13" s="133">
        <v>11034</v>
      </c>
      <c r="F13" s="133">
        <v>49</v>
      </c>
      <c r="G13" s="133">
        <v>27526</v>
      </c>
      <c r="H13" s="16"/>
    </row>
    <row r="14" spans="1:8" x14ac:dyDescent="0.2">
      <c r="A14" s="149"/>
      <c r="B14" s="152" t="s">
        <v>23</v>
      </c>
      <c r="C14" s="133">
        <v>259</v>
      </c>
      <c r="D14" s="133">
        <v>11090</v>
      </c>
      <c r="E14" s="133">
        <v>11036</v>
      </c>
      <c r="F14" s="133">
        <v>54</v>
      </c>
      <c r="G14" s="133">
        <v>29875</v>
      </c>
      <c r="H14" s="16"/>
    </row>
    <row r="15" spans="1:8" ht="19.899999999999999" customHeight="1" x14ac:dyDescent="0.2">
      <c r="A15" s="149"/>
      <c r="B15" s="152" t="s">
        <v>24</v>
      </c>
      <c r="C15" s="133">
        <v>258</v>
      </c>
      <c r="D15" s="133">
        <v>11108</v>
      </c>
      <c r="E15" s="133">
        <v>11054</v>
      </c>
      <c r="F15" s="133">
        <v>54</v>
      </c>
      <c r="G15" s="133">
        <v>30402</v>
      </c>
      <c r="H15" s="16"/>
    </row>
    <row r="16" spans="1:8" x14ac:dyDescent="0.2">
      <c r="A16" s="149"/>
      <c r="B16" s="152" t="s">
        <v>25</v>
      </c>
      <c r="C16" s="133">
        <v>258</v>
      </c>
      <c r="D16" s="133">
        <v>11164</v>
      </c>
      <c r="E16" s="133">
        <v>11107</v>
      </c>
      <c r="F16" s="133">
        <v>57</v>
      </c>
      <c r="G16" s="133">
        <v>30312</v>
      </c>
      <c r="H16" s="16"/>
    </row>
    <row r="17" spans="1:8" x14ac:dyDescent="0.2">
      <c r="A17" s="149"/>
      <c r="B17" s="152" t="s">
        <v>26</v>
      </c>
      <c r="C17" s="133">
        <v>257</v>
      </c>
      <c r="D17" s="133">
        <v>11234</v>
      </c>
      <c r="E17" s="133">
        <v>11183</v>
      </c>
      <c r="F17" s="133">
        <v>51</v>
      </c>
      <c r="G17" s="133">
        <v>32047</v>
      </c>
      <c r="H17" s="16"/>
    </row>
    <row r="18" spans="1:8" x14ac:dyDescent="0.2">
      <c r="A18" s="149"/>
      <c r="B18" s="152" t="s">
        <v>27</v>
      </c>
      <c r="C18" s="133">
        <v>257</v>
      </c>
      <c r="D18" s="133">
        <v>11424</v>
      </c>
      <c r="E18" s="133">
        <v>11371</v>
      </c>
      <c r="F18" s="133">
        <v>53</v>
      </c>
      <c r="G18" s="133">
        <v>32517</v>
      </c>
      <c r="H18" s="16"/>
    </row>
    <row r="19" spans="1:8" ht="19.899999999999999" customHeight="1" x14ac:dyDescent="0.2">
      <c r="A19" s="149"/>
      <c r="B19" s="152" t="s">
        <v>28</v>
      </c>
      <c r="C19" s="133">
        <v>256</v>
      </c>
      <c r="D19" s="133">
        <v>11428</v>
      </c>
      <c r="E19" s="133">
        <v>11372</v>
      </c>
      <c r="F19" s="133">
        <v>56</v>
      </c>
      <c r="G19" s="133">
        <v>29585</v>
      </c>
      <c r="H19" s="16"/>
    </row>
    <row r="20" spans="1:8" x14ac:dyDescent="0.2">
      <c r="A20" s="149"/>
      <c r="B20" s="152" t="s">
        <v>29</v>
      </c>
      <c r="C20" s="133">
        <v>262</v>
      </c>
      <c r="D20" s="133">
        <v>11689</v>
      </c>
      <c r="E20" s="133">
        <v>11632</v>
      </c>
      <c r="F20" s="133">
        <v>57</v>
      </c>
      <c r="G20" s="133">
        <v>32588</v>
      </c>
      <c r="H20" s="16"/>
    </row>
    <row r="21" spans="1:8" x14ac:dyDescent="0.2">
      <c r="A21" s="149"/>
      <c r="B21" s="152" t="s">
        <v>30</v>
      </c>
      <c r="C21" s="133">
        <v>262</v>
      </c>
      <c r="D21" s="133">
        <v>11622</v>
      </c>
      <c r="E21" s="133">
        <v>11566</v>
      </c>
      <c r="F21" s="133">
        <v>56</v>
      </c>
      <c r="G21" s="133">
        <v>36568</v>
      </c>
      <c r="H21" s="16"/>
    </row>
    <row r="22" spans="1:8" x14ac:dyDescent="0.2">
      <c r="A22" s="149"/>
      <c r="B22" s="152" t="s">
        <v>3</v>
      </c>
      <c r="C22" s="133">
        <v>262</v>
      </c>
      <c r="D22" s="133">
        <v>11479</v>
      </c>
      <c r="E22" s="133">
        <v>11422</v>
      </c>
      <c r="F22" s="133">
        <v>57</v>
      </c>
      <c r="G22" s="133">
        <v>27404</v>
      </c>
      <c r="H22" s="16"/>
    </row>
    <row r="23" spans="1:8" ht="28.35" customHeight="1" x14ac:dyDescent="0.2">
      <c r="A23" s="149">
        <v>2013</v>
      </c>
      <c r="B23" s="152" t="s">
        <v>2</v>
      </c>
      <c r="C23" s="133">
        <v>262</v>
      </c>
      <c r="D23" s="133">
        <v>11323</v>
      </c>
      <c r="E23" s="133">
        <v>11270</v>
      </c>
      <c r="F23" s="133">
        <v>53</v>
      </c>
      <c r="G23" s="133">
        <v>25265</v>
      </c>
      <c r="H23" s="16"/>
    </row>
    <row r="24" spans="1:8" x14ac:dyDescent="0.2">
      <c r="A24" s="149"/>
      <c r="B24" s="152" t="s">
        <v>21</v>
      </c>
      <c r="C24" s="133">
        <v>262</v>
      </c>
      <c r="D24" s="133">
        <v>11299</v>
      </c>
      <c r="E24" s="133">
        <v>11247</v>
      </c>
      <c r="F24" s="133">
        <v>52</v>
      </c>
      <c r="G24" s="133">
        <v>23127</v>
      </c>
    </row>
    <row r="25" spans="1:8" s="16" customFormat="1" x14ac:dyDescent="0.2">
      <c r="A25" s="150"/>
      <c r="B25" s="154" t="s">
        <v>22</v>
      </c>
      <c r="C25" s="133">
        <v>262</v>
      </c>
      <c r="D25" s="133">
        <v>11316</v>
      </c>
      <c r="E25" s="133">
        <v>11263</v>
      </c>
      <c r="F25" s="133">
        <v>53</v>
      </c>
      <c r="G25" s="133">
        <v>23395</v>
      </c>
    </row>
    <row r="26" spans="1:8" s="16" customFormat="1" x14ac:dyDescent="0.2">
      <c r="A26" s="150"/>
      <c r="B26" s="154" t="s">
        <v>23</v>
      </c>
      <c r="C26" s="133">
        <v>261</v>
      </c>
      <c r="D26" s="133">
        <v>11324</v>
      </c>
      <c r="E26" s="133">
        <v>11273</v>
      </c>
      <c r="F26" s="133">
        <v>51</v>
      </c>
      <c r="G26" s="133">
        <v>31085</v>
      </c>
    </row>
    <row r="27" spans="1:8" s="16" customFormat="1" ht="19.899999999999999" customHeight="1" x14ac:dyDescent="0.2">
      <c r="A27" s="150"/>
      <c r="B27" s="154" t="s">
        <v>24</v>
      </c>
      <c r="C27" s="133">
        <v>261</v>
      </c>
      <c r="D27" s="133">
        <v>11463</v>
      </c>
      <c r="E27" s="133">
        <v>11404</v>
      </c>
      <c r="F27" s="133">
        <v>59</v>
      </c>
      <c r="G27" s="133">
        <v>32848</v>
      </c>
    </row>
    <row r="28" spans="1:8" s="16" customFormat="1" x14ac:dyDescent="0.2">
      <c r="A28" s="150"/>
      <c r="B28" s="154" t="s">
        <v>25</v>
      </c>
      <c r="C28" s="133">
        <v>261</v>
      </c>
      <c r="D28" s="133">
        <v>11489</v>
      </c>
      <c r="E28" s="133">
        <v>11424</v>
      </c>
      <c r="F28" s="133">
        <v>65</v>
      </c>
      <c r="G28" s="133">
        <v>31270</v>
      </c>
    </row>
    <row r="29" spans="1:8" s="16" customFormat="1" x14ac:dyDescent="0.2">
      <c r="A29" s="150"/>
      <c r="B29" s="154" t="s">
        <v>26</v>
      </c>
      <c r="C29" s="133">
        <v>262</v>
      </c>
      <c r="D29" s="133">
        <v>11666</v>
      </c>
      <c r="E29" s="133">
        <v>11607</v>
      </c>
      <c r="F29" s="133">
        <v>59</v>
      </c>
      <c r="G29" s="133">
        <v>34658</v>
      </c>
    </row>
    <row r="30" spans="1:8" s="16" customFormat="1" x14ac:dyDescent="0.2">
      <c r="A30" s="150"/>
      <c r="B30" s="154" t="s">
        <v>27</v>
      </c>
      <c r="C30" s="133">
        <v>262</v>
      </c>
      <c r="D30" s="133">
        <v>11747</v>
      </c>
      <c r="E30" s="133">
        <v>11691</v>
      </c>
      <c r="F30" s="133">
        <v>56</v>
      </c>
      <c r="G30" s="133">
        <v>33624</v>
      </c>
    </row>
    <row r="31" spans="1:8" s="16" customFormat="1" ht="19.899999999999999" customHeight="1" x14ac:dyDescent="0.2">
      <c r="A31" s="150"/>
      <c r="B31" s="154" t="s">
        <v>28</v>
      </c>
      <c r="C31" s="133">
        <v>262</v>
      </c>
      <c r="D31" s="133">
        <v>11758</v>
      </c>
      <c r="E31" s="133">
        <v>11700</v>
      </c>
      <c r="F31" s="133">
        <v>58</v>
      </c>
      <c r="G31" s="133">
        <v>32800</v>
      </c>
    </row>
    <row r="32" spans="1:8" s="16" customFormat="1" x14ac:dyDescent="0.2">
      <c r="A32" s="150"/>
      <c r="B32" s="154" t="s">
        <v>29</v>
      </c>
      <c r="C32" s="133">
        <v>271</v>
      </c>
      <c r="D32" s="133">
        <v>12100</v>
      </c>
      <c r="E32" s="133">
        <v>12027</v>
      </c>
      <c r="F32" s="133">
        <v>73</v>
      </c>
      <c r="G32" s="133">
        <v>34818</v>
      </c>
    </row>
    <row r="33" spans="1:7" s="16" customFormat="1" x14ac:dyDescent="0.2">
      <c r="A33" s="150"/>
      <c r="B33" s="154" t="s">
        <v>30</v>
      </c>
      <c r="C33" s="133">
        <v>271</v>
      </c>
      <c r="D33" s="133">
        <v>12046</v>
      </c>
      <c r="E33" s="133">
        <v>11980</v>
      </c>
      <c r="F33" s="133">
        <v>66</v>
      </c>
      <c r="G33" s="133">
        <v>38486</v>
      </c>
    </row>
    <row r="34" spans="1:7" s="16" customFormat="1" x14ac:dyDescent="0.2">
      <c r="A34" s="155"/>
      <c r="B34" s="156" t="s">
        <v>3</v>
      </c>
      <c r="C34" s="157"/>
      <c r="D34" s="157"/>
      <c r="E34" s="157"/>
      <c r="F34" s="157"/>
      <c r="G34" s="157"/>
    </row>
    <row r="35" spans="1:7" ht="11.45" customHeight="1" x14ac:dyDescent="0.2">
      <c r="A35" s="27"/>
      <c r="B35" s="27"/>
      <c r="C35" s="127"/>
      <c r="D35" s="127"/>
      <c r="E35" s="127"/>
      <c r="F35" s="127"/>
      <c r="G35" s="127"/>
    </row>
    <row r="36" spans="1:7" ht="11.45" customHeight="1" x14ac:dyDescent="0.2">
      <c r="A36" s="358" t="s">
        <v>175</v>
      </c>
      <c r="B36" s="358"/>
      <c r="C36" s="358"/>
      <c r="D36" s="358"/>
      <c r="E36" s="358"/>
      <c r="F36" s="358"/>
      <c r="G36" s="358"/>
    </row>
    <row r="37" spans="1:7" x14ac:dyDescent="0.2">
      <c r="A37" s="127"/>
      <c r="B37" s="127"/>
      <c r="C37" s="146" t="s">
        <v>53</v>
      </c>
      <c r="D37" s="147"/>
      <c r="E37" s="147"/>
      <c r="F37" s="147"/>
      <c r="G37" s="127"/>
    </row>
  </sheetData>
  <mergeCells count="8">
    <mergeCell ref="A36:G36"/>
    <mergeCell ref="A5:B7"/>
    <mergeCell ref="C5:C7"/>
    <mergeCell ref="D6:D7"/>
    <mergeCell ref="E6:E7"/>
    <mergeCell ref="F6:F7"/>
    <mergeCell ref="G5:G6"/>
    <mergeCell ref="D5:F5"/>
  </mergeCells>
  <phoneticPr fontId="15" type="noConversion"/>
  <conditionalFormatting sqref="A8:G34">
    <cfRule type="expression" dxfId="7"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11/13 SH</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35"/>
  <sheetViews>
    <sheetView view="pageLayout" zoomScaleNormal="100" workbookViewId="0">
      <selection activeCell="G21" sqref="G21"/>
    </sheetView>
  </sheetViews>
  <sheetFormatPr baseColWidth="10" defaultRowHeight="12.75" x14ac:dyDescent="0.2"/>
  <cols>
    <col min="1" max="1" width="6.42578125" customWidth="1"/>
    <col min="2" max="2" width="15.42578125" customWidth="1"/>
    <col min="3" max="7" width="13.85546875" customWidth="1"/>
    <col min="8" max="8" width="18" customWidth="1"/>
    <col min="9" max="9" width="8.85546875" customWidth="1"/>
  </cols>
  <sheetData>
    <row r="1" spans="1:31" x14ac:dyDescent="0.2">
      <c r="A1" s="252" t="s">
        <v>286</v>
      </c>
      <c r="B1" s="2"/>
      <c r="C1" s="2"/>
      <c r="D1" s="2"/>
      <c r="E1" s="2"/>
      <c r="F1" s="2"/>
      <c r="G1" s="2"/>
    </row>
    <row r="2" spans="1:31" ht="16.899999999999999" customHeight="1" x14ac:dyDescent="0.2">
      <c r="A2" s="93" t="s">
        <v>108</v>
      </c>
      <c r="B2" s="14"/>
      <c r="C2" s="14"/>
      <c r="D2" s="14"/>
      <c r="E2" s="14"/>
      <c r="F2" s="14"/>
      <c r="G2" s="14"/>
    </row>
    <row r="3" spans="1:31" s="3" customFormat="1" ht="16.899999999999999" customHeight="1" x14ac:dyDescent="0.2">
      <c r="A3" s="10" t="s">
        <v>218</v>
      </c>
      <c r="B3" s="10"/>
      <c r="C3" s="10"/>
      <c r="D3" s="10"/>
      <c r="E3" s="10"/>
      <c r="F3" s="10"/>
      <c r="G3" s="10"/>
      <c r="H3" s="38"/>
      <c r="I3"/>
      <c r="J3"/>
      <c r="K3"/>
      <c r="L3"/>
      <c r="M3"/>
      <c r="N3"/>
      <c r="O3"/>
      <c r="P3"/>
      <c r="Q3"/>
      <c r="R3"/>
      <c r="S3"/>
      <c r="T3"/>
      <c r="U3"/>
      <c r="V3"/>
      <c r="W3"/>
      <c r="X3"/>
      <c r="Y3"/>
      <c r="Z3"/>
      <c r="AA3"/>
      <c r="AB3"/>
      <c r="AC3"/>
      <c r="AD3"/>
      <c r="AE3"/>
    </row>
    <row r="4" spans="1:31" s="3" customFormat="1" x14ac:dyDescent="0.2">
      <c r="A4" s="6"/>
      <c r="B4" s="6"/>
      <c r="C4" s="6"/>
      <c r="D4" s="6"/>
      <c r="E4" s="6"/>
      <c r="F4" s="6"/>
      <c r="G4" s="6"/>
      <c r="H4" s="38"/>
      <c r="I4"/>
      <c r="J4"/>
      <c r="K4"/>
      <c r="L4"/>
      <c r="M4"/>
      <c r="N4"/>
      <c r="O4"/>
      <c r="P4"/>
      <c r="Q4"/>
      <c r="R4"/>
      <c r="S4"/>
      <c r="T4"/>
      <c r="U4"/>
      <c r="V4"/>
      <c r="W4"/>
      <c r="X4"/>
      <c r="Y4"/>
      <c r="Z4"/>
      <c r="AA4"/>
      <c r="AB4"/>
      <c r="AC4"/>
      <c r="AD4"/>
      <c r="AE4"/>
    </row>
    <row r="5" spans="1:31" s="3" customFormat="1" ht="25.5" customHeight="1" x14ac:dyDescent="0.2">
      <c r="A5" s="353" t="s">
        <v>19</v>
      </c>
      <c r="B5" s="354"/>
      <c r="C5" s="355" t="s">
        <v>177</v>
      </c>
      <c r="D5" s="369" t="s">
        <v>74</v>
      </c>
      <c r="E5" s="355" t="s">
        <v>308</v>
      </c>
      <c r="F5" s="354" t="s">
        <v>7</v>
      </c>
      <c r="G5" s="363"/>
      <c r="H5" s="37"/>
      <c r="I5"/>
      <c r="J5"/>
      <c r="K5"/>
      <c r="L5"/>
      <c r="M5"/>
      <c r="N5"/>
      <c r="O5"/>
      <c r="P5"/>
      <c r="Q5"/>
      <c r="R5"/>
      <c r="S5"/>
      <c r="T5"/>
      <c r="U5"/>
      <c r="V5"/>
      <c r="W5"/>
      <c r="X5"/>
      <c r="Y5"/>
      <c r="Z5"/>
      <c r="AA5"/>
      <c r="AB5"/>
      <c r="AC5"/>
      <c r="AD5"/>
      <c r="AE5"/>
    </row>
    <row r="6" spans="1:31" s="3" customFormat="1" ht="38.450000000000003" customHeight="1" x14ac:dyDescent="0.2">
      <c r="A6" s="353"/>
      <c r="B6" s="354"/>
      <c r="C6" s="355"/>
      <c r="D6" s="369"/>
      <c r="E6" s="355"/>
      <c r="F6" s="95" t="s">
        <v>76</v>
      </c>
      <c r="G6" s="96" t="s">
        <v>75</v>
      </c>
      <c r="H6" s="9"/>
      <c r="I6"/>
      <c r="J6"/>
      <c r="K6"/>
      <c r="L6"/>
      <c r="M6"/>
      <c r="N6"/>
      <c r="O6"/>
      <c r="P6"/>
      <c r="Q6"/>
      <c r="R6"/>
      <c r="S6"/>
      <c r="T6"/>
      <c r="U6"/>
      <c r="V6"/>
      <c r="W6"/>
      <c r="X6"/>
      <c r="Y6"/>
      <c r="Z6"/>
      <c r="AA6"/>
      <c r="AB6"/>
      <c r="AC6"/>
      <c r="AD6"/>
      <c r="AE6"/>
    </row>
    <row r="7" spans="1:31" s="3" customFormat="1" x14ac:dyDescent="0.2">
      <c r="A7" s="140"/>
      <c r="B7" s="141"/>
      <c r="C7" s="145"/>
      <c r="D7" s="145"/>
      <c r="E7" s="145"/>
      <c r="F7" s="44"/>
      <c r="G7" s="44"/>
      <c r="H7" s="9"/>
      <c r="I7"/>
      <c r="J7"/>
      <c r="K7"/>
      <c r="L7"/>
      <c r="M7"/>
      <c r="N7"/>
      <c r="O7"/>
      <c r="P7"/>
      <c r="Q7"/>
      <c r="R7"/>
      <c r="S7"/>
      <c r="T7"/>
      <c r="U7"/>
      <c r="V7"/>
      <c r="W7"/>
      <c r="X7"/>
      <c r="Y7"/>
      <c r="Z7"/>
      <c r="AA7"/>
      <c r="AB7"/>
      <c r="AC7"/>
      <c r="AD7"/>
      <c r="AE7"/>
    </row>
    <row r="8" spans="1:31" x14ac:dyDescent="0.2">
      <c r="A8" s="149"/>
      <c r="B8" s="159">
        <v>2011</v>
      </c>
      <c r="C8" s="133">
        <v>12829</v>
      </c>
      <c r="D8" s="278">
        <v>1485998</v>
      </c>
      <c r="E8" s="278">
        <v>1469840</v>
      </c>
      <c r="F8" s="133">
        <v>3909</v>
      </c>
      <c r="G8" s="278">
        <v>427893</v>
      </c>
      <c r="H8" s="20"/>
    </row>
    <row r="9" spans="1:31" x14ac:dyDescent="0.2">
      <c r="A9" s="149"/>
      <c r="B9" s="160">
        <v>2012</v>
      </c>
      <c r="C9" s="276">
        <v>12923</v>
      </c>
      <c r="D9" s="279">
        <v>1530046</v>
      </c>
      <c r="E9" s="279">
        <v>1515664</v>
      </c>
      <c r="F9" s="276">
        <v>4123</v>
      </c>
      <c r="G9" s="279">
        <v>477938</v>
      </c>
      <c r="H9" s="20"/>
    </row>
    <row r="10" spans="1:31" ht="28.35" customHeight="1" x14ac:dyDescent="0.2">
      <c r="A10" s="149">
        <v>2012</v>
      </c>
      <c r="B10" s="152" t="s">
        <v>2</v>
      </c>
      <c r="C10" s="133">
        <v>742</v>
      </c>
      <c r="D10" s="133">
        <v>65181</v>
      </c>
      <c r="E10" s="133">
        <v>64329</v>
      </c>
      <c r="F10" s="133">
        <v>257</v>
      </c>
      <c r="G10" s="133">
        <v>21941</v>
      </c>
      <c r="H10" s="8"/>
    </row>
    <row r="11" spans="1:31" x14ac:dyDescent="0.2">
      <c r="A11" s="149"/>
      <c r="B11" s="152" t="s">
        <v>21</v>
      </c>
      <c r="C11" s="133">
        <v>621</v>
      </c>
      <c r="D11" s="133">
        <v>66241</v>
      </c>
      <c r="E11" s="133">
        <v>65462</v>
      </c>
      <c r="F11" s="133">
        <v>234</v>
      </c>
      <c r="G11" s="133">
        <v>26771</v>
      </c>
      <c r="H11" s="8"/>
    </row>
    <row r="12" spans="1:31" x14ac:dyDescent="0.2">
      <c r="A12" s="149"/>
      <c r="B12" s="152" t="s">
        <v>22</v>
      </c>
      <c r="C12" s="133">
        <v>1142</v>
      </c>
      <c r="D12" s="133">
        <v>122566</v>
      </c>
      <c r="E12" s="133">
        <v>121394</v>
      </c>
      <c r="F12" s="133">
        <v>359</v>
      </c>
      <c r="G12" s="133">
        <v>37621</v>
      </c>
      <c r="H12" s="20"/>
    </row>
    <row r="13" spans="1:31" x14ac:dyDescent="0.2">
      <c r="A13" s="149"/>
      <c r="B13" s="152" t="s">
        <v>23</v>
      </c>
      <c r="C13" s="133">
        <v>1076</v>
      </c>
      <c r="D13" s="133">
        <v>112442</v>
      </c>
      <c r="E13" s="133">
        <v>111724</v>
      </c>
      <c r="F13" s="133">
        <v>341</v>
      </c>
      <c r="G13" s="133">
        <v>37240</v>
      </c>
      <c r="H13" s="20"/>
    </row>
    <row r="14" spans="1:31" ht="19.899999999999999" customHeight="1" x14ac:dyDescent="0.2">
      <c r="A14" s="149"/>
      <c r="B14" s="152" t="s">
        <v>24</v>
      </c>
      <c r="C14" s="133">
        <v>1168</v>
      </c>
      <c r="D14" s="133">
        <v>130046</v>
      </c>
      <c r="E14" s="133">
        <v>128634</v>
      </c>
      <c r="F14" s="133">
        <v>362</v>
      </c>
      <c r="G14" s="133">
        <v>41214</v>
      </c>
      <c r="H14" s="20"/>
    </row>
    <row r="15" spans="1:31" x14ac:dyDescent="0.2">
      <c r="A15" s="149"/>
      <c r="B15" s="152" t="s">
        <v>25</v>
      </c>
      <c r="C15" s="133">
        <v>1237</v>
      </c>
      <c r="D15" s="133">
        <v>146135</v>
      </c>
      <c r="E15" s="133">
        <v>144773</v>
      </c>
      <c r="F15" s="133">
        <v>379</v>
      </c>
      <c r="G15" s="133">
        <v>46656</v>
      </c>
      <c r="H15" s="20"/>
    </row>
    <row r="16" spans="1:31" x14ac:dyDescent="0.2">
      <c r="A16" s="149"/>
      <c r="B16" s="152" t="s">
        <v>26</v>
      </c>
      <c r="C16" s="133">
        <v>1200</v>
      </c>
      <c r="D16" s="133">
        <v>150067</v>
      </c>
      <c r="E16" s="133">
        <v>149269</v>
      </c>
      <c r="F16" s="133">
        <v>369</v>
      </c>
      <c r="G16" s="133">
        <v>44990</v>
      </c>
      <c r="H16" s="20"/>
    </row>
    <row r="17" spans="1:31" x14ac:dyDescent="0.2">
      <c r="A17" s="149"/>
      <c r="B17" s="152" t="s">
        <v>27</v>
      </c>
      <c r="C17" s="133">
        <v>1310</v>
      </c>
      <c r="D17" s="133">
        <v>147765</v>
      </c>
      <c r="E17" s="133">
        <v>146523</v>
      </c>
      <c r="F17" s="133">
        <v>393</v>
      </c>
      <c r="G17" s="133">
        <v>44054</v>
      </c>
      <c r="H17" s="20"/>
    </row>
    <row r="18" spans="1:31" ht="19.899999999999999" customHeight="1" x14ac:dyDescent="0.2">
      <c r="A18" s="149"/>
      <c r="B18" s="152" t="s">
        <v>28</v>
      </c>
      <c r="C18" s="133">
        <v>1186</v>
      </c>
      <c r="D18" s="133">
        <v>142756</v>
      </c>
      <c r="E18" s="133">
        <v>141533</v>
      </c>
      <c r="F18" s="133">
        <v>368</v>
      </c>
      <c r="G18" s="133">
        <v>43916</v>
      </c>
      <c r="H18" s="20"/>
    </row>
    <row r="19" spans="1:31" x14ac:dyDescent="0.2">
      <c r="A19" s="149"/>
      <c r="B19" s="152" t="s">
        <v>29</v>
      </c>
      <c r="C19" s="133">
        <v>1303</v>
      </c>
      <c r="D19" s="133">
        <v>157515</v>
      </c>
      <c r="E19" s="133">
        <v>156290</v>
      </c>
      <c r="F19" s="133">
        <v>412</v>
      </c>
      <c r="G19" s="133">
        <v>44496</v>
      </c>
      <c r="H19" s="20"/>
    </row>
    <row r="20" spans="1:31" x14ac:dyDescent="0.2">
      <c r="A20" s="149"/>
      <c r="B20" s="152" t="s">
        <v>30</v>
      </c>
      <c r="C20" s="133">
        <v>1281</v>
      </c>
      <c r="D20" s="133">
        <v>158782</v>
      </c>
      <c r="E20" s="133">
        <v>156805</v>
      </c>
      <c r="F20" s="133">
        <v>421</v>
      </c>
      <c r="G20" s="133">
        <v>49602</v>
      </c>
      <c r="H20" s="20"/>
    </row>
    <row r="21" spans="1:31" x14ac:dyDescent="0.2">
      <c r="A21" s="149"/>
      <c r="B21" s="152" t="s">
        <v>3</v>
      </c>
      <c r="C21" s="133">
        <v>657</v>
      </c>
      <c r="D21" s="133">
        <v>130550</v>
      </c>
      <c r="E21" s="133">
        <v>128928</v>
      </c>
      <c r="F21" s="133">
        <v>228</v>
      </c>
      <c r="G21" s="133">
        <v>39437</v>
      </c>
      <c r="H21" s="20"/>
    </row>
    <row r="22" spans="1:31" ht="28.35" customHeight="1" x14ac:dyDescent="0.2">
      <c r="A22" s="149">
        <v>2013</v>
      </c>
      <c r="B22" s="152" t="s">
        <v>2</v>
      </c>
      <c r="C22" s="133">
        <v>644</v>
      </c>
      <c r="D22" s="133">
        <v>66020</v>
      </c>
      <c r="E22" s="133">
        <v>65240</v>
      </c>
      <c r="F22" s="133">
        <v>215</v>
      </c>
      <c r="G22" s="133">
        <v>21139</v>
      </c>
      <c r="H22" s="8"/>
    </row>
    <row r="23" spans="1:31" x14ac:dyDescent="0.2">
      <c r="A23" s="149"/>
      <c r="B23" s="152" t="s">
        <v>21</v>
      </c>
      <c r="C23" s="133">
        <v>742</v>
      </c>
      <c r="D23" s="133">
        <v>73378</v>
      </c>
      <c r="E23" s="133">
        <v>72733</v>
      </c>
      <c r="F23" s="133">
        <v>244</v>
      </c>
      <c r="G23" s="133">
        <v>27757</v>
      </c>
      <c r="H23" s="8"/>
    </row>
    <row r="24" spans="1:31" s="16" customFormat="1" x14ac:dyDescent="0.2">
      <c r="A24" s="150"/>
      <c r="B24" s="154" t="s">
        <v>22</v>
      </c>
      <c r="C24" s="133">
        <v>697</v>
      </c>
      <c r="D24" s="133">
        <v>89103</v>
      </c>
      <c r="E24" s="133">
        <v>87936</v>
      </c>
      <c r="F24" s="133">
        <v>232</v>
      </c>
      <c r="G24" s="133">
        <v>34031</v>
      </c>
      <c r="H24" s="20"/>
      <c r="I24"/>
      <c r="J24"/>
      <c r="K24"/>
      <c r="L24"/>
      <c r="M24"/>
      <c r="N24"/>
      <c r="O24"/>
      <c r="P24"/>
      <c r="Q24"/>
      <c r="R24"/>
      <c r="S24"/>
      <c r="T24"/>
      <c r="U24"/>
      <c r="V24"/>
      <c r="W24"/>
      <c r="X24"/>
      <c r="Y24"/>
      <c r="Z24"/>
      <c r="AA24"/>
      <c r="AB24"/>
      <c r="AC24"/>
      <c r="AD24"/>
      <c r="AE24"/>
    </row>
    <row r="25" spans="1:31" s="16" customFormat="1" x14ac:dyDescent="0.2">
      <c r="A25" s="150"/>
      <c r="B25" s="154" t="s">
        <v>23</v>
      </c>
      <c r="C25" s="133">
        <v>1220</v>
      </c>
      <c r="D25" s="133">
        <v>113249</v>
      </c>
      <c r="E25" s="133">
        <v>112402</v>
      </c>
      <c r="F25" s="133">
        <v>379</v>
      </c>
      <c r="G25" s="133">
        <v>37373</v>
      </c>
      <c r="H25" s="20"/>
      <c r="I25"/>
      <c r="J25"/>
      <c r="K25"/>
      <c r="L25"/>
      <c r="M25"/>
      <c r="N25"/>
      <c r="O25"/>
      <c r="P25"/>
      <c r="Q25"/>
      <c r="R25"/>
      <c r="S25"/>
      <c r="T25"/>
      <c r="U25"/>
      <c r="V25"/>
      <c r="W25"/>
      <c r="X25"/>
      <c r="Y25"/>
      <c r="Z25"/>
      <c r="AA25"/>
      <c r="AB25"/>
      <c r="AC25"/>
      <c r="AD25"/>
      <c r="AE25"/>
    </row>
    <row r="26" spans="1:31" s="16" customFormat="1" ht="19.899999999999999" customHeight="1" x14ac:dyDescent="0.2">
      <c r="A26" s="150"/>
      <c r="B26" s="154" t="s">
        <v>24</v>
      </c>
      <c r="C26" s="133">
        <v>1191</v>
      </c>
      <c r="D26" s="133">
        <v>139100</v>
      </c>
      <c r="E26" s="133">
        <v>138049</v>
      </c>
      <c r="F26" s="133">
        <v>374</v>
      </c>
      <c r="G26" s="133">
        <v>43258</v>
      </c>
      <c r="H26" s="20"/>
      <c r="I26"/>
      <c r="J26"/>
      <c r="K26"/>
      <c r="L26"/>
      <c r="M26"/>
      <c r="N26"/>
      <c r="O26"/>
      <c r="P26"/>
      <c r="Q26"/>
      <c r="R26"/>
      <c r="S26"/>
      <c r="T26"/>
      <c r="U26"/>
      <c r="V26"/>
      <c r="W26"/>
      <c r="X26"/>
      <c r="Y26"/>
      <c r="Z26"/>
      <c r="AA26"/>
      <c r="AB26"/>
      <c r="AC26"/>
      <c r="AD26"/>
      <c r="AE26"/>
    </row>
    <row r="27" spans="1:31" s="16" customFormat="1" x14ac:dyDescent="0.2">
      <c r="A27" s="150"/>
      <c r="B27" s="154" t="s">
        <v>25</v>
      </c>
      <c r="C27" s="133">
        <v>1228</v>
      </c>
      <c r="D27" s="133">
        <v>154258</v>
      </c>
      <c r="E27" s="133">
        <v>153289</v>
      </c>
      <c r="F27" s="133">
        <v>395</v>
      </c>
      <c r="G27" s="133">
        <v>52090</v>
      </c>
      <c r="H27" s="20"/>
      <c r="I27"/>
      <c r="J27"/>
      <c r="K27"/>
      <c r="L27"/>
      <c r="M27"/>
      <c r="N27"/>
      <c r="O27"/>
      <c r="P27"/>
      <c r="Q27"/>
      <c r="R27"/>
      <c r="S27"/>
      <c r="T27"/>
      <c r="U27"/>
      <c r="V27"/>
      <c r="W27"/>
      <c r="X27"/>
      <c r="Y27"/>
      <c r="Z27"/>
      <c r="AA27"/>
      <c r="AB27"/>
      <c r="AC27"/>
      <c r="AD27"/>
      <c r="AE27"/>
    </row>
    <row r="28" spans="1:31" s="16" customFormat="1" x14ac:dyDescent="0.2">
      <c r="A28" s="150"/>
      <c r="B28" s="154" t="s">
        <v>26</v>
      </c>
      <c r="C28" s="133">
        <v>1314</v>
      </c>
      <c r="D28" s="133">
        <v>184147</v>
      </c>
      <c r="E28" s="133">
        <v>182719</v>
      </c>
      <c r="F28" s="133">
        <v>413</v>
      </c>
      <c r="G28" s="133">
        <v>51909</v>
      </c>
      <c r="H28" s="20"/>
      <c r="I28"/>
      <c r="J28"/>
      <c r="K28"/>
      <c r="L28"/>
      <c r="M28"/>
      <c r="N28"/>
      <c r="O28"/>
      <c r="P28"/>
      <c r="Q28"/>
      <c r="R28"/>
      <c r="S28"/>
      <c r="T28"/>
      <c r="U28"/>
      <c r="V28"/>
      <c r="W28"/>
      <c r="X28"/>
      <c r="Y28"/>
      <c r="Z28"/>
      <c r="AA28"/>
      <c r="AB28"/>
      <c r="AC28"/>
      <c r="AD28"/>
      <c r="AE28"/>
    </row>
    <row r="29" spans="1:31" s="16" customFormat="1" x14ac:dyDescent="0.2">
      <c r="A29" s="150"/>
      <c r="B29" s="154" t="s">
        <v>27</v>
      </c>
      <c r="C29" s="133">
        <v>1306</v>
      </c>
      <c r="D29" s="133">
        <v>164434</v>
      </c>
      <c r="E29" s="133">
        <v>163716</v>
      </c>
      <c r="F29" s="133">
        <v>403</v>
      </c>
      <c r="G29" s="133">
        <v>55999</v>
      </c>
      <c r="H29" s="20"/>
      <c r="I29"/>
      <c r="J29"/>
      <c r="K29"/>
      <c r="L29"/>
      <c r="M29"/>
      <c r="N29"/>
      <c r="O29"/>
      <c r="P29"/>
      <c r="Q29"/>
      <c r="R29"/>
      <c r="S29"/>
      <c r="T29"/>
      <c r="U29"/>
      <c r="V29"/>
      <c r="W29"/>
      <c r="X29"/>
      <c r="Y29"/>
      <c r="Z29"/>
      <c r="AA29"/>
      <c r="AB29"/>
      <c r="AC29"/>
      <c r="AD29"/>
      <c r="AE29"/>
    </row>
    <row r="30" spans="1:31" s="16" customFormat="1" ht="19.899999999999999" customHeight="1" x14ac:dyDescent="0.2">
      <c r="A30" s="150"/>
      <c r="B30" s="154" t="s">
        <v>28</v>
      </c>
      <c r="C30" s="133">
        <v>1297</v>
      </c>
      <c r="D30" s="133">
        <v>168958</v>
      </c>
      <c r="E30" s="133">
        <v>168084</v>
      </c>
      <c r="F30" s="133">
        <v>409</v>
      </c>
      <c r="G30" s="133">
        <v>57981</v>
      </c>
      <c r="H30" s="20"/>
      <c r="I30"/>
      <c r="J30"/>
      <c r="K30"/>
      <c r="L30"/>
      <c r="M30"/>
      <c r="N30"/>
      <c r="O30"/>
      <c r="P30"/>
      <c r="Q30"/>
      <c r="R30"/>
      <c r="S30"/>
      <c r="T30"/>
      <c r="U30"/>
      <c r="V30"/>
      <c r="W30"/>
      <c r="X30"/>
      <c r="Y30"/>
      <c r="Z30"/>
      <c r="AA30"/>
      <c r="AB30"/>
      <c r="AC30"/>
      <c r="AD30"/>
      <c r="AE30"/>
    </row>
    <row r="31" spans="1:31" s="16" customFormat="1" x14ac:dyDescent="0.2">
      <c r="A31" s="150"/>
      <c r="B31" s="154" t="s">
        <v>29</v>
      </c>
      <c r="C31" s="133">
        <v>1324</v>
      </c>
      <c r="D31" s="133">
        <v>170180</v>
      </c>
      <c r="E31" s="133">
        <v>168988</v>
      </c>
      <c r="F31" s="133">
        <v>423</v>
      </c>
      <c r="G31" s="133">
        <v>53478</v>
      </c>
      <c r="H31" s="20"/>
      <c r="I31"/>
      <c r="J31"/>
      <c r="K31"/>
      <c r="L31"/>
      <c r="M31"/>
      <c r="N31"/>
      <c r="O31"/>
      <c r="P31"/>
      <c r="Q31"/>
      <c r="R31"/>
      <c r="S31"/>
      <c r="T31"/>
      <c r="U31"/>
      <c r="V31"/>
      <c r="W31"/>
      <c r="X31"/>
      <c r="Y31"/>
      <c r="Z31"/>
      <c r="AA31"/>
      <c r="AB31"/>
      <c r="AC31"/>
      <c r="AD31"/>
      <c r="AE31"/>
    </row>
    <row r="32" spans="1:31" s="16" customFormat="1" x14ac:dyDescent="0.2">
      <c r="A32" s="150"/>
      <c r="B32" s="154" t="s">
        <v>30</v>
      </c>
      <c r="C32" s="133">
        <v>1286</v>
      </c>
      <c r="D32" s="133">
        <v>175730</v>
      </c>
      <c r="E32" s="133">
        <v>174603</v>
      </c>
      <c r="F32" s="133">
        <v>411</v>
      </c>
      <c r="G32" s="133">
        <v>55144</v>
      </c>
      <c r="H32" s="20"/>
      <c r="I32"/>
      <c r="J32"/>
      <c r="K32"/>
      <c r="L32"/>
      <c r="M32"/>
      <c r="N32"/>
      <c r="O32"/>
      <c r="P32"/>
      <c r="Q32"/>
      <c r="R32"/>
      <c r="S32"/>
      <c r="T32"/>
      <c r="U32"/>
      <c r="V32"/>
      <c r="W32"/>
      <c r="X32"/>
      <c r="Y32"/>
      <c r="Z32"/>
      <c r="AA32"/>
      <c r="AB32"/>
      <c r="AC32"/>
      <c r="AD32"/>
      <c r="AE32"/>
    </row>
    <row r="33" spans="1:31" s="16" customFormat="1" x14ac:dyDescent="0.2">
      <c r="A33" s="155"/>
      <c r="B33" s="156" t="s">
        <v>3</v>
      </c>
      <c r="C33" s="190"/>
      <c r="D33" s="190"/>
      <c r="E33" s="190"/>
      <c r="F33" s="190"/>
      <c r="G33" s="190"/>
      <c r="H33" s="20"/>
      <c r="I33"/>
      <c r="J33"/>
      <c r="K33"/>
      <c r="L33"/>
      <c r="M33"/>
      <c r="N33"/>
      <c r="O33"/>
      <c r="P33"/>
      <c r="Q33"/>
      <c r="R33"/>
      <c r="S33"/>
      <c r="T33"/>
      <c r="U33"/>
      <c r="V33"/>
      <c r="W33"/>
      <c r="X33"/>
      <c r="Y33"/>
      <c r="Z33"/>
      <c r="AA33"/>
      <c r="AB33"/>
      <c r="AC33"/>
      <c r="AD33"/>
      <c r="AE33"/>
    </row>
    <row r="35" spans="1:31" x14ac:dyDescent="0.2">
      <c r="C35" s="18" t="s">
        <v>54</v>
      </c>
    </row>
  </sheetData>
  <mergeCells count="5">
    <mergeCell ref="A5:B6"/>
    <mergeCell ref="C5:C6"/>
    <mergeCell ref="D5:D6"/>
    <mergeCell ref="E5:E6"/>
    <mergeCell ref="F5:G5"/>
  </mergeCells>
  <phoneticPr fontId="15" type="noConversion"/>
  <conditionalFormatting sqref="A7:G33">
    <cfRule type="expression" dxfId="6"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11/13 SH</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36"/>
  <sheetViews>
    <sheetView view="pageLayout" zoomScaleNormal="110" workbookViewId="0">
      <selection activeCell="G21" sqref="G21"/>
    </sheetView>
  </sheetViews>
  <sheetFormatPr baseColWidth="10" defaultRowHeight="12.75" x14ac:dyDescent="0.2"/>
  <cols>
    <col min="1" max="1" width="6.5703125" customWidth="1"/>
    <col min="2" max="2" width="14.28515625" customWidth="1"/>
    <col min="3" max="8" width="11.7109375" customWidth="1"/>
    <col min="9" max="9" width="15.28515625" customWidth="1"/>
    <col min="10" max="10" width="12.5703125" customWidth="1"/>
  </cols>
  <sheetData>
    <row r="1" spans="1:36" s="1" customFormat="1" x14ac:dyDescent="0.2">
      <c r="A1" s="252" t="s">
        <v>286</v>
      </c>
      <c r="B1" s="2"/>
      <c r="C1" s="2"/>
      <c r="D1" s="2"/>
      <c r="E1" s="2"/>
      <c r="F1" s="2"/>
      <c r="G1" s="2"/>
      <c r="H1" s="2"/>
      <c r="I1"/>
      <c r="J1"/>
      <c r="K1"/>
      <c r="L1"/>
      <c r="M1"/>
      <c r="N1"/>
      <c r="O1"/>
      <c r="P1"/>
      <c r="Q1"/>
      <c r="R1"/>
      <c r="S1"/>
      <c r="T1"/>
      <c r="U1"/>
      <c r="V1"/>
      <c r="W1"/>
      <c r="X1"/>
      <c r="Y1"/>
      <c r="Z1"/>
      <c r="AA1"/>
      <c r="AB1"/>
      <c r="AC1"/>
      <c r="AD1"/>
      <c r="AE1"/>
      <c r="AF1"/>
      <c r="AG1"/>
      <c r="AH1"/>
      <c r="AI1"/>
      <c r="AJ1"/>
    </row>
    <row r="2" spans="1:36" s="1" customFormat="1" ht="16.899999999999999" customHeight="1" x14ac:dyDescent="0.2">
      <c r="A2" s="93" t="s">
        <v>109</v>
      </c>
      <c r="B2" s="14"/>
      <c r="C2" s="14"/>
      <c r="D2" s="14"/>
      <c r="E2" s="14"/>
      <c r="F2" s="14"/>
      <c r="G2" s="14"/>
      <c r="H2" s="14"/>
      <c r="I2"/>
      <c r="J2"/>
      <c r="K2"/>
      <c r="L2"/>
      <c r="M2"/>
      <c r="N2"/>
      <c r="O2"/>
      <c r="P2"/>
      <c r="Q2"/>
      <c r="R2"/>
      <c r="S2"/>
      <c r="T2"/>
      <c r="U2"/>
      <c r="V2"/>
      <c r="W2"/>
      <c r="X2"/>
      <c r="Y2"/>
      <c r="Z2"/>
      <c r="AA2"/>
      <c r="AB2"/>
      <c r="AC2"/>
      <c r="AD2"/>
      <c r="AE2"/>
      <c r="AF2"/>
      <c r="AG2"/>
      <c r="AH2"/>
      <c r="AI2"/>
      <c r="AJ2"/>
    </row>
    <row r="3" spans="1:36" s="1" customFormat="1" ht="16.899999999999999" customHeight="1" x14ac:dyDescent="0.2">
      <c r="A3" s="10" t="s">
        <v>219</v>
      </c>
      <c r="B3" s="14"/>
      <c r="C3" s="14"/>
      <c r="D3" s="14"/>
      <c r="E3" s="14"/>
      <c r="F3" s="14"/>
      <c r="G3" s="14"/>
      <c r="H3" s="14"/>
      <c r="I3"/>
      <c r="J3"/>
      <c r="K3"/>
      <c r="L3"/>
      <c r="M3"/>
      <c r="N3"/>
      <c r="O3"/>
      <c r="P3"/>
      <c r="Q3"/>
      <c r="R3"/>
      <c r="S3"/>
      <c r="T3"/>
      <c r="U3"/>
      <c r="V3"/>
      <c r="W3"/>
      <c r="X3"/>
      <c r="Y3"/>
      <c r="Z3"/>
      <c r="AA3"/>
      <c r="AB3"/>
      <c r="AC3"/>
      <c r="AD3"/>
      <c r="AE3"/>
      <c r="AF3"/>
      <c r="AG3"/>
      <c r="AH3"/>
      <c r="AI3"/>
      <c r="AJ3"/>
    </row>
    <row r="4" spans="1:36" s="1" customFormat="1" ht="16.899999999999999" customHeight="1" x14ac:dyDescent="0.2">
      <c r="A4" s="10" t="s">
        <v>220</v>
      </c>
      <c r="B4" s="14"/>
      <c r="C4" s="14"/>
      <c r="D4" s="14"/>
      <c r="E4" s="14"/>
      <c r="F4" s="14"/>
      <c r="G4" s="14"/>
      <c r="H4" s="14"/>
      <c r="I4"/>
      <c r="J4"/>
      <c r="K4"/>
      <c r="L4"/>
      <c r="M4"/>
      <c r="N4"/>
      <c r="O4"/>
      <c r="P4"/>
      <c r="Q4"/>
      <c r="R4"/>
      <c r="S4"/>
      <c r="T4"/>
      <c r="U4"/>
      <c r="V4"/>
      <c r="W4"/>
      <c r="X4"/>
      <c r="Y4"/>
      <c r="Z4"/>
      <c r="AA4"/>
      <c r="AB4"/>
      <c r="AC4"/>
      <c r="AD4"/>
      <c r="AE4"/>
      <c r="AF4"/>
      <c r="AG4"/>
      <c r="AH4"/>
      <c r="AI4"/>
      <c r="AJ4"/>
    </row>
    <row r="5" spans="1:36" s="75" customFormat="1" x14ac:dyDescent="0.2">
      <c r="A5" s="6"/>
      <c r="B5" s="2"/>
      <c r="C5" s="2"/>
      <c r="D5" s="2"/>
      <c r="E5" s="2"/>
      <c r="F5" s="2"/>
      <c r="G5" s="2"/>
      <c r="H5" s="2"/>
      <c r="I5"/>
      <c r="J5"/>
      <c r="K5"/>
      <c r="L5"/>
      <c r="M5"/>
      <c r="N5"/>
      <c r="O5"/>
      <c r="P5"/>
      <c r="Q5"/>
      <c r="R5"/>
      <c r="S5"/>
      <c r="T5"/>
      <c r="U5"/>
      <c r="V5"/>
      <c r="W5"/>
      <c r="X5"/>
      <c r="Y5"/>
      <c r="Z5"/>
      <c r="AA5"/>
      <c r="AB5"/>
      <c r="AC5"/>
      <c r="AD5"/>
      <c r="AE5"/>
      <c r="AF5"/>
      <c r="AG5"/>
      <c r="AH5"/>
      <c r="AI5"/>
      <c r="AJ5"/>
    </row>
    <row r="6" spans="1:36" s="1" customFormat="1" ht="25.5" customHeight="1" x14ac:dyDescent="0.2">
      <c r="A6" s="353" t="s">
        <v>19</v>
      </c>
      <c r="B6" s="354"/>
      <c r="C6" s="354" t="s">
        <v>33</v>
      </c>
      <c r="D6" s="354"/>
      <c r="E6" s="354" t="s">
        <v>34</v>
      </c>
      <c r="F6" s="354"/>
      <c r="G6" s="354" t="s">
        <v>35</v>
      </c>
      <c r="H6" s="363"/>
      <c r="I6"/>
      <c r="J6"/>
      <c r="K6"/>
      <c r="L6"/>
      <c r="M6"/>
      <c r="N6"/>
      <c r="O6"/>
      <c r="P6"/>
      <c r="Q6"/>
      <c r="R6"/>
      <c r="S6"/>
      <c r="T6"/>
      <c r="U6"/>
      <c r="V6"/>
      <c r="W6"/>
      <c r="X6"/>
      <c r="Y6"/>
      <c r="Z6"/>
      <c r="AA6"/>
      <c r="AB6"/>
      <c r="AC6"/>
      <c r="AD6"/>
      <c r="AE6"/>
      <c r="AF6"/>
      <c r="AG6"/>
      <c r="AH6"/>
      <c r="AI6"/>
      <c r="AJ6"/>
    </row>
    <row r="7" spans="1:36" s="1" customFormat="1" ht="38.450000000000003" customHeight="1" x14ac:dyDescent="0.2">
      <c r="A7" s="353"/>
      <c r="B7" s="354"/>
      <c r="C7" s="95" t="s">
        <v>63</v>
      </c>
      <c r="D7" s="95" t="s">
        <v>64</v>
      </c>
      <c r="E7" s="95" t="s">
        <v>55</v>
      </c>
      <c r="F7" s="95" t="s">
        <v>65</v>
      </c>
      <c r="G7" s="95" t="s">
        <v>66</v>
      </c>
      <c r="H7" s="96" t="s">
        <v>65</v>
      </c>
      <c r="I7"/>
      <c r="J7"/>
      <c r="K7"/>
      <c r="L7"/>
      <c r="M7"/>
      <c r="N7"/>
      <c r="O7"/>
      <c r="P7"/>
      <c r="Q7"/>
      <c r="R7"/>
      <c r="S7"/>
      <c r="T7"/>
      <c r="U7"/>
      <c r="V7"/>
      <c r="W7"/>
      <c r="X7"/>
      <c r="Y7"/>
      <c r="Z7"/>
      <c r="AA7"/>
      <c r="AB7"/>
      <c r="AC7"/>
      <c r="AD7"/>
      <c r="AE7"/>
      <c r="AF7"/>
      <c r="AG7"/>
      <c r="AH7"/>
      <c r="AI7"/>
      <c r="AJ7"/>
    </row>
    <row r="8" spans="1:36" s="75" customFormat="1" x14ac:dyDescent="0.2">
      <c r="A8" s="140"/>
      <c r="B8" s="141"/>
      <c r="C8" s="218"/>
      <c r="D8" s="218"/>
      <c r="E8" s="218"/>
      <c r="F8" s="218"/>
      <c r="G8" s="218"/>
      <c r="H8" s="218"/>
      <c r="I8"/>
      <c r="J8"/>
      <c r="K8"/>
      <c r="L8"/>
      <c r="M8"/>
      <c r="N8"/>
      <c r="O8"/>
      <c r="P8"/>
      <c r="Q8"/>
      <c r="R8"/>
      <c r="S8"/>
      <c r="T8"/>
      <c r="U8"/>
      <c r="V8"/>
      <c r="W8"/>
      <c r="X8"/>
      <c r="Y8"/>
      <c r="Z8"/>
      <c r="AA8"/>
      <c r="AB8"/>
      <c r="AC8"/>
      <c r="AD8"/>
      <c r="AE8"/>
      <c r="AF8"/>
      <c r="AG8"/>
      <c r="AH8"/>
      <c r="AI8"/>
      <c r="AJ8"/>
    </row>
    <row r="9" spans="1:36" x14ac:dyDescent="0.2">
      <c r="A9" s="126"/>
      <c r="B9" s="130">
        <v>2011</v>
      </c>
      <c r="C9" s="133">
        <v>3920</v>
      </c>
      <c r="D9" s="133">
        <v>458080</v>
      </c>
      <c r="E9" s="133">
        <v>2262</v>
      </c>
      <c r="F9" s="133">
        <v>297304</v>
      </c>
      <c r="G9" s="133">
        <v>1658</v>
      </c>
      <c r="H9" s="133">
        <v>160776</v>
      </c>
    </row>
    <row r="10" spans="1:36" x14ac:dyDescent="0.2">
      <c r="A10" s="126"/>
      <c r="B10" s="131">
        <v>2012</v>
      </c>
      <c r="C10" s="276">
        <v>4223</v>
      </c>
      <c r="D10" s="276">
        <v>514867</v>
      </c>
      <c r="E10" s="276">
        <v>2323</v>
      </c>
      <c r="F10" s="276">
        <v>311909</v>
      </c>
      <c r="G10" s="276">
        <v>1900</v>
      </c>
      <c r="H10" s="276">
        <v>202958</v>
      </c>
    </row>
    <row r="11" spans="1:36" ht="28.35" customHeight="1" x14ac:dyDescent="0.2">
      <c r="A11" s="126">
        <v>2012</v>
      </c>
      <c r="B11" s="142" t="s">
        <v>2</v>
      </c>
      <c r="C11" s="133">
        <v>262</v>
      </c>
      <c r="D11" s="133">
        <v>21894</v>
      </c>
      <c r="E11" s="133">
        <v>165</v>
      </c>
      <c r="F11" s="133">
        <v>14680</v>
      </c>
      <c r="G11" s="133">
        <v>97</v>
      </c>
      <c r="H11" s="133">
        <v>7214</v>
      </c>
    </row>
    <row r="12" spans="1:36" x14ac:dyDescent="0.2">
      <c r="A12" s="126"/>
      <c r="B12" s="142" t="s">
        <v>21</v>
      </c>
      <c r="C12" s="133">
        <v>213</v>
      </c>
      <c r="D12" s="133">
        <v>20341</v>
      </c>
      <c r="E12" s="133">
        <v>136</v>
      </c>
      <c r="F12" s="133">
        <v>12839</v>
      </c>
      <c r="G12" s="133">
        <v>77</v>
      </c>
      <c r="H12" s="133">
        <v>7502</v>
      </c>
    </row>
    <row r="13" spans="1:36" x14ac:dyDescent="0.2">
      <c r="A13" s="126"/>
      <c r="B13" s="142" t="s">
        <v>22</v>
      </c>
      <c r="C13" s="133">
        <v>373</v>
      </c>
      <c r="D13" s="133">
        <v>47724</v>
      </c>
      <c r="E13" s="133">
        <v>212</v>
      </c>
      <c r="F13" s="133">
        <v>29719</v>
      </c>
      <c r="G13" s="133">
        <v>161</v>
      </c>
      <c r="H13" s="133">
        <v>18005</v>
      </c>
    </row>
    <row r="14" spans="1:36" x14ac:dyDescent="0.2">
      <c r="A14" s="126"/>
      <c r="B14" s="142" t="s">
        <v>23</v>
      </c>
      <c r="C14" s="133">
        <v>338</v>
      </c>
      <c r="D14" s="133">
        <v>31263</v>
      </c>
      <c r="E14" s="133">
        <v>194</v>
      </c>
      <c r="F14" s="133">
        <v>19020</v>
      </c>
      <c r="G14" s="133">
        <v>144</v>
      </c>
      <c r="H14" s="133">
        <v>12243</v>
      </c>
    </row>
    <row r="15" spans="1:36" ht="19.899999999999999" customHeight="1" x14ac:dyDescent="0.2">
      <c r="A15" s="126"/>
      <c r="B15" s="142" t="s">
        <v>24</v>
      </c>
      <c r="C15" s="133">
        <v>375</v>
      </c>
      <c r="D15" s="133">
        <v>40536</v>
      </c>
      <c r="E15" s="133">
        <v>211</v>
      </c>
      <c r="F15" s="133">
        <v>23109</v>
      </c>
      <c r="G15" s="133">
        <v>164</v>
      </c>
      <c r="H15" s="133">
        <v>17427</v>
      </c>
    </row>
    <row r="16" spans="1:36" x14ac:dyDescent="0.2">
      <c r="A16" s="126"/>
      <c r="B16" s="142" t="s">
        <v>25</v>
      </c>
      <c r="C16" s="133">
        <v>378</v>
      </c>
      <c r="D16" s="133">
        <v>43056</v>
      </c>
      <c r="E16" s="133">
        <v>220</v>
      </c>
      <c r="F16" s="133">
        <v>24978</v>
      </c>
      <c r="G16" s="133">
        <v>158</v>
      </c>
      <c r="H16" s="133">
        <v>18078</v>
      </c>
    </row>
    <row r="17" spans="1:36" x14ac:dyDescent="0.2">
      <c r="A17" s="126"/>
      <c r="B17" s="142" t="s">
        <v>26</v>
      </c>
      <c r="C17" s="133">
        <v>384</v>
      </c>
      <c r="D17" s="133">
        <v>51232</v>
      </c>
      <c r="E17" s="133">
        <v>195</v>
      </c>
      <c r="F17" s="133">
        <v>32407</v>
      </c>
      <c r="G17" s="133">
        <v>189</v>
      </c>
      <c r="H17" s="133">
        <v>18825</v>
      </c>
    </row>
    <row r="18" spans="1:36" x14ac:dyDescent="0.2">
      <c r="A18" s="126"/>
      <c r="B18" s="142" t="s">
        <v>27</v>
      </c>
      <c r="C18" s="133">
        <v>437</v>
      </c>
      <c r="D18" s="133">
        <v>51355</v>
      </c>
      <c r="E18" s="133">
        <v>224</v>
      </c>
      <c r="F18" s="133">
        <v>29768</v>
      </c>
      <c r="G18" s="133">
        <v>213</v>
      </c>
      <c r="H18" s="133">
        <v>21587</v>
      </c>
    </row>
    <row r="19" spans="1:36" ht="19.899999999999999" customHeight="1" x14ac:dyDescent="0.2">
      <c r="A19" s="126"/>
      <c r="B19" s="142" t="s">
        <v>28</v>
      </c>
      <c r="C19" s="133">
        <v>389</v>
      </c>
      <c r="D19" s="133">
        <v>46986</v>
      </c>
      <c r="E19" s="133">
        <v>205</v>
      </c>
      <c r="F19" s="133">
        <v>27354</v>
      </c>
      <c r="G19" s="133">
        <v>184</v>
      </c>
      <c r="H19" s="133">
        <v>19632</v>
      </c>
    </row>
    <row r="20" spans="1:36" x14ac:dyDescent="0.2">
      <c r="A20" s="126"/>
      <c r="B20" s="142" t="s">
        <v>29</v>
      </c>
      <c r="C20" s="133">
        <v>415</v>
      </c>
      <c r="D20" s="133">
        <v>52609</v>
      </c>
      <c r="E20" s="133">
        <v>224</v>
      </c>
      <c r="F20" s="133">
        <v>33542</v>
      </c>
      <c r="G20" s="133">
        <v>191</v>
      </c>
      <c r="H20" s="133">
        <v>19067</v>
      </c>
    </row>
    <row r="21" spans="1:36" x14ac:dyDescent="0.2">
      <c r="A21" s="126"/>
      <c r="B21" s="142" t="s">
        <v>30</v>
      </c>
      <c r="C21" s="133">
        <v>418</v>
      </c>
      <c r="D21" s="133">
        <v>53191</v>
      </c>
      <c r="E21" s="133">
        <v>215</v>
      </c>
      <c r="F21" s="133">
        <v>26698</v>
      </c>
      <c r="G21" s="133">
        <v>203</v>
      </c>
      <c r="H21" s="133">
        <v>26493</v>
      </c>
    </row>
    <row r="22" spans="1:36" x14ac:dyDescent="0.2">
      <c r="A22" s="126"/>
      <c r="B22" s="142" t="s">
        <v>3</v>
      </c>
      <c r="C22" s="133">
        <v>241</v>
      </c>
      <c r="D22" s="133">
        <v>54680</v>
      </c>
      <c r="E22" s="133">
        <v>122</v>
      </c>
      <c r="F22" s="133">
        <v>37795</v>
      </c>
      <c r="G22" s="133">
        <v>119</v>
      </c>
      <c r="H22" s="133">
        <v>16885</v>
      </c>
    </row>
    <row r="23" spans="1:36" ht="28.35" customHeight="1" x14ac:dyDescent="0.2">
      <c r="A23" s="126">
        <v>2013</v>
      </c>
      <c r="B23" s="142" t="s">
        <v>2</v>
      </c>
      <c r="C23" s="133">
        <v>258</v>
      </c>
      <c r="D23" s="133">
        <v>29100</v>
      </c>
      <c r="E23" s="133">
        <v>148</v>
      </c>
      <c r="F23" s="133">
        <v>19841</v>
      </c>
      <c r="G23" s="133">
        <v>110</v>
      </c>
      <c r="H23" s="133">
        <v>9259</v>
      </c>
    </row>
    <row r="24" spans="1:36" x14ac:dyDescent="0.2">
      <c r="A24" s="126"/>
      <c r="B24" s="142" t="s">
        <v>21</v>
      </c>
      <c r="C24" s="133">
        <v>269</v>
      </c>
      <c r="D24" s="133">
        <v>24441</v>
      </c>
      <c r="E24" s="133">
        <v>153</v>
      </c>
      <c r="F24" s="133">
        <v>16204</v>
      </c>
      <c r="G24" s="133">
        <v>116</v>
      </c>
      <c r="H24" s="133">
        <v>8237</v>
      </c>
    </row>
    <row r="25" spans="1:36" s="16" customFormat="1" x14ac:dyDescent="0.2">
      <c r="A25" s="109"/>
      <c r="B25" s="143" t="s">
        <v>22</v>
      </c>
      <c r="C25" s="133">
        <v>261</v>
      </c>
      <c r="D25" s="133">
        <v>31686</v>
      </c>
      <c r="E25" s="133">
        <v>138</v>
      </c>
      <c r="F25" s="133">
        <v>18579</v>
      </c>
      <c r="G25" s="133">
        <v>123</v>
      </c>
      <c r="H25" s="133">
        <v>13107</v>
      </c>
      <c r="I25"/>
      <c r="J25"/>
      <c r="K25"/>
      <c r="L25"/>
      <c r="M25"/>
      <c r="N25"/>
      <c r="O25"/>
      <c r="P25"/>
      <c r="Q25"/>
      <c r="R25"/>
      <c r="S25"/>
      <c r="T25"/>
      <c r="U25"/>
      <c r="V25"/>
      <c r="W25"/>
      <c r="X25"/>
      <c r="Y25"/>
      <c r="Z25"/>
      <c r="AA25"/>
      <c r="AB25"/>
      <c r="AC25"/>
      <c r="AD25"/>
      <c r="AE25"/>
      <c r="AF25"/>
      <c r="AG25"/>
      <c r="AH25"/>
      <c r="AI25"/>
      <c r="AJ25"/>
    </row>
    <row r="26" spans="1:36" s="16" customFormat="1" x14ac:dyDescent="0.2">
      <c r="A26" s="109"/>
      <c r="B26" s="143" t="s">
        <v>23</v>
      </c>
      <c r="C26" s="133">
        <v>401</v>
      </c>
      <c r="D26" s="133">
        <v>36735</v>
      </c>
      <c r="E26" s="133">
        <v>213</v>
      </c>
      <c r="F26" s="133">
        <v>23166</v>
      </c>
      <c r="G26" s="133">
        <v>188</v>
      </c>
      <c r="H26" s="133">
        <v>13569</v>
      </c>
      <c r="I26"/>
      <c r="J26"/>
      <c r="K26"/>
      <c r="L26"/>
      <c r="M26"/>
      <c r="N26"/>
      <c r="O26"/>
      <c r="P26"/>
      <c r="Q26"/>
      <c r="R26"/>
      <c r="S26"/>
      <c r="T26"/>
      <c r="U26"/>
      <c r="V26"/>
      <c r="W26"/>
      <c r="X26"/>
      <c r="Y26"/>
      <c r="Z26"/>
      <c r="AA26"/>
      <c r="AB26"/>
      <c r="AC26"/>
      <c r="AD26"/>
      <c r="AE26"/>
      <c r="AF26"/>
      <c r="AG26"/>
      <c r="AH26"/>
      <c r="AI26"/>
      <c r="AJ26"/>
    </row>
    <row r="27" spans="1:36" s="16" customFormat="1" ht="19.899999999999999" customHeight="1" x14ac:dyDescent="0.2">
      <c r="A27" s="109"/>
      <c r="B27" s="143" t="s">
        <v>24</v>
      </c>
      <c r="C27" s="133">
        <v>397</v>
      </c>
      <c r="D27" s="133">
        <v>43845</v>
      </c>
      <c r="E27" s="133">
        <v>206</v>
      </c>
      <c r="F27" s="133">
        <v>24443</v>
      </c>
      <c r="G27" s="133">
        <v>191</v>
      </c>
      <c r="H27" s="133">
        <v>19402</v>
      </c>
      <c r="I27"/>
      <c r="J27"/>
      <c r="K27"/>
      <c r="L27"/>
      <c r="M27"/>
      <c r="N27"/>
      <c r="O27"/>
      <c r="P27"/>
      <c r="Q27"/>
      <c r="R27"/>
      <c r="S27"/>
      <c r="T27"/>
      <c r="U27"/>
      <c r="V27"/>
      <c r="W27"/>
      <c r="X27"/>
      <c r="Y27"/>
      <c r="Z27"/>
      <c r="AA27"/>
      <c r="AB27"/>
      <c r="AC27"/>
      <c r="AD27"/>
      <c r="AE27"/>
      <c r="AF27"/>
      <c r="AG27"/>
      <c r="AH27"/>
      <c r="AI27"/>
      <c r="AJ27"/>
    </row>
    <row r="28" spans="1:36" s="16" customFormat="1" x14ac:dyDescent="0.2">
      <c r="A28" s="109"/>
      <c r="B28" s="143" t="s">
        <v>25</v>
      </c>
      <c r="C28" s="133">
        <v>402</v>
      </c>
      <c r="D28" s="133">
        <v>50760</v>
      </c>
      <c r="E28" s="133">
        <v>206</v>
      </c>
      <c r="F28" s="133">
        <v>31370</v>
      </c>
      <c r="G28" s="133">
        <v>196</v>
      </c>
      <c r="H28" s="133">
        <v>19390</v>
      </c>
      <c r="I28"/>
      <c r="J28"/>
      <c r="K28"/>
      <c r="L28"/>
      <c r="M28"/>
      <c r="N28"/>
      <c r="O28"/>
      <c r="P28"/>
      <c r="Q28"/>
      <c r="R28"/>
      <c r="S28"/>
      <c r="T28"/>
      <c r="U28"/>
      <c r="V28"/>
      <c r="W28"/>
      <c r="X28"/>
      <c r="Y28"/>
      <c r="Z28"/>
      <c r="AA28"/>
      <c r="AB28"/>
      <c r="AC28"/>
      <c r="AD28"/>
      <c r="AE28"/>
      <c r="AF28"/>
      <c r="AG28"/>
      <c r="AH28"/>
      <c r="AI28"/>
      <c r="AJ28"/>
    </row>
    <row r="29" spans="1:36" s="16" customFormat="1" x14ac:dyDescent="0.2">
      <c r="A29" s="109"/>
      <c r="B29" s="143" t="s">
        <v>26</v>
      </c>
      <c r="C29" s="133">
        <v>416</v>
      </c>
      <c r="D29" s="133">
        <v>63472</v>
      </c>
      <c r="E29" s="133">
        <v>221</v>
      </c>
      <c r="F29" s="133">
        <v>43566</v>
      </c>
      <c r="G29" s="133">
        <v>195</v>
      </c>
      <c r="H29" s="133">
        <v>19906</v>
      </c>
      <c r="I29"/>
      <c r="J29"/>
      <c r="K29"/>
      <c r="L29"/>
      <c r="M29"/>
      <c r="N29"/>
      <c r="O29"/>
      <c r="P29"/>
      <c r="Q29"/>
      <c r="R29"/>
      <c r="S29"/>
      <c r="T29"/>
      <c r="U29"/>
      <c r="V29"/>
      <c r="W29"/>
      <c r="X29"/>
      <c r="Y29"/>
      <c r="Z29"/>
      <c r="AA29"/>
      <c r="AB29"/>
      <c r="AC29"/>
      <c r="AD29"/>
      <c r="AE29"/>
      <c r="AF29"/>
      <c r="AG29"/>
      <c r="AH29"/>
      <c r="AI29"/>
      <c r="AJ29"/>
    </row>
    <row r="30" spans="1:36" s="16" customFormat="1" x14ac:dyDescent="0.2">
      <c r="A30" s="109"/>
      <c r="B30" s="143" t="s">
        <v>27</v>
      </c>
      <c r="C30" s="133">
        <v>422</v>
      </c>
      <c r="D30" s="133">
        <v>49191</v>
      </c>
      <c r="E30" s="133">
        <v>229</v>
      </c>
      <c r="F30" s="133">
        <v>28306</v>
      </c>
      <c r="G30" s="133">
        <v>193</v>
      </c>
      <c r="H30" s="133">
        <v>20885</v>
      </c>
      <c r="I30"/>
      <c r="J30"/>
      <c r="K30"/>
      <c r="L30"/>
      <c r="M30"/>
      <c r="N30"/>
      <c r="O30"/>
      <c r="P30"/>
      <c r="Q30"/>
      <c r="R30"/>
      <c r="S30"/>
      <c r="T30"/>
      <c r="U30"/>
      <c r="V30"/>
      <c r="W30"/>
      <c r="X30"/>
      <c r="Y30"/>
      <c r="Z30"/>
      <c r="AA30"/>
      <c r="AB30"/>
      <c r="AC30"/>
      <c r="AD30"/>
      <c r="AE30"/>
      <c r="AF30"/>
      <c r="AG30"/>
      <c r="AH30"/>
      <c r="AI30"/>
      <c r="AJ30"/>
    </row>
    <row r="31" spans="1:36" s="16" customFormat="1" ht="19.899999999999999" customHeight="1" x14ac:dyDescent="0.2">
      <c r="A31" s="109"/>
      <c r="B31" s="143" t="s">
        <v>28</v>
      </c>
      <c r="C31" s="133">
        <v>432</v>
      </c>
      <c r="D31" s="133">
        <v>54061</v>
      </c>
      <c r="E31" s="133">
        <v>226</v>
      </c>
      <c r="F31" s="133">
        <v>33398</v>
      </c>
      <c r="G31" s="133">
        <v>206</v>
      </c>
      <c r="H31" s="133">
        <v>20663</v>
      </c>
      <c r="I31"/>
      <c r="J31"/>
      <c r="K31"/>
      <c r="L31"/>
      <c r="M31"/>
      <c r="N31"/>
      <c r="O31"/>
      <c r="P31"/>
      <c r="Q31"/>
      <c r="R31"/>
      <c r="S31"/>
      <c r="T31"/>
      <c r="U31"/>
      <c r="V31"/>
      <c r="W31"/>
      <c r="X31"/>
      <c r="Y31"/>
      <c r="Z31"/>
      <c r="AA31"/>
      <c r="AB31"/>
      <c r="AC31"/>
      <c r="AD31"/>
      <c r="AE31"/>
      <c r="AF31"/>
      <c r="AG31"/>
      <c r="AH31"/>
      <c r="AI31"/>
      <c r="AJ31"/>
    </row>
    <row r="32" spans="1:36" s="16" customFormat="1" x14ac:dyDescent="0.2">
      <c r="A32" s="109"/>
      <c r="B32" s="143" t="s">
        <v>29</v>
      </c>
      <c r="C32" s="133">
        <v>427</v>
      </c>
      <c r="D32" s="133">
        <v>57311</v>
      </c>
      <c r="E32" s="133">
        <v>226</v>
      </c>
      <c r="F32" s="133">
        <v>36950</v>
      </c>
      <c r="G32" s="133">
        <v>201</v>
      </c>
      <c r="H32" s="133">
        <v>20361</v>
      </c>
      <c r="I32"/>
      <c r="J32"/>
      <c r="K32"/>
      <c r="L32"/>
      <c r="M32"/>
      <c r="N32"/>
      <c r="O32"/>
      <c r="P32"/>
      <c r="Q32"/>
      <c r="R32"/>
      <c r="S32"/>
      <c r="T32"/>
      <c r="U32"/>
      <c r="V32"/>
      <c r="W32"/>
      <c r="X32"/>
      <c r="Y32"/>
      <c r="Z32"/>
      <c r="AA32"/>
      <c r="AB32"/>
      <c r="AC32"/>
      <c r="AD32"/>
      <c r="AE32"/>
      <c r="AF32"/>
      <c r="AG32"/>
      <c r="AH32"/>
      <c r="AI32"/>
      <c r="AJ32"/>
    </row>
    <row r="33" spans="1:36" s="16" customFormat="1" x14ac:dyDescent="0.2">
      <c r="A33" s="109"/>
      <c r="B33" s="143" t="s">
        <v>30</v>
      </c>
      <c r="C33" s="133">
        <v>428</v>
      </c>
      <c r="D33" s="133">
        <v>59184</v>
      </c>
      <c r="E33" s="133">
        <v>232</v>
      </c>
      <c r="F33" s="133">
        <v>37297</v>
      </c>
      <c r="G33" s="133">
        <v>196</v>
      </c>
      <c r="H33" s="133">
        <v>21887</v>
      </c>
      <c r="I33"/>
      <c r="J33"/>
      <c r="K33"/>
      <c r="L33"/>
      <c r="M33"/>
      <c r="N33"/>
      <c r="O33"/>
      <c r="P33"/>
      <c r="Q33"/>
      <c r="R33"/>
      <c r="S33"/>
      <c r="T33"/>
      <c r="U33"/>
      <c r="V33"/>
      <c r="W33"/>
      <c r="X33"/>
      <c r="Y33"/>
      <c r="Z33"/>
      <c r="AA33"/>
      <c r="AB33"/>
      <c r="AC33"/>
      <c r="AD33"/>
      <c r="AE33"/>
      <c r="AF33"/>
      <c r="AG33"/>
      <c r="AH33"/>
      <c r="AI33"/>
      <c r="AJ33"/>
    </row>
    <row r="34" spans="1:36" s="16" customFormat="1" x14ac:dyDescent="0.2">
      <c r="A34" s="119"/>
      <c r="B34" s="144" t="s">
        <v>3</v>
      </c>
      <c r="C34" s="161"/>
      <c r="D34" s="161"/>
      <c r="E34" s="161"/>
      <c r="F34" s="161"/>
      <c r="G34" s="161"/>
      <c r="H34" s="161"/>
      <c r="I34"/>
      <c r="J34"/>
      <c r="K34"/>
      <c r="L34"/>
      <c r="M34"/>
      <c r="N34"/>
      <c r="O34"/>
      <c r="P34"/>
      <c r="Q34"/>
      <c r="R34"/>
      <c r="S34"/>
      <c r="T34"/>
      <c r="U34"/>
      <c r="V34"/>
      <c r="W34"/>
      <c r="X34"/>
      <c r="Y34"/>
      <c r="Z34"/>
      <c r="AA34"/>
      <c r="AB34"/>
      <c r="AC34"/>
      <c r="AD34"/>
      <c r="AE34"/>
      <c r="AF34"/>
      <c r="AG34"/>
      <c r="AH34"/>
      <c r="AI34"/>
      <c r="AJ34"/>
    </row>
    <row r="35" spans="1:36" ht="11.45" customHeight="1" x14ac:dyDescent="0.2">
      <c r="A35" s="7"/>
      <c r="B35" s="7"/>
    </row>
    <row r="36" spans="1:36" ht="11.45" customHeight="1" x14ac:dyDescent="0.2">
      <c r="A36" s="348" t="s">
        <v>178</v>
      </c>
      <c r="B36" s="347"/>
      <c r="C36" s="347"/>
      <c r="D36" s="347"/>
      <c r="E36" s="347"/>
      <c r="F36" s="347"/>
      <c r="G36" s="347"/>
      <c r="H36" s="347"/>
    </row>
  </sheetData>
  <mergeCells count="5">
    <mergeCell ref="A36:H36"/>
    <mergeCell ref="A6:B7"/>
    <mergeCell ref="C6:D6"/>
    <mergeCell ref="E6:F6"/>
    <mergeCell ref="G6:H6"/>
  </mergeCells>
  <phoneticPr fontId="15" type="noConversion"/>
  <conditionalFormatting sqref="A8:H34">
    <cfRule type="expression" dxfId="5"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11/13 SH</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4"/>
  <sheetViews>
    <sheetView view="pageLayout" zoomScaleNormal="110" workbookViewId="0">
      <selection activeCell="G21" sqref="G21"/>
    </sheetView>
  </sheetViews>
  <sheetFormatPr baseColWidth="10" defaultColWidth="11.140625" defaultRowHeight="12.75" x14ac:dyDescent="0.2"/>
  <cols>
    <col min="1" max="1" width="6.140625" customWidth="1"/>
    <col min="2" max="2" width="9.140625" customWidth="1"/>
    <col min="3" max="3" width="9.140625" style="34" customWidth="1"/>
    <col min="4" max="4" width="9.5703125" style="34" customWidth="1"/>
    <col min="5" max="5" width="9.140625" style="34" customWidth="1"/>
    <col min="6" max="6" width="10" style="34" customWidth="1"/>
    <col min="7" max="7" width="9.140625" style="34" customWidth="1"/>
    <col min="8" max="8" width="9.85546875" style="34" customWidth="1"/>
    <col min="9" max="9" width="9.140625" style="34" customWidth="1"/>
    <col min="10" max="10" width="10.140625" customWidth="1"/>
  </cols>
  <sheetData>
    <row r="1" spans="1:10" x14ac:dyDescent="0.2">
      <c r="A1" s="370" t="s">
        <v>286</v>
      </c>
      <c r="B1" s="361"/>
      <c r="C1" s="361"/>
      <c r="D1" s="361"/>
      <c r="E1" s="361"/>
      <c r="F1" s="361"/>
      <c r="G1" s="361"/>
      <c r="H1" s="361"/>
      <c r="I1" s="361"/>
      <c r="J1" s="361"/>
    </row>
    <row r="2" spans="1:10" ht="16.899999999999999" customHeight="1" x14ac:dyDescent="0.2">
      <c r="A2" s="365" t="s">
        <v>109</v>
      </c>
      <c r="B2" s="361"/>
      <c r="C2" s="361"/>
      <c r="D2" s="361"/>
      <c r="E2" s="361"/>
      <c r="F2" s="361"/>
      <c r="G2" s="361"/>
      <c r="H2" s="361"/>
      <c r="I2" s="361"/>
      <c r="J2" s="361"/>
    </row>
    <row r="3" spans="1:10" s="1" customFormat="1" ht="16.899999999999999" customHeight="1" x14ac:dyDescent="0.2">
      <c r="A3" s="14" t="s">
        <v>222</v>
      </c>
      <c r="B3" s="14"/>
      <c r="C3" s="162"/>
      <c r="D3" s="162"/>
      <c r="E3" s="162"/>
      <c r="F3" s="162"/>
      <c r="G3" s="162"/>
      <c r="H3" s="162"/>
      <c r="I3" s="162"/>
      <c r="J3" s="14"/>
    </row>
    <row r="4" spans="1:10" s="1" customFormat="1" ht="16.899999999999999" customHeight="1" x14ac:dyDescent="0.2">
      <c r="A4" s="10" t="s">
        <v>221</v>
      </c>
      <c r="B4" s="14"/>
      <c r="C4" s="162"/>
      <c r="D4" s="162"/>
      <c r="E4" s="162"/>
      <c r="F4" s="162"/>
      <c r="G4" s="162"/>
      <c r="H4" s="162"/>
      <c r="I4" s="162"/>
      <c r="J4" s="14"/>
    </row>
    <row r="5" spans="1:10" s="75" customFormat="1" x14ac:dyDescent="0.2">
      <c r="A5" s="6"/>
      <c r="B5" s="2"/>
      <c r="C5" s="39"/>
      <c r="D5" s="39"/>
      <c r="E5" s="39"/>
      <c r="F5" s="39"/>
      <c r="G5" s="39"/>
      <c r="H5" s="39"/>
      <c r="I5" s="39"/>
      <c r="J5" s="2"/>
    </row>
    <row r="6" spans="1:10" s="1" customFormat="1" ht="25.5" customHeight="1" x14ac:dyDescent="0.2">
      <c r="A6" s="371" t="s">
        <v>19</v>
      </c>
      <c r="B6" s="372"/>
      <c r="C6" s="363" t="s">
        <v>33</v>
      </c>
      <c r="D6" s="353"/>
      <c r="E6" s="363" t="s">
        <v>34</v>
      </c>
      <c r="F6" s="353"/>
      <c r="G6" s="363" t="s">
        <v>18</v>
      </c>
      <c r="H6" s="376"/>
      <c r="I6" s="363" t="s">
        <v>77</v>
      </c>
      <c r="J6" s="375"/>
    </row>
    <row r="7" spans="1:10" s="1" customFormat="1" ht="48.2" customHeight="1" x14ac:dyDescent="0.2">
      <c r="A7" s="373"/>
      <c r="B7" s="374"/>
      <c r="C7" s="95" t="s">
        <v>32</v>
      </c>
      <c r="D7" s="95" t="s">
        <v>36</v>
      </c>
      <c r="E7" s="95" t="s">
        <v>32</v>
      </c>
      <c r="F7" s="95" t="s">
        <v>36</v>
      </c>
      <c r="G7" s="95" t="s">
        <v>32</v>
      </c>
      <c r="H7" s="95" t="s">
        <v>36</v>
      </c>
      <c r="I7" s="95" t="s">
        <v>32</v>
      </c>
      <c r="J7" s="96" t="s">
        <v>36</v>
      </c>
    </row>
    <row r="8" spans="1:10" s="75" customFormat="1" x14ac:dyDescent="0.2">
      <c r="A8" s="5"/>
      <c r="B8" s="141"/>
      <c r="C8" s="217"/>
      <c r="D8" s="217"/>
      <c r="E8" s="217"/>
      <c r="F8" s="217"/>
      <c r="G8" s="217"/>
      <c r="H8" s="217"/>
      <c r="I8" s="36"/>
      <c r="J8" s="4"/>
    </row>
    <row r="9" spans="1:10" x14ac:dyDescent="0.2">
      <c r="A9" s="126"/>
      <c r="B9" s="130">
        <v>2011</v>
      </c>
      <c r="C9" s="92">
        <v>5000</v>
      </c>
      <c r="D9" s="92">
        <v>583867</v>
      </c>
      <c r="E9" s="92">
        <v>860</v>
      </c>
      <c r="F9" s="92">
        <v>87877</v>
      </c>
      <c r="G9" s="92">
        <v>1956</v>
      </c>
      <c r="H9" s="92">
        <v>268807</v>
      </c>
      <c r="I9" s="92">
        <v>2184</v>
      </c>
      <c r="J9" s="92">
        <v>227183</v>
      </c>
    </row>
    <row r="10" spans="1:10" x14ac:dyDescent="0.2">
      <c r="A10" s="126"/>
      <c r="B10" s="131">
        <v>2012</v>
      </c>
      <c r="C10" s="280">
        <v>4577</v>
      </c>
      <c r="D10" s="280">
        <v>522859</v>
      </c>
      <c r="E10" s="280">
        <v>669</v>
      </c>
      <c r="F10" s="280">
        <v>69785</v>
      </c>
      <c r="G10" s="280">
        <v>1868</v>
      </c>
      <c r="H10" s="280">
        <v>242747</v>
      </c>
      <c r="I10" s="280">
        <v>2040</v>
      </c>
      <c r="J10" s="280">
        <v>210327</v>
      </c>
    </row>
    <row r="11" spans="1:10" ht="28.35" customHeight="1" x14ac:dyDescent="0.2">
      <c r="A11" s="126">
        <v>2012</v>
      </c>
      <c r="B11" s="142" t="s">
        <v>2</v>
      </c>
      <c r="C11" s="92">
        <v>223</v>
      </c>
      <c r="D11" s="92">
        <v>20494</v>
      </c>
      <c r="E11" s="92">
        <v>42</v>
      </c>
      <c r="F11" s="92">
        <v>4842</v>
      </c>
      <c r="G11" s="92">
        <v>84</v>
      </c>
      <c r="H11" s="92">
        <v>7099</v>
      </c>
      <c r="I11" s="92">
        <v>97</v>
      </c>
      <c r="J11" s="92">
        <v>8553</v>
      </c>
    </row>
    <row r="12" spans="1:10" x14ac:dyDescent="0.2">
      <c r="A12" s="126"/>
      <c r="B12" s="142" t="s">
        <v>21</v>
      </c>
      <c r="C12" s="92">
        <v>174</v>
      </c>
      <c r="D12" s="92">
        <v>18350</v>
      </c>
      <c r="E12" s="92">
        <v>37</v>
      </c>
      <c r="F12" s="92">
        <v>4217</v>
      </c>
      <c r="G12" s="92">
        <v>59</v>
      </c>
      <c r="H12" s="92">
        <v>6672</v>
      </c>
      <c r="I12" s="92">
        <v>78</v>
      </c>
      <c r="J12" s="92">
        <v>7461</v>
      </c>
    </row>
    <row r="13" spans="1:10" x14ac:dyDescent="0.2">
      <c r="A13" s="126"/>
      <c r="B13" s="142" t="s">
        <v>22</v>
      </c>
      <c r="C13" s="92">
        <v>410</v>
      </c>
      <c r="D13" s="92">
        <v>36049</v>
      </c>
      <c r="E13" s="92">
        <v>57</v>
      </c>
      <c r="F13" s="92">
        <v>7317</v>
      </c>
      <c r="G13" s="92">
        <v>172</v>
      </c>
      <c r="H13" s="92">
        <v>16564</v>
      </c>
      <c r="I13" s="92">
        <v>181</v>
      </c>
      <c r="J13" s="92">
        <v>12168</v>
      </c>
    </row>
    <row r="14" spans="1:10" x14ac:dyDescent="0.2">
      <c r="A14" s="126"/>
      <c r="B14" s="142" t="s">
        <v>23</v>
      </c>
      <c r="C14" s="92">
        <v>397</v>
      </c>
      <c r="D14" s="92">
        <v>43221</v>
      </c>
      <c r="E14" s="92">
        <v>45</v>
      </c>
      <c r="F14" s="92">
        <v>4078</v>
      </c>
      <c r="G14" s="92">
        <v>166</v>
      </c>
      <c r="H14" s="92">
        <v>20065</v>
      </c>
      <c r="I14" s="92">
        <v>186</v>
      </c>
      <c r="J14" s="92">
        <v>19078</v>
      </c>
    </row>
    <row r="15" spans="1:10" ht="19.899999999999999" customHeight="1" x14ac:dyDescent="0.2">
      <c r="A15" s="126"/>
      <c r="B15" s="142" t="s">
        <v>24</v>
      </c>
      <c r="C15" s="92">
        <v>431</v>
      </c>
      <c r="D15" s="92">
        <v>46884</v>
      </c>
      <c r="E15" s="92">
        <v>51</v>
      </c>
      <c r="F15" s="92">
        <v>4575</v>
      </c>
      <c r="G15" s="92">
        <v>191</v>
      </c>
      <c r="H15" s="92">
        <v>23020</v>
      </c>
      <c r="I15" s="92">
        <v>189</v>
      </c>
      <c r="J15" s="92">
        <v>19289</v>
      </c>
    </row>
    <row r="16" spans="1:10" x14ac:dyDescent="0.2">
      <c r="A16" s="126"/>
      <c r="B16" s="142" t="s">
        <v>25</v>
      </c>
      <c r="C16" s="92">
        <v>480</v>
      </c>
      <c r="D16" s="92">
        <v>55061</v>
      </c>
      <c r="E16" s="92">
        <v>57</v>
      </c>
      <c r="F16" s="92">
        <v>5702</v>
      </c>
      <c r="G16" s="92">
        <v>209</v>
      </c>
      <c r="H16" s="92">
        <v>26600</v>
      </c>
      <c r="I16" s="92">
        <v>214</v>
      </c>
      <c r="J16" s="92">
        <v>22759</v>
      </c>
    </row>
    <row r="17" spans="1:10" x14ac:dyDescent="0.2">
      <c r="A17" s="126"/>
      <c r="B17" s="142" t="s">
        <v>26</v>
      </c>
      <c r="C17" s="92">
        <v>447</v>
      </c>
      <c r="D17" s="92">
        <v>53047</v>
      </c>
      <c r="E17" s="92">
        <v>73</v>
      </c>
      <c r="F17" s="92">
        <v>6204</v>
      </c>
      <c r="G17" s="92">
        <v>180</v>
      </c>
      <c r="H17" s="92">
        <v>26509</v>
      </c>
      <c r="I17" s="92">
        <v>194</v>
      </c>
      <c r="J17" s="92">
        <v>20334</v>
      </c>
    </row>
    <row r="18" spans="1:10" x14ac:dyDescent="0.2">
      <c r="A18" s="126"/>
      <c r="B18" s="142" t="s">
        <v>27</v>
      </c>
      <c r="C18" s="92">
        <v>480</v>
      </c>
      <c r="D18" s="92">
        <v>51114</v>
      </c>
      <c r="E18" s="92">
        <v>70</v>
      </c>
      <c r="F18" s="92">
        <v>5875</v>
      </c>
      <c r="G18" s="92">
        <v>198</v>
      </c>
      <c r="H18" s="92">
        <v>25693</v>
      </c>
      <c r="I18" s="92">
        <v>212</v>
      </c>
      <c r="J18" s="92">
        <v>19546</v>
      </c>
    </row>
    <row r="19" spans="1:10" ht="19.899999999999999" customHeight="1" x14ac:dyDescent="0.2">
      <c r="A19" s="126"/>
      <c r="B19" s="142" t="s">
        <v>28</v>
      </c>
      <c r="C19" s="92">
        <v>429</v>
      </c>
      <c r="D19" s="92">
        <v>50631</v>
      </c>
      <c r="E19" s="92">
        <v>58</v>
      </c>
      <c r="F19" s="92">
        <v>5483</v>
      </c>
      <c r="G19" s="92">
        <v>178</v>
      </c>
      <c r="H19" s="92">
        <v>24683</v>
      </c>
      <c r="I19" s="92">
        <v>193</v>
      </c>
      <c r="J19" s="92">
        <v>20465</v>
      </c>
    </row>
    <row r="20" spans="1:10" x14ac:dyDescent="0.2">
      <c r="A20" s="126"/>
      <c r="B20" s="142" t="s">
        <v>29</v>
      </c>
      <c r="C20" s="92">
        <v>476</v>
      </c>
      <c r="D20" s="92">
        <v>59185</v>
      </c>
      <c r="E20" s="92">
        <v>71</v>
      </c>
      <c r="F20" s="92">
        <v>6944</v>
      </c>
      <c r="G20" s="92">
        <v>196</v>
      </c>
      <c r="H20" s="92">
        <v>29075</v>
      </c>
      <c r="I20" s="92">
        <v>209</v>
      </c>
      <c r="J20" s="92">
        <v>23166</v>
      </c>
    </row>
    <row r="21" spans="1:10" x14ac:dyDescent="0.2">
      <c r="A21" s="126"/>
      <c r="B21" s="142" t="s">
        <v>30</v>
      </c>
      <c r="C21" s="92">
        <v>442</v>
      </c>
      <c r="D21" s="92">
        <v>54012</v>
      </c>
      <c r="E21" s="92">
        <v>68</v>
      </c>
      <c r="F21" s="92">
        <v>7824</v>
      </c>
      <c r="G21" s="92">
        <v>179</v>
      </c>
      <c r="H21" s="92">
        <v>23567</v>
      </c>
      <c r="I21" s="92">
        <v>195</v>
      </c>
      <c r="J21" s="92">
        <v>22621</v>
      </c>
    </row>
    <row r="22" spans="1:10" x14ac:dyDescent="0.2">
      <c r="A22" s="126"/>
      <c r="B22" s="142" t="s">
        <v>3</v>
      </c>
      <c r="C22" s="92">
        <v>188</v>
      </c>
      <c r="D22" s="92">
        <v>34811</v>
      </c>
      <c r="E22" s="92">
        <v>40</v>
      </c>
      <c r="F22" s="92">
        <v>6724</v>
      </c>
      <c r="G22" s="92">
        <v>56</v>
      </c>
      <c r="H22" s="92">
        <v>13200</v>
      </c>
      <c r="I22" s="92">
        <v>92</v>
      </c>
      <c r="J22" s="92">
        <v>14887</v>
      </c>
    </row>
    <row r="23" spans="1:10" ht="28.35" customHeight="1" x14ac:dyDescent="0.2">
      <c r="A23" s="126">
        <v>2013</v>
      </c>
      <c r="B23" s="142" t="s">
        <v>2</v>
      </c>
      <c r="C23" s="92">
        <v>171</v>
      </c>
      <c r="D23" s="92">
        <v>15001</v>
      </c>
      <c r="E23" s="92">
        <v>38</v>
      </c>
      <c r="F23" s="92">
        <v>2958</v>
      </c>
      <c r="G23" s="92">
        <v>52</v>
      </c>
      <c r="H23" s="92">
        <v>5342</v>
      </c>
      <c r="I23" s="92">
        <v>81</v>
      </c>
      <c r="J23" s="92">
        <v>6701</v>
      </c>
    </row>
    <row r="24" spans="1:10" x14ac:dyDescent="0.2">
      <c r="A24" s="126"/>
      <c r="B24" s="142" t="s">
        <v>21</v>
      </c>
      <c r="C24" s="92">
        <v>229</v>
      </c>
      <c r="D24" s="92">
        <v>20535</v>
      </c>
      <c r="E24" s="92">
        <v>40</v>
      </c>
      <c r="F24" s="92">
        <v>4878</v>
      </c>
      <c r="G24" s="92">
        <v>83</v>
      </c>
      <c r="H24" s="92">
        <v>6138</v>
      </c>
      <c r="I24" s="92">
        <v>106</v>
      </c>
      <c r="J24" s="92">
        <v>9519</v>
      </c>
    </row>
    <row r="25" spans="1:10" s="16" customFormat="1" x14ac:dyDescent="0.2">
      <c r="A25" s="109"/>
      <c r="B25" s="143" t="s">
        <v>22</v>
      </c>
      <c r="C25" s="92">
        <v>204</v>
      </c>
      <c r="D25" s="92">
        <v>22219</v>
      </c>
      <c r="E25" s="92">
        <v>36</v>
      </c>
      <c r="F25" s="92">
        <v>3963</v>
      </c>
      <c r="G25" s="92">
        <v>68</v>
      </c>
      <c r="H25" s="92">
        <v>5386</v>
      </c>
      <c r="I25" s="92">
        <v>100</v>
      </c>
      <c r="J25" s="92">
        <v>12870</v>
      </c>
    </row>
    <row r="26" spans="1:10" s="16" customFormat="1" x14ac:dyDescent="0.2">
      <c r="A26" s="109"/>
      <c r="B26" s="143" t="s">
        <v>23</v>
      </c>
      <c r="C26" s="283">
        <v>440</v>
      </c>
      <c r="D26" s="283">
        <v>38294</v>
      </c>
      <c r="E26" s="283">
        <v>65</v>
      </c>
      <c r="F26" s="283">
        <v>5198</v>
      </c>
      <c r="G26" s="283">
        <v>168</v>
      </c>
      <c r="H26" s="283">
        <v>16023</v>
      </c>
      <c r="I26" s="283">
        <v>207</v>
      </c>
      <c r="J26" s="282">
        <v>17073</v>
      </c>
    </row>
    <row r="27" spans="1:10" s="16" customFormat="1" ht="19.899999999999999" customHeight="1" x14ac:dyDescent="0.2">
      <c r="A27" s="109"/>
      <c r="B27" s="143" t="s">
        <v>24</v>
      </c>
      <c r="C27" s="283">
        <v>420</v>
      </c>
      <c r="D27" s="283">
        <v>50946</v>
      </c>
      <c r="E27" s="283">
        <v>59</v>
      </c>
      <c r="F27" s="283">
        <v>6603</v>
      </c>
      <c r="G27" s="283">
        <v>158</v>
      </c>
      <c r="H27" s="283">
        <v>19165</v>
      </c>
      <c r="I27" s="283">
        <v>203</v>
      </c>
      <c r="J27" s="282">
        <v>25178</v>
      </c>
    </row>
    <row r="28" spans="1:10" s="16" customFormat="1" x14ac:dyDescent="0.2">
      <c r="A28" s="109"/>
      <c r="B28" s="143" t="s">
        <v>25</v>
      </c>
      <c r="C28" s="283">
        <v>431</v>
      </c>
      <c r="D28" s="283">
        <v>50439</v>
      </c>
      <c r="E28" s="283">
        <v>60</v>
      </c>
      <c r="F28" s="283">
        <v>6458</v>
      </c>
      <c r="G28" s="283">
        <v>171</v>
      </c>
      <c r="H28" s="283">
        <v>24652</v>
      </c>
      <c r="I28" s="283">
        <v>200</v>
      </c>
      <c r="J28" s="282">
        <v>19329</v>
      </c>
    </row>
    <row r="29" spans="1:10" s="16" customFormat="1" x14ac:dyDescent="0.2">
      <c r="A29" s="109"/>
      <c r="B29" s="143" t="s">
        <v>26</v>
      </c>
      <c r="C29" s="92">
        <v>485</v>
      </c>
      <c r="D29" s="92">
        <v>67338</v>
      </c>
      <c r="E29" s="92">
        <v>79</v>
      </c>
      <c r="F29" s="92">
        <v>7966</v>
      </c>
      <c r="G29" s="92">
        <v>192</v>
      </c>
      <c r="H29" s="92">
        <v>36616</v>
      </c>
      <c r="I29" s="92">
        <v>214</v>
      </c>
      <c r="J29" s="92">
        <v>22756</v>
      </c>
    </row>
    <row r="30" spans="1:10" s="16" customFormat="1" x14ac:dyDescent="0.2">
      <c r="A30" s="109"/>
      <c r="B30" s="143" t="s">
        <v>27</v>
      </c>
      <c r="C30" s="283">
        <v>481</v>
      </c>
      <c r="D30" s="283">
        <v>58526</v>
      </c>
      <c r="E30" s="283">
        <v>79</v>
      </c>
      <c r="F30" s="283">
        <v>7534</v>
      </c>
      <c r="G30" s="283">
        <v>189</v>
      </c>
      <c r="H30" s="283">
        <v>28048</v>
      </c>
      <c r="I30" s="283">
        <v>213</v>
      </c>
      <c r="J30" s="282">
        <v>22944</v>
      </c>
    </row>
    <row r="31" spans="1:10" s="16" customFormat="1" ht="19.899999999999999" customHeight="1" x14ac:dyDescent="0.2">
      <c r="A31" s="109"/>
      <c r="B31" s="143" t="s">
        <v>28</v>
      </c>
      <c r="C31" s="92">
        <v>456</v>
      </c>
      <c r="D31" s="92">
        <v>56042</v>
      </c>
      <c r="E31" s="92">
        <v>75</v>
      </c>
      <c r="F31" s="92">
        <v>7768</v>
      </c>
      <c r="G31" s="92">
        <v>174</v>
      </c>
      <c r="H31" s="92">
        <v>24727</v>
      </c>
      <c r="I31" s="92">
        <v>207</v>
      </c>
      <c r="J31" s="92">
        <v>23547</v>
      </c>
    </row>
    <row r="32" spans="1:10" s="16" customFormat="1" x14ac:dyDescent="0.2">
      <c r="A32" s="109"/>
      <c r="B32" s="143" t="s">
        <v>29</v>
      </c>
      <c r="C32" s="283">
        <v>474</v>
      </c>
      <c r="D32" s="283">
        <v>58199</v>
      </c>
      <c r="E32" s="283">
        <v>66</v>
      </c>
      <c r="F32" s="283">
        <v>8108</v>
      </c>
      <c r="G32" s="283">
        <v>186</v>
      </c>
      <c r="H32" s="283">
        <v>28250</v>
      </c>
      <c r="I32" s="283">
        <v>222</v>
      </c>
      <c r="J32" s="282">
        <v>21841</v>
      </c>
    </row>
    <row r="33" spans="1:10" s="16" customFormat="1" x14ac:dyDescent="0.2">
      <c r="A33" s="109"/>
      <c r="B33" s="143" t="s">
        <v>30</v>
      </c>
      <c r="C33" s="92">
        <v>447</v>
      </c>
      <c r="D33" s="92">
        <v>60275</v>
      </c>
      <c r="E33" s="92">
        <v>70</v>
      </c>
      <c r="F33" s="92">
        <v>7249</v>
      </c>
      <c r="G33" s="92">
        <v>165</v>
      </c>
      <c r="H33" s="92">
        <v>28795</v>
      </c>
      <c r="I33" s="92">
        <v>212</v>
      </c>
      <c r="J33" s="92">
        <v>24231</v>
      </c>
    </row>
    <row r="34" spans="1:10" s="16" customFormat="1" x14ac:dyDescent="0.2">
      <c r="A34" s="119"/>
      <c r="B34" s="144" t="s">
        <v>3</v>
      </c>
      <c r="C34" s="163"/>
      <c r="D34" s="163"/>
      <c r="E34" s="163"/>
      <c r="F34" s="163"/>
      <c r="G34" s="163"/>
      <c r="H34" s="163"/>
      <c r="I34" s="163"/>
      <c r="J34" s="132"/>
    </row>
  </sheetData>
  <mergeCells count="7">
    <mergeCell ref="A1:J1"/>
    <mergeCell ref="A2:J2"/>
    <mergeCell ref="A6:B7"/>
    <mergeCell ref="C6:D6"/>
    <mergeCell ref="E6:F6"/>
    <mergeCell ref="I6:J6"/>
    <mergeCell ref="G6:H6"/>
  </mergeCells>
  <phoneticPr fontId="15" type="noConversion"/>
  <conditionalFormatting sqref="A8:J34">
    <cfRule type="expression" dxfId="4"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11/13 SH</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8"/>
  <sheetViews>
    <sheetView view="pageLayout" zoomScaleNormal="100" workbookViewId="0">
      <selection activeCell="G21" sqref="G21"/>
    </sheetView>
  </sheetViews>
  <sheetFormatPr baseColWidth="10" defaultRowHeight="12.75" x14ac:dyDescent="0.2"/>
  <cols>
    <col min="1" max="1" width="5.140625" customWidth="1"/>
    <col min="3" max="3" width="10.7109375" customWidth="1"/>
    <col min="4" max="10" width="9.140625" customWidth="1"/>
  </cols>
  <sheetData>
    <row r="1" spans="1:10" x14ac:dyDescent="0.2">
      <c r="A1" s="253" t="s">
        <v>286</v>
      </c>
      <c r="B1" s="22"/>
      <c r="C1" s="22"/>
      <c r="D1" s="22"/>
      <c r="E1" s="22"/>
      <c r="F1" s="22"/>
      <c r="G1" s="22"/>
      <c r="H1" s="22"/>
      <c r="I1" s="22"/>
      <c r="J1" s="22"/>
    </row>
    <row r="2" spans="1:10" ht="16.899999999999999" customHeight="1" x14ac:dyDescent="0.2">
      <c r="A2" s="166" t="s">
        <v>109</v>
      </c>
      <c r="B2" s="43"/>
      <c r="C2" s="43"/>
      <c r="D2" s="43"/>
      <c r="E2" s="43"/>
      <c r="F2" s="43"/>
      <c r="G2" s="43"/>
      <c r="H2" s="43"/>
      <c r="I2" s="43"/>
      <c r="J2" s="43"/>
    </row>
    <row r="3" spans="1:10" ht="16.899999999999999" customHeight="1" x14ac:dyDescent="0.2">
      <c r="A3" s="167" t="s">
        <v>223</v>
      </c>
      <c r="B3" s="43"/>
      <c r="C3" s="43"/>
      <c r="D3" s="43"/>
      <c r="E3" s="43"/>
      <c r="F3" s="43"/>
      <c r="G3" s="43"/>
      <c r="H3" s="43"/>
      <c r="I3" s="43"/>
      <c r="J3" s="43"/>
    </row>
    <row r="4" spans="1:10" x14ac:dyDescent="0.2">
      <c r="A4" s="21"/>
      <c r="B4" s="22"/>
      <c r="C4" s="22"/>
      <c r="D4" s="22"/>
      <c r="E4" s="22"/>
      <c r="F4" s="22"/>
      <c r="G4" s="22"/>
      <c r="H4" s="22"/>
      <c r="I4" s="22"/>
      <c r="J4" s="22"/>
    </row>
    <row r="5" spans="1:10" ht="31.15" customHeight="1" x14ac:dyDescent="0.2">
      <c r="A5" s="367" t="s">
        <v>19</v>
      </c>
      <c r="B5" s="355"/>
      <c r="C5" s="355" t="s">
        <v>182</v>
      </c>
      <c r="D5" s="355" t="s">
        <v>184</v>
      </c>
      <c r="E5" s="176" t="s">
        <v>181</v>
      </c>
      <c r="F5" s="177"/>
      <c r="G5" s="176" t="s">
        <v>38</v>
      </c>
      <c r="H5" s="176"/>
      <c r="I5" s="176"/>
      <c r="J5" s="178"/>
    </row>
    <row r="6" spans="1:10" ht="19.899999999999999" customHeight="1" x14ac:dyDescent="0.2">
      <c r="A6" s="367"/>
      <c r="B6" s="355"/>
      <c r="C6" s="355"/>
      <c r="D6" s="355"/>
      <c r="E6" s="355" t="s">
        <v>34</v>
      </c>
      <c r="F6" s="355" t="s">
        <v>35</v>
      </c>
      <c r="G6" s="176" t="s">
        <v>34</v>
      </c>
      <c r="H6" s="176"/>
      <c r="I6" s="355" t="s">
        <v>18</v>
      </c>
      <c r="J6" s="368" t="s">
        <v>179</v>
      </c>
    </row>
    <row r="7" spans="1:10" ht="51" customHeight="1" x14ac:dyDescent="0.2">
      <c r="A7" s="367"/>
      <c r="B7" s="355"/>
      <c r="C7" s="355"/>
      <c r="D7" s="355"/>
      <c r="E7" s="355"/>
      <c r="F7" s="355"/>
      <c r="G7" s="95" t="s">
        <v>180</v>
      </c>
      <c r="H7" s="95" t="s">
        <v>183</v>
      </c>
      <c r="I7" s="355"/>
      <c r="J7" s="368"/>
    </row>
    <row r="8" spans="1:10" ht="19.899999999999999" customHeight="1" x14ac:dyDescent="0.2">
      <c r="A8" s="367"/>
      <c r="B8" s="355"/>
      <c r="C8" s="213" t="s">
        <v>70</v>
      </c>
      <c r="D8" s="214"/>
      <c r="E8" s="214"/>
      <c r="F8" s="214"/>
      <c r="G8" s="214"/>
      <c r="H8" s="214"/>
      <c r="I8" s="177"/>
      <c r="J8" s="180"/>
    </row>
    <row r="9" spans="1:10" x14ac:dyDescent="0.2">
      <c r="A9" s="165"/>
      <c r="B9" s="170"/>
      <c r="C9" s="205"/>
      <c r="D9" s="206"/>
      <c r="E9" s="206"/>
      <c r="F9" s="206"/>
      <c r="G9" s="206"/>
      <c r="H9" s="206"/>
      <c r="I9" s="164"/>
      <c r="J9" s="164"/>
    </row>
    <row r="10" spans="1:10" x14ac:dyDescent="0.2">
      <c r="A10" s="149"/>
      <c r="B10" s="152"/>
      <c r="C10" s="215" t="s">
        <v>9</v>
      </c>
      <c r="D10" s="216"/>
      <c r="E10" s="216"/>
      <c r="F10" s="216"/>
      <c r="G10" s="216"/>
      <c r="H10" s="216"/>
      <c r="I10" s="13"/>
      <c r="J10" s="13"/>
    </row>
    <row r="11" spans="1:10" x14ac:dyDescent="0.2">
      <c r="A11" s="149"/>
      <c r="B11" s="159">
        <v>2011</v>
      </c>
      <c r="C11" s="284">
        <v>1189880</v>
      </c>
      <c r="D11" s="286">
        <v>325875</v>
      </c>
      <c r="E11" s="286">
        <v>261505</v>
      </c>
      <c r="F11" s="286">
        <v>164417</v>
      </c>
      <c r="G11" s="286">
        <v>60064</v>
      </c>
      <c r="H11" s="286">
        <v>36889</v>
      </c>
      <c r="I11" s="286">
        <v>218341</v>
      </c>
      <c r="J11" s="286">
        <v>159678</v>
      </c>
    </row>
    <row r="12" spans="1:10" x14ac:dyDescent="0.2">
      <c r="A12" s="149"/>
      <c r="B12" s="160">
        <v>2012</v>
      </c>
      <c r="C12" s="285">
        <v>1231576</v>
      </c>
      <c r="D12" s="287">
        <v>382689</v>
      </c>
      <c r="E12" s="287">
        <v>236317</v>
      </c>
      <c r="F12" s="287">
        <v>185428</v>
      </c>
      <c r="G12" s="287">
        <v>60226</v>
      </c>
      <c r="H12" s="287">
        <v>39181</v>
      </c>
      <c r="I12" s="287">
        <v>187487</v>
      </c>
      <c r="J12" s="287">
        <v>179429</v>
      </c>
    </row>
    <row r="13" spans="1:10" ht="22.9" customHeight="1" x14ac:dyDescent="0.2">
      <c r="A13" s="149">
        <v>2012</v>
      </c>
      <c r="B13" s="152" t="s">
        <v>2</v>
      </c>
      <c r="C13" s="286">
        <v>95412</v>
      </c>
      <c r="D13" s="286">
        <v>43509</v>
      </c>
      <c r="E13" s="286">
        <v>11902</v>
      </c>
      <c r="F13" s="286">
        <v>17648</v>
      </c>
      <c r="G13" s="286">
        <v>5670</v>
      </c>
      <c r="H13" s="286">
        <v>5026</v>
      </c>
      <c r="I13" s="286">
        <v>11139</v>
      </c>
      <c r="J13" s="286">
        <v>5544</v>
      </c>
    </row>
    <row r="14" spans="1:10" x14ac:dyDescent="0.2">
      <c r="A14" s="149"/>
      <c r="B14" s="152" t="s">
        <v>21</v>
      </c>
      <c r="C14" s="286">
        <v>78172</v>
      </c>
      <c r="D14" s="286">
        <v>25582</v>
      </c>
      <c r="E14" s="286">
        <v>19200</v>
      </c>
      <c r="F14" s="286">
        <v>9046</v>
      </c>
      <c r="G14" s="286">
        <v>3207</v>
      </c>
      <c r="H14" s="286">
        <v>2199</v>
      </c>
      <c r="I14" s="286">
        <v>6627</v>
      </c>
      <c r="J14" s="286">
        <v>14510</v>
      </c>
    </row>
    <row r="15" spans="1:10" x14ac:dyDescent="0.2">
      <c r="A15" s="149"/>
      <c r="B15" s="152" t="s">
        <v>22</v>
      </c>
      <c r="C15" s="286">
        <v>111167</v>
      </c>
      <c r="D15" s="286">
        <v>34936</v>
      </c>
      <c r="E15" s="286">
        <v>21801</v>
      </c>
      <c r="F15" s="286">
        <v>16651</v>
      </c>
      <c r="G15" s="286">
        <v>7004</v>
      </c>
      <c r="H15" s="286">
        <v>3362</v>
      </c>
      <c r="I15" s="286">
        <v>18993</v>
      </c>
      <c r="J15" s="286">
        <v>11782</v>
      </c>
    </row>
    <row r="16" spans="1:10" x14ac:dyDescent="0.2">
      <c r="A16" s="149"/>
      <c r="B16" s="152" t="s">
        <v>23</v>
      </c>
      <c r="C16" s="286">
        <v>116641</v>
      </c>
      <c r="D16" s="286">
        <v>28604</v>
      </c>
      <c r="E16" s="286">
        <v>25653</v>
      </c>
      <c r="F16" s="286">
        <v>14024</v>
      </c>
      <c r="G16" s="286">
        <v>5704</v>
      </c>
      <c r="H16" s="286">
        <v>2085</v>
      </c>
      <c r="I16" s="286">
        <v>25726</v>
      </c>
      <c r="J16" s="286">
        <v>16930</v>
      </c>
    </row>
    <row r="17" spans="1:10" ht="19.899999999999999" customHeight="1" x14ac:dyDescent="0.2">
      <c r="A17" s="149"/>
      <c r="B17" s="152" t="s">
        <v>24</v>
      </c>
      <c r="C17" s="286">
        <v>127550</v>
      </c>
      <c r="D17" s="286">
        <v>32320</v>
      </c>
      <c r="E17" s="286">
        <v>20139</v>
      </c>
      <c r="F17" s="286">
        <v>17325</v>
      </c>
      <c r="G17" s="286">
        <v>4995</v>
      </c>
      <c r="H17" s="286">
        <v>3156</v>
      </c>
      <c r="I17" s="286">
        <v>27650</v>
      </c>
      <c r="J17" s="286">
        <v>25121</v>
      </c>
    </row>
    <row r="18" spans="1:10" x14ac:dyDescent="0.2">
      <c r="A18" s="149"/>
      <c r="B18" s="152" t="s">
        <v>25</v>
      </c>
      <c r="C18" s="286">
        <v>110969</v>
      </c>
      <c r="D18" s="286">
        <v>30591</v>
      </c>
      <c r="E18" s="286">
        <v>13288</v>
      </c>
      <c r="F18" s="286">
        <v>14781</v>
      </c>
      <c r="G18" s="286">
        <v>4217</v>
      </c>
      <c r="H18" s="286">
        <v>2262</v>
      </c>
      <c r="I18" s="286">
        <v>19408</v>
      </c>
      <c r="J18" s="286">
        <v>28684</v>
      </c>
    </row>
    <row r="19" spans="1:10" x14ac:dyDescent="0.2">
      <c r="A19" s="149"/>
      <c r="B19" s="152" t="s">
        <v>26</v>
      </c>
      <c r="C19" s="286">
        <v>131662</v>
      </c>
      <c r="D19" s="287">
        <v>37835</v>
      </c>
      <c r="E19" s="286">
        <v>37068</v>
      </c>
      <c r="F19" s="286">
        <v>18351</v>
      </c>
      <c r="G19" s="286">
        <v>2831</v>
      </c>
      <c r="H19" s="286">
        <v>2068</v>
      </c>
      <c r="I19" s="286">
        <v>21491</v>
      </c>
      <c r="J19" s="286">
        <v>14086</v>
      </c>
    </row>
    <row r="20" spans="1:10" x14ac:dyDescent="0.2">
      <c r="A20" s="149"/>
      <c r="B20" s="152" t="s">
        <v>27</v>
      </c>
      <c r="C20" s="286">
        <v>86991</v>
      </c>
      <c r="D20" s="286">
        <v>22717</v>
      </c>
      <c r="E20" s="286">
        <v>13061</v>
      </c>
      <c r="F20" s="286">
        <v>16312</v>
      </c>
      <c r="G20" s="286">
        <v>4433</v>
      </c>
      <c r="H20" s="286">
        <v>2901</v>
      </c>
      <c r="I20" s="286">
        <v>15543</v>
      </c>
      <c r="J20" s="286">
        <v>14925</v>
      </c>
    </row>
    <row r="21" spans="1:10" ht="19.899999999999999" customHeight="1" x14ac:dyDescent="0.2">
      <c r="A21" s="149"/>
      <c r="B21" s="152" t="s">
        <v>28</v>
      </c>
      <c r="C21" s="286">
        <v>118751</v>
      </c>
      <c r="D21" s="286">
        <v>37959</v>
      </c>
      <c r="E21" s="286">
        <v>19720</v>
      </c>
      <c r="F21" s="286">
        <v>22480</v>
      </c>
      <c r="G21" s="286">
        <v>9506</v>
      </c>
      <c r="H21" s="286">
        <v>8038</v>
      </c>
      <c r="I21" s="286">
        <v>12016</v>
      </c>
      <c r="J21" s="286">
        <v>17070</v>
      </c>
    </row>
    <row r="22" spans="1:10" x14ac:dyDescent="0.2">
      <c r="A22" s="149"/>
      <c r="B22" s="152" t="s">
        <v>29</v>
      </c>
      <c r="C22" s="286">
        <v>102713</v>
      </c>
      <c r="D22" s="286">
        <v>28846</v>
      </c>
      <c r="E22" s="286">
        <v>25357</v>
      </c>
      <c r="F22" s="286">
        <v>16658</v>
      </c>
      <c r="G22" s="286">
        <v>4155</v>
      </c>
      <c r="H22" s="286">
        <v>2573</v>
      </c>
      <c r="I22" s="286">
        <v>13089</v>
      </c>
      <c r="J22" s="286">
        <v>14608</v>
      </c>
    </row>
    <row r="23" spans="1:10" x14ac:dyDescent="0.2">
      <c r="A23" s="149"/>
      <c r="B23" s="152" t="s">
        <v>30</v>
      </c>
      <c r="C23" s="286">
        <v>90777</v>
      </c>
      <c r="D23" s="286">
        <v>38246</v>
      </c>
      <c r="E23" s="286">
        <v>17897</v>
      </c>
      <c r="F23" s="286">
        <v>12282</v>
      </c>
      <c r="G23" s="286">
        <v>4307</v>
      </c>
      <c r="H23" s="286">
        <v>2140</v>
      </c>
      <c r="I23" s="286">
        <v>10910</v>
      </c>
      <c r="J23" s="286">
        <v>7135</v>
      </c>
    </row>
    <row r="24" spans="1:10" x14ac:dyDescent="0.2">
      <c r="A24" s="149"/>
      <c r="B24" s="152" t="s">
        <v>3</v>
      </c>
      <c r="C24" s="286">
        <v>60771</v>
      </c>
      <c r="D24" s="286">
        <v>21544</v>
      </c>
      <c r="E24" s="286">
        <v>11231</v>
      </c>
      <c r="F24" s="286">
        <v>9870</v>
      </c>
      <c r="G24" s="286">
        <v>4197</v>
      </c>
      <c r="H24" s="286">
        <v>3371</v>
      </c>
      <c r="I24" s="286">
        <v>4895</v>
      </c>
      <c r="J24" s="286">
        <v>9034</v>
      </c>
    </row>
    <row r="25" spans="1:10" ht="22.9" customHeight="1" x14ac:dyDescent="0.2">
      <c r="A25" s="149">
        <v>2013</v>
      </c>
      <c r="B25" s="152" t="s">
        <v>2</v>
      </c>
      <c r="C25" s="286">
        <v>101258</v>
      </c>
      <c r="D25" s="286">
        <v>31677</v>
      </c>
      <c r="E25" s="286">
        <v>24559</v>
      </c>
      <c r="F25" s="286">
        <v>13522</v>
      </c>
      <c r="G25" s="286">
        <v>3113</v>
      </c>
      <c r="H25" s="286">
        <v>2251</v>
      </c>
      <c r="I25" s="286">
        <v>16883</v>
      </c>
      <c r="J25" s="286">
        <v>11504</v>
      </c>
    </row>
    <row r="26" spans="1:10" x14ac:dyDescent="0.2">
      <c r="A26" s="149"/>
      <c r="B26" s="152" t="s">
        <v>21</v>
      </c>
      <c r="C26" s="286">
        <v>78581</v>
      </c>
      <c r="D26" s="286">
        <v>15510</v>
      </c>
      <c r="E26" s="286">
        <v>15714</v>
      </c>
      <c r="F26" s="286">
        <v>20722</v>
      </c>
      <c r="G26" s="286">
        <v>3491</v>
      </c>
      <c r="H26" s="286">
        <v>2067</v>
      </c>
      <c r="I26" s="286">
        <v>8989</v>
      </c>
      <c r="J26" s="286">
        <v>14155</v>
      </c>
    </row>
    <row r="27" spans="1:10" x14ac:dyDescent="0.2">
      <c r="A27" s="150"/>
      <c r="B27" s="154" t="s">
        <v>22</v>
      </c>
      <c r="C27" s="286">
        <v>129460</v>
      </c>
      <c r="D27" s="286">
        <v>36901</v>
      </c>
      <c r="E27" s="286">
        <v>27290</v>
      </c>
      <c r="F27" s="286">
        <v>16790</v>
      </c>
      <c r="G27" s="286">
        <v>5170</v>
      </c>
      <c r="H27" s="286">
        <v>3948</v>
      </c>
      <c r="I27" s="286">
        <v>20593</v>
      </c>
      <c r="J27" s="286">
        <v>22716</v>
      </c>
    </row>
    <row r="28" spans="1:10" x14ac:dyDescent="0.2">
      <c r="A28" s="150"/>
      <c r="B28" s="154" t="s">
        <v>23</v>
      </c>
      <c r="C28" s="288">
        <v>132830</v>
      </c>
      <c r="D28" s="288">
        <v>30898</v>
      </c>
      <c r="E28" s="288">
        <v>28429</v>
      </c>
      <c r="F28" s="288">
        <v>19451</v>
      </c>
      <c r="G28" s="289">
        <v>5041</v>
      </c>
      <c r="H28" s="288">
        <v>3269</v>
      </c>
      <c r="I28" s="288">
        <v>29430</v>
      </c>
      <c r="J28" s="288">
        <v>19581</v>
      </c>
    </row>
    <row r="29" spans="1:10" ht="19.899999999999999" customHeight="1" x14ac:dyDescent="0.2">
      <c r="A29" s="150"/>
      <c r="B29" s="154" t="s">
        <v>24</v>
      </c>
      <c r="C29" s="288">
        <v>124955</v>
      </c>
      <c r="D29" s="288">
        <v>44432</v>
      </c>
      <c r="E29" s="288">
        <v>20427</v>
      </c>
      <c r="F29" s="288">
        <v>15046</v>
      </c>
      <c r="G29" s="289">
        <v>6262</v>
      </c>
      <c r="H29" s="288">
        <v>4184</v>
      </c>
      <c r="I29" s="288">
        <v>17225</v>
      </c>
      <c r="J29" s="288">
        <v>21563</v>
      </c>
    </row>
    <row r="30" spans="1:10" x14ac:dyDescent="0.2">
      <c r="A30" s="150"/>
      <c r="B30" s="154" t="s">
        <v>25</v>
      </c>
      <c r="C30" s="288">
        <v>137242</v>
      </c>
      <c r="D30" s="288">
        <v>45480</v>
      </c>
      <c r="E30" s="288">
        <v>23578</v>
      </c>
      <c r="F30" s="288">
        <v>24901</v>
      </c>
      <c r="G30" s="289">
        <v>8476</v>
      </c>
      <c r="H30" s="288">
        <v>6822</v>
      </c>
      <c r="I30" s="288">
        <v>18269</v>
      </c>
      <c r="J30" s="288">
        <v>16538</v>
      </c>
    </row>
    <row r="31" spans="1:10" x14ac:dyDescent="0.2">
      <c r="A31" s="150"/>
      <c r="B31" s="154" t="s">
        <v>26</v>
      </c>
      <c r="C31" s="286">
        <v>117797</v>
      </c>
      <c r="D31" s="286">
        <v>36937</v>
      </c>
      <c r="E31" s="286">
        <v>18532</v>
      </c>
      <c r="F31" s="286">
        <v>24330</v>
      </c>
      <c r="G31" s="286">
        <v>4805</v>
      </c>
      <c r="H31" s="286">
        <v>2370</v>
      </c>
      <c r="I31" s="286">
        <v>14848</v>
      </c>
      <c r="J31" s="286">
        <v>18345</v>
      </c>
    </row>
    <row r="32" spans="1:10" x14ac:dyDescent="0.2">
      <c r="A32" s="150"/>
      <c r="B32" s="154" t="s">
        <v>27</v>
      </c>
      <c r="C32" s="288">
        <v>101077</v>
      </c>
      <c r="D32" s="288">
        <v>34277</v>
      </c>
      <c r="E32" s="288">
        <v>22862</v>
      </c>
      <c r="F32" s="288">
        <v>13408</v>
      </c>
      <c r="G32" s="289">
        <v>4309</v>
      </c>
      <c r="H32" s="288">
        <v>2782</v>
      </c>
      <c r="I32" s="288">
        <v>13708</v>
      </c>
      <c r="J32" s="288">
        <v>12513</v>
      </c>
    </row>
    <row r="33" spans="1:10" ht="19.899999999999999" customHeight="1" x14ac:dyDescent="0.2">
      <c r="A33" s="150"/>
      <c r="B33" s="154" t="s">
        <v>28</v>
      </c>
      <c r="C33" s="286">
        <v>92400</v>
      </c>
      <c r="D33" s="286">
        <v>28988</v>
      </c>
      <c r="E33" s="286">
        <v>14804</v>
      </c>
      <c r="F33" s="286">
        <v>9889</v>
      </c>
      <c r="G33" s="286">
        <v>6445</v>
      </c>
      <c r="H33" s="286">
        <v>5237</v>
      </c>
      <c r="I33" s="286">
        <v>20029</v>
      </c>
      <c r="J33" s="286">
        <v>12245</v>
      </c>
    </row>
    <row r="34" spans="1:10" x14ac:dyDescent="0.2">
      <c r="A34" s="150"/>
      <c r="B34" s="154" t="s">
        <v>29</v>
      </c>
      <c r="C34" s="288">
        <v>116092</v>
      </c>
      <c r="D34" s="288">
        <v>47311</v>
      </c>
      <c r="E34" s="288">
        <v>15942</v>
      </c>
      <c r="F34" s="288">
        <v>19231</v>
      </c>
      <c r="G34" s="289">
        <v>6791</v>
      </c>
      <c r="H34" s="288">
        <v>3273</v>
      </c>
      <c r="I34" s="288">
        <v>11229</v>
      </c>
      <c r="J34" s="288">
        <v>15588</v>
      </c>
    </row>
    <row r="35" spans="1:10" x14ac:dyDescent="0.2">
      <c r="A35" s="150"/>
      <c r="B35" s="154" t="s">
        <v>30</v>
      </c>
      <c r="C35" s="286">
        <v>101874</v>
      </c>
      <c r="D35" s="286">
        <v>32877</v>
      </c>
      <c r="E35" s="286">
        <v>24436</v>
      </c>
      <c r="F35" s="286">
        <v>19880</v>
      </c>
      <c r="G35" s="286">
        <v>2542</v>
      </c>
      <c r="H35" s="286">
        <v>1556</v>
      </c>
      <c r="I35" s="286">
        <v>10373</v>
      </c>
      <c r="J35" s="286">
        <v>11766</v>
      </c>
    </row>
    <row r="36" spans="1:10" x14ac:dyDescent="0.2">
      <c r="A36" s="150"/>
      <c r="B36" s="154" t="s">
        <v>3</v>
      </c>
      <c r="C36" s="168"/>
      <c r="D36" s="168"/>
      <c r="E36" s="168"/>
      <c r="F36" s="168"/>
      <c r="G36" s="168"/>
      <c r="H36" s="168"/>
      <c r="I36" s="168"/>
      <c r="J36" s="168"/>
    </row>
    <row r="37" spans="1:10" ht="19.899999999999999" customHeight="1" x14ac:dyDescent="0.2">
      <c r="A37" s="149"/>
      <c r="B37" s="152"/>
      <c r="C37" s="377" t="s">
        <v>39</v>
      </c>
      <c r="D37" s="378"/>
      <c r="E37" s="378"/>
      <c r="F37" s="378"/>
      <c r="G37" s="378"/>
      <c r="H37" s="378"/>
      <c r="I37" s="378"/>
      <c r="J37" s="378"/>
    </row>
    <row r="38" spans="1:10" ht="19.899999999999999" customHeight="1" x14ac:dyDescent="0.2">
      <c r="A38" s="149">
        <v>2012</v>
      </c>
      <c r="B38" s="171" t="s">
        <v>40</v>
      </c>
      <c r="C38" s="286">
        <v>566865</v>
      </c>
      <c r="D38" s="286">
        <v>166928</v>
      </c>
      <c r="E38" s="286">
        <v>145149</v>
      </c>
      <c r="F38" s="286">
        <v>65197</v>
      </c>
      <c r="G38" s="286">
        <v>20451</v>
      </c>
      <c r="H38" s="286">
        <v>14418</v>
      </c>
      <c r="I38" s="286">
        <v>81636</v>
      </c>
      <c r="J38" s="286">
        <v>87504</v>
      </c>
    </row>
    <row r="39" spans="1:10" x14ac:dyDescent="0.2">
      <c r="A39" s="149"/>
      <c r="B39" s="171" t="s">
        <v>41</v>
      </c>
      <c r="C39" s="286">
        <v>573024</v>
      </c>
      <c r="D39" s="286">
        <v>186945</v>
      </c>
      <c r="E39" s="286">
        <v>117241</v>
      </c>
      <c r="F39" s="286">
        <v>61151</v>
      </c>
      <c r="G39" s="286">
        <v>23212</v>
      </c>
      <c r="H39" s="286">
        <v>13821</v>
      </c>
      <c r="I39" s="286">
        <v>100565</v>
      </c>
      <c r="J39" s="286">
        <v>83910</v>
      </c>
    </row>
    <row r="40" spans="1:10" x14ac:dyDescent="0.2">
      <c r="A40" s="149"/>
      <c r="B40" s="172" t="s">
        <v>42</v>
      </c>
      <c r="C40" s="286">
        <v>566059</v>
      </c>
      <c r="D40" s="286">
        <v>179291</v>
      </c>
      <c r="E40" s="286">
        <v>140488</v>
      </c>
      <c r="F40" s="286">
        <v>66124</v>
      </c>
      <c r="G40" s="286">
        <v>27306</v>
      </c>
      <c r="H40" s="286">
        <v>21435</v>
      </c>
      <c r="I40" s="286">
        <v>84328</v>
      </c>
      <c r="J40" s="286">
        <v>68522</v>
      </c>
    </row>
    <row r="41" spans="1:10" x14ac:dyDescent="0.2">
      <c r="A41" s="149"/>
      <c r="B41" s="172" t="s">
        <v>43</v>
      </c>
      <c r="C41" s="286">
        <v>499785</v>
      </c>
      <c r="D41" s="286">
        <v>191629</v>
      </c>
      <c r="E41" s="286">
        <v>124266</v>
      </c>
      <c r="F41" s="286">
        <v>59592</v>
      </c>
      <c r="G41" s="286">
        <v>22499</v>
      </c>
      <c r="H41" s="286">
        <v>17548</v>
      </c>
      <c r="I41" s="286">
        <v>64814</v>
      </c>
      <c r="J41" s="286">
        <v>36985</v>
      </c>
    </row>
    <row r="42" spans="1:10" ht="22.9" customHeight="1" x14ac:dyDescent="0.2">
      <c r="A42" s="169">
        <v>2013</v>
      </c>
      <c r="B42" s="173" t="s">
        <v>40</v>
      </c>
      <c r="C42" s="286">
        <v>640624</v>
      </c>
      <c r="D42" s="286">
        <v>220664</v>
      </c>
      <c r="E42" s="286">
        <v>153512</v>
      </c>
      <c r="F42" s="286">
        <v>73139</v>
      </c>
      <c r="G42" s="286">
        <v>25250</v>
      </c>
      <c r="H42" s="286">
        <v>16819</v>
      </c>
      <c r="I42" s="286">
        <v>93341</v>
      </c>
      <c r="J42" s="286">
        <v>74718</v>
      </c>
    </row>
    <row r="43" spans="1:10" x14ac:dyDescent="0.2">
      <c r="A43" s="150"/>
      <c r="B43" s="173" t="s">
        <v>41</v>
      </c>
      <c r="C43" s="286">
        <v>647965</v>
      </c>
      <c r="D43" s="286">
        <v>202242</v>
      </c>
      <c r="E43" s="286">
        <v>153294</v>
      </c>
      <c r="F43" s="286">
        <v>73601</v>
      </c>
      <c r="G43" s="286">
        <v>27203</v>
      </c>
      <c r="H43" s="286">
        <v>20340</v>
      </c>
      <c r="I43" s="286">
        <v>111066</v>
      </c>
      <c r="J43" s="286">
        <v>80559</v>
      </c>
    </row>
    <row r="44" spans="1:10" x14ac:dyDescent="0.2">
      <c r="A44" s="150"/>
      <c r="B44" s="173" t="s">
        <v>42</v>
      </c>
      <c r="C44" s="286">
        <v>603372</v>
      </c>
      <c r="D44" s="286">
        <v>239941</v>
      </c>
      <c r="E44" s="286">
        <v>124381</v>
      </c>
      <c r="F44" s="286">
        <v>75361</v>
      </c>
      <c r="G44" s="286">
        <v>28510</v>
      </c>
      <c r="H44" s="286">
        <v>22445</v>
      </c>
      <c r="I44" s="286">
        <v>62318</v>
      </c>
      <c r="J44" s="286">
        <v>72861</v>
      </c>
    </row>
    <row r="45" spans="1:10" x14ac:dyDescent="0.2">
      <c r="A45" s="155"/>
      <c r="B45" s="174" t="s">
        <v>43</v>
      </c>
      <c r="C45" s="175"/>
      <c r="D45" s="175"/>
      <c r="E45" s="175"/>
      <c r="F45" s="175"/>
      <c r="G45" s="175"/>
      <c r="H45" s="175"/>
      <c r="I45" s="175"/>
      <c r="J45" s="175"/>
    </row>
    <row r="46" spans="1:10" ht="11.45" customHeight="1" x14ac:dyDescent="0.2">
      <c r="A46" s="27"/>
      <c r="B46" s="27"/>
      <c r="C46" s="27"/>
      <c r="D46" s="27"/>
      <c r="E46" s="27"/>
      <c r="F46" s="27"/>
      <c r="G46" s="27"/>
      <c r="H46" s="27"/>
      <c r="I46" s="27"/>
      <c r="J46" s="27"/>
    </row>
    <row r="47" spans="1:10" ht="11.45" customHeight="1" x14ac:dyDescent="0.2">
      <c r="A47" s="348" t="s">
        <v>178</v>
      </c>
      <c r="B47" s="347"/>
      <c r="C47" s="347"/>
      <c r="D47" s="347"/>
      <c r="E47" s="347"/>
      <c r="F47" s="347"/>
      <c r="G47" s="347"/>
      <c r="H47" s="347"/>
      <c r="I47" s="347"/>
      <c r="J47" s="347"/>
    </row>
    <row r="48" spans="1:10" ht="11.45" customHeight="1" x14ac:dyDescent="0.2">
      <c r="A48" s="348" t="s">
        <v>185</v>
      </c>
      <c r="B48" s="347"/>
      <c r="C48" s="347"/>
      <c r="D48" s="347"/>
      <c r="E48" s="347"/>
      <c r="F48" s="347"/>
      <c r="G48" s="347"/>
      <c r="H48" s="347"/>
      <c r="I48" s="347"/>
      <c r="J48" s="347"/>
    </row>
  </sheetData>
  <mergeCells count="10">
    <mergeCell ref="J6:J7"/>
    <mergeCell ref="C37:J37"/>
    <mergeCell ref="A47:J47"/>
    <mergeCell ref="A48:J48"/>
    <mergeCell ref="A5:B8"/>
    <mergeCell ref="C5:C7"/>
    <mergeCell ref="D5:D7"/>
    <mergeCell ref="E6:E7"/>
    <mergeCell ref="F6:F7"/>
    <mergeCell ref="I6:I7"/>
  </mergeCells>
  <conditionalFormatting sqref="A9:J45">
    <cfRule type="expression" dxfId="3"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11/13 SH</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
  <sheetViews>
    <sheetView view="pageLayout" zoomScaleNormal="100" workbookViewId="0">
      <selection activeCell="G21" sqref="G21"/>
    </sheetView>
  </sheetViews>
  <sheetFormatPr baseColWidth="10" defaultColWidth="9.85546875" defaultRowHeight="12.75" x14ac:dyDescent="0.2"/>
  <cols>
    <col min="1" max="1" width="18" customWidth="1"/>
    <col min="2" max="4" width="10.140625" customWidth="1"/>
    <col min="5" max="5" width="11.140625" customWidth="1"/>
    <col min="6" max="8" width="10.140625" customWidth="1"/>
  </cols>
  <sheetData>
    <row r="1" spans="1:8" x14ac:dyDescent="0.2">
      <c r="A1" s="365" t="s">
        <v>287</v>
      </c>
      <c r="B1" s="365"/>
      <c r="C1" s="365"/>
      <c r="D1" s="365"/>
      <c r="E1" s="365"/>
      <c r="F1" s="365"/>
      <c r="G1" s="365"/>
      <c r="H1" s="365"/>
    </row>
    <row r="2" spans="1:8" ht="16.899999999999999" customHeight="1" x14ac:dyDescent="0.2">
      <c r="A2" s="365" t="s">
        <v>232</v>
      </c>
      <c r="B2" s="365"/>
      <c r="C2" s="365"/>
      <c r="D2" s="365"/>
      <c r="E2" s="365"/>
      <c r="F2" s="365"/>
      <c r="G2" s="365"/>
      <c r="H2" s="365"/>
    </row>
    <row r="3" spans="1:8" ht="16.899999999999999" customHeight="1" x14ac:dyDescent="0.2">
      <c r="A3" s="366" t="s">
        <v>325</v>
      </c>
      <c r="B3" s="366"/>
      <c r="C3" s="366"/>
      <c r="D3" s="366"/>
      <c r="E3" s="366"/>
      <c r="F3" s="366"/>
      <c r="G3" s="366"/>
      <c r="H3" s="366"/>
    </row>
    <row r="4" spans="1:8" ht="16.899999999999999" customHeight="1" x14ac:dyDescent="0.2">
      <c r="A4" s="381" t="s">
        <v>288</v>
      </c>
      <c r="B4" s="381"/>
      <c r="C4" s="381"/>
      <c r="D4" s="381"/>
      <c r="E4" s="381"/>
      <c r="F4" s="381"/>
      <c r="G4" s="381"/>
      <c r="H4" s="381"/>
    </row>
    <row r="5" spans="1:8" x14ac:dyDescent="0.2">
      <c r="A5" s="194"/>
      <c r="B5" s="194"/>
      <c r="C5" s="194"/>
      <c r="D5" s="194"/>
      <c r="E5" s="194"/>
      <c r="F5" s="194"/>
      <c r="G5" s="194"/>
      <c r="H5" s="194"/>
    </row>
    <row r="6" spans="1:8" ht="22.9" customHeight="1" x14ac:dyDescent="0.2">
      <c r="A6" s="367" t="s">
        <v>258</v>
      </c>
      <c r="B6" s="355" t="s">
        <v>37</v>
      </c>
      <c r="C6" s="355" t="s">
        <v>259</v>
      </c>
      <c r="D6" s="354" t="s">
        <v>5</v>
      </c>
      <c r="E6" s="354"/>
      <c r="F6" s="354"/>
      <c r="G6" s="354"/>
      <c r="H6" s="368" t="s">
        <v>260</v>
      </c>
    </row>
    <row r="7" spans="1:8" ht="22.9" customHeight="1" x14ac:dyDescent="0.2">
      <c r="A7" s="367"/>
      <c r="B7" s="355"/>
      <c r="C7" s="355"/>
      <c r="D7" s="354" t="s">
        <v>20</v>
      </c>
      <c r="E7" s="355" t="s">
        <v>7</v>
      </c>
      <c r="F7" s="355" t="s">
        <v>261</v>
      </c>
      <c r="G7" s="355" t="s">
        <v>251</v>
      </c>
      <c r="H7" s="368"/>
    </row>
    <row r="8" spans="1:8" ht="22.9" customHeight="1" x14ac:dyDescent="0.2">
      <c r="A8" s="367"/>
      <c r="B8" s="355"/>
      <c r="C8" s="379"/>
      <c r="D8" s="382"/>
      <c r="E8" s="379"/>
      <c r="F8" s="379"/>
      <c r="G8" s="379"/>
      <c r="H8" s="380"/>
    </row>
    <row r="9" spans="1:8" ht="22.9" customHeight="1" x14ac:dyDescent="0.2">
      <c r="A9" s="367"/>
      <c r="B9" s="355"/>
      <c r="C9" s="379"/>
      <c r="D9" s="382" t="s">
        <v>233</v>
      </c>
      <c r="E9" s="382"/>
      <c r="F9" s="382"/>
      <c r="G9" s="382"/>
      <c r="H9" s="210" t="s">
        <v>70</v>
      </c>
    </row>
    <row r="10" spans="1:8" x14ac:dyDescent="0.2">
      <c r="A10" s="195"/>
      <c r="B10" s="193"/>
      <c r="C10" s="211"/>
      <c r="D10" s="212"/>
      <c r="E10" s="212"/>
      <c r="F10" s="212"/>
      <c r="G10" s="212"/>
      <c r="H10" s="212"/>
    </row>
    <row r="11" spans="1:8" x14ac:dyDescent="0.2">
      <c r="A11" s="130" t="s">
        <v>234</v>
      </c>
      <c r="B11" s="290">
        <v>3</v>
      </c>
      <c r="C11" s="290">
        <v>129</v>
      </c>
      <c r="D11" s="133">
        <f>SUM(E11:G11)</f>
        <v>12</v>
      </c>
      <c r="E11" s="291">
        <v>7</v>
      </c>
      <c r="F11" s="291">
        <v>4</v>
      </c>
      <c r="G11" s="291">
        <v>1</v>
      </c>
      <c r="H11" s="291">
        <v>494</v>
      </c>
    </row>
    <row r="12" spans="1:8" ht="14.25" customHeight="1" x14ac:dyDescent="0.2">
      <c r="A12" s="130" t="s">
        <v>235</v>
      </c>
      <c r="B12" s="290">
        <v>11</v>
      </c>
      <c r="C12" s="290">
        <v>482</v>
      </c>
      <c r="D12" s="133">
        <f t="shared" ref="D12:D26" si="0">SUM(E12:G12)</f>
        <v>53</v>
      </c>
      <c r="E12" s="291">
        <v>13</v>
      </c>
      <c r="F12" s="291">
        <v>27</v>
      </c>
      <c r="G12" s="291">
        <v>13</v>
      </c>
      <c r="H12" s="291">
        <v>1569</v>
      </c>
    </row>
    <row r="13" spans="1:8" ht="14.25" customHeight="1" x14ac:dyDescent="0.2">
      <c r="A13" s="130" t="s">
        <v>236</v>
      </c>
      <c r="B13" s="290">
        <v>21</v>
      </c>
      <c r="C13" s="290">
        <v>980</v>
      </c>
      <c r="D13" s="133">
        <f t="shared" si="0"/>
        <v>108</v>
      </c>
      <c r="E13" s="291">
        <v>40</v>
      </c>
      <c r="F13" s="291">
        <v>23</v>
      </c>
      <c r="G13" s="291">
        <v>45</v>
      </c>
      <c r="H13" s="291">
        <v>2874</v>
      </c>
    </row>
    <row r="14" spans="1:8" ht="14.25" customHeight="1" x14ac:dyDescent="0.2">
      <c r="A14" s="130" t="s">
        <v>237</v>
      </c>
      <c r="B14" s="290">
        <v>17</v>
      </c>
      <c r="C14" s="290">
        <v>721</v>
      </c>
      <c r="D14" s="133">
        <f>SUM(E14:G14)</f>
        <v>75</v>
      </c>
      <c r="E14" s="291">
        <v>18</v>
      </c>
      <c r="F14" s="291">
        <v>23</v>
      </c>
      <c r="G14" s="291">
        <v>34</v>
      </c>
      <c r="H14" s="291">
        <v>2509</v>
      </c>
    </row>
    <row r="15" spans="1:8" ht="22.9" customHeight="1" x14ac:dyDescent="0.2">
      <c r="A15" s="130" t="s">
        <v>238</v>
      </c>
      <c r="B15" s="290">
        <v>20</v>
      </c>
      <c r="C15" s="290">
        <v>822</v>
      </c>
      <c r="D15" s="133">
        <f t="shared" si="0"/>
        <v>89</v>
      </c>
      <c r="E15" s="291">
        <v>24</v>
      </c>
      <c r="F15" s="291">
        <v>34</v>
      </c>
      <c r="G15" s="291">
        <v>31</v>
      </c>
      <c r="H15" s="291">
        <v>2601</v>
      </c>
    </row>
    <row r="16" spans="1:8" ht="14.25" customHeight="1" x14ac:dyDescent="0.2">
      <c r="A16" s="130" t="s">
        <v>239</v>
      </c>
      <c r="B16" s="290">
        <v>10</v>
      </c>
      <c r="C16" s="290">
        <v>325</v>
      </c>
      <c r="D16" s="133">
        <f t="shared" si="0"/>
        <v>35</v>
      </c>
      <c r="E16" s="291">
        <v>14</v>
      </c>
      <c r="F16" s="291">
        <v>11</v>
      </c>
      <c r="G16" s="291">
        <v>10</v>
      </c>
      <c r="H16" s="291">
        <v>991</v>
      </c>
    </row>
    <row r="17" spans="1:8" ht="14.25" customHeight="1" x14ac:dyDescent="0.2">
      <c r="A17" s="130" t="s">
        <v>240</v>
      </c>
      <c r="B17" s="290">
        <v>27</v>
      </c>
      <c r="C17" s="290">
        <v>1148</v>
      </c>
      <c r="D17" s="133">
        <f t="shared" si="0"/>
        <v>135</v>
      </c>
      <c r="E17" s="291">
        <v>67</v>
      </c>
      <c r="F17" s="291">
        <v>32</v>
      </c>
      <c r="G17" s="291">
        <v>36</v>
      </c>
      <c r="H17" s="291">
        <v>3698</v>
      </c>
    </row>
    <row r="18" spans="1:8" ht="14.25" customHeight="1" x14ac:dyDescent="0.2">
      <c r="A18" s="130" t="s">
        <v>241</v>
      </c>
      <c r="B18" s="290">
        <v>9</v>
      </c>
      <c r="C18" s="290">
        <v>384</v>
      </c>
      <c r="D18" s="133">
        <f t="shared" si="0"/>
        <v>38</v>
      </c>
      <c r="E18" s="291">
        <v>12</v>
      </c>
      <c r="F18" s="291">
        <v>17</v>
      </c>
      <c r="G18" s="291">
        <v>9</v>
      </c>
      <c r="H18" s="291">
        <v>1030</v>
      </c>
    </row>
    <row r="19" spans="1:8" ht="22.9" customHeight="1" x14ac:dyDescent="0.2">
      <c r="A19" s="130" t="s">
        <v>242</v>
      </c>
      <c r="B19" s="290">
        <v>17</v>
      </c>
      <c r="C19" s="290">
        <v>796</v>
      </c>
      <c r="D19" s="133">
        <f t="shared" si="0"/>
        <v>83</v>
      </c>
      <c r="E19" s="291">
        <v>14</v>
      </c>
      <c r="F19" s="291">
        <v>26</v>
      </c>
      <c r="G19" s="291">
        <v>43</v>
      </c>
      <c r="H19" s="291">
        <v>2932</v>
      </c>
    </row>
    <row r="20" spans="1:8" ht="14.25" customHeight="1" x14ac:dyDescent="0.2">
      <c r="A20" s="130" t="s">
        <v>243</v>
      </c>
      <c r="B20" s="290">
        <v>12</v>
      </c>
      <c r="C20" s="290">
        <v>439</v>
      </c>
      <c r="D20" s="133">
        <f t="shared" si="0"/>
        <v>43</v>
      </c>
      <c r="E20" s="291">
        <v>17</v>
      </c>
      <c r="F20" s="291">
        <v>21</v>
      </c>
      <c r="G20" s="291">
        <v>5</v>
      </c>
      <c r="H20" s="291">
        <v>1506</v>
      </c>
    </row>
    <row r="21" spans="1:8" ht="14.25" customHeight="1" x14ac:dyDescent="0.2">
      <c r="A21" s="130" t="s">
        <v>244</v>
      </c>
      <c r="B21" s="290">
        <v>36</v>
      </c>
      <c r="C21" s="290">
        <v>1614</v>
      </c>
      <c r="D21" s="133">
        <f t="shared" si="0"/>
        <v>169</v>
      </c>
      <c r="E21" s="291">
        <v>52</v>
      </c>
      <c r="F21" s="291">
        <v>56</v>
      </c>
      <c r="G21" s="291">
        <v>61</v>
      </c>
      <c r="H21" s="291">
        <v>5319</v>
      </c>
    </row>
    <row r="22" spans="1:8" ht="14.25" customHeight="1" x14ac:dyDescent="0.2">
      <c r="A22" s="130" t="s">
        <v>245</v>
      </c>
      <c r="B22" s="290">
        <v>35</v>
      </c>
      <c r="C22" s="290">
        <v>1546</v>
      </c>
      <c r="D22" s="133">
        <f t="shared" si="0"/>
        <v>172</v>
      </c>
      <c r="E22" s="291">
        <v>47</v>
      </c>
      <c r="F22" s="291">
        <v>46</v>
      </c>
      <c r="G22" s="291">
        <v>79</v>
      </c>
      <c r="H22" s="291">
        <v>4984</v>
      </c>
    </row>
    <row r="23" spans="1:8" ht="22.9" customHeight="1" x14ac:dyDescent="0.2">
      <c r="A23" s="130" t="s">
        <v>246</v>
      </c>
      <c r="B23" s="290">
        <v>20</v>
      </c>
      <c r="C23" s="290">
        <v>1086</v>
      </c>
      <c r="D23" s="133">
        <f t="shared" si="0"/>
        <v>117</v>
      </c>
      <c r="E23" s="291">
        <v>27</v>
      </c>
      <c r="F23" s="291">
        <v>35</v>
      </c>
      <c r="G23" s="291">
        <v>55</v>
      </c>
      <c r="H23" s="291">
        <v>3434</v>
      </c>
    </row>
    <row r="24" spans="1:8" ht="14.25" customHeight="1" x14ac:dyDescent="0.2">
      <c r="A24" s="130" t="s">
        <v>247</v>
      </c>
      <c r="B24" s="290">
        <v>18</v>
      </c>
      <c r="C24" s="290">
        <v>823</v>
      </c>
      <c r="D24" s="133">
        <f t="shared" si="0"/>
        <v>87</v>
      </c>
      <c r="E24" s="291">
        <v>37</v>
      </c>
      <c r="F24" s="291">
        <v>46</v>
      </c>
      <c r="G24" s="291">
        <v>4</v>
      </c>
      <c r="H24" s="291">
        <v>2335</v>
      </c>
    </row>
    <row r="25" spans="1:8" ht="14.25" customHeight="1" x14ac:dyDescent="0.2">
      <c r="A25" s="130" t="s">
        <v>248</v>
      </c>
      <c r="B25" s="290">
        <v>15</v>
      </c>
      <c r="C25" s="290">
        <v>685</v>
      </c>
      <c r="D25" s="133">
        <f t="shared" si="0"/>
        <v>68</v>
      </c>
      <c r="E25" s="291">
        <v>23</v>
      </c>
      <c r="F25" s="291">
        <v>26</v>
      </c>
      <c r="G25" s="291">
        <v>19</v>
      </c>
      <c r="H25" s="291">
        <v>2211</v>
      </c>
    </row>
    <row r="26" spans="1:8" ht="34.15" customHeight="1" x14ac:dyDescent="0.2">
      <c r="A26" s="196" t="s">
        <v>249</v>
      </c>
      <c r="B26" s="292">
        <v>271</v>
      </c>
      <c r="C26" s="293">
        <v>11980</v>
      </c>
      <c r="D26" s="294">
        <f t="shared" si="0"/>
        <v>1286</v>
      </c>
      <c r="E26" s="295">
        <v>411</v>
      </c>
      <c r="F26" s="295">
        <v>428</v>
      </c>
      <c r="G26" s="295">
        <v>447</v>
      </c>
      <c r="H26" s="293">
        <v>38486</v>
      </c>
    </row>
  </sheetData>
  <mergeCells count="14">
    <mergeCell ref="F7:F8"/>
    <mergeCell ref="G7:G8"/>
    <mergeCell ref="H6:H8"/>
    <mergeCell ref="A1:H1"/>
    <mergeCell ref="A2:H2"/>
    <mergeCell ref="A3:H3"/>
    <mergeCell ref="A4:H4"/>
    <mergeCell ref="D6:G6"/>
    <mergeCell ref="A6:A9"/>
    <mergeCell ref="B6:B9"/>
    <mergeCell ref="C6:C9"/>
    <mergeCell ref="D7:D8"/>
    <mergeCell ref="E7:E8"/>
    <mergeCell ref="D9:G9"/>
  </mergeCells>
  <conditionalFormatting sqref="A10:H26">
    <cfRule type="expression" dxfId="2"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11/13 SH</oddFooter>
  </headerFooter>
  <ignoredErrors>
    <ignoredError sqref="D11:D23 D24:D26" formulaRange="1"/>
  </ignoredError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view="pageLayout" zoomScaleNormal="100" workbookViewId="0">
      <selection activeCell="G21" sqref="G21"/>
    </sheetView>
  </sheetViews>
  <sheetFormatPr baseColWidth="10" defaultColWidth="9.42578125" defaultRowHeight="12.75" x14ac:dyDescent="0.2"/>
  <cols>
    <col min="1" max="1" width="17.28515625" customWidth="1"/>
    <col min="2" max="2" width="8.140625" customWidth="1"/>
    <col min="5" max="5" width="10.28515625" customWidth="1"/>
    <col min="6" max="6" width="8.5703125" customWidth="1"/>
    <col min="9" max="9" width="9.7109375" customWidth="1"/>
  </cols>
  <sheetData>
    <row r="1" spans="1:9" x14ac:dyDescent="0.2">
      <c r="A1" s="365" t="s">
        <v>289</v>
      </c>
      <c r="B1" s="362"/>
      <c r="C1" s="362"/>
      <c r="D1" s="362"/>
      <c r="E1" s="362"/>
      <c r="F1" s="362"/>
      <c r="G1" s="362"/>
      <c r="H1" s="362"/>
      <c r="I1" s="362"/>
    </row>
    <row r="2" spans="1:9" ht="16.899999999999999" customHeight="1" x14ac:dyDescent="0.2">
      <c r="A2" s="365" t="s">
        <v>232</v>
      </c>
      <c r="B2" s="365"/>
      <c r="C2" s="365"/>
      <c r="D2" s="365"/>
      <c r="E2" s="365"/>
      <c r="F2" s="365"/>
      <c r="G2" s="365"/>
      <c r="H2" s="365"/>
      <c r="I2" s="361"/>
    </row>
    <row r="3" spans="1:9" ht="16.899999999999999" customHeight="1" x14ac:dyDescent="0.2">
      <c r="A3" s="366" t="s">
        <v>326</v>
      </c>
      <c r="B3" s="366"/>
      <c r="C3" s="366"/>
      <c r="D3" s="366"/>
      <c r="E3" s="366"/>
      <c r="F3" s="366"/>
      <c r="G3" s="366"/>
      <c r="H3" s="366"/>
      <c r="I3" s="361"/>
    </row>
    <row r="4" spans="1:9" ht="16.899999999999999" customHeight="1" x14ac:dyDescent="0.2">
      <c r="A4" s="387" t="s">
        <v>290</v>
      </c>
      <c r="B4" s="387"/>
      <c r="C4" s="387"/>
      <c r="D4" s="387"/>
      <c r="E4" s="387"/>
      <c r="F4" s="387"/>
      <c r="G4" s="387"/>
      <c r="H4" s="387"/>
      <c r="I4" s="387"/>
    </row>
    <row r="5" spans="1:9" x14ac:dyDescent="0.2">
      <c r="A5" s="197"/>
      <c r="B5" s="197"/>
      <c r="C5" s="197"/>
      <c r="D5" s="197"/>
      <c r="E5" s="197"/>
      <c r="F5" s="197"/>
      <c r="G5" s="197"/>
      <c r="H5" s="197"/>
      <c r="I5" s="197"/>
    </row>
    <row r="6" spans="1:9" ht="19.899999999999999" customHeight="1" x14ac:dyDescent="0.2">
      <c r="A6" s="383" t="s">
        <v>263</v>
      </c>
      <c r="B6" s="388" t="s">
        <v>8</v>
      </c>
      <c r="C6" s="388"/>
      <c r="D6" s="388"/>
      <c r="E6" s="388"/>
      <c r="F6" s="388" t="s">
        <v>9</v>
      </c>
      <c r="G6" s="388"/>
      <c r="H6" s="388"/>
      <c r="I6" s="389"/>
    </row>
    <row r="7" spans="1:9" ht="50.25" customHeight="1" x14ac:dyDescent="0.2">
      <c r="A7" s="384"/>
      <c r="B7" s="249" t="s">
        <v>20</v>
      </c>
      <c r="C7" s="249" t="s">
        <v>250</v>
      </c>
      <c r="D7" s="249" t="s">
        <v>261</v>
      </c>
      <c r="E7" s="249" t="s">
        <v>309</v>
      </c>
      <c r="F7" s="249" t="s">
        <v>20</v>
      </c>
      <c r="G7" s="249" t="s">
        <v>250</v>
      </c>
      <c r="H7" s="249" t="s">
        <v>261</v>
      </c>
      <c r="I7" s="250" t="s">
        <v>251</v>
      </c>
    </row>
    <row r="8" spans="1:9" ht="19.899999999999999" customHeight="1" x14ac:dyDescent="0.2">
      <c r="A8" s="385"/>
      <c r="B8" s="388" t="s">
        <v>70</v>
      </c>
      <c r="C8" s="390"/>
      <c r="D8" s="390"/>
      <c r="E8" s="390"/>
      <c r="F8" s="390"/>
      <c r="G8" s="390"/>
      <c r="H8" s="390"/>
      <c r="I8" s="389"/>
    </row>
    <row r="9" spans="1:9" x14ac:dyDescent="0.2">
      <c r="A9" s="198"/>
      <c r="B9" s="191"/>
      <c r="C9" s="209"/>
      <c r="D9" s="209"/>
      <c r="E9" s="209"/>
      <c r="F9" s="209"/>
      <c r="G9" s="209"/>
      <c r="H9" s="209"/>
      <c r="I9" s="191"/>
    </row>
    <row r="10" spans="1:9" x14ac:dyDescent="0.2">
      <c r="A10" s="152" t="s">
        <v>234</v>
      </c>
      <c r="B10" s="286">
        <f t="shared" ref="B10:B25" si="0">SUM(C10:E10)</f>
        <v>1802</v>
      </c>
      <c r="C10" s="296">
        <v>789</v>
      </c>
      <c r="D10" s="296">
        <v>962</v>
      </c>
      <c r="E10" s="296">
        <v>51</v>
      </c>
      <c r="F10" s="286">
        <f>SUM(G10:I10)</f>
        <v>769</v>
      </c>
      <c r="G10" s="296">
        <v>220</v>
      </c>
      <c r="H10" s="296">
        <v>518</v>
      </c>
      <c r="I10" s="296">
        <v>31</v>
      </c>
    </row>
    <row r="11" spans="1:9" ht="14.25" customHeight="1" x14ac:dyDescent="0.2">
      <c r="A11" s="152" t="s">
        <v>235</v>
      </c>
      <c r="B11" s="286">
        <f>SUM(C11:E11)</f>
        <v>3834</v>
      </c>
      <c r="C11" s="296">
        <v>836</v>
      </c>
      <c r="D11" s="296">
        <v>2159</v>
      </c>
      <c r="E11" s="296">
        <v>839</v>
      </c>
      <c r="F11" s="286">
        <f t="shared" ref="F11:F25" si="1">SUM(G11:I11)</f>
        <v>7005</v>
      </c>
      <c r="G11" s="296">
        <v>5008</v>
      </c>
      <c r="H11" s="296">
        <v>1670</v>
      </c>
      <c r="I11" s="296">
        <v>327</v>
      </c>
    </row>
    <row r="12" spans="1:9" ht="14.25" customHeight="1" x14ac:dyDescent="0.2">
      <c r="A12" s="152" t="s">
        <v>236</v>
      </c>
      <c r="B12" s="286">
        <f t="shared" si="0"/>
        <v>15497</v>
      </c>
      <c r="C12" s="296">
        <v>7096</v>
      </c>
      <c r="D12" s="296">
        <v>1904</v>
      </c>
      <c r="E12" s="296">
        <v>6497</v>
      </c>
      <c r="F12" s="286">
        <f t="shared" si="1"/>
        <v>5248</v>
      </c>
      <c r="G12" s="296">
        <v>1137</v>
      </c>
      <c r="H12" s="296">
        <v>758</v>
      </c>
      <c r="I12" s="296">
        <v>3353</v>
      </c>
    </row>
    <row r="13" spans="1:9" ht="14.25" customHeight="1" x14ac:dyDescent="0.2">
      <c r="A13" s="152" t="s">
        <v>237</v>
      </c>
      <c r="B13" s="286">
        <f t="shared" si="0"/>
        <v>10251</v>
      </c>
      <c r="C13" s="296">
        <v>3194</v>
      </c>
      <c r="D13" s="296">
        <v>2489</v>
      </c>
      <c r="E13" s="296">
        <v>4568</v>
      </c>
      <c r="F13" s="286">
        <f t="shared" si="1"/>
        <v>3123</v>
      </c>
      <c r="G13" s="296">
        <v>808</v>
      </c>
      <c r="H13" s="296">
        <v>1156</v>
      </c>
      <c r="I13" s="296">
        <v>1159</v>
      </c>
    </row>
    <row r="14" spans="1:9" ht="22.9" customHeight="1" x14ac:dyDescent="0.2">
      <c r="A14" s="152" t="s">
        <v>238</v>
      </c>
      <c r="B14" s="286">
        <f t="shared" si="0"/>
        <v>11155</v>
      </c>
      <c r="C14" s="296">
        <v>2078</v>
      </c>
      <c r="D14" s="296">
        <v>5456</v>
      </c>
      <c r="E14" s="296">
        <v>3621</v>
      </c>
      <c r="F14" s="286">
        <f t="shared" si="1"/>
        <v>4605</v>
      </c>
      <c r="G14" s="296">
        <v>1627</v>
      </c>
      <c r="H14" s="296">
        <v>2172</v>
      </c>
      <c r="I14" s="296">
        <v>806</v>
      </c>
    </row>
    <row r="15" spans="1:9" ht="14.25" customHeight="1" x14ac:dyDescent="0.2">
      <c r="A15" s="152" t="s">
        <v>239</v>
      </c>
      <c r="B15" s="286">
        <f t="shared" si="0"/>
        <v>3698</v>
      </c>
      <c r="C15" s="296">
        <v>1336</v>
      </c>
      <c r="D15" s="296">
        <v>1510</v>
      </c>
      <c r="E15" s="296">
        <v>852</v>
      </c>
      <c r="F15" s="286">
        <f t="shared" si="1"/>
        <v>2206</v>
      </c>
      <c r="G15" s="296">
        <v>1274</v>
      </c>
      <c r="H15" s="296">
        <v>512</v>
      </c>
      <c r="I15" s="296">
        <v>420</v>
      </c>
    </row>
    <row r="16" spans="1:9" ht="14.25" customHeight="1" x14ac:dyDescent="0.2">
      <c r="A16" s="152" t="s">
        <v>240</v>
      </c>
      <c r="B16" s="286">
        <f t="shared" si="0"/>
        <v>19667</v>
      </c>
      <c r="C16" s="296">
        <v>8501</v>
      </c>
      <c r="D16" s="296">
        <v>5540</v>
      </c>
      <c r="E16" s="296">
        <v>5626</v>
      </c>
      <c r="F16" s="286">
        <f t="shared" si="1"/>
        <v>9441</v>
      </c>
      <c r="G16" s="296">
        <v>4517</v>
      </c>
      <c r="H16" s="296">
        <v>3676</v>
      </c>
      <c r="I16" s="296">
        <v>1248</v>
      </c>
    </row>
    <row r="17" spans="1:9" ht="14.25" customHeight="1" x14ac:dyDescent="0.2">
      <c r="A17" s="152" t="s">
        <v>241</v>
      </c>
      <c r="B17" s="286">
        <f t="shared" si="0"/>
        <v>5607</v>
      </c>
      <c r="C17" s="296">
        <v>1335</v>
      </c>
      <c r="D17" s="296">
        <v>2371</v>
      </c>
      <c r="E17" s="296">
        <v>1901</v>
      </c>
      <c r="F17" s="286">
        <f t="shared" si="1"/>
        <v>2766</v>
      </c>
      <c r="G17" s="296">
        <v>518</v>
      </c>
      <c r="H17" s="296">
        <v>540</v>
      </c>
      <c r="I17" s="296">
        <v>1708</v>
      </c>
    </row>
    <row r="18" spans="1:9" ht="22.9" customHeight="1" x14ac:dyDescent="0.2">
      <c r="A18" s="152" t="s">
        <v>242</v>
      </c>
      <c r="B18" s="286">
        <f t="shared" si="0"/>
        <v>13026</v>
      </c>
      <c r="C18" s="296">
        <v>1568</v>
      </c>
      <c r="D18" s="296">
        <v>3470</v>
      </c>
      <c r="E18" s="296">
        <v>7988</v>
      </c>
      <c r="F18" s="286">
        <f t="shared" si="1"/>
        <v>4180</v>
      </c>
      <c r="G18" s="296">
        <v>318</v>
      </c>
      <c r="H18" s="296">
        <v>1999</v>
      </c>
      <c r="I18" s="296">
        <v>1863</v>
      </c>
    </row>
    <row r="19" spans="1:9" ht="14.25" customHeight="1" x14ac:dyDescent="0.2">
      <c r="A19" s="152" t="s">
        <v>243</v>
      </c>
      <c r="B19" s="286">
        <f t="shared" si="0"/>
        <v>6523</v>
      </c>
      <c r="C19" s="296">
        <v>2241</v>
      </c>
      <c r="D19" s="296">
        <v>3155</v>
      </c>
      <c r="E19" s="296">
        <v>1127</v>
      </c>
      <c r="F19" s="286">
        <f t="shared" si="1"/>
        <v>6645</v>
      </c>
      <c r="G19" s="296">
        <v>2072</v>
      </c>
      <c r="H19" s="296">
        <v>3992</v>
      </c>
      <c r="I19" s="296">
        <v>581</v>
      </c>
    </row>
    <row r="20" spans="1:9" ht="14.25" customHeight="1" x14ac:dyDescent="0.2">
      <c r="A20" s="152" t="s">
        <v>244</v>
      </c>
      <c r="B20" s="286">
        <f t="shared" si="0"/>
        <v>30481</v>
      </c>
      <c r="C20" s="296">
        <v>10064</v>
      </c>
      <c r="D20" s="296">
        <v>13195</v>
      </c>
      <c r="E20" s="296">
        <v>7222</v>
      </c>
      <c r="F20" s="286">
        <f t="shared" si="1"/>
        <v>19124</v>
      </c>
      <c r="G20" s="296">
        <v>3759</v>
      </c>
      <c r="H20" s="296">
        <v>12161</v>
      </c>
      <c r="I20" s="296">
        <v>3204</v>
      </c>
    </row>
    <row r="21" spans="1:9" ht="14.25" customHeight="1" x14ac:dyDescent="0.2">
      <c r="A21" s="152" t="s">
        <v>245</v>
      </c>
      <c r="B21" s="286">
        <f t="shared" si="0"/>
        <v>20738</v>
      </c>
      <c r="C21" s="296">
        <v>5915</v>
      </c>
      <c r="D21" s="296">
        <v>4169</v>
      </c>
      <c r="E21" s="296">
        <v>10654</v>
      </c>
      <c r="F21" s="286">
        <f t="shared" si="1"/>
        <v>9377</v>
      </c>
      <c r="G21" s="296">
        <v>3060</v>
      </c>
      <c r="H21" s="296">
        <v>1849</v>
      </c>
      <c r="I21" s="296">
        <v>4468</v>
      </c>
    </row>
    <row r="22" spans="1:9" ht="22.9" customHeight="1" x14ac:dyDescent="0.2">
      <c r="A22" s="152" t="s">
        <v>246</v>
      </c>
      <c r="B22" s="286">
        <f t="shared" si="0"/>
        <v>12972</v>
      </c>
      <c r="C22" s="296">
        <v>1850</v>
      </c>
      <c r="D22" s="296">
        <v>3485</v>
      </c>
      <c r="E22" s="296">
        <v>7637</v>
      </c>
      <c r="F22" s="286">
        <f t="shared" si="1"/>
        <v>13831</v>
      </c>
      <c r="G22" s="296">
        <v>888</v>
      </c>
      <c r="H22" s="296">
        <v>8239</v>
      </c>
      <c r="I22" s="296">
        <v>4704</v>
      </c>
    </row>
    <row r="23" spans="1:9" ht="14.25" customHeight="1" x14ac:dyDescent="0.2">
      <c r="A23" s="152" t="s">
        <v>247</v>
      </c>
      <c r="B23" s="286">
        <f t="shared" si="0"/>
        <v>9700</v>
      </c>
      <c r="C23" s="296">
        <v>4486</v>
      </c>
      <c r="D23" s="296">
        <v>4890</v>
      </c>
      <c r="E23" s="296">
        <v>324</v>
      </c>
      <c r="F23" s="286">
        <f t="shared" si="1"/>
        <v>5330</v>
      </c>
      <c r="G23" s="296">
        <v>3461</v>
      </c>
      <c r="H23" s="296">
        <v>1859</v>
      </c>
      <c r="I23" s="296">
        <v>10</v>
      </c>
    </row>
    <row r="24" spans="1:9" ht="14.25" customHeight="1" x14ac:dyDescent="0.2">
      <c r="A24" s="152" t="s">
        <v>248</v>
      </c>
      <c r="B24" s="286">
        <f t="shared" si="0"/>
        <v>9648</v>
      </c>
      <c r="C24" s="296">
        <v>3855</v>
      </c>
      <c r="D24" s="296">
        <v>4429</v>
      </c>
      <c r="E24" s="296">
        <v>1364</v>
      </c>
      <c r="F24" s="286">
        <f t="shared" si="1"/>
        <v>8224</v>
      </c>
      <c r="G24" s="296">
        <v>4210</v>
      </c>
      <c r="H24" s="296">
        <v>3216</v>
      </c>
      <c r="I24" s="296">
        <v>798</v>
      </c>
    </row>
    <row r="25" spans="1:9" ht="34.15" customHeight="1" x14ac:dyDescent="0.2">
      <c r="A25" s="200" t="s">
        <v>249</v>
      </c>
      <c r="B25" s="297">
        <f t="shared" si="0"/>
        <v>174603</v>
      </c>
      <c r="C25" s="298">
        <v>55144</v>
      </c>
      <c r="D25" s="298">
        <v>59184</v>
      </c>
      <c r="E25" s="298">
        <v>60275</v>
      </c>
      <c r="F25" s="299">
        <f t="shared" si="1"/>
        <v>101874</v>
      </c>
      <c r="G25" s="298">
        <v>32877</v>
      </c>
      <c r="H25" s="298">
        <v>44316</v>
      </c>
      <c r="I25" s="298">
        <v>24681</v>
      </c>
    </row>
    <row r="26" spans="1:9" x14ac:dyDescent="0.2">
      <c r="A26" s="199"/>
      <c r="B26" s="192"/>
      <c r="C26" s="192"/>
      <c r="D26" s="192"/>
      <c r="E26" s="192"/>
      <c r="F26" s="192"/>
      <c r="G26" s="192"/>
      <c r="H26" s="192"/>
      <c r="I26" s="192"/>
    </row>
    <row r="27" spans="1:9" x14ac:dyDescent="0.2">
      <c r="A27" s="386" t="s">
        <v>262</v>
      </c>
      <c r="B27" s="386"/>
      <c r="C27" s="386"/>
      <c r="D27" s="386"/>
      <c r="E27" s="386"/>
      <c r="F27" s="386"/>
      <c r="G27" s="386"/>
      <c r="H27" s="386"/>
      <c r="I27" s="386"/>
    </row>
  </sheetData>
  <mergeCells count="9">
    <mergeCell ref="A2:I2"/>
    <mergeCell ref="A1:I1"/>
    <mergeCell ref="A3:I3"/>
    <mergeCell ref="A6:A8"/>
    <mergeCell ref="A27:I27"/>
    <mergeCell ref="A4:I4"/>
    <mergeCell ref="B6:E6"/>
    <mergeCell ref="F6:I6"/>
    <mergeCell ref="B8:I8"/>
  </mergeCells>
  <conditionalFormatting sqref="A9:I25">
    <cfRule type="expression" dxfId="1"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11/13 SH</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7"/>
  <sheetViews>
    <sheetView view="pageLayout" topLeftCell="A37" zoomScaleNormal="100" workbookViewId="0">
      <selection activeCell="G21" sqref="G21"/>
    </sheetView>
  </sheetViews>
  <sheetFormatPr baseColWidth="10" defaultColWidth="10.85546875" defaultRowHeight="12.75" x14ac:dyDescent="0.2"/>
  <cols>
    <col min="1" max="2" width="10.140625" style="57" customWidth="1"/>
    <col min="3" max="7" width="14.28515625" style="57" customWidth="1"/>
    <col min="8" max="8" width="10.7109375" style="57" customWidth="1"/>
    <col min="9" max="78" width="12.140625" style="57" customWidth="1"/>
    <col min="79" max="16384" width="10.85546875" style="57"/>
  </cols>
  <sheetData>
    <row r="1" spans="1:8" s="63" customFormat="1" x14ac:dyDescent="0.2"/>
    <row r="2" spans="1:8" s="63" customFormat="1" ht="15.75" x14ac:dyDescent="0.25">
      <c r="A2" s="336" t="s">
        <v>157</v>
      </c>
      <c r="B2" s="336"/>
      <c r="C2" s="336"/>
      <c r="D2" s="336"/>
      <c r="E2" s="336"/>
      <c r="F2" s="336"/>
      <c r="G2" s="336"/>
    </row>
    <row r="3" spans="1:8" s="63" customFormat="1" x14ac:dyDescent="0.2"/>
    <row r="4" spans="1:8" s="63" customFormat="1" ht="15.75" x14ac:dyDescent="0.25">
      <c r="A4" s="337" t="s">
        <v>156</v>
      </c>
      <c r="B4" s="338"/>
      <c r="C4" s="338"/>
      <c r="D4" s="338"/>
      <c r="E4" s="338"/>
      <c r="F4" s="338"/>
      <c r="G4" s="338"/>
    </row>
    <row r="5" spans="1:8" s="63" customFormat="1" x14ac:dyDescent="0.2">
      <c r="A5" s="328"/>
      <c r="B5" s="328"/>
      <c r="C5" s="328"/>
      <c r="D5" s="328"/>
      <c r="E5" s="328"/>
      <c r="F5" s="328"/>
      <c r="G5" s="328"/>
    </row>
    <row r="6" spans="1:8" s="63" customFormat="1" x14ac:dyDescent="0.2">
      <c r="A6" s="72" t="s">
        <v>155</v>
      </c>
    </row>
    <row r="7" spans="1:8" s="63" customFormat="1" ht="5.25" customHeight="1" x14ac:dyDescent="0.2">
      <c r="A7" s="72"/>
    </row>
    <row r="8" spans="1:8" s="63" customFormat="1" ht="12.75" customHeight="1" x14ac:dyDescent="0.2">
      <c r="A8" s="332" t="s">
        <v>154</v>
      </c>
      <c r="B8" s="330"/>
      <c r="C8" s="331"/>
      <c r="D8" s="331"/>
      <c r="E8" s="331"/>
      <c r="F8" s="331"/>
      <c r="G8" s="331"/>
      <c r="H8" s="227"/>
    </row>
    <row r="9" spans="1:8" s="63" customFormat="1" x14ac:dyDescent="0.2">
      <c r="A9" s="329" t="s">
        <v>153</v>
      </c>
      <c r="B9" s="330"/>
      <c r="C9" s="331"/>
      <c r="D9" s="331"/>
      <c r="E9" s="331"/>
      <c r="F9" s="331"/>
      <c r="G9" s="331"/>
      <c r="H9" s="227"/>
    </row>
    <row r="10" spans="1:8" s="63" customFormat="1" ht="5.25" customHeight="1" x14ac:dyDescent="0.2">
      <c r="A10" s="66"/>
      <c r="C10" s="227"/>
      <c r="D10" s="227"/>
      <c r="E10" s="227"/>
      <c r="F10" s="227"/>
      <c r="G10" s="227"/>
      <c r="H10" s="227"/>
    </row>
    <row r="11" spans="1:8" s="63" customFormat="1" ht="12.75" customHeight="1" x14ac:dyDescent="0.2">
      <c r="A11" s="334" t="s">
        <v>152</v>
      </c>
      <c r="B11" s="334"/>
      <c r="C11" s="335"/>
      <c r="D11" s="335"/>
      <c r="E11" s="335"/>
      <c r="F11" s="335"/>
      <c r="G11" s="335"/>
      <c r="H11" s="227"/>
    </row>
    <row r="12" spans="1:8" s="63" customFormat="1" x14ac:dyDescent="0.2">
      <c r="A12" s="329" t="s">
        <v>151</v>
      </c>
      <c r="B12" s="330"/>
      <c r="C12" s="331"/>
      <c r="D12" s="331"/>
      <c r="E12" s="331"/>
      <c r="F12" s="331"/>
      <c r="G12" s="331"/>
      <c r="H12" s="227"/>
    </row>
    <row r="13" spans="1:8" s="63" customFormat="1" x14ac:dyDescent="0.2">
      <c r="A13" s="70"/>
      <c r="B13" s="67"/>
      <c r="C13" s="228"/>
      <c r="D13" s="228"/>
      <c r="E13" s="228"/>
      <c r="F13" s="228"/>
      <c r="G13" s="228"/>
      <c r="H13" s="227"/>
    </row>
    <row r="14" spans="1:8" s="63" customFormat="1" ht="12.75" customHeight="1" x14ac:dyDescent="0.2">
      <c r="C14" s="227"/>
      <c r="D14" s="227"/>
      <c r="E14" s="227"/>
      <c r="F14" s="227"/>
      <c r="G14" s="227"/>
      <c r="H14" s="227"/>
    </row>
    <row r="15" spans="1:8" s="63" customFormat="1" ht="12.75" customHeight="1" x14ac:dyDescent="0.2">
      <c r="A15" s="332" t="s">
        <v>150</v>
      </c>
      <c r="B15" s="330"/>
      <c r="C15" s="331"/>
      <c r="D15" s="229"/>
      <c r="E15" s="229"/>
      <c r="F15" s="229"/>
      <c r="G15" s="229"/>
      <c r="H15" s="227"/>
    </row>
    <row r="16" spans="1:8" s="63" customFormat="1" ht="5.25" customHeight="1" x14ac:dyDescent="0.2">
      <c r="A16" s="71"/>
      <c r="B16" s="67"/>
      <c r="C16" s="228"/>
      <c r="D16" s="229"/>
      <c r="E16" s="229"/>
      <c r="F16" s="229"/>
      <c r="G16" s="229"/>
      <c r="H16" s="227"/>
    </row>
    <row r="17" spans="1:8" s="63" customFormat="1" ht="12.75" customHeight="1" x14ac:dyDescent="0.2">
      <c r="A17" s="329" t="s">
        <v>149</v>
      </c>
      <c r="B17" s="330"/>
      <c r="C17" s="331"/>
      <c r="D17" s="230"/>
      <c r="E17" s="230"/>
      <c r="F17" s="230"/>
      <c r="G17" s="230"/>
      <c r="H17" s="227"/>
    </row>
    <row r="18" spans="1:8" s="63" customFormat="1" x14ac:dyDescent="0.2">
      <c r="A18" s="70" t="s">
        <v>148</v>
      </c>
      <c r="B18" s="329" t="s">
        <v>147</v>
      </c>
      <c r="C18" s="331"/>
      <c r="D18" s="230"/>
      <c r="E18" s="230"/>
      <c r="F18" s="230"/>
      <c r="G18" s="230"/>
      <c r="H18" s="227"/>
    </row>
    <row r="19" spans="1:8" s="63" customFormat="1" ht="12.75" customHeight="1" x14ac:dyDescent="0.2">
      <c r="A19" s="70" t="s">
        <v>146</v>
      </c>
      <c r="B19" s="333" t="s">
        <v>145</v>
      </c>
      <c r="C19" s="331"/>
      <c r="D19" s="331"/>
      <c r="E19" s="230"/>
      <c r="F19" s="230"/>
      <c r="G19" s="230"/>
      <c r="H19" s="227"/>
    </row>
    <row r="20" spans="1:8" s="63" customFormat="1" ht="12.75" customHeight="1" x14ac:dyDescent="0.2">
      <c r="A20" s="70"/>
      <c r="B20" s="67"/>
      <c r="C20" s="228"/>
      <c r="D20" s="228"/>
      <c r="E20" s="228"/>
      <c r="F20" s="228"/>
      <c r="G20" s="228"/>
      <c r="H20" s="227"/>
    </row>
    <row r="21" spans="1:8" s="63" customFormat="1" ht="12.75" customHeight="1" x14ac:dyDescent="0.2">
      <c r="A21" s="332" t="s">
        <v>144</v>
      </c>
      <c r="B21" s="330"/>
      <c r="C21" s="229"/>
      <c r="D21" s="229"/>
      <c r="E21" s="229"/>
      <c r="F21" s="229"/>
      <c r="G21" s="229"/>
      <c r="H21" s="227"/>
    </row>
    <row r="22" spans="1:8" s="63" customFormat="1" ht="5.25" customHeight="1" x14ac:dyDescent="0.2">
      <c r="A22" s="71"/>
      <c r="B22" s="67"/>
      <c r="C22" s="229"/>
      <c r="D22" s="229"/>
      <c r="E22" s="229"/>
      <c r="F22" s="229"/>
      <c r="G22" s="229"/>
      <c r="H22" s="227"/>
    </row>
    <row r="23" spans="1:8" s="63" customFormat="1" x14ac:dyDescent="0.2">
      <c r="A23" s="70" t="s">
        <v>143</v>
      </c>
      <c r="B23" s="329" t="s">
        <v>142</v>
      </c>
      <c r="C23" s="331"/>
      <c r="D23" s="230"/>
      <c r="E23" s="230"/>
      <c r="F23" s="230"/>
      <c r="G23" s="230"/>
      <c r="H23" s="227"/>
    </row>
    <row r="24" spans="1:8" s="63" customFormat="1" ht="12.75" customHeight="1" x14ac:dyDescent="0.2">
      <c r="A24" s="70" t="s">
        <v>141</v>
      </c>
      <c r="B24" s="329" t="s">
        <v>140</v>
      </c>
      <c r="C24" s="330"/>
      <c r="D24" s="70"/>
      <c r="E24" s="70"/>
      <c r="F24" s="70"/>
      <c r="G24" s="70"/>
    </row>
    <row r="25" spans="1:8" s="63" customFormat="1" x14ac:dyDescent="0.2">
      <c r="A25" s="70"/>
      <c r="B25" s="330" t="s">
        <v>139</v>
      </c>
      <c r="C25" s="330"/>
      <c r="D25" s="67"/>
      <c r="E25" s="67"/>
      <c r="F25" s="67"/>
      <c r="G25" s="67"/>
    </row>
    <row r="26" spans="1:8" s="63" customFormat="1" ht="12.75" customHeight="1" x14ac:dyDescent="0.2">
      <c r="A26" s="66"/>
    </row>
    <row r="27" spans="1:8" s="63" customFormat="1" x14ac:dyDescent="0.2">
      <c r="A27" s="66" t="s">
        <v>138</v>
      </c>
      <c r="B27" s="69" t="s">
        <v>137</v>
      </c>
    </row>
    <row r="28" spans="1:8" s="63" customFormat="1" ht="12.75" customHeight="1" x14ac:dyDescent="0.2">
      <c r="A28" s="66"/>
    </row>
    <row r="29" spans="1:8" s="63" customFormat="1" ht="14.1" customHeight="1" x14ac:dyDescent="0.2">
      <c r="A29" s="329" t="s">
        <v>136</v>
      </c>
      <c r="B29" s="330"/>
      <c r="C29" s="330"/>
      <c r="D29" s="330"/>
      <c r="E29" s="330"/>
      <c r="F29" s="330"/>
      <c r="G29" s="330"/>
    </row>
    <row r="30" spans="1:8" s="63" customFormat="1" x14ac:dyDescent="0.2">
      <c r="A30" s="68" t="s">
        <v>135</v>
      </c>
      <c r="B30" s="67"/>
      <c r="C30" s="67"/>
      <c r="D30" s="67"/>
      <c r="E30" s="67"/>
      <c r="F30" s="67"/>
      <c r="G30" s="67"/>
    </row>
    <row r="31" spans="1:8" s="63" customFormat="1" ht="27.75" customHeight="1" x14ac:dyDescent="0.2">
      <c r="A31" s="329" t="s">
        <v>134</v>
      </c>
      <c r="B31" s="330"/>
      <c r="C31" s="330"/>
      <c r="D31" s="330"/>
      <c r="E31" s="330"/>
      <c r="F31" s="330"/>
      <c r="G31" s="330"/>
    </row>
    <row r="32" spans="1:8" s="63" customFormat="1" x14ac:dyDescent="0.2">
      <c r="A32" s="66"/>
    </row>
    <row r="33" spans="1:2" s="63" customFormat="1" x14ac:dyDescent="0.2"/>
    <row r="34" spans="1:2" s="63" customFormat="1" x14ac:dyDescent="0.2"/>
    <row r="35" spans="1:2" s="63" customFormat="1" x14ac:dyDescent="0.2"/>
    <row r="36" spans="1:2" s="63" customFormat="1" x14ac:dyDescent="0.2"/>
    <row r="37" spans="1:2" s="63" customFormat="1" x14ac:dyDescent="0.2"/>
    <row r="38" spans="1:2" s="63" customFormat="1" x14ac:dyDescent="0.2"/>
    <row r="39" spans="1:2" s="63" customFormat="1" x14ac:dyDescent="0.2"/>
    <row r="40" spans="1:2" s="63" customFormat="1" x14ac:dyDescent="0.2"/>
    <row r="41" spans="1:2" s="63" customFormat="1" x14ac:dyDescent="0.2"/>
    <row r="42" spans="1:2" s="63" customFormat="1" x14ac:dyDescent="0.2"/>
    <row r="43" spans="1:2" s="63" customFormat="1" x14ac:dyDescent="0.2">
      <c r="A43" s="328" t="s">
        <v>133</v>
      </c>
      <c r="B43" s="328"/>
    </row>
    <row r="44" spans="1:2" s="63" customFormat="1" ht="5.25" customHeight="1" x14ac:dyDescent="0.2"/>
    <row r="45" spans="1:2" s="63" customFormat="1" x14ac:dyDescent="0.2">
      <c r="A45" s="65">
        <v>0</v>
      </c>
      <c r="B45" s="62" t="s">
        <v>132</v>
      </c>
    </row>
    <row r="46" spans="1:2" s="63" customFormat="1" x14ac:dyDescent="0.2">
      <c r="A46" s="62" t="s">
        <v>106</v>
      </c>
      <c r="B46" s="62" t="s">
        <v>131</v>
      </c>
    </row>
    <row r="47" spans="1:2" s="63" customFormat="1" x14ac:dyDescent="0.2">
      <c r="A47" s="64" t="s">
        <v>130</v>
      </c>
      <c r="B47" s="62" t="s">
        <v>129</v>
      </c>
    </row>
    <row r="48" spans="1:2" s="63" customFormat="1" x14ac:dyDescent="0.2">
      <c r="A48" s="64" t="s">
        <v>73</v>
      </c>
      <c r="B48" s="62" t="s">
        <v>128</v>
      </c>
    </row>
    <row r="49" spans="1:7" s="63" customFormat="1" x14ac:dyDescent="0.2">
      <c r="A49" s="62" t="s">
        <v>158</v>
      </c>
      <c r="B49" s="62" t="s">
        <v>127</v>
      </c>
    </row>
    <row r="50" spans="1:7" s="63" customFormat="1" x14ac:dyDescent="0.2">
      <c r="A50" s="62" t="s">
        <v>126</v>
      </c>
      <c r="B50" s="62" t="s">
        <v>125</v>
      </c>
    </row>
    <row r="51" spans="1:7" s="63" customFormat="1" x14ac:dyDescent="0.2">
      <c r="A51" s="62" t="s">
        <v>124</v>
      </c>
      <c r="B51" s="62" t="s">
        <v>123</v>
      </c>
    </row>
    <row r="52" spans="1:7" s="63" customFormat="1" x14ac:dyDescent="0.2">
      <c r="A52" s="62" t="s">
        <v>122</v>
      </c>
      <c r="B52" s="62" t="s">
        <v>121</v>
      </c>
    </row>
    <row r="53" spans="1:7" s="63" customFormat="1" x14ac:dyDescent="0.2">
      <c r="A53" s="62" t="s">
        <v>120</v>
      </c>
      <c r="B53" s="62" t="s">
        <v>119</v>
      </c>
    </row>
    <row r="54" spans="1:7" s="63" customFormat="1" x14ac:dyDescent="0.2">
      <c r="A54" s="62" t="s">
        <v>118</v>
      </c>
      <c r="B54" s="62" t="s">
        <v>117</v>
      </c>
    </row>
    <row r="55" spans="1:7" s="63" customFormat="1" x14ac:dyDescent="0.2">
      <c r="A55" s="63" t="s">
        <v>116</v>
      </c>
      <c r="B55" s="63" t="s">
        <v>115</v>
      </c>
    </row>
    <row r="56" spans="1:7" x14ac:dyDescent="0.2">
      <c r="A56" s="62" t="s">
        <v>114</v>
      </c>
      <c r="B56" s="61" t="s">
        <v>113</v>
      </c>
      <c r="C56" s="61"/>
      <c r="D56" s="61"/>
      <c r="E56" s="61"/>
      <c r="F56" s="61"/>
      <c r="G56" s="61"/>
    </row>
    <row r="57" spans="1:7" x14ac:dyDescent="0.2">
      <c r="A57" s="61"/>
      <c r="B57" s="61"/>
      <c r="C57" s="61"/>
      <c r="D57" s="61"/>
      <c r="E57" s="61"/>
      <c r="F57" s="61"/>
      <c r="G57" s="61"/>
    </row>
    <row r="58" spans="1:7" x14ac:dyDescent="0.2">
      <c r="A58" s="61"/>
      <c r="B58" s="61"/>
      <c r="C58" s="61"/>
      <c r="D58" s="61"/>
      <c r="E58" s="61"/>
      <c r="F58" s="61"/>
      <c r="G58" s="61"/>
    </row>
    <row r="59" spans="1:7" x14ac:dyDescent="0.2">
      <c r="A59" s="61"/>
      <c r="B59" s="61"/>
      <c r="C59" s="61"/>
      <c r="D59" s="61"/>
      <c r="E59" s="61"/>
      <c r="F59" s="61"/>
      <c r="G59" s="61"/>
    </row>
    <row r="60" spans="1:7" x14ac:dyDescent="0.2">
      <c r="A60" s="61"/>
      <c r="B60" s="61"/>
      <c r="C60" s="61"/>
      <c r="D60" s="61"/>
      <c r="E60" s="61"/>
      <c r="F60" s="61"/>
      <c r="G60" s="61"/>
    </row>
    <row r="61" spans="1:7" x14ac:dyDescent="0.2">
      <c r="A61" s="61"/>
      <c r="B61" s="61"/>
      <c r="C61" s="61"/>
      <c r="D61" s="61"/>
      <c r="E61" s="61"/>
      <c r="F61" s="61"/>
      <c r="G61" s="61"/>
    </row>
    <row r="62" spans="1:7" x14ac:dyDescent="0.2">
      <c r="A62" s="61"/>
      <c r="B62" s="61"/>
      <c r="C62" s="61"/>
      <c r="D62" s="61"/>
      <c r="E62" s="61"/>
      <c r="F62" s="61"/>
      <c r="G62" s="61"/>
    </row>
    <row r="63" spans="1:7" x14ac:dyDescent="0.2">
      <c r="A63" s="61"/>
      <c r="B63" s="61"/>
      <c r="C63" s="61"/>
      <c r="D63" s="61"/>
      <c r="E63" s="61"/>
      <c r="F63" s="61"/>
      <c r="G63" s="61"/>
    </row>
    <row r="64" spans="1:7" x14ac:dyDescent="0.2">
      <c r="A64" s="61"/>
      <c r="B64" s="61"/>
      <c r="C64" s="61"/>
      <c r="D64" s="61"/>
      <c r="E64" s="61"/>
      <c r="F64" s="61"/>
      <c r="G64" s="61"/>
    </row>
    <row r="65" spans="1:7" x14ac:dyDescent="0.2">
      <c r="A65" s="61"/>
      <c r="B65" s="61"/>
      <c r="C65" s="61"/>
      <c r="D65" s="61"/>
      <c r="E65" s="61"/>
      <c r="F65" s="61"/>
      <c r="G65" s="61"/>
    </row>
    <row r="66" spans="1:7" x14ac:dyDescent="0.2">
      <c r="A66" s="61"/>
      <c r="B66" s="61"/>
      <c r="C66" s="61"/>
      <c r="D66" s="61"/>
      <c r="E66" s="61"/>
      <c r="F66" s="61"/>
      <c r="G66" s="61"/>
    </row>
    <row r="67" spans="1:7" x14ac:dyDescent="0.2">
      <c r="A67" s="61"/>
      <c r="B67" s="61"/>
      <c r="C67" s="61"/>
      <c r="D67" s="61"/>
      <c r="E67" s="61"/>
      <c r="F67" s="61"/>
      <c r="G67" s="61"/>
    </row>
    <row r="68" spans="1:7" x14ac:dyDescent="0.2">
      <c r="A68" s="61"/>
      <c r="B68" s="61"/>
      <c r="C68" s="61"/>
      <c r="D68" s="61"/>
      <c r="E68" s="61"/>
      <c r="F68" s="61"/>
      <c r="G68" s="61"/>
    </row>
    <row r="69" spans="1:7" x14ac:dyDescent="0.2">
      <c r="A69" s="61"/>
      <c r="B69" s="61"/>
      <c r="C69" s="61"/>
      <c r="D69" s="61"/>
      <c r="E69" s="61"/>
      <c r="F69" s="61"/>
      <c r="G69" s="61"/>
    </row>
    <row r="70" spans="1:7" x14ac:dyDescent="0.2">
      <c r="A70" s="61"/>
      <c r="B70" s="61"/>
      <c r="C70" s="61"/>
      <c r="D70" s="61"/>
      <c r="E70" s="61"/>
      <c r="F70" s="61"/>
      <c r="G70" s="61"/>
    </row>
    <row r="71" spans="1:7" x14ac:dyDescent="0.2">
      <c r="A71" s="61"/>
      <c r="B71" s="61"/>
      <c r="C71" s="61"/>
      <c r="D71" s="61"/>
      <c r="E71" s="61"/>
      <c r="F71" s="61"/>
      <c r="G71" s="61"/>
    </row>
    <row r="72" spans="1:7" x14ac:dyDescent="0.2">
      <c r="A72" s="61"/>
      <c r="B72" s="61"/>
      <c r="C72" s="61"/>
      <c r="D72" s="61"/>
      <c r="E72" s="61"/>
      <c r="F72" s="61"/>
      <c r="G72" s="61"/>
    </row>
    <row r="73" spans="1:7" x14ac:dyDescent="0.2">
      <c r="A73" s="61"/>
      <c r="B73" s="61"/>
      <c r="C73" s="61"/>
      <c r="D73" s="61"/>
      <c r="E73" s="61"/>
      <c r="F73" s="61"/>
      <c r="G73" s="61"/>
    </row>
    <row r="74" spans="1:7" x14ac:dyDescent="0.2">
      <c r="A74" s="61"/>
      <c r="B74" s="61"/>
      <c r="C74" s="61"/>
      <c r="D74" s="61"/>
      <c r="E74" s="61"/>
      <c r="F74" s="61"/>
      <c r="G74" s="61"/>
    </row>
    <row r="75" spans="1:7" x14ac:dyDescent="0.2">
      <c r="A75" s="61"/>
      <c r="B75" s="61"/>
      <c r="C75" s="61"/>
      <c r="D75" s="61"/>
      <c r="E75" s="61"/>
      <c r="F75" s="61"/>
      <c r="G75" s="61"/>
    </row>
    <row r="76" spans="1:7" x14ac:dyDescent="0.2">
      <c r="A76" s="61"/>
      <c r="B76" s="61"/>
      <c r="C76" s="61"/>
      <c r="D76" s="61"/>
      <c r="E76" s="61"/>
      <c r="F76" s="61"/>
      <c r="G76" s="61"/>
    </row>
    <row r="77" spans="1:7" x14ac:dyDescent="0.2">
      <c r="A77" s="61"/>
      <c r="B77" s="61"/>
      <c r="C77" s="61"/>
      <c r="D77" s="61"/>
      <c r="E77" s="61"/>
      <c r="F77" s="61"/>
      <c r="G77" s="61"/>
    </row>
    <row r="78" spans="1:7" x14ac:dyDescent="0.2">
      <c r="A78" s="61"/>
      <c r="B78" s="61"/>
      <c r="C78" s="61"/>
      <c r="D78" s="61"/>
      <c r="E78" s="61"/>
      <c r="F78" s="61"/>
      <c r="G78" s="61"/>
    </row>
    <row r="79" spans="1:7" x14ac:dyDescent="0.2">
      <c r="A79" s="61"/>
      <c r="B79" s="61"/>
      <c r="C79" s="61"/>
      <c r="D79" s="61"/>
      <c r="E79" s="61"/>
      <c r="F79" s="61"/>
      <c r="G79" s="61"/>
    </row>
    <row r="80" spans="1:7" x14ac:dyDescent="0.2">
      <c r="A80" s="61"/>
      <c r="B80" s="61"/>
      <c r="C80" s="61"/>
      <c r="D80" s="61"/>
      <c r="E80" s="61"/>
      <c r="F80" s="61"/>
      <c r="G80" s="61"/>
    </row>
    <row r="81" spans="1:7" x14ac:dyDescent="0.2">
      <c r="A81" s="61"/>
      <c r="B81" s="61"/>
      <c r="C81" s="61"/>
      <c r="D81" s="61"/>
      <c r="E81" s="61"/>
      <c r="F81" s="61"/>
      <c r="G81" s="61"/>
    </row>
    <row r="82" spans="1:7" x14ac:dyDescent="0.2">
      <c r="A82" s="61"/>
      <c r="B82" s="61"/>
      <c r="C82" s="61"/>
      <c r="D82" s="61"/>
      <c r="E82" s="61"/>
      <c r="F82" s="61"/>
      <c r="G82" s="61"/>
    </row>
    <row r="83" spans="1:7" x14ac:dyDescent="0.2">
      <c r="A83" s="61"/>
      <c r="B83" s="61"/>
      <c r="C83" s="61"/>
      <c r="D83" s="61"/>
      <c r="E83" s="61"/>
      <c r="F83" s="61"/>
      <c r="G83" s="61"/>
    </row>
    <row r="84" spans="1:7" x14ac:dyDescent="0.2">
      <c r="A84" s="61"/>
      <c r="B84" s="61"/>
      <c r="C84" s="61"/>
      <c r="D84" s="61"/>
      <c r="E84" s="61"/>
      <c r="F84" s="61"/>
      <c r="G84" s="61"/>
    </row>
    <row r="85" spans="1:7" x14ac:dyDescent="0.2">
      <c r="A85" s="61"/>
      <c r="B85" s="61"/>
      <c r="C85" s="61"/>
      <c r="D85" s="61"/>
      <c r="E85" s="61"/>
      <c r="F85" s="61"/>
      <c r="G85" s="61"/>
    </row>
    <row r="86" spans="1:7" x14ac:dyDescent="0.2">
      <c r="A86" s="61"/>
      <c r="B86" s="61"/>
      <c r="C86" s="61"/>
      <c r="D86" s="61"/>
      <c r="E86" s="61"/>
      <c r="F86" s="61"/>
      <c r="G86" s="61"/>
    </row>
    <row r="87" spans="1:7" x14ac:dyDescent="0.2">
      <c r="A87" s="61"/>
      <c r="B87" s="61"/>
      <c r="C87" s="61"/>
      <c r="D87" s="61"/>
      <c r="E87" s="61"/>
      <c r="F87" s="61"/>
      <c r="G87" s="61"/>
    </row>
    <row r="88" spans="1:7" x14ac:dyDescent="0.2">
      <c r="A88" s="61"/>
      <c r="B88" s="61"/>
      <c r="C88" s="61"/>
      <c r="D88" s="61"/>
      <c r="E88" s="61"/>
      <c r="F88" s="61"/>
      <c r="G88" s="61"/>
    </row>
    <row r="89" spans="1:7" x14ac:dyDescent="0.2">
      <c r="A89" s="61"/>
      <c r="B89" s="61"/>
      <c r="C89" s="61"/>
      <c r="D89" s="61"/>
      <c r="E89" s="61"/>
      <c r="F89" s="61"/>
      <c r="G89" s="61"/>
    </row>
    <row r="90" spans="1:7" x14ac:dyDescent="0.2">
      <c r="A90" s="61"/>
      <c r="B90" s="61"/>
      <c r="C90" s="61"/>
      <c r="D90" s="61"/>
      <c r="E90" s="61"/>
      <c r="F90" s="61"/>
      <c r="G90" s="61"/>
    </row>
    <row r="91" spans="1:7" x14ac:dyDescent="0.2">
      <c r="A91" s="61"/>
      <c r="B91" s="61"/>
      <c r="C91" s="61"/>
      <c r="D91" s="61"/>
      <c r="E91" s="61"/>
      <c r="F91" s="61"/>
      <c r="G91" s="61"/>
    </row>
    <row r="92" spans="1:7" x14ac:dyDescent="0.2">
      <c r="A92" s="61"/>
      <c r="B92" s="61"/>
      <c r="C92" s="61"/>
      <c r="D92" s="61"/>
      <c r="E92" s="61"/>
      <c r="F92" s="61"/>
      <c r="G92" s="61"/>
    </row>
    <row r="93" spans="1:7" x14ac:dyDescent="0.2">
      <c r="A93" s="61"/>
      <c r="B93" s="61"/>
      <c r="C93" s="61"/>
      <c r="D93" s="61"/>
      <c r="E93" s="61"/>
      <c r="F93" s="61"/>
      <c r="G93" s="61"/>
    </row>
    <row r="94" spans="1:7" x14ac:dyDescent="0.2">
      <c r="A94" s="61"/>
      <c r="B94" s="61"/>
      <c r="C94" s="61"/>
      <c r="D94" s="61"/>
      <c r="E94" s="61"/>
      <c r="F94" s="61"/>
      <c r="G94" s="61"/>
    </row>
    <row r="95" spans="1:7" x14ac:dyDescent="0.2">
      <c r="A95" s="61"/>
      <c r="B95" s="61"/>
      <c r="C95" s="61"/>
      <c r="D95" s="61"/>
      <c r="E95" s="61"/>
      <c r="F95" s="61"/>
      <c r="G95" s="61"/>
    </row>
    <row r="96" spans="1:7" x14ac:dyDescent="0.2">
      <c r="A96" s="61"/>
      <c r="B96" s="61"/>
      <c r="C96" s="61"/>
      <c r="D96" s="61"/>
      <c r="E96" s="61"/>
      <c r="F96" s="61"/>
      <c r="G96" s="61"/>
    </row>
    <row r="97" spans="1:7" x14ac:dyDescent="0.2">
      <c r="A97" s="61"/>
      <c r="B97" s="61"/>
      <c r="C97" s="61"/>
      <c r="D97" s="61"/>
      <c r="E97" s="61"/>
      <c r="F97" s="61"/>
      <c r="G97" s="61"/>
    </row>
    <row r="98" spans="1:7" x14ac:dyDescent="0.2">
      <c r="A98" s="61"/>
      <c r="B98" s="61"/>
      <c r="C98" s="61"/>
      <c r="D98" s="61"/>
      <c r="E98" s="61"/>
      <c r="F98" s="61"/>
      <c r="G98" s="61"/>
    </row>
    <row r="99" spans="1:7" x14ac:dyDescent="0.2">
      <c r="A99" s="61"/>
      <c r="B99" s="61"/>
      <c r="C99" s="61"/>
      <c r="D99" s="61"/>
      <c r="E99" s="61"/>
      <c r="F99" s="61"/>
      <c r="G99" s="61"/>
    </row>
    <row r="100" spans="1:7" x14ac:dyDescent="0.2">
      <c r="A100" s="61"/>
      <c r="B100" s="61"/>
      <c r="C100" s="61"/>
      <c r="D100" s="61"/>
      <c r="E100" s="61"/>
      <c r="F100" s="61"/>
      <c r="G100" s="61"/>
    </row>
    <row r="101" spans="1:7" x14ac:dyDescent="0.2">
      <c r="A101" s="61"/>
      <c r="B101" s="61"/>
      <c r="C101" s="61"/>
      <c r="D101" s="61"/>
      <c r="E101" s="61"/>
      <c r="F101" s="61"/>
      <c r="G101" s="61"/>
    </row>
    <row r="102" spans="1:7" x14ac:dyDescent="0.2">
      <c r="A102" s="61"/>
      <c r="B102" s="61"/>
      <c r="C102" s="61"/>
      <c r="D102" s="61"/>
      <c r="E102" s="61"/>
      <c r="F102" s="61"/>
      <c r="G102" s="61"/>
    </row>
    <row r="103" spans="1:7" x14ac:dyDescent="0.2">
      <c r="A103" s="61"/>
      <c r="B103" s="61"/>
      <c r="C103" s="61"/>
      <c r="D103" s="61"/>
      <c r="E103" s="61"/>
      <c r="F103" s="61"/>
      <c r="G103" s="61"/>
    </row>
    <row r="104" spans="1:7" x14ac:dyDescent="0.2">
      <c r="A104" s="61"/>
      <c r="B104" s="61"/>
      <c r="C104" s="61"/>
      <c r="D104" s="61"/>
      <c r="E104" s="61"/>
      <c r="F104" s="61"/>
      <c r="G104" s="61"/>
    </row>
    <row r="105" spans="1:7" x14ac:dyDescent="0.2">
      <c r="A105" s="61"/>
      <c r="B105" s="61"/>
      <c r="C105" s="61"/>
      <c r="D105" s="61"/>
      <c r="E105" s="61"/>
      <c r="F105" s="61"/>
      <c r="G105" s="61"/>
    </row>
    <row r="106" spans="1:7" x14ac:dyDescent="0.2">
      <c r="A106" s="61"/>
      <c r="B106" s="61"/>
      <c r="C106" s="61"/>
      <c r="D106" s="61"/>
      <c r="E106" s="61"/>
      <c r="F106" s="61"/>
      <c r="G106" s="61"/>
    </row>
    <row r="107" spans="1:7" x14ac:dyDescent="0.2">
      <c r="A107" s="61"/>
      <c r="B107" s="61"/>
      <c r="C107" s="61"/>
      <c r="D107" s="61"/>
      <c r="E107" s="61"/>
      <c r="F107" s="61"/>
      <c r="G107" s="61"/>
    </row>
    <row r="108" spans="1:7" x14ac:dyDescent="0.2">
      <c r="A108" s="61"/>
      <c r="B108" s="61"/>
      <c r="C108" s="61"/>
      <c r="D108" s="61"/>
      <c r="E108" s="61"/>
      <c r="F108" s="61"/>
      <c r="G108" s="61"/>
    </row>
    <row r="109" spans="1:7" x14ac:dyDescent="0.2">
      <c r="A109" s="61"/>
      <c r="B109" s="61"/>
      <c r="C109" s="61"/>
      <c r="D109" s="61"/>
      <c r="E109" s="61"/>
      <c r="F109" s="61"/>
      <c r="G109" s="61"/>
    </row>
    <row r="110" spans="1:7" x14ac:dyDescent="0.2">
      <c r="A110" s="61"/>
      <c r="B110" s="61"/>
      <c r="C110" s="61"/>
      <c r="D110" s="61"/>
      <c r="E110" s="61"/>
      <c r="F110" s="61"/>
      <c r="G110" s="61"/>
    </row>
    <row r="111" spans="1:7" x14ac:dyDescent="0.2">
      <c r="A111" s="61"/>
      <c r="B111" s="61"/>
      <c r="C111" s="61"/>
      <c r="D111" s="61"/>
      <c r="E111" s="61"/>
      <c r="F111" s="61"/>
      <c r="G111" s="61"/>
    </row>
    <row r="112" spans="1:7" x14ac:dyDescent="0.2">
      <c r="A112" s="61"/>
      <c r="B112" s="61"/>
      <c r="C112" s="61"/>
      <c r="D112" s="61"/>
      <c r="E112" s="61"/>
      <c r="F112" s="61"/>
      <c r="G112" s="61"/>
    </row>
    <row r="113" spans="1:7" x14ac:dyDescent="0.2">
      <c r="A113" s="61"/>
      <c r="B113" s="61"/>
      <c r="C113" s="61"/>
      <c r="D113" s="61"/>
      <c r="E113" s="61"/>
      <c r="F113" s="61"/>
      <c r="G113" s="61"/>
    </row>
    <row r="114" spans="1:7" x14ac:dyDescent="0.2">
      <c r="A114" s="61"/>
      <c r="B114" s="61"/>
      <c r="C114" s="61"/>
      <c r="D114" s="61"/>
      <c r="E114" s="61"/>
      <c r="F114" s="61"/>
      <c r="G114" s="61"/>
    </row>
    <row r="115" spans="1:7" x14ac:dyDescent="0.2">
      <c r="A115" s="61"/>
      <c r="B115" s="61"/>
      <c r="C115" s="61"/>
      <c r="D115" s="61"/>
      <c r="E115" s="61"/>
      <c r="F115" s="61"/>
      <c r="G115" s="61"/>
    </row>
    <row r="116" spans="1:7" x14ac:dyDescent="0.2">
      <c r="A116" s="61"/>
      <c r="B116" s="61"/>
      <c r="C116" s="61"/>
      <c r="D116" s="61"/>
      <c r="E116" s="61"/>
      <c r="F116" s="61"/>
      <c r="G116" s="61"/>
    </row>
    <row r="117" spans="1:7" x14ac:dyDescent="0.2">
      <c r="A117" s="61"/>
      <c r="B117" s="61"/>
      <c r="C117" s="61"/>
      <c r="D117" s="61"/>
      <c r="E117" s="61"/>
      <c r="F117" s="61"/>
      <c r="G117" s="61"/>
    </row>
    <row r="118" spans="1:7" x14ac:dyDescent="0.2">
      <c r="A118" s="61"/>
      <c r="B118" s="61"/>
      <c r="C118" s="61"/>
      <c r="D118" s="61"/>
      <c r="E118" s="61"/>
      <c r="F118" s="61"/>
      <c r="G118" s="61"/>
    </row>
    <row r="119" spans="1:7" x14ac:dyDescent="0.2">
      <c r="A119" s="61"/>
      <c r="B119" s="61"/>
      <c r="C119" s="61"/>
      <c r="D119" s="61"/>
      <c r="E119" s="61"/>
      <c r="F119" s="61"/>
      <c r="G119" s="61"/>
    </row>
    <row r="120" spans="1:7" x14ac:dyDescent="0.2">
      <c r="A120" s="61"/>
      <c r="B120" s="61"/>
      <c r="C120" s="61"/>
      <c r="D120" s="61"/>
      <c r="E120" s="61"/>
      <c r="F120" s="61"/>
      <c r="G120" s="61"/>
    </row>
    <row r="121" spans="1:7" x14ac:dyDescent="0.2">
      <c r="A121" s="61"/>
      <c r="B121" s="61"/>
      <c r="C121" s="61"/>
      <c r="D121" s="61"/>
      <c r="E121" s="61"/>
      <c r="F121" s="61"/>
      <c r="G121" s="61"/>
    </row>
    <row r="122" spans="1:7" x14ac:dyDescent="0.2">
      <c r="A122" s="61"/>
      <c r="B122" s="61"/>
      <c r="C122" s="61"/>
      <c r="D122" s="61"/>
      <c r="E122" s="61"/>
      <c r="F122" s="61"/>
      <c r="G122" s="61"/>
    </row>
    <row r="123" spans="1:7" x14ac:dyDescent="0.2">
      <c r="A123" s="61"/>
      <c r="B123" s="61"/>
      <c r="C123" s="61"/>
      <c r="D123" s="61"/>
      <c r="E123" s="61"/>
      <c r="F123" s="61"/>
      <c r="G123" s="61"/>
    </row>
    <row r="124" spans="1:7" x14ac:dyDescent="0.2">
      <c r="A124" s="61"/>
      <c r="B124" s="61"/>
      <c r="C124" s="61"/>
      <c r="D124" s="61"/>
      <c r="E124" s="61"/>
      <c r="F124" s="61"/>
      <c r="G124" s="61"/>
    </row>
    <row r="125" spans="1:7" x14ac:dyDescent="0.2">
      <c r="A125" s="61"/>
      <c r="B125" s="61"/>
      <c r="C125" s="61"/>
      <c r="D125" s="61"/>
      <c r="E125" s="61"/>
      <c r="F125" s="61"/>
      <c r="G125" s="61"/>
    </row>
    <row r="126" spans="1:7" x14ac:dyDescent="0.2">
      <c r="A126" s="61"/>
      <c r="B126" s="61"/>
      <c r="C126" s="61"/>
      <c r="D126" s="61"/>
      <c r="E126" s="61"/>
      <c r="F126" s="61"/>
      <c r="G126" s="61"/>
    </row>
    <row r="127" spans="1:7" x14ac:dyDescent="0.2">
      <c r="A127" s="61"/>
      <c r="B127" s="61"/>
      <c r="C127" s="61"/>
      <c r="D127" s="61"/>
      <c r="E127" s="61"/>
      <c r="F127" s="61"/>
      <c r="G127" s="61"/>
    </row>
    <row r="128" spans="1:7" x14ac:dyDescent="0.2">
      <c r="A128" s="61"/>
      <c r="B128" s="61"/>
      <c r="C128" s="61"/>
      <c r="D128" s="61"/>
      <c r="E128" s="61"/>
      <c r="F128" s="61"/>
      <c r="G128" s="61"/>
    </row>
    <row r="129" spans="1:7" x14ac:dyDescent="0.2">
      <c r="A129" s="61"/>
      <c r="B129" s="61"/>
      <c r="C129" s="61"/>
      <c r="D129" s="61"/>
      <c r="E129" s="61"/>
      <c r="F129" s="61"/>
      <c r="G129" s="61"/>
    </row>
    <row r="130" spans="1:7" x14ac:dyDescent="0.2">
      <c r="A130" s="61"/>
      <c r="B130" s="61"/>
      <c r="C130" s="61"/>
      <c r="D130" s="61"/>
      <c r="E130" s="61"/>
      <c r="F130" s="61"/>
      <c r="G130" s="61"/>
    </row>
    <row r="131" spans="1:7" x14ac:dyDescent="0.2">
      <c r="A131" s="61"/>
      <c r="B131" s="61"/>
      <c r="C131" s="61"/>
      <c r="D131" s="61"/>
      <c r="E131" s="61"/>
      <c r="F131" s="61"/>
      <c r="G131" s="61"/>
    </row>
    <row r="132" spans="1:7" x14ac:dyDescent="0.2">
      <c r="A132" s="61"/>
      <c r="B132" s="61"/>
      <c r="C132" s="61"/>
      <c r="D132" s="61"/>
      <c r="E132" s="61"/>
      <c r="F132" s="61"/>
      <c r="G132" s="61"/>
    </row>
    <row r="133" spans="1:7" x14ac:dyDescent="0.2">
      <c r="A133" s="61"/>
      <c r="B133" s="61"/>
      <c r="C133" s="61"/>
      <c r="D133" s="61"/>
      <c r="E133" s="61"/>
      <c r="F133" s="61"/>
      <c r="G133" s="61"/>
    </row>
    <row r="134" spans="1:7" x14ac:dyDescent="0.2">
      <c r="A134" s="61"/>
      <c r="B134" s="61"/>
      <c r="C134" s="61"/>
      <c r="D134" s="61"/>
      <c r="E134" s="61"/>
      <c r="F134" s="61"/>
      <c r="G134" s="61"/>
    </row>
    <row r="135" spans="1:7" x14ac:dyDescent="0.2">
      <c r="A135" s="61"/>
      <c r="B135" s="61"/>
      <c r="C135" s="61"/>
      <c r="D135" s="61"/>
      <c r="E135" s="61"/>
      <c r="F135" s="61"/>
      <c r="G135" s="61"/>
    </row>
    <row r="136" spans="1:7" x14ac:dyDescent="0.2">
      <c r="A136" s="61"/>
      <c r="B136" s="61"/>
      <c r="C136" s="61"/>
      <c r="D136" s="61"/>
      <c r="E136" s="61"/>
      <c r="F136" s="61"/>
      <c r="G136" s="61"/>
    </row>
    <row r="137" spans="1:7" x14ac:dyDescent="0.2">
      <c r="A137" s="61"/>
      <c r="B137" s="61"/>
      <c r="C137" s="61"/>
      <c r="D137" s="61"/>
      <c r="E137" s="61"/>
      <c r="F137" s="61"/>
      <c r="G137" s="61"/>
    </row>
    <row r="138" spans="1:7" x14ac:dyDescent="0.2">
      <c r="A138" s="61"/>
      <c r="B138" s="61"/>
      <c r="C138" s="61"/>
      <c r="D138" s="61"/>
      <c r="E138" s="61"/>
      <c r="F138" s="61"/>
      <c r="G138" s="61"/>
    </row>
    <row r="139" spans="1:7" x14ac:dyDescent="0.2">
      <c r="A139" s="61"/>
      <c r="B139" s="61"/>
      <c r="C139" s="61"/>
      <c r="D139" s="61"/>
      <c r="E139" s="61"/>
      <c r="F139" s="61"/>
      <c r="G139" s="61"/>
    </row>
    <row r="140" spans="1:7" x14ac:dyDescent="0.2">
      <c r="A140" s="61"/>
      <c r="B140" s="61"/>
      <c r="C140" s="61"/>
      <c r="D140" s="61"/>
      <c r="E140" s="61"/>
      <c r="F140" s="61"/>
      <c r="G140" s="61"/>
    </row>
    <row r="141" spans="1:7" x14ac:dyDescent="0.2">
      <c r="A141" s="61"/>
      <c r="B141" s="61"/>
      <c r="C141" s="61"/>
      <c r="D141" s="61"/>
      <c r="E141" s="61"/>
      <c r="F141" s="61"/>
      <c r="G141" s="61"/>
    </row>
    <row r="142" spans="1:7" x14ac:dyDescent="0.2">
      <c r="A142" s="61"/>
      <c r="B142" s="61"/>
      <c r="C142" s="61"/>
      <c r="D142" s="61"/>
      <c r="E142" s="61"/>
      <c r="F142" s="61"/>
      <c r="G142" s="61"/>
    </row>
    <row r="143" spans="1:7" x14ac:dyDescent="0.2">
      <c r="A143" s="61"/>
      <c r="B143" s="61"/>
      <c r="C143" s="61"/>
      <c r="D143" s="61"/>
      <c r="E143" s="61"/>
      <c r="F143" s="61"/>
      <c r="G143" s="61"/>
    </row>
    <row r="144" spans="1:7" x14ac:dyDescent="0.2">
      <c r="A144" s="61"/>
      <c r="B144" s="61"/>
      <c r="C144" s="61"/>
      <c r="D144" s="61"/>
      <c r="E144" s="61"/>
      <c r="F144" s="61"/>
      <c r="G144" s="61"/>
    </row>
    <row r="145" spans="1:7" x14ac:dyDescent="0.2">
      <c r="A145" s="61"/>
      <c r="B145" s="61"/>
      <c r="C145" s="61"/>
      <c r="D145" s="61"/>
      <c r="E145" s="61"/>
      <c r="F145" s="61"/>
      <c r="G145" s="61"/>
    </row>
    <row r="146" spans="1:7" x14ac:dyDescent="0.2">
      <c r="A146" s="61"/>
      <c r="B146" s="61"/>
      <c r="C146" s="61"/>
      <c r="D146" s="61"/>
      <c r="E146" s="61"/>
      <c r="F146" s="61"/>
      <c r="G146" s="61"/>
    </row>
    <row r="147" spans="1:7" x14ac:dyDescent="0.2">
      <c r="A147" s="61"/>
      <c r="B147" s="61"/>
      <c r="C147" s="61"/>
      <c r="D147" s="61"/>
      <c r="E147" s="61"/>
      <c r="F147" s="61"/>
      <c r="G147" s="61"/>
    </row>
    <row r="148" spans="1:7" x14ac:dyDescent="0.2">
      <c r="A148" s="61"/>
      <c r="B148" s="61"/>
      <c r="C148" s="61"/>
      <c r="D148" s="61"/>
      <c r="E148" s="61"/>
      <c r="F148" s="61"/>
      <c r="G148" s="61"/>
    </row>
    <row r="149" spans="1:7" x14ac:dyDescent="0.2">
      <c r="A149" s="61"/>
      <c r="B149" s="61"/>
      <c r="C149" s="61"/>
      <c r="D149" s="61"/>
      <c r="E149" s="61"/>
      <c r="F149" s="61"/>
      <c r="G149" s="61"/>
    </row>
    <row r="150" spans="1:7" x14ac:dyDescent="0.2">
      <c r="A150" s="61"/>
      <c r="B150" s="61"/>
      <c r="C150" s="61"/>
      <c r="D150" s="61"/>
      <c r="E150" s="61"/>
      <c r="F150" s="61"/>
      <c r="G150" s="61"/>
    </row>
    <row r="151" spans="1:7" x14ac:dyDescent="0.2">
      <c r="A151" s="61"/>
      <c r="B151" s="61"/>
      <c r="C151" s="61"/>
      <c r="D151" s="61"/>
      <c r="E151" s="61"/>
      <c r="F151" s="61"/>
      <c r="G151" s="61"/>
    </row>
    <row r="152" spans="1:7" x14ac:dyDescent="0.2">
      <c r="A152" s="61"/>
      <c r="B152" s="61"/>
      <c r="C152" s="61"/>
      <c r="D152" s="61"/>
      <c r="E152" s="61"/>
      <c r="F152" s="61"/>
      <c r="G152" s="61"/>
    </row>
    <row r="153" spans="1:7" x14ac:dyDescent="0.2">
      <c r="A153" s="61"/>
      <c r="B153" s="61"/>
      <c r="C153" s="61"/>
      <c r="D153" s="61"/>
      <c r="E153" s="61"/>
      <c r="F153" s="61"/>
      <c r="G153" s="61"/>
    </row>
    <row r="154" spans="1:7" x14ac:dyDescent="0.2">
      <c r="A154" s="61"/>
      <c r="B154" s="61"/>
      <c r="C154" s="61"/>
      <c r="D154" s="61"/>
      <c r="E154" s="61"/>
      <c r="F154" s="61"/>
      <c r="G154" s="61"/>
    </row>
    <row r="155" spans="1:7" x14ac:dyDescent="0.2">
      <c r="A155" s="61"/>
      <c r="B155" s="61"/>
      <c r="C155" s="61"/>
      <c r="D155" s="61"/>
      <c r="E155" s="61"/>
      <c r="F155" s="61"/>
      <c r="G155" s="61"/>
    </row>
    <row r="156" spans="1:7" x14ac:dyDescent="0.2">
      <c r="A156" s="61"/>
      <c r="B156" s="61"/>
      <c r="C156" s="61"/>
      <c r="D156" s="61"/>
      <c r="E156" s="61"/>
      <c r="F156" s="61"/>
      <c r="G156" s="61"/>
    </row>
    <row r="157" spans="1:7" x14ac:dyDescent="0.2">
      <c r="A157" s="61"/>
      <c r="B157" s="61"/>
      <c r="C157" s="61"/>
      <c r="D157" s="61"/>
      <c r="E157" s="61"/>
      <c r="F157" s="61"/>
      <c r="G157" s="61"/>
    </row>
    <row r="158" spans="1:7" x14ac:dyDescent="0.2">
      <c r="A158" s="61"/>
      <c r="B158" s="61"/>
      <c r="C158" s="61"/>
      <c r="D158" s="61"/>
      <c r="E158" s="61"/>
      <c r="F158" s="61"/>
      <c r="G158" s="61"/>
    </row>
    <row r="159" spans="1:7" x14ac:dyDescent="0.2">
      <c r="A159" s="61"/>
      <c r="B159" s="61"/>
      <c r="C159" s="61"/>
      <c r="D159" s="61"/>
      <c r="E159" s="61"/>
      <c r="F159" s="61"/>
      <c r="G159" s="61"/>
    </row>
    <row r="160" spans="1:7" x14ac:dyDescent="0.2">
      <c r="A160" s="61"/>
      <c r="B160" s="61"/>
      <c r="C160" s="61"/>
      <c r="D160" s="61"/>
      <c r="E160" s="61"/>
      <c r="F160" s="61"/>
      <c r="G160" s="61"/>
    </row>
    <row r="161" spans="1:7" x14ac:dyDescent="0.2">
      <c r="A161" s="61"/>
      <c r="B161" s="61"/>
      <c r="C161" s="61"/>
      <c r="D161" s="61"/>
      <c r="E161" s="61"/>
      <c r="F161" s="61"/>
      <c r="G161" s="61"/>
    </row>
    <row r="162" spans="1:7" x14ac:dyDescent="0.2">
      <c r="A162" s="61"/>
      <c r="B162" s="61"/>
      <c r="C162" s="61"/>
      <c r="D162" s="61"/>
      <c r="E162" s="61"/>
      <c r="F162" s="61"/>
      <c r="G162" s="61"/>
    </row>
    <row r="163" spans="1:7" x14ac:dyDescent="0.2">
      <c r="A163" s="61"/>
      <c r="B163" s="61"/>
      <c r="C163" s="61"/>
      <c r="D163" s="61"/>
      <c r="E163" s="61"/>
      <c r="F163" s="61"/>
      <c r="G163" s="61"/>
    </row>
    <row r="164" spans="1:7" x14ac:dyDescent="0.2">
      <c r="A164" s="61"/>
      <c r="B164" s="61"/>
      <c r="C164" s="61"/>
      <c r="D164" s="61"/>
      <c r="E164" s="61"/>
      <c r="F164" s="61"/>
      <c r="G164" s="61"/>
    </row>
    <row r="165" spans="1:7" x14ac:dyDescent="0.2">
      <c r="A165" s="61"/>
      <c r="B165" s="61"/>
      <c r="C165" s="61"/>
      <c r="D165" s="61"/>
      <c r="E165" s="61"/>
      <c r="F165" s="61"/>
      <c r="G165" s="61"/>
    </row>
    <row r="166" spans="1:7" x14ac:dyDescent="0.2">
      <c r="A166" s="61"/>
      <c r="B166" s="61"/>
      <c r="C166" s="61"/>
      <c r="D166" s="61"/>
      <c r="E166" s="61"/>
      <c r="F166" s="61"/>
      <c r="G166" s="61"/>
    </row>
    <row r="167" spans="1:7" x14ac:dyDescent="0.2">
      <c r="A167" s="61"/>
      <c r="B167" s="61"/>
      <c r="C167" s="61"/>
      <c r="D167" s="61"/>
      <c r="E167" s="61"/>
      <c r="F167" s="61"/>
      <c r="G167" s="61"/>
    </row>
    <row r="168" spans="1:7" x14ac:dyDescent="0.2">
      <c r="A168" s="61"/>
      <c r="B168" s="61"/>
      <c r="C168" s="61"/>
      <c r="D168" s="61"/>
      <c r="E168" s="61"/>
      <c r="F168" s="61"/>
      <c r="G168" s="61"/>
    </row>
    <row r="169" spans="1:7" x14ac:dyDescent="0.2">
      <c r="A169" s="61"/>
      <c r="B169" s="61"/>
      <c r="C169" s="61"/>
      <c r="D169" s="61"/>
      <c r="E169" s="61"/>
      <c r="F169" s="61"/>
      <c r="G169" s="61"/>
    </row>
    <row r="170" spans="1:7" x14ac:dyDescent="0.2">
      <c r="A170" s="61"/>
      <c r="B170" s="61"/>
      <c r="C170" s="61"/>
      <c r="D170" s="61"/>
      <c r="E170" s="61"/>
      <c r="F170" s="61"/>
      <c r="G170" s="61"/>
    </row>
    <row r="171" spans="1:7" x14ac:dyDescent="0.2">
      <c r="A171" s="61"/>
      <c r="B171" s="61"/>
      <c r="C171" s="61"/>
      <c r="D171" s="61"/>
      <c r="E171" s="61"/>
      <c r="F171" s="61"/>
      <c r="G171" s="61"/>
    </row>
    <row r="172" spans="1:7" x14ac:dyDescent="0.2">
      <c r="A172" s="61"/>
      <c r="B172" s="61"/>
      <c r="C172" s="61"/>
      <c r="D172" s="61"/>
      <c r="E172" s="61"/>
      <c r="F172" s="61"/>
      <c r="G172" s="61"/>
    </row>
    <row r="173" spans="1:7" x14ac:dyDescent="0.2">
      <c r="A173" s="61"/>
      <c r="B173" s="61"/>
      <c r="C173" s="61"/>
      <c r="D173" s="61"/>
      <c r="E173" s="61"/>
      <c r="F173" s="61"/>
      <c r="G173" s="61"/>
    </row>
    <row r="174" spans="1:7" x14ac:dyDescent="0.2">
      <c r="A174" s="61"/>
      <c r="B174" s="61"/>
      <c r="C174" s="61"/>
      <c r="D174" s="61"/>
      <c r="E174" s="61"/>
      <c r="F174" s="61"/>
      <c r="G174" s="61"/>
    </row>
    <row r="175" spans="1:7" x14ac:dyDescent="0.2">
      <c r="A175" s="61"/>
      <c r="B175" s="61"/>
      <c r="C175" s="61"/>
      <c r="D175" s="61"/>
      <c r="E175" s="61"/>
      <c r="F175" s="61"/>
      <c r="G175" s="61"/>
    </row>
    <row r="176" spans="1:7" x14ac:dyDescent="0.2">
      <c r="A176" s="61"/>
      <c r="B176" s="61"/>
      <c r="C176" s="61"/>
      <c r="D176" s="61"/>
      <c r="E176" s="61"/>
      <c r="F176" s="61"/>
      <c r="G176" s="61"/>
    </row>
    <row r="177" spans="1:7" x14ac:dyDescent="0.2">
      <c r="A177" s="61"/>
      <c r="B177" s="61"/>
      <c r="C177" s="61"/>
      <c r="D177" s="61"/>
      <c r="E177" s="61"/>
      <c r="F177" s="61"/>
      <c r="G177" s="61"/>
    </row>
  </sheetData>
  <mergeCells count="18">
    <mergeCell ref="A11:G11"/>
    <mergeCell ref="A2:G2"/>
    <mergeCell ref="A4:G4"/>
    <mergeCell ref="A5:G5"/>
    <mergeCell ref="A8:G8"/>
    <mergeCell ref="A9:G9"/>
    <mergeCell ref="A43:B43"/>
    <mergeCell ref="A12:G12"/>
    <mergeCell ref="A15:C15"/>
    <mergeCell ref="A17:C17"/>
    <mergeCell ref="B18:C18"/>
    <mergeCell ref="B19:D19"/>
    <mergeCell ref="A21:B21"/>
    <mergeCell ref="B23:C23"/>
    <mergeCell ref="B24:C24"/>
    <mergeCell ref="B25:C25"/>
    <mergeCell ref="A29:G29"/>
    <mergeCell ref="A31:G31"/>
  </mergeCells>
  <hyperlinks>
    <hyperlink ref="B19" r:id="rId1"/>
    <hyperlink ref="B26" r:id="rId2" display="www.statistik-nord.de"/>
    <hyperlink ref="B27"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E II 1/E III 1 - m 11/13 SH</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7"/>
  <sheetViews>
    <sheetView view="pageLayout" zoomScaleNormal="100" workbookViewId="0">
      <selection activeCell="A21" sqref="A21:I21"/>
    </sheetView>
  </sheetViews>
  <sheetFormatPr baseColWidth="10" defaultRowHeight="12.75" x14ac:dyDescent="0.2"/>
  <cols>
    <col min="1" max="1" width="7.5703125" customWidth="1"/>
    <col min="2" max="2" width="26.7109375" customWidth="1"/>
    <col min="3" max="4" width="7.140625" customWidth="1"/>
    <col min="5" max="5" width="8.7109375" customWidth="1"/>
    <col min="6" max="6" width="9.28515625" customWidth="1"/>
    <col min="7" max="7" width="7.140625" customWidth="1"/>
    <col min="8" max="8" width="7.42578125" customWidth="1"/>
    <col min="9" max="9" width="8.7109375" customWidth="1"/>
  </cols>
  <sheetData>
    <row r="1" spans="1:9" s="34" customFormat="1" ht="25.5" x14ac:dyDescent="0.2">
      <c r="A1" s="53" t="s">
        <v>270</v>
      </c>
      <c r="B1" s="54"/>
      <c r="C1" s="54"/>
      <c r="D1" s="54"/>
      <c r="E1" s="54"/>
      <c r="F1" s="54"/>
      <c r="G1" s="54"/>
      <c r="H1" s="54"/>
      <c r="I1" s="54"/>
    </row>
    <row r="2" spans="1:9" s="34" customFormat="1" ht="16.899999999999999" customHeight="1" x14ac:dyDescent="0.2">
      <c r="A2" s="393" t="s">
        <v>108</v>
      </c>
      <c r="B2" s="360"/>
      <c r="C2" s="360"/>
      <c r="D2" s="360"/>
      <c r="E2" s="360"/>
      <c r="F2" s="360"/>
      <c r="G2" s="360"/>
      <c r="H2" s="360"/>
      <c r="I2" s="360"/>
    </row>
    <row r="3" spans="1:9" s="34" customFormat="1" ht="16.899999999999999" customHeight="1" x14ac:dyDescent="0.2">
      <c r="A3" s="394" t="s">
        <v>271</v>
      </c>
      <c r="B3" s="395"/>
      <c r="C3" s="395"/>
      <c r="D3" s="395"/>
      <c r="E3" s="395"/>
      <c r="F3" s="395"/>
      <c r="G3" s="395"/>
      <c r="H3" s="395"/>
      <c r="I3" s="395"/>
    </row>
    <row r="4" spans="1:9" x14ac:dyDescent="0.2">
      <c r="A4" s="45"/>
      <c r="B4" s="46"/>
      <c r="C4" s="46"/>
      <c r="D4" s="46"/>
      <c r="E4" s="46"/>
      <c r="F4" s="46"/>
      <c r="G4" s="46"/>
      <c r="H4" s="46"/>
      <c r="I4" s="46"/>
    </row>
    <row r="5" spans="1:9" ht="19.899999999999999" customHeight="1" x14ac:dyDescent="0.2">
      <c r="A5" s="367" t="s">
        <v>19</v>
      </c>
      <c r="B5" s="355"/>
      <c r="C5" s="355" t="s">
        <v>186</v>
      </c>
      <c r="D5" s="186" t="s">
        <v>78</v>
      </c>
      <c r="E5" s="187"/>
      <c r="F5" s="355" t="s">
        <v>12</v>
      </c>
      <c r="G5" s="355" t="s">
        <v>80</v>
      </c>
      <c r="H5" s="355" t="s">
        <v>13</v>
      </c>
      <c r="I5" s="368" t="s">
        <v>79</v>
      </c>
    </row>
    <row r="6" spans="1:9" ht="19.899999999999999" customHeight="1" x14ac:dyDescent="0.2">
      <c r="A6" s="367"/>
      <c r="B6" s="355"/>
      <c r="C6" s="355"/>
      <c r="D6" s="355" t="s">
        <v>187</v>
      </c>
      <c r="E6" s="355" t="s">
        <v>188</v>
      </c>
      <c r="F6" s="355"/>
      <c r="G6" s="355"/>
      <c r="H6" s="355"/>
      <c r="I6" s="368"/>
    </row>
    <row r="7" spans="1:9" ht="19.899999999999999" customHeight="1" x14ac:dyDescent="0.2">
      <c r="A7" s="367"/>
      <c r="B7" s="355"/>
      <c r="C7" s="355"/>
      <c r="D7" s="355"/>
      <c r="E7" s="355"/>
      <c r="F7" s="95" t="s">
        <v>15</v>
      </c>
      <c r="G7" s="179" t="s">
        <v>70</v>
      </c>
      <c r="H7" s="176"/>
      <c r="I7" s="178"/>
    </row>
    <row r="8" spans="1:9" x14ac:dyDescent="0.2">
      <c r="A8" s="145"/>
      <c r="B8" s="183"/>
      <c r="C8" s="204"/>
      <c r="D8" s="204"/>
      <c r="E8" s="204"/>
      <c r="F8" s="204"/>
      <c r="G8" s="205"/>
      <c r="H8" s="206"/>
      <c r="I8" s="164"/>
    </row>
    <row r="9" spans="1:9" x14ac:dyDescent="0.2">
      <c r="A9" s="149"/>
      <c r="B9" s="160" t="s">
        <v>168</v>
      </c>
      <c r="C9" s="27">
        <v>207</v>
      </c>
      <c r="D9" s="8">
        <v>7821</v>
      </c>
      <c r="E9" s="28">
        <v>7548</v>
      </c>
      <c r="F9" s="28">
        <v>9793</v>
      </c>
      <c r="G9" s="28">
        <v>209930</v>
      </c>
      <c r="H9" s="28">
        <v>822016</v>
      </c>
      <c r="I9" s="219">
        <v>794609</v>
      </c>
    </row>
    <row r="10" spans="1:9" x14ac:dyDescent="0.2">
      <c r="A10" s="149"/>
      <c r="B10" s="160" t="s">
        <v>169</v>
      </c>
      <c r="C10" s="74">
        <v>224</v>
      </c>
      <c r="D10" s="237">
        <v>8299</v>
      </c>
      <c r="E10" s="225">
        <v>8033</v>
      </c>
      <c r="F10" s="225">
        <v>10427</v>
      </c>
      <c r="G10" s="225">
        <v>228172</v>
      </c>
      <c r="H10" s="225">
        <v>864033</v>
      </c>
      <c r="I10" s="240">
        <v>837394</v>
      </c>
    </row>
    <row r="11" spans="1:9" ht="22.9" customHeight="1" x14ac:dyDescent="0.2">
      <c r="A11" s="149">
        <v>2012</v>
      </c>
      <c r="B11" s="152" t="s">
        <v>44</v>
      </c>
      <c r="C11" s="28">
        <v>225</v>
      </c>
      <c r="D11" s="28">
        <v>8264</v>
      </c>
      <c r="E11" s="28">
        <v>8004</v>
      </c>
      <c r="F11" s="28">
        <v>2595</v>
      </c>
      <c r="G11" s="28">
        <v>54549</v>
      </c>
      <c r="H11" s="28">
        <v>166651</v>
      </c>
      <c r="I11" s="28">
        <v>160065</v>
      </c>
    </row>
    <row r="12" spans="1:9" x14ac:dyDescent="0.2">
      <c r="A12" s="149"/>
      <c r="B12" s="152" t="s">
        <v>45</v>
      </c>
      <c r="C12" s="28">
        <v>224</v>
      </c>
      <c r="D12" s="28">
        <v>8222</v>
      </c>
      <c r="E12" s="28">
        <v>7967</v>
      </c>
      <c r="F12" s="28">
        <v>2572</v>
      </c>
      <c r="G12" s="28">
        <v>56904</v>
      </c>
      <c r="H12" s="28">
        <v>213731</v>
      </c>
      <c r="I12" s="219">
        <v>205323</v>
      </c>
    </row>
    <row r="13" spans="1:9" x14ac:dyDescent="0.2">
      <c r="A13" s="149"/>
      <c r="B13" s="152" t="s">
        <v>46</v>
      </c>
      <c r="C13" s="28">
        <v>223</v>
      </c>
      <c r="D13" s="28">
        <v>8421</v>
      </c>
      <c r="E13" s="28">
        <v>8165</v>
      </c>
      <c r="F13" s="28">
        <v>2610</v>
      </c>
      <c r="G13" s="28">
        <v>57026</v>
      </c>
      <c r="H13" s="28">
        <v>232618</v>
      </c>
      <c r="I13" s="219">
        <v>227469</v>
      </c>
    </row>
    <row r="14" spans="1:9" x14ac:dyDescent="0.2">
      <c r="A14" s="149"/>
      <c r="B14" s="152" t="s">
        <v>47</v>
      </c>
      <c r="C14" s="28">
        <v>223</v>
      </c>
      <c r="D14" s="28">
        <v>8288</v>
      </c>
      <c r="E14" s="28">
        <v>7996</v>
      </c>
      <c r="F14" s="28">
        <v>2650</v>
      </c>
      <c r="G14" s="28">
        <v>59693</v>
      </c>
      <c r="H14" s="28">
        <v>251033</v>
      </c>
      <c r="I14" s="219">
        <v>244537</v>
      </c>
    </row>
    <row r="15" spans="1:9" ht="22.9" customHeight="1" x14ac:dyDescent="0.2">
      <c r="A15" s="182">
        <v>2013</v>
      </c>
      <c r="B15" s="154" t="s">
        <v>44</v>
      </c>
      <c r="C15" s="28">
        <v>223</v>
      </c>
      <c r="D15" s="28">
        <v>8250</v>
      </c>
      <c r="E15" s="28">
        <v>7948</v>
      </c>
      <c r="F15" s="28">
        <v>2473</v>
      </c>
      <c r="G15" s="28">
        <v>54204</v>
      </c>
      <c r="H15" s="28">
        <v>150494</v>
      </c>
      <c r="I15" s="28">
        <v>145793</v>
      </c>
    </row>
    <row r="16" spans="1:9" x14ac:dyDescent="0.2">
      <c r="A16" s="150"/>
      <c r="B16" s="154" t="s">
        <v>45</v>
      </c>
      <c r="C16" s="28">
        <v>223</v>
      </c>
      <c r="D16" s="28">
        <v>8282</v>
      </c>
      <c r="E16" s="28">
        <v>8011</v>
      </c>
      <c r="F16" s="28">
        <v>2542</v>
      </c>
      <c r="G16" s="28">
        <v>59335</v>
      </c>
      <c r="H16" s="28">
        <v>217941</v>
      </c>
      <c r="I16" s="219">
        <v>212577</v>
      </c>
    </row>
    <row r="17" spans="1:9" x14ac:dyDescent="0.2">
      <c r="A17" s="150"/>
      <c r="B17" s="154" t="s">
        <v>46</v>
      </c>
      <c r="C17" s="28">
        <v>221</v>
      </c>
      <c r="D17" s="28">
        <v>8502</v>
      </c>
      <c r="E17" s="28">
        <v>8202</v>
      </c>
      <c r="F17" s="28">
        <v>2691</v>
      </c>
      <c r="G17" s="28">
        <v>60419</v>
      </c>
      <c r="H17" s="28">
        <v>231694</v>
      </c>
      <c r="I17" s="219">
        <v>226328</v>
      </c>
    </row>
    <row r="18" spans="1:9" x14ac:dyDescent="0.2">
      <c r="A18" s="155"/>
      <c r="B18" s="156" t="s">
        <v>47</v>
      </c>
      <c r="C18" s="254"/>
      <c r="D18" s="254"/>
      <c r="E18" s="254"/>
      <c r="F18" s="254"/>
      <c r="G18" s="254"/>
      <c r="H18" s="254"/>
      <c r="I18" s="254"/>
    </row>
    <row r="19" spans="1:9" x14ac:dyDescent="0.2">
      <c r="A19" s="255"/>
      <c r="B19" s="256"/>
      <c r="C19" s="256"/>
      <c r="D19" s="256"/>
      <c r="E19" s="256"/>
      <c r="F19" s="256"/>
      <c r="G19" s="256"/>
      <c r="H19" s="256"/>
      <c r="I19" s="256"/>
    </row>
    <row r="20" spans="1:9" x14ac:dyDescent="0.2">
      <c r="A20" s="257"/>
      <c r="B20" s="219"/>
      <c r="C20" s="219"/>
      <c r="D20" s="219"/>
      <c r="E20" s="219"/>
      <c r="F20" s="219"/>
      <c r="G20" s="219"/>
      <c r="H20" s="219"/>
      <c r="I20" s="219"/>
    </row>
    <row r="21" spans="1:9" x14ac:dyDescent="0.2">
      <c r="A21" s="396" t="s">
        <v>311</v>
      </c>
      <c r="B21" s="397"/>
      <c r="C21" s="397"/>
      <c r="D21" s="397"/>
      <c r="E21" s="397"/>
      <c r="F21" s="397"/>
      <c r="G21" s="397"/>
      <c r="H21" s="397"/>
      <c r="I21" s="397"/>
    </row>
    <row r="22" spans="1:9" x14ac:dyDescent="0.2">
      <c r="A22" s="155"/>
      <c r="B22" s="254"/>
      <c r="C22" s="254"/>
      <c r="D22" s="254"/>
      <c r="E22" s="254"/>
      <c r="F22" s="254"/>
      <c r="G22" s="254"/>
      <c r="H22" s="254"/>
      <c r="I22" s="254"/>
    </row>
    <row r="23" spans="1:9" ht="19.899999999999999" customHeight="1" x14ac:dyDescent="0.2">
      <c r="A23" s="367" t="s">
        <v>19</v>
      </c>
      <c r="B23" s="355"/>
      <c r="C23" s="355" t="s">
        <v>186</v>
      </c>
      <c r="D23" s="186" t="s">
        <v>78</v>
      </c>
      <c r="E23" s="187"/>
      <c r="F23" s="355" t="s">
        <v>12</v>
      </c>
      <c r="G23" s="355" t="s">
        <v>80</v>
      </c>
      <c r="H23" s="355" t="s">
        <v>13</v>
      </c>
      <c r="I23" s="368" t="s">
        <v>79</v>
      </c>
    </row>
    <row r="24" spans="1:9" ht="18.600000000000001" customHeight="1" x14ac:dyDescent="0.2">
      <c r="A24" s="367"/>
      <c r="B24" s="355"/>
      <c r="C24" s="355"/>
      <c r="D24" s="355" t="s">
        <v>187</v>
      </c>
      <c r="E24" s="355" t="s">
        <v>188</v>
      </c>
      <c r="F24" s="355"/>
      <c r="G24" s="355"/>
      <c r="H24" s="355"/>
      <c r="I24" s="368"/>
    </row>
    <row r="25" spans="1:9" ht="18.600000000000001" customHeight="1" x14ac:dyDescent="0.2">
      <c r="A25" s="367"/>
      <c r="B25" s="355"/>
      <c r="C25" s="355"/>
      <c r="D25" s="355"/>
      <c r="E25" s="355"/>
      <c r="F25" s="251" t="s">
        <v>15</v>
      </c>
      <c r="G25" s="179" t="s">
        <v>70</v>
      </c>
      <c r="H25" s="176"/>
      <c r="I25" s="178"/>
    </row>
    <row r="26" spans="1:9" x14ac:dyDescent="0.2">
      <c r="A26" s="28"/>
      <c r="B26" s="154"/>
      <c r="C26" s="28"/>
      <c r="D26" s="28"/>
      <c r="E26" s="28"/>
      <c r="F26" s="185"/>
      <c r="G26" s="185"/>
      <c r="H26" s="185"/>
      <c r="I26" s="185"/>
    </row>
    <row r="27" spans="1:9" s="52" customFormat="1" ht="11.45" customHeight="1" x14ac:dyDescent="0.2">
      <c r="A27" s="201" t="s">
        <v>252</v>
      </c>
      <c r="B27" s="184" t="s">
        <v>253</v>
      </c>
      <c r="C27" s="300">
        <v>221</v>
      </c>
      <c r="D27" s="300">
        <v>8502</v>
      </c>
      <c r="E27" s="300">
        <v>8202</v>
      </c>
      <c r="F27" s="300">
        <v>2691</v>
      </c>
      <c r="G27" s="301">
        <v>60419</v>
      </c>
      <c r="H27" s="301">
        <v>231694</v>
      </c>
      <c r="I27" s="302">
        <v>226328</v>
      </c>
    </row>
    <row r="28" spans="1:9" ht="16.899999999999999" customHeight="1" x14ac:dyDescent="0.2">
      <c r="A28" s="149" t="s">
        <v>96</v>
      </c>
      <c r="B28" s="159" t="s">
        <v>254</v>
      </c>
      <c r="C28" s="286">
        <v>157</v>
      </c>
      <c r="D28" s="92">
        <v>6599</v>
      </c>
      <c r="E28" s="286">
        <v>6369</v>
      </c>
      <c r="F28" s="286">
        <v>2052</v>
      </c>
      <c r="G28" s="268">
        <v>47434</v>
      </c>
      <c r="H28" s="268">
        <v>189856</v>
      </c>
      <c r="I28" s="303">
        <v>185772</v>
      </c>
    </row>
    <row r="29" spans="1:9" ht="15.6" customHeight="1" x14ac:dyDescent="0.2">
      <c r="A29" s="149" t="s">
        <v>97</v>
      </c>
      <c r="B29" s="159" t="s">
        <v>48</v>
      </c>
      <c r="C29" s="286">
        <v>71</v>
      </c>
      <c r="D29" s="92">
        <v>3385</v>
      </c>
      <c r="E29" s="286">
        <v>3201</v>
      </c>
      <c r="F29" s="286">
        <v>1112</v>
      </c>
      <c r="G29" s="268">
        <v>23916</v>
      </c>
      <c r="H29" s="268">
        <v>95797</v>
      </c>
      <c r="I29" s="303">
        <v>92640</v>
      </c>
    </row>
    <row r="30" spans="1:9" ht="24.2" customHeight="1" x14ac:dyDescent="0.2">
      <c r="A30" s="149" t="s">
        <v>198</v>
      </c>
      <c r="B30" s="159" t="s">
        <v>266</v>
      </c>
      <c r="C30" s="286">
        <v>80</v>
      </c>
      <c r="D30" s="92">
        <v>3052</v>
      </c>
      <c r="E30" s="286">
        <v>3006</v>
      </c>
      <c r="F30" s="286">
        <v>883</v>
      </c>
      <c r="G30" s="268">
        <v>21612</v>
      </c>
      <c r="H30" s="268">
        <v>90376</v>
      </c>
      <c r="I30" s="303">
        <v>89449</v>
      </c>
    </row>
    <row r="31" spans="1:9" ht="45.4" customHeight="1" x14ac:dyDescent="0.2">
      <c r="A31" s="149" t="s">
        <v>264</v>
      </c>
      <c r="B31" s="159" t="s">
        <v>265</v>
      </c>
      <c r="C31" s="286">
        <v>6</v>
      </c>
      <c r="D31" s="92">
        <v>162</v>
      </c>
      <c r="E31" s="286">
        <v>162</v>
      </c>
      <c r="F31" s="286">
        <v>57</v>
      </c>
      <c r="G31" s="268">
        <v>1906</v>
      </c>
      <c r="H31" s="268">
        <v>3683</v>
      </c>
      <c r="I31" s="303">
        <v>3683</v>
      </c>
    </row>
    <row r="32" spans="1:9" s="47" customFormat="1" ht="16.899999999999999" customHeight="1" x14ac:dyDescent="0.2">
      <c r="A32" s="149" t="s">
        <v>98</v>
      </c>
      <c r="B32" s="159" t="s">
        <v>107</v>
      </c>
      <c r="C32" s="286">
        <v>64</v>
      </c>
      <c r="D32" s="92">
        <v>1903</v>
      </c>
      <c r="E32" s="286">
        <v>1833</v>
      </c>
      <c r="F32" s="286">
        <v>639</v>
      </c>
      <c r="G32" s="268">
        <v>12985</v>
      </c>
      <c r="H32" s="268">
        <v>41839</v>
      </c>
      <c r="I32" s="303">
        <v>40556</v>
      </c>
    </row>
    <row r="33" spans="1:9" ht="24.2" customHeight="1" x14ac:dyDescent="0.2">
      <c r="A33" s="149" t="s">
        <v>194</v>
      </c>
      <c r="B33" s="159" t="s">
        <v>267</v>
      </c>
      <c r="C33" s="286">
        <v>2</v>
      </c>
      <c r="D33" s="300" t="s">
        <v>73</v>
      </c>
      <c r="E33" s="300" t="s">
        <v>73</v>
      </c>
      <c r="F33" s="300" t="s">
        <v>73</v>
      </c>
      <c r="G33" s="301" t="s">
        <v>73</v>
      </c>
      <c r="H33" s="301" t="s">
        <v>73</v>
      </c>
      <c r="I33" s="301" t="s">
        <v>73</v>
      </c>
    </row>
    <row r="34" spans="1:9" ht="16.899999999999999" customHeight="1" x14ac:dyDescent="0.2">
      <c r="A34" s="149" t="s">
        <v>99</v>
      </c>
      <c r="B34" s="159" t="s">
        <v>68</v>
      </c>
      <c r="C34" s="286">
        <v>11</v>
      </c>
      <c r="D34" s="300" t="s">
        <v>73</v>
      </c>
      <c r="E34" s="300" t="s">
        <v>73</v>
      </c>
      <c r="F34" s="300" t="s">
        <v>73</v>
      </c>
      <c r="G34" s="301" t="s">
        <v>73</v>
      </c>
      <c r="H34" s="301" t="s">
        <v>73</v>
      </c>
      <c r="I34" s="302" t="s">
        <v>73</v>
      </c>
    </row>
    <row r="35" spans="1:9" s="47" customFormat="1" ht="24.2" customHeight="1" x14ac:dyDescent="0.2">
      <c r="A35" s="149" t="s">
        <v>197</v>
      </c>
      <c r="B35" s="159" t="s">
        <v>191</v>
      </c>
      <c r="C35" s="286">
        <v>8</v>
      </c>
      <c r="D35" s="286">
        <v>206</v>
      </c>
      <c r="E35" s="286">
        <v>196</v>
      </c>
      <c r="F35" s="286">
        <v>54</v>
      </c>
      <c r="G35" s="268">
        <v>1656</v>
      </c>
      <c r="H35" s="268">
        <v>6785</v>
      </c>
      <c r="I35" s="303">
        <v>6438</v>
      </c>
    </row>
    <row r="36" spans="1:9" ht="12" customHeight="1" x14ac:dyDescent="0.2">
      <c r="A36" s="149" t="s">
        <v>100</v>
      </c>
      <c r="B36" s="159" t="s">
        <v>49</v>
      </c>
      <c r="C36" s="286">
        <v>41</v>
      </c>
      <c r="D36" s="92">
        <v>1281</v>
      </c>
      <c r="E36" s="286">
        <v>1242</v>
      </c>
      <c r="F36" s="286">
        <v>469</v>
      </c>
      <c r="G36" s="268">
        <v>8574</v>
      </c>
      <c r="H36" s="268">
        <v>25752</v>
      </c>
      <c r="I36" s="303">
        <v>24968</v>
      </c>
    </row>
    <row r="37" spans="1:9" ht="12" customHeight="1" x14ac:dyDescent="0.2">
      <c r="A37" s="149" t="s">
        <v>101</v>
      </c>
      <c r="B37" s="159" t="s">
        <v>50</v>
      </c>
      <c r="C37" s="207">
        <v>2</v>
      </c>
      <c r="D37" s="258" t="s">
        <v>73</v>
      </c>
      <c r="E37" s="258" t="s">
        <v>73</v>
      </c>
      <c r="F37" s="258" t="s">
        <v>73</v>
      </c>
      <c r="G37" s="208" t="s">
        <v>73</v>
      </c>
      <c r="H37" s="208" t="s">
        <v>73</v>
      </c>
      <c r="I37" s="242" t="s">
        <v>73</v>
      </c>
    </row>
    <row r="38" spans="1:9" ht="24.2" customHeight="1" x14ac:dyDescent="0.2">
      <c r="A38" s="149" t="s">
        <v>195</v>
      </c>
      <c r="B38" s="159" t="s">
        <v>268</v>
      </c>
      <c r="C38" s="259" t="s">
        <v>106</v>
      </c>
      <c r="D38" s="259" t="s">
        <v>106</v>
      </c>
      <c r="E38" s="259" t="s">
        <v>106</v>
      </c>
      <c r="F38" s="259" t="s">
        <v>106</v>
      </c>
      <c r="G38" s="241" t="s">
        <v>106</v>
      </c>
      <c r="H38" s="241" t="s">
        <v>106</v>
      </c>
      <c r="I38" s="241" t="s">
        <v>106</v>
      </c>
    </row>
    <row r="39" spans="1:9" s="47" customFormat="1" ht="28.35" customHeight="1" x14ac:dyDescent="0.2">
      <c r="A39" s="201" t="s">
        <v>193</v>
      </c>
      <c r="B39" s="184" t="s">
        <v>269</v>
      </c>
      <c r="C39" s="259">
        <v>2</v>
      </c>
      <c r="D39" s="203">
        <v>107</v>
      </c>
      <c r="E39" s="259" t="s">
        <v>106</v>
      </c>
      <c r="F39" s="259" t="s">
        <v>106</v>
      </c>
      <c r="G39" s="208" t="s">
        <v>73</v>
      </c>
      <c r="H39" s="208" t="s">
        <v>73</v>
      </c>
      <c r="I39" s="241" t="s">
        <v>106</v>
      </c>
    </row>
    <row r="40" spans="1:9" ht="22.9" customHeight="1" x14ac:dyDescent="0.2">
      <c r="A40" s="149" t="s">
        <v>196</v>
      </c>
      <c r="B40" s="159" t="s">
        <v>192</v>
      </c>
      <c r="C40" s="259" t="s">
        <v>106</v>
      </c>
      <c r="D40" s="259" t="s">
        <v>106</v>
      </c>
      <c r="E40" s="259" t="s">
        <v>106</v>
      </c>
      <c r="F40" s="259" t="s">
        <v>106</v>
      </c>
      <c r="G40" s="241" t="s">
        <v>106</v>
      </c>
      <c r="H40" s="241" t="s">
        <v>106</v>
      </c>
      <c r="I40" s="241" t="s">
        <v>106</v>
      </c>
    </row>
    <row r="41" spans="1:9" ht="12" customHeight="1" x14ac:dyDescent="0.2">
      <c r="A41" s="149" t="s">
        <v>102</v>
      </c>
      <c r="B41" s="159" t="s">
        <v>103</v>
      </c>
      <c r="C41" s="259" t="s">
        <v>106</v>
      </c>
      <c r="D41" s="259" t="s">
        <v>106</v>
      </c>
      <c r="E41" s="259" t="s">
        <v>106</v>
      </c>
      <c r="F41" s="259" t="s">
        <v>106</v>
      </c>
      <c r="G41" s="241" t="s">
        <v>106</v>
      </c>
      <c r="H41" s="241" t="s">
        <v>106</v>
      </c>
      <c r="I41" s="241" t="s">
        <v>106</v>
      </c>
    </row>
    <row r="42" spans="1:9" s="47" customFormat="1" ht="12" customHeight="1" x14ac:dyDescent="0.2">
      <c r="A42" s="202" t="s">
        <v>104</v>
      </c>
      <c r="B42" s="245" t="s">
        <v>105</v>
      </c>
      <c r="C42" s="260">
        <v>2</v>
      </c>
      <c r="D42" s="261">
        <v>107</v>
      </c>
      <c r="E42" s="260" t="s">
        <v>106</v>
      </c>
      <c r="F42" s="260" t="s">
        <v>106</v>
      </c>
      <c r="G42" s="244" t="s">
        <v>73</v>
      </c>
      <c r="H42" s="244" t="s">
        <v>73</v>
      </c>
      <c r="I42" s="243" t="s">
        <v>106</v>
      </c>
    </row>
    <row r="43" spans="1:9" ht="11.45" customHeight="1" x14ac:dyDescent="0.2">
      <c r="A43" s="24"/>
      <c r="B43" s="24"/>
      <c r="C43" s="48"/>
      <c r="D43" s="48"/>
      <c r="E43" s="48"/>
      <c r="F43" s="48"/>
      <c r="G43" s="48"/>
      <c r="H43" s="48"/>
      <c r="I43" s="48"/>
    </row>
    <row r="44" spans="1:9" ht="11.45" customHeight="1" x14ac:dyDescent="0.2">
      <c r="A44" s="391" t="s">
        <v>189</v>
      </c>
      <c r="B44" s="391"/>
      <c r="C44" s="391"/>
      <c r="D44" s="391"/>
      <c r="E44" s="391"/>
      <c r="F44" s="391"/>
      <c r="G44" s="391"/>
      <c r="H44" s="391"/>
      <c r="I44" s="23"/>
    </row>
    <row r="45" spans="1:9" ht="11.45" customHeight="1" x14ac:dyDescent="0.2">
      <c r="A45" s="392" t="s">
        <v>190</v>
      </c>
      <c r="B45" s="392"/>
      <c r="C45" s="392"/>
      <c r="D45" s="392"/>
      <c r="E45" s="392"/>
      <c r="F45" s="392"/>
      <c r="G45" s="392"/>
      <c r="H45" s="392"/>
      <c r="I45" s="23"/>
    </row>
    <row r="46" spans="1:9" x14ac:dyDescent="0.2">
      <c r="A46" s="73"/>
      <c r="B46" s="23"/>
      <c r="C46" s="3"/>
      <c r="D46" s="3"/>
      <c r="E46" s="3"/>
      <c r="F46" s="3"/>
      <c r="G46" s="3"/>
      <c r="H46" s="3"/>
      <c r="I46" s="3"/>
    </row>
    <row r="47" spans="1:9" x14ac:dyDescent="0.2">
      <c r="A47" s="181"/>
    </row>
  </sheetData>
  <mergeCells count="21">
    <mergeCell ref="G23:G24"/>
    <mergeCell ref="H23:H24"/>
    <mergeCell ref="I23:I24"/>
    <mergeCell ref="D24:D25"/>
    <mergeCell ref="E24:E25"/>
    <mergeCell ref="A44:H44"/>
    <mergeCell ref="A45:H45"/>
    <mergeCell ref="A5:B7"/>
    <mergeCell ref="A2:I2"/>
    <mergeCell ref="F5:F6"/>
    <mergeCell ref="G5:G6"/>
    <mergeCell ref="H5:H6"/>
    <mergeCell ref="I5:I6"/>
    <mergeCell ref="E6:E7"/>
    <mergeCell ref="D6:D7"/>
    <mergeCell ref="C5:C7"/>
    <mergeCell ref="A3:I3"/>
    <mergeCell ref="A23:B25"/>
    <mergeCell ref="C23:C25"/>
    <mergeCell ref="F23:F24"/>
    <mergeCell ref="A21:I21"/>
  </mergeCells>
  <phoneticPr fontId="15" type="noConversion"/>
  <conditionalFormatting sqref="A26:I42 A8:I18">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11/13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0"/>
  <sheetViews>
    <sheetView view="pageLayout" zoomScaleNormal="100" workbookViewId="0">
      <selection activeCell="B21" sqref="B21:G21"/>
    </sheetView>
  </sheetViews>
  <sheetFormatPr baseColWidth="10" defaultRowHeight="12.75" x14ac:dyDescent="0.2"/>
  <cols>
    <col min="1" max="1" width="11.42578125" customWidth="1"/>
    <col min="2" max="6" width="12.7109375" customWidth="1"/>
    <col min="7" max="7" width="11.42578125" customWidth="1"/>
    <col min="8" max="8" width="5.140625" customWidth="1"/>
  </cols>
  <sheetData>
    <row r="1" spans="1:8" s="305" customFormat="1" ht="12.75" customHeight="1" x14ac:dyDescent="0.2">
      <c r="A1" s="312" t="s">
        <v>199</v>
      </c>
      <c r="B1" s="304"/>
      <c r="C1" s="304"/>
      <c r="D1" s="304"/>
      <c r="E1" s="304"/>
      <c r="F1" s="304"/>
      <c r="G1" s="304"/>
      <c r="H1" s="189" t="s">
        <v>200</v>
      </c>
    </row>
    <row r="2" spans="1:8" s="305" customFormat="1" ht="12.75" customHeight="1" x14ac:dyDescent="0.2">
      <c r="A2" s="312"/>
      <c r="B2" s="304"/>
      <c r="C2" s="304"/>
      <c r="D2" s="304"/>
      <c r="E2" s="304"/>
      <c r="F2" s="304"/>
      <c r="G2" s="304"/>
      <c r="H2" s="189"/>
    </row>
    <row r="3" spans="1:8" s="305" customFormat="1" ht="12.75" customHeight="1" x14ac:dyDescent="0.2">
      <c r="A3" s="304"/>
      <c r="B3" s="304"/>
      <c r="C3" s="304"/>
      <c r="D3" s="304"/>
      <c r="E3" s="304"/>
      <c r="F3" s="304"/>
      <c r="G3" s="304"/>
      <c r="H3" s="304"/>
    </row>
    <row r="4" spans="1:8" s="305" customFormat="1" ht="12.75" customHeight="1" x14ac:dyDescent="0.2">
      <c r="A4" s="339" t="s">
        <v>275</v>
      </c>
      <c r="B4" s="342"/>
      <c r="C4" s="342"/>
      <c r="D4" s="342"/>
      <c r="E4" s="342"/>
      <c r="F4" s="342"/>
      <c r="G4" s="342"/>
      <c r="H4" s="189">
        <v>4</v>
      </c>
    </row>
    <row r="5" spans="1:8" s="305" customFormat="1" ht="12.75" customHeight="1" x14ac:dyDescent="0.2">
      <c r="A5" s="310"/>
      <c r="B5" s="310"/>
      <c r="C5" s="310"/>
      <c r="D5" s="310"/>
      <c r="E5" s="310"/>
      <c r="F5" s="310"/>
      <c r="G5" s="310"/>
      <c r="H5" s="189"/>
    </row>
    <row r="6" spans="1:8" s="305" customFormat="1" ht="12.75" customHeight="1" x14ac:dyDescent="0.2">
      <c r="A6" s="310"/>
      <c r="B6" s="310"/>
      <c r="C6" s="310"/>
      <c r="D6" s="310"/>
      <c r="E6" s="310"/>
      <c r="F6" s="310"/>
      <c r="G6" s="310"/>
      <c r="H6" s="189"/>
    </row>
    <row r="7" spans="1:8" s="305" customFormat="1" ht="12.75" customHeight="1" x14ac:dyDescent="0.2">
      <c r="A7" s="313" t="s">
        <v>201</v>
      </c>
      <c r="B7" s="310"/>
      <c r="C7" s="310"/>
      <c r="D7" s="310"/>
      <c r="E7" s="310"/>
      <c r="F7" s="310"/>
      <c r="G7" s="310"/>
      <c r="H7" s="189"/>
    </row>
    <row r="8" spans="1:8" s="305" customFormat="1" ht="12.75" customHeight="1" x14ac:dyDescent="0.2">
      <c r="A8" s="310"/>
      <c r="B8" s="310"/>
      <c r="C8" s="310"/>
      <c r="D8" s="310"/>
      <c r="E8" s="310"/>
      <c r="F8" s="310"/>
      <c r="G8" s="310"/>
      <c r="H8" s="226"/>
    </row>
    <row r="9" spans="1:8" s="305" customFormat="1" ht="12.75" customHeight="1" x14ac:dyDescent="0.2">
      <c r="A9" s="308" t="s">
        <v>202</v>
      </c>
      <c r="B9" s="310" t="s">
        <v>226</v>
      </c>
      <c r="C9" s="310"/>
      <c r="D9" s="310"/>
      <c r="E9" s="310"/>
      <c r="F9" s="310"/>
      <c r="G9" s="310"/>
      <c r="H9" s="226"/>
    </row>
    <row r="10" spans="1:8" s="305" customFormat="1" ht="16.899999999999999" customHeight="1" x14ac:dyDescent="0.2">
      <c r="A10" s="308" t="s">
        <v>211</v>
      </c>
      <c r="B10" s="339" t="s">
        <v>276</v>
      </c>
      <c r="C10" s="342"/>
      <c r="D10" s="342"/>
      <c r="E10" s="342"/>
      <c r="F10" s="342"/>
      <c r="G10" s="342"/>
      <c r="H10" s="226">
        <v>7</v>
      </c>
    </row>
    <row r="11" spans="1:8" s="305" customFormat="1" ht="25.5" customHeight="1" x14ac:dyDescent="0.2">
      <c r="A11" s="306" t="s">
        <v>205</v>
      </c>
      <c r="B11" s="341" t="s">
        <v>227</v>
      </c>
      <c r="C11" s="341"/>
      <c r="D11" s="341"/>
      <c r="E11" s="341"/>
      <c r="F11" s="341"/>
      <c r="G11" s="341"/>
      <c r="H11" s="226"/>
    </row>
    <row r="12" spans="1:8" s="305" customFormat="1" ht="32.65" customHeight="1" x14ac:dyDescent="0.2">
      <c r="A12" s="315" t="s">
        <v>304</v>
      </c>
      <c r="B12" s="340" t="s">
        <v>317</v>
      </c>
      <c r="C12" s="340"/>
      <c r="D12" s="340"/>
      <c r="E12" s="340"/>
      <c r="F12" s="340"/>
      <c r="G12" s="340"/>
      <c r="H12" s="226">
        <v>8</v>
      </c>
    </row>
    <row r="13" spans="1:8" s="305" customFormat="1" ht="32.65" customHeight="1" x14ac:dyDescent="0.2">
      <c r="A13" s="315" t="s">
        <v>303</v>
      </c>
      <c r="B13" s="340" t="s">
        <v>291</v>
      </c>
      <c r="C13" s="340"/>
      <c r="D13" s="340"/>
      <c r="E13" s="340"/>
      <c r="F13" s="340"/>
      <c r="G13" s="340"/>
      <c r="H13" s="226">
        <v>9</v>
      </c>
    </row>
    <row r="14" spans="1:8" s="305" customFormat="1" ht="32.65" customHeight="1" x14ac:dyDescent="0.2">
      <c r="A14" s="315" t="s">
        <v>298</v>
      </c>
      <c r="B14" s="340" t="s">
        <v>292</v>
      </c>
      <c r="C14" s="340"/>
      <c r="D14" s="340"/>
      <c r="E14" s="340"/>
      <c r="F14" s="340"/>
      <c r="G14" s="340"/>
      <c r="H14" s="226">
        <v>10</v>
      </c>
    </row>
    <row r="15" spans="1:8" s="305" customFormat="1" ht="32.65" customHeight="1" x14ac:dyDescent="0.2">
      <c r="A15" s="307" t="s">
        <v>299</v>
      </c>
      <c r="B15" s="340" t="s">
        <v>255</v>
      </c>
      <c r="C15" s="340"/>
      <c r="D15" s="340"/>
      <c r="E15" s="340"/>
      <c r="F15" s="340"/>
      <c r="G15" s="340"/>
      <c r="H15" s="226"/>
    </row>
    <row r="16" spans="1:8" s="305" customFormat="1" ht="16.899999999999999" customHeight="1" x14ac:dyDescent="0.2">
      <c r="A16" s="308" t="s">
        <v>206</v>
      </c>
      <c r="B16" s="341" t="s">
        <v>277</v>
      </c>
      <c r="C16" s="341"/>
      <c r="D16" s="341"/>
      <c r="E16" s="341"/>
      <c r="F16" s="341"/>
      <c r="G16" s="341"/>
      <c r="H16" s="226">
        <v>11</v>
      </c>
    </row>
    <row r="17" spans="1:8" s="305" customFormat="1" ht="16.899999999999999" customHeight="1" x14ac:dyDescent="0.2">
      <c r="A17" s="308" t="s">
        <v>207</v>
      </c>
      <c r="B17" s="341" t="s">
        <v>278</v>
      </c>
      <c r="C17" s="341"/>
      <c r="D17" s="341"/>
      <c r="E17" s="341"/>
      <c r="F17" s="341"/>
      <c r="G17" s="341"/>
      <c r="H17" s="226">
        <v>12</v>
      </c>
    </row>
    <row r="18" spans="1:8" s="305" customFormat="1" ht="32.65" customHeight="1" x14ac:dyDescent="0.2">
      <c r="A18" s="309" t="s">
        <v>300</v>
      </c>
      <c r="B18" s="340" t="s">
        <v>293</v>
      </c>
      <c r="C18" s="340"/>
      <c r="D18" s="340"/>
      <c r="E18" s="340"/>
      <c r="F18" s="340"/>
      <c r="G18" s="340"/>
      <c r="H18" s="226">
        <v>13</v>
      </c>
    </row>
    <row r="19" spans="1:8" s="305" customFormat="1" ht="32.65" customHeight="1" x14ac:dyDescent="0.2">
      <c r="A19" s="309" t="s">
        <v>301</v>
      </c>
      <c r="B19" s="340" t="s">
        <v>294</v>
      </c>
      <c r="C19" s="340"/>
      <c r="D19" s="340"/>
      <c r="E19" s="340"/>
      <c r="F19" s="340"/>
      <c r="G19" s="340"/>
      <c r="H19" s="226">
        <v>14</v>
      </c>
    </row>
    <row r="20" spans="1:8" s="305" customFormat="1" ht="32.65" customHeight="1" x14ac:dyDescent="0.2">
      <c r="A20" s="309" t="s">
        <v>302</v>
      </c>
      <c r="B20" s="340" t="s">
        <v>203</v>
      </c>
      <c r="C20" s="340"/>
      <c r="D20" s="340"/>
      <c r="E20" s="340"/>
      <c r="F20" s="340"/>
      <c r="G20" s="340"/>
      <c r="H20" s="226"/>
    </row>
    <row r="21" spans="1:8" s="305" customFormat="1" ht="16.899999999999999" customHeight="1" x14ac:dyDescent="0.2">
      <c r="A21" s="308" t="s">
        <v>208</v>
      </c>
      <c r="B21" s="339" t="s">
        <v>277</v>
      </c>
      <c r="C21" s="342"/>
      <c r="D21" s="342"/>
      <c r="E21" s="342"/>
      <c r="F21" s="342"/>
      <c r="G21" s="342"/>
      <c r="H21" s="226">
        <v>15</v>
      </c>
    </row>
    <row r="22" spans="1:8" s="305" customFormat="1" ht="16.899999999999999" customHeight="1" x14ac:dyDescent="0.2">
      <c r="A22" s="308" t="s">
        <v>209</v>
      </c>
      <c r="B22" s="339" t="s">
        <v>278</v>
      </c>
      <c r="C22" s="342"/>
      <c r="D22" s="342"/>
      <c r="E22" s="342"/>
      <c r="F22" s="342"/>
      <c r="G22" s="342"/>
      <c r="H22" s="226">
        <v>16</v>
      </c>
    </row>
    <row r="23" spans="1:8" s="305" customFormat="1" ht="32.65" customHeight="1" x14ac:dyDescent="0.2">
      <c r="A23" s="309" t="s">
        <v>305</v>
      </c>
      <c r="B23" s="340" t="s">
        <v>296</v>
      </c>
      <c r="C23" s="340"/>
      <c r="D23" s="340"/>
      <c r="E23" s="340"/>
      <c r="F23" s="340"/>
      <c r="G23" s="340"/>
      <c r="H23" s="226">
        <v>17</v>
      </c>
    </row>
    <row r="24" spans="1:8" s="305" customFormat="1" ht="32.65" customHeight="1" x14ac:dyDescent="0.2">
      <c r="A24" s="307" t="s">
        <v>306</v>
      </c>
      <c r="B24" s="343" t="s">
        <v>318</v>
      </c>
      <c r="C24" s="343"/>
      <c r="D24" s="343"/>
      <c r="E24" s="343"/>
      <c r="F24" s="343"/>
      <c r="G24" s="343"/>
      <c r="H24" s="189"/>
    </row>
    <row r="25" spans="1:8" s="305" customFormat="1" ht="16.899999999999999" customHeight="1" x14ac:dyDescent="0.2">
      <c r="A25" s="307" t="s">
        <v>228</v>
      </c>
      <c r="B25" s="343" t="s">
        <v>279</v>
      </c>
      <c r="C25" s="343"/>
      <c r="D25" s="343"/>
      <c r="E25" s="343"/>
      <c r="F25" s="343"/>
      <c r="G25" s="343"/>
      <c r="H25" s="189">
        <v>18</v>
      </c>
    </row>
    <row r="26" spans="1:8" s="305" customFormat="1" ht="16.899999999999999" customHeight="1" x14ac:dyDescent="0.2">
      <c r="A26" s="307" t="s">
        <v>229</v>
      </c>
      <c r="B26" s="343" t="s">
        <v>280</v>
      </c>
      <c r="C26" s="343"/>
      <c r="D26" s="343"/>
      <c r="E26" s="343"/>
      <c r="F26" s="343"/>
      <c r="G26" s="343"/>
      <c r="H26" s="189">
        <v>19</v>
      </c>
    </row>
    <row r="27" spans="1:8" s="305" customFormat="1" ht="45.4" customHeight="1" x14ac:dyDescent="0.2">
      <c r="A27" s="309" t="s">
        <v>307</v>
      </c>
      <c r="B27" s="340" t="s">
        <v>282</v>
      </c>
      <c r="C27" s="340"/>
      <c r="D27" s="340"/>
      <c r="E27" s="340"/>
      <c r="F27" s="340"/>
      <c r="G27" s="340"/>
      <c r="H27" s="189"/>
    </row>
    <row r="28" spans="1:8" s="305" customFormat="1" ht="16.899999999999999" customHeight="1" x14ac:dyDescent="0.2">
      <c r="A28" s="308" t="s">
        <v>230</v>
      </c>
      <c r="B28" s="339" t="s">
        <v>281</v>
      </c>
      <c r="C28" s="339"/>
      <c r="D28" s="339"/>
      <c r="E28" s="339"/>
      <c r="F28" s="339"/>
      <c r="G28" s="339"/>
      <c r="H28" s="189">
        <v>20</v>
      </c>
    </row>
    <row r="29" spans="1:8" s="305" customFormat="1" ht="16.899999999999999" customHeight="1" x14ac:dyDescent="0.2">
      <c r="A29" s="308" t="s">
        <v>231</v>
      </c>
      <c r="B29" s="339" t="s">
        <v>310</v>
      </c>
      <c r="C29" s="339"/>
      <c r="D29" s="339"/>
      <c r="E29" s="339"/>
      <c r="F29" s="339"/>
      <c r="G29" s="339"/>
      <c r="H29" s="189">
        <v>21</v>
      </c>
    </row>
    <row r="30" spans="1:8" s="305" customFormat="1" ht="12.75" customHeight="1" x14ac:dyDescent="0.2">
      <c r="A30" s="308"/>
      <c r="B30" s="310"/>
      <c r="C30" s="310"/>
      <c r="D30" s="310"/>
      <c r="E30" s="310"/>
      <c r="F30" s="310"/>
      <c r="G30" s="310"/>
      <c r="H30" s="189"/>
    </row>
    <row r="31" spans="1:8" s="305" customFormat="1" ht="12.75" customHeight="1" x14ac:dyDescent="0.2">
      <c r="A31" s="314"/>
      <c r="B31" s="314"/>
      <c r="C31" s="310"/>
      <c r="D31" s="310"/>
      <c r="E31" s="310"/>
      <c r="F31" s="310"/>
      <c r="G31" s="310"/>
      <c r="H31" s="189"/>
    </row>
    <row r="32" spans="1:8" s="305" customFormat="1" ht="12.75" customHeight="1" x14ac:dyDescent="0.2">
      <c r="A32" s="313" t="s">
        <v>204</v>
      </c>
      <c r="B32" s="314"/>
      <c r="C32" s="310"/>
      <c r="D32" s="310"/>
      <c r="E32" s="310"/>
      <c r="F32" s="310"/>
      <c r="G32" s="310"/>
      <c r="H32" s="189"/>
    </row>
    <row r="33" spans="1:8" s="305" customFormat="1" ht="12.75" customHeight="1" x14ac:dyDescent="0.2">
      <c r="A33" s="314"/>
      <c r="B33" s="314"/>
      <c r="C33" s="310"/>
      <c r="D33" s="310"/>
      <c r="E33" s="310"/>
      <c r="F33" s="310"/>
      <c r="G33" s="310"/>
      <c r="H33" s="189"/>
    </row>
    <row r="34" spans="1:8" s="305" customFormat="1" ht="25.5" customHeight="1" x14ac:dyDescent="0.2">
      <c r="A34" s="340" t="s">
        <v>297</v>
      </c>
      <c r="B34" s="341"/>
      <c r="C34" s="341"/>
      <c r="D34" s="341"/>
      <c r="E34" s="341"/>
      <c r="F34" s="341"/>
      <c r="G34" s="341"/>
      <c r="H34" s="189">
        <v>6</v>
      </c>
    </row>
    <row r="35" spans="1:8" x14ac:dyDescent="0.2">
      <c r="A35" s="341" t="s">
        <v>295</v>
      </c>
      <c r="B35" s="341"/>
      <c r="C35" s="341"/>
      <c r="D35" s="341"/>
      <c r="E35" s="341"/>
      <c r="F35" s="341"/>
      <c r="G35" s="341"/>
      <c r="H35" s="189"/>
    </row>
    <row r="36" spans="1:8" x14ac:dyDescent="0.2">
      <c r="A36" s="311"/>
      <c r="B36" s="311"/>
      <c r="C36" s="311"/>
      <c r="D36" s="311"/>
      <c r="E36" s="311"/>
      <c r="F36" s="311"/>
      <c r="G36" s="311"/>
      <c r="H36" s="188"/>
    </row>
    <row r="37" spans="1:8" x14ac:dyDescent="0.2">
      <c r="H37" s="188"/>
    </row>
    <row r="38" spans="1:8" x14ac:dyDescent="0.2">
      <c r="H38" s="188"/>
    </row>
    <row r="39" spans="1:8" x14ac:dyDescent="0.2">
      <c r="H39" s="188"/>
    </row>
    <row r="40" spans="1:8" x14ac:dyDescent="0.2">
      <c r="H40" s="188"/>
    </row>
    <row r="41" spans="1:8" x14ac:dyDescent="0.2">
      <c r="H41" s="188"/>
    </row>
    <row r="42" spans="1:8" x14ac:dyDescent="0.2">
      <c r="H42" s="188"/>
    </row>
    <row r="43" spans="1:8" x14ac:dyDescent="0.2">
      <c r="H43" s="188"/>
    </row>
    <row r="44" spans="1:8" x14ac:dyDescent="0.2">
      <c r="H44" s="188"/>
    </row>
    <row r="45" spans="1:8" x14ac:dyDescent="0.2">
      <c r="H45" s="188"/>
    </row>
    <row r="46" spans="1:8" x14ac:dyDescent="0.2">
      <c r="H46" s="188"/>
    </row>
    <row r="47" spans="1:8" x14ac:dyDescent="0.2">
      <c r="H47" s="188"/>
    </row>
    <row r="48" spans="1:8" x14ac:dyDescent="0.2">
      <c r="H48" s="188"/>
    </row>
    <row r="49" spans="8:8" x14ac:dyDescent="0.2">
      <c r="H49" s="188"/>
    </row>
    <row r="50" spans="8:8" x14ac:dyDescent="0.2">
      <c r="H50" s="188"/>
    </row>
  </sheetData>
  <mergeCells count="23">
    <mergeCell ref="B21:G21"/>
    <mergeCell ref="B22:G22"/>
    <mergeCell ref="B15:G15"/>
    <mergeCell ref="B16:G16"/>
    <mergeCell ref="B17:G17"/>
    <mergeCell ref="B18:G18"/>
    <mergeCell ref="B20:G20"/>
    <mergeCell ref="B28:G28"/>
    <mergeCell ref="B29:G29"/>
    <mergeCell ref="A34:G34"/>
    <mergeCell ref="A35:G35"/>
    <mergeCell ref="A4:G4"/>
    <mergeCell ref="B10:G10"/>
    <mergeCell ref="B11:G11"/>
    <mergeCell ref="B19:G19"/>
    <mergeCell ref="B27:G27"/>
    <mergeCell ref="B24:G24"/>
    <mergeCell ref="B25:G25"/>
    <mergeCell ref="B26:G26"/>
    <mergeCell ref="B12:G12"/>
    <mergeCell ref="B13:G13"/>
    <mergeCell ref="B14:G14"/>
    <mergeCell ref="B23:G23"/>
  </mergeCells>
  <conditionalFormatting sqref="A4:H34">
    <cfRule type="expression" dxfId="14"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11/13 SH</oddFooter>
  </headerFooter>
  <ignoredErrors>
    <ignoredError sqref="A16:A17 A21:A22 A25:A26" twoDigitTextYear="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8:H23"/>
  <sheetViews>
    <sheetView view="pageLayout" topLeftCell="A25" zoomScaleNormal="100" workbookViewId="0">
      <selection activeCell="G21" sqref="G21"/>
    </sheetView>
  </sheetViews>
  <sheetFormatPr baseColWidth="10" defaultRowHeight="12.75" x14ac:dyDescent="0.2"/>
  <sheetData>
    <row r="8" spans="3:8" x14ac:dyDescent="0.2">
      <c r="C8" s="16"/>
      <c r="D8" s="16"/>
      <c r="E8" s="16"/>
      <c r="F8" s="16"/>
      <c r="G8" s="16"/>
      <c r="H8" s="16"/>
    </row>
    <row r="9" spans="3:8" x14ac:dyDescent="0.2">
      <c r="C9" s="16"/>
      <c r="D9" s="16"/>
      <c r="E9" s="16"/>
      <c r="F9" s="16"/>
      <c r="G9" s="16"/>
      <c r="H9" s="16"/>
    </row>
    <row r="10" spans="3:8" x14ac:dyDescent="0.2">
      <c r="C10" s="16"/>
      <c r="D10" s="16"/>
      <c r="E10" s="16"/>
      <c r="F10" s="16"/>
      <c r="G10" s="16"/>
      <c r="H10" s="16"/>
    </row>
    <row r="11" spans="3:8" x14ac:dyDescent="0.2">
      <c r="C11" s="16"/>
      <c r="D11" s="16"/>
      <c r="E11" s="16"/>
      <c r="F11" s="16"/>
      <c r="G11" s="16"/>
      <c r="H11" s="16"/>
    </row>
    <row r="12" spans="3:8" x14ac:dyDescent="0.2">
      <c r="C12" s="16"/>
      <c r="D12" s="16"/>
      <c r="E12" s="16"/>
      <c r="F12" s="16"/>
      <c r="G12" s="16"/>
      <c r="H12" s="16"/>
    </row>
    <row r="13" spans="3:8" x14ac:dyDescent="0.2">
      <c r="C13" s="16"/>
      <c r="D13" s="16"/>
      <c r="E13" s="16"/>
      <c r="F13" s="16"/>
      <c r="G13" s="16"/>
      <c r="H13" s="16"/>
    </row>
    <row r="14" spans="3:8" x14ac:dyDescent="0.2">
      <c r="C14" s="16"/>
      <c r="D14" s="16"/>
      <c r="E14" s="16"/>
      <c r="F14" s="16"/>
      <c r="G14" s="16"/>
      <c r="H14" s="16"/>
    </row>
    <row r="15" spans="3:8" x14ac:dyDescent="0.2">
      <c r="C15" s="16"/>
      <c r="D15" s="16"/>
      <c r="E15" s="16"/>
      <c r="F15" s="16"/>
      <c r="G15" s="16"/>
      <c r="H15" s="16"/>
    </row>
    <row r="16" spans="3:8" x14ac:dyDescent="0.2">
      <c r="C16" s="16"/>
      <c r="D16" s="16"/>
      <c r="E16" s="16"/>
      <c r="F16" s="16"/>
      <c r="G16" s="16"/>
      <c r="H16" s="16"/>
    </row>
    <row r="17" spans="3:8" x14ac:dyDescent="0.2">
      <c r="C17" s="16"/>
      <c r="D17" s="16"/>
      <c r="E17" s="16"/>
      <c r="F17" s="16"/>
      <c r="G17" s="16"/>
      <c r="H17" s="16"/>
    </row>
    <row r="18" spans="3:8" x14ac:dyDescent="0.2">
      <c r="C18" s="16"/>
      <c r="D18" s="16"/>
      <c r="E18" s="16"/>
      <c r="F18" s="16"/>
      <c r="G18" s="16"/>
      <c r="H18" s="16"/>
    </row>
    <row r="19" spans="3:8" x14ac:dyDescent="0.2">
      <c r="C19" s="16"/>
      <c r="D19" s="16"/>
      <c r="E19" s="16"/>
      <c r="F19" s="16"/>
      <c r="G19" s="16"/>
      <c r="H19" s="16"/>
    </row>
    <row r="20" spans="3:8" x14ac:dyDescent="0.2">
      <c r="C20" s="16"/>
      <c r="D20" s="16"/>
      <c r="E20" s="16"/>
      <c r="F20" s="16"/>
      <c r="G20" s="16"/>
      <c r="H20" s="16"/>
    </row>
    <row r="21" spans="3:8" x14ac:dyDescent="0.2">
      <c r="C21" s="16"/>
      <c r="D21" s="16"/>
      <c r="E21" s="16"/>
      <c r="F21" s="16"/>
      <c r="G21" s="16"/>
      <c r="H21" s="16"/>
    </row>
    <row r="22" spans="3:8" x14ac:dyDescent="0.2">
      <c r="C22" s="16"/>
      <c r="D22" s="16"/>
      <c r="E22" s="16"/>
      <c r="F22" s="16"/>
      <c r="G22" s="16"/>
      <c r="H22" s="16"/>
    </row>
    <row r="23" spans="3:8" x14ac:dyDescent="0.2">
      <c r="C23" s="16"/>
      <c r="D23" s="16"/>
      <c r="E23" s="16"/>
      <c r="F23" s="16"/>
      <c r="G23" s="16"/>
      <c r="H23" s="16"/>
    </row>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11/13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8:H23"/>
  <sheetViews>
    <sheetView view="pageLayout" topLeftCell="A38" zoomScaleNormal="100" workbookViewId="0">
      <selection activeCell="G21" sqref="G21"/>
    </sheetView>
  </sheetViews>
  <sheetFormatPr baseColWidth="10" defaultRowHeight="12.75" x14ac:dyDescent="0.2"/>
  <sheetData>
    <row r="8" spans="3:8" x14ac:dyDescent="0.2">
      <c r="C8" s="16"/>
      <c r="D8" s="16"/>
      <c r="E8" s="16"/>
      <c r="F8" s="16"/>
      <c r="G8" s="16"/>
      <c r="H8" s="16"/>
    </row>
    <row r="9" spans="3:8" x14ac:dyDescent="0.2">
      <c r="C9" s="16"/>
      <c r="D9" s="16"/>
      <c r="E9" s="16"/>
      <c r="F9" s="16"/>
      <c r="G9" s="16"/>
      <c r="H9" s="16"/>
    </row>
    <row r="10" spans="3:8" x14ac:dyDescent="0.2">
      <c r="C10" s="16"/>
      <c r="D10" s="16"/>
      <c r="E10" s="16"/>
      <c r="F10" s="16"/>
      <c r="G10" s="16"/>
      <c r="H10" s="16"/>
    </row>
    <row r="11" spans="3:8" x14ac:dyDescent="0.2">
      <c r="C11" s="16"/>
      <c r="D11" s="16"/>
      <c r="E11" s="16"/>
      <c r="F11" s="16"/>
      <c r="G11" s="16"/>
      <c r="H11" s="16"/>
    </row>
    <row r="12" spans="3:8" x14ac:dyDescent="0.2">
      <c r="C12" s="16"/>
      <c r="D12" s="16"/>
      <c r="E12" s="16"/>
      <c r="F12" s="16"/>
      <c r="G12" s="16"/>
      <c r="H12" s="16"/>
    </row>
    <row r="13" spans="3:8" x14ac:dyDescent="0.2">
      <c r="C13" s="16"/>
      <c r="D13" s="16"/>
      <c r="E13" s="16"/>
      <c r="F13" s="16"/>
      <c r="G13" s="16"/>
      <c r="H13" s="16"/>
    </row>
    <row r="14" spans="3:8" x14ac:dyDescent="0.2">
      <c r="C14" s="16"/>
      <c r="D14" s="16"/>
      <c r="E14" s="16"/>
      <c r="F14" s="16"/>
      <c r="G14" s="16"/>
      <c r="H14" s="16"/>
    </row>
    <row r="15" spans="3:8" x14ac:dyDescent="0.2">
      <c r="C15" s="16"/>
      <c r="D15" s="16"/>
      <c r="E15" s="16"/>
      <c r="F15" s="16"/>
      <c r="G15" s="16"/>
      <c r="H15" s="16"/>
    </row>
    <row r="16" spans="3:8" x14ac:dyDescent="0.2">
      <c r="C16" s="16"/>
      <c r="D16" s="16"/>
      <c r="E16" s="16"/>
      <c r="F16" s="16"/>
      <c r="G16" s="16"/>
      <c r="H16" s="16"/>
    </row>
    <row r="17" spans="3:8" x14ac:dyDescent="0.2">
      <c r="C17" s="16"/>
      <c r="D17" s="16"/>
      <c r="E17" s="16"/>
      <c r="F17" s="16"/>
      <c r="G17" s="16"/>
      <c r="H17" s="16"/>
    </row>
    <row r="18" spans="3:8" x14ac:dyDescent="0.2">
      <c r="C18" s="16"/>
      <c r="D18" s="16"/>
      <c r="E18" s="16"/>
      <c r="F18" s="16"/>
      <c r="G18" s="16"/>
      <c r="H18" s="16"/>
    </row>
    <row r="19" spans="3:8" x14ac:dyDescent="0.2">
      <c r="C19" s="16"/>
      <c r="D19" s="16"/>
      <c r="E19" s="16"/>
      <c r="F19" s="16"/>
      <c r="G19" s="16"/>
      <c r="H19" s="16"/>
    </row>
    <row r="20" spans="3:8" x14ac:dyDescent="0.2">
      <c r="C20" s="16"/>
      <c r="D20" s="16"/>
      <c r="E20" s="16"/>
      <c r="F20" s="16"/>
      <c r="G20" s="16"/>
      <c r="H20" s="16"/>
    </row>
    <row r="21" spans="3:8" x14ac:dyDescent="0.2">
      <c r="C21" s="16"/>
      <c r="D21" s="16"/>
      <c r="E21" s="16"/>
      <c r="F21" s="16"/>
      <c r="G21" s="16"/>
      <c r="H21" s="16"/>
    </row>
    <row r="22" spans="3:8" x14ac:dyDescent="0.2">
      <c r="C22" s="16"/>
      <c r="D22" s="16"/>
      <c r="E22" s="16"/>
      <c r="F22" s="16"/>
      <c r="G22" s="16"/>
      <c r="H22" s="16"/>
    </row>
    <row r="23" spans="3:8" x14ac:dyDescent="0.2">
      <c r="C23" s="16"/>
      <c r="D23" s="16"/>
      <c r="E23" s="16"/>
      <c r="F23" s="16"/>
      <c r="G23" s="16"/>
      <c r="H23" s="16"/>
    </row>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11/13 SH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1"/>
  <sheetViews>
    <sheetView showWhiteSpace="0" view="pageLayout" topLeftCell="A28" zoomScale="115" zoomScaleNormal="100" zoomScalePageLayoutView="115" workbookViewId="0">
      <selection activeCell="G60" sqref="G60"/>
    </sheetView>
  </sheetViews>
  <sheetFormatPr baseColWidth="10" defaultColWidth="11.42578125" defaultRowHeight="12.75" x14ac:dyDescent="0.2"/>
  <cols>
    <col min="1" max="16384" width="11.42578125" style="246"/>
  </cols>
  <sheetData>
    <row r="1" spans="1:8" x14ac:dyDescent="0.2">
      <c r="A1" s="345" t="s">
        <v>273</v>
      </c>
      <c r="B1" s="345"/>
      <c r="C1" s="345"/>
      <c r="D1" s="345"/>
      <c r="E1" s="345"/>
      <c r="F1" s="345"/>
      <c r="G1" s="345"/>
      <c r="H1" s="345"/>
    </row>
    <row r="2" spans="1:8" ht="14.25" x14ac:dyDescent="0.2">
      <c r="A2" s="345" t="s">
        <v>274</v>
      </c>
      <c r="B2" s="345"/>
      <c r="C2" s="345"/>
      <c r="D2" s="345"/>
      <c r="E2" s="345"/>
      <c r="F2" s="345"/>
      <c r="G2" s="345"/>
      <c r="H2" s="345"/>
    </row>
    <row r="3" spans="1:8" x14ac:dyDescent="0.2">
      <c r="A3" s="345"/>
      <c r="B3" s="345"/>
      <c r="C3" s="345"/>
      <c r="D3" s="345"/>
      <c r="E3" s="345"/>
      <c r="F3" s="345"/>
      <c r="G3" s="345"/>
      <c r="H3" s="345"/>
    </row>
    <row r="4" spans="1:8" x14ac:dyDescent="0.2">
      <c r="A4" s="345" t="s">
        <v>71</v>
      </c>
      <c r="B4" s="345"/>
      <c r="C4" s="345"/>
      <c r="D4" s="345"/>
      <c r="E4" s="345"/>
      <c r="F4" s="345"/>
      <c r="G4" s="345"/>
      <c r="H4" s="345"/>
    </row>
    <row r="8" spans="1:8" x14ac:dyDescent="0.2">
      <c r="C8" s="247"/>
      <c r="D8" s="247"/>
      <c r="E8" s="247"/>
      <c r="F8" s="247"/>
      <c r="G8" s="247"/>
      <c r="H8" s="247"/>
    </row>
    <row r="9" spans="1:8" x14ac:dyDescent="0.2">
      <c r="C9" s="247"/>
      <c r="D9" s="247"/>
      <c r="E9" s="247"/>
      <c r="F9" s="247"/>
      <c r="G9" s="247"/>
      <c r="H9" s="247"/>
    </row>
    <row r="10" spans="1:8" x14ac:dyDescent="0.2">
      <c r="C10" s="247"/>
      <c r="D10" s="247"/>
      <c r="E10" s="247"/>
      <c r="F10" s="247"/>
      <c r="G10" s="247"/>
      <c r="H10" s="247"/>
    </row>
    <row r="11" spans="1:8" x14ac:dyDescent="0.2">
      <c r="C11" s="247"/>
      <c r="D11" s="247"/>
      <c r="E11" s="247"/>
      <c r="F11" s="247"/>
      <c r="G11" s="247"/>
      <c r="H11" s="247"/>
    </row>
    <row r="12" spans="1:8" x14ac:dyDescent="0.2">
      <c r="C12" s="247"/>
      <c r="D12" s="247"/>
      <c r="E12" s="247"/>
      <c r="F12" s="247"/>
      <c r="G12" s="247"/>
      <c r="H12" s="247"/>
    </row>
    <row r="13" spans="1:8" x14ac:dyDescent="0.2">
      <c r="C13" s="247"/>
      <c r="D13" s="247"/>
      <c r="E13" s="247"/>
      <c r="F13" s="247"/>
      <c r="G13" s="247"/>
      <c r="H13" s="247"/>
    </row>
    <row r="14" spans="1:8" x14ac:dyDescent="0.2">
      <c r="C14" s="247"/>
      <c r="D14" s="247"/>
      <c r="E14" s="247"/>
      <c r="F14" s="247"/>
      <c r="G14" s="247"/>
      <c r="H14" s="247"/>
    </row>
    <row r="15" spans="1:8" x14ac:dyDescent="0.2">
      <c r="C15" s="247"/>
      <c r="D15" s="247"/>
      <c r="E15" s="247"/>
      <c r="F15" s="247"/>
      <c r="G15" s="247"/>
      <c r="H15" s="247"/>
    </row>
    <row r="16" spans="1:8" x14ac:dyDescent="0.2">
      <c r="C16" s="247"/>
      <c r="D16" s="247"/>
      <c r="E16" s="247"/>
      <c r="F16" s="247"/>
      <c r="G16" s="247"/>
      <c r="H16" s="247"/>
    </row>
    <row r="17" spans="1:8" x14ac:dyDescent="0.2">
      <c r="C17" s="247"/>
      <c r="D17" s="247"/>
      <c r="E17" s="247"/>
      <c r="F17" s="247"/>
      <c r="G17" s="247"/>
      <c r="H17" s="247"/>
    </row>
    <row r="18" spans="1:8" x14ac:dyDescent="0.2">
      <c r="C18" s="247"/>
      <c r="D18" s="247"/>
      <c r="E18" s="247"/>
      <c r="F18" s="247"/>
      <c r="G18" s="247"/>
      <c r="H18" s="247"/>
    </row>
    <row r="19" spans="1:8" x14ac:dyDescent="0.2">
      <c r="C19" s="247"/>
      <c r="D19" s="247"/>
      <c r="E19" s="247"/>
      <c r="F19" s="247"/>
      <c r="G19" s="247"/>
      <c r="H19" s="247"/>
    </row>
    <row r="20" spans="1:8" x14ac:dyDescent="0.2">
      <c r="C20" s="247"/>
      <c r="D20" s="247"/>
      <c r="E20" s="247"/>
      <c r="F20" s="247"/>
      <c r="G20" s="247"/>
      <c r="H20" s="247"/>
    </row>
    <row r="21" spans="1:8" x14ac:dyDescent="0.2">
      <c r="C21" s="247"/>
      <c r="D21" s="247"/>
      <c r="E21" s="247"/>
      <c r="F21" s="247"/>
      <c r="G21" s="247"/>
      <c r="H21" s="247"/>
    </row>
    <row r="22" spans="1:8" ht="11.45" customHeight="1" x14ac:dyDescent="0.2">
      <c r="A22" s="344"/>
      <c r="B22" s="344"/>
      <c r="C22" s="344"/>
      <c r="D22" s="344"/>
      <c r="E22" s="344"/>
      <c r="F22" s="344"/>
      <c r="G22" s="344"/>
      <c r="H22" s="344"/>
    </row>
    <row r="23" spans="1:8" x14ac:dyDescent="0.2">
      <c r="A23" s="345" t="s">
        <v>5</v>
      </c>
      <c r="B23" s="345"/>
      <c r="C23" s="345"/>
      <c r="D23" s="345"/>
      <c r="E23" s="345"/>
      <c r="F23" s="345"/>
      <c r="G23" s="345"/>
      <c r="H23" s="345"/>
    </row>
    <row r="41" spans="1:8" ht="11.45" customHeight="1" x14ac:dyDescent="0.2">
      <c r="A41" s="344"/>
      <c r="B41" s="344"/>
      <c r="C41" s="344"/>
      <c r="D41" s="344"/>
      <c r="E41" s="344"/>
      <c r="F41" s="344"/>
      <c r="G41" s="344"/>
      <c r="H41" s="344"/>
    </row>
    <row r="42" spans="1:8" x14ac:dyDescent="0.2">
      <c r="A42" s="345" t="s">
        <v>8</v>
      </c>
      <c r="B42" s="345"/>
      <c r="C42" s="345"/>
      <c r="D42" s="345"/>
      <c r="E42" s="345"/>
      <c r="F42" s="345"/>
      <c r="G42" s="345"/>
      <c r="H42" s="345"/>
    </row>
    <row r="60" spans="1:1" ht="10.35" customHeight="1" x14ac:dyDescent="0.2">
      <c r="A60" s="248"/>
    </row>
    <row r="61" spans="1:1" ht="14.25" x14ac:dyDescent="0.2">
      <c r="A61" s="262" t="s">
        <v>313</v>
      </c>
    </row>
  </sheetData>
  <mergeCells count="8">
    <mergeCell ref="A41:H41"/>
    <mergeCell ref="A42:H42"/>
    <mergeCell ref="A1:H1"/>
    <mergeCell ref="A2:H2"/>
    <mergeCell ref="A3:H3"/>
    <mergeCell ref="A4:H4"/>
    <mergeCell ref="A22:H22"/>
    <mergeCell ref="A23:H23"/>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11/13 SH</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view="pageLayout" topLeftCell="A4" zoomScaleNormal="130" workbookViewId="0">
      <selection activeCell="A14" sqref="A14"/>
    </sheetView>
  </sheetViews>
  <sheetFormatPr baseColWidth="10" defaultColWidth="11.42578125" defaultRowHeight="12.75" x14ac:dyDescent="0.2"/>
  <cols>
    <col min="1" max="1" width="23.28515625" style="3" customWidth="1"/>
    <col min="2" max="2" width="9.7109375" style="3" customWidth="1"/>
    <col min="3" max="3" width="7.7109375" style="3" customWidth="1"/>
    <col min="4" max="4" width="7.42578125" style="3" customWidth="1"/>
    <col min="5" max="7" width="7.140625" style="3" customWidth="1"/>
    <col min="8" max="9" width="8.140625" style="3" customWidth="1"/>
    <col min="10" max="10" width="6.140625" style="3" customWidth="1"/>
    <col min="11" max="16384" width="11.42578125" style="3"/>
  </cols>
  <sheetData>
    <row r="1" spans="1:10" ht="25.5" x14ac:dyDescent="0.2">
      <c r="A1" s="21" t="s">
        <v>284</v>
      </c>
      <c r="B1" s="22"/>
      <c r="C1" s="22"/>
      <c r="D1" s="22"/>
      <c r="E1" s="22"/>
      <c r="F1" s="22"/>
      <c r="G1" s="22"/>
      <c r="H1" s="22"/>
      <c r="I1" s="22"/>
      <c r="J1" s="22"/>
    </row>
    <row r="2" spans="1:10" ht="16.899999999999999" customHeight="1" x14ac:dyDescent="0.2">
      <c r="A2" s="10" t="s">
        <v>210</v>
      </c>
      <c r="B2" s="14"/>
      <c r="C2" s="14"/>
      <c r="D2" s="14"/>
      <c r="E2" s="14"/>
      <c r="F2" s="14"/>
      <c r="G2" s="14"/>
      <c r="H2" s="14"/>
      <c r="I2" s="14"/>
      <c r="J2" s="14"/>
    </row>
    <row r="3" spans="1:10" ht="16.899999999999999" customHeight="1" x14ac:dyDescent="0.2">
      <c r="A3" s="93" t="s">
        <v>159</v>
      </c>
      <c r="B3" s="14"/>
      <c r="C3" s="14"/>
      <c r="D3" s="14"/>
      <c r="E3" s="14"/>
      <c r="F3" s="14"/>
      <c r="G3" s="14"/>
      <c r="H3" s="14"/>
      <c r="I3" s="14"/>
      <c r="J3" s="14"/>
    </row>
    <row r="4" spans="1:10" ht="16.899999999999999" customHeight="1" x14ac:dyDescent="0.2">
      <c r="A4" s="14" t="s">
        <v>0</v>
      </c>
      <c r="B4" s="14"/>
      <c r="C4" s="14"/>
      <c r="D4" s="94"/>
      <c r="E4" s="14"/>
      <c r="F4" s="14"/>
      <c r="G4" s="14"/>
      <c r="H4" s="14"/>
      <c r="I4" s="14"/>
      <c r="J4" s="14"/>
    </row>
    <row r="5" spans="1:10" x14ac:dyDescent="0.2">
      <c r="A5" s="22"/>
      <c r="B5" s="22" t="s">
        <v>16</v>
      </c>
      <c r="C5" s="22"/>
      <c r="D5" s="22"/>
      <c r="E5" s="22"/>
      <c r="F5" s="22"/>
      <c r="G5" s="22"/>
      <c r="H5" s="22"/>
      <c r="I5" s="22"/>
      <c r="J5" s="22"/>
    </row>
    <row r="6" spans="1:10" ht="37.35" customHeight="1" x14ac:dyDescent="0.2">
      <c r="A6" s="349" t="s">
        <v>1</v>
      </c>
      <c r="B6" s="350"/>
      <c r="C6" s="350" t="s">
        <v>319</v>
      </c>
      <c r="D6" s="350" t="s">
        <v>314</v>
      </c>
      <c r="E6" s="351" t="s">
        <v>320</v>
      </c>
      <c r="F6" s="76" t="s">
        <v>321</v>
      </c>
      <c r="G6" s="76"/>
      <c r="H6" s="76" t="s">
        <v>323</v>
      </c>
      <c r="I6" s="77"/>
      <c r="J6" s="78"/>
    </row>
    <row r="7" spans="1:10" ht="37.35" customHeight="1" x14ac:dyDescent="0.2">
      <c r="A7" s="349"/>
      <c r="B7" s="350"/>
      <c r="C7" s="352"/>
      <c r="D7" s="352"/>
      <c r="E7" s="352"/>
      <c r="F7" s="79" t="s">
        <v>328</v>
      </c>
      <c r="G7" s="79" t="s">
        <v>322</v>
      </c>
      <c r="H7" s="80">
        <v>2012</v>
      </c>
      <c r="I7" s="80">
        <v>2013</v>
      </c>
      <c r="J7" s="81" t="s">
        <v>4</v>
      </c>
    </row>
    <row r="8" spans="1:10" x14ac:dyDescent="0.2">
      <c r="A8" s="40"/>
      <c r="B8" s="82"/>
      <c r="C8" s="222"/>
      <c r="D8" s="223"/>
      <c r="E8" s="223"/>
      <c r="F8" s="223"/>
      <c r="G8" s="224"/>
      <c r="H8" s="223"/>
      <c r="I8" s="41"/>
      <c r="J8" s="40"/>
    </row>
    <row r="9" spans="1:10" x14ac:dyDescent="0.2">
      <c r="A9" s="27" t="s">
        <v>71</v>
      </c>
      <c r="B9" s="83"/>
      <c r="C9" s="263">
        <v>22666</v>
      </c>
      <c r="D9" s="264">
        <v>23050</v>
      </c>
      <c r="E9" s="264">
        <v>22960</v>
      </c>
      <c r="F9" s="235">
        <f t="shared" ref="F9:F22" si="0">SUM(E9*100/C9-100)</f>
        <v>1.2970969734403894</v>
      </c>
      <c r="G9" s="235">
        <f t="shared" ref="G9:G22" si="1">SUM(E9*100/D9-100)</f>
        <v>-0.39045553145335532</v>
      </c>
      <c r="H9" s="263">
        <v>22779</v>
      </c>
      <c r="I9" s="268">
        <v>23087</v>
      </c>
      <c r="J9" s="236">
        <f>SUM(I9*100/H9)-100</f>
        <v>1.3521225690328862</v>
      </c>
    </row>
    <row r="10" spans="1:10" ht="25.5" customHeight="1" x14ac:dyDescent="0.2">
      <c r="A10" s="27" t="s">
        <v>5</v>
      </c>
      <c r="B10" s="84" t="s">
        <v>6</v>
      </c>
      <c r="C10" s="263">
        <v>2511</v>
      </c>
      <c r="D10" s="264">
        <v>2533</v>
      </c>
      <c r="E10" s="264">
        <v>2465</v>
      </c>
      <c r="F10" s="235">
        <f t="shared" si="0"/>
        <v>-1.831939466348075</v>
      </c>
      <c r="G10" s="235">
        <f t="shared" si="1"/>
        <v>-2.6845637583892596</v>
      </c>
      <c r="H10" s="263">
        <v>25028</v>
      </c>
      <c r="I10" s="268">
        <v>24762</v>
      </c>
      <c r="J10" s="236">
        <f t="shared" ref="J10:J22" si="2">SUM(I10*100/H10)-100</f>
        <v>-1.0628096531884239</v>
      </c>
    </row>
    <row r="11" spans="1:10" ht="16.899999999999999" customHeight="1" x14ac:dyDescent="0.2">
      <c r="A11" s="27" t="s">
        <v>160</v>
      </c>
      <c r="B11" s="85"/>
      <c r="C11" s="263">
        <v>1294</v>
      </c>
      <c r="D11" s="264">
        <v>1296</v>
      </c>
      <c r="E11" s="264">
        <v>1259</v>
      </c>
      <c r="F11" s="235">
        <f t="shared" si="0"/>
        <v>-2.7047913446676972</v>
      </c>
      <c r="G11" s="235">
        <f t="shared" si="1"/>
        <v>-2.8549382716049365</v>
      </c>
      <c r="H11" s="263">
        <v>12998</v>
      </c>
      <c r="I11" s="268">
        <v>12875</v>
      </c>
      <c r="J11" s="236">
        <f t="shared" si="2"/>
        <v>-0.94629943068164835</v>
      </c>
    </row>
    <row r="12" spans="1:10" x14ac:dyDescent="0.2">
      <c r="A12" s="27" t="s">
        <v>161</v>
      </c>
      <c r="B12" s="85"/>
      <c r="C12" s="263">
        <v>622</v>
      </c>
      <c r="D12" s="264">
        <v>607</v>
      </c>
      <c r="E12" s="264">
        <v>610</v>
      </c>
      <c r="F12" s="235">
        <f t="shared" si="0"/>
        <v>-1.9292604501607684</v>
      </c>
      <c r="G12" s="235">
        <f t="shared" si="1"/>
        <v>0.49423393739704125</v>
      </c>
      <c r="H12" s="263">
        <v>6111</v>
      </c>
      <c r="I12" s="268">
        <v>6077</v>
      </c>
      <c r="J12" s="236">
        <f t="shared" si="2"/>
        <v>-0.55637375225003893</v>
      </c>
    </row>
    <row r="13" spans="1:10" x14ac:dyDescent="0.2">
      <c r="A13" s="27" t="s">
        <v>162</v>
      </c>
      <c r="B13" s="85"/>
      <c r="C13" s="263">
        <v>595</v>
      </c>
      <c r="D13" s="264">
        <v>630</v>
      </c>
      <c r="E13" s="264">
        <v>596</v>
      </c>
      <c r="F13" s="235">
        <f t="shared" si="0"/>
        <v>0.16806722689075571</v>
      </c>
      <c r="G13" s="235">
        <f t="shared" si="1"/>
        <v>-5.3968253968253919</v>
      </c>
      <c r="H13" s="263">
        <v>5919</v>
      </c>
      <c r="I13" s="268">
        <v>5810</v>
      </c>
      <c r="J13" s="236">
        <f t="shared" si="2"/>
        <v>-1.8415272850143651</v>
      </c>
    </row>
    <row r="14" spans="1:10" ht="25.5" customHeight="1" x14ac:dyDescent="0.2">
      <c r="A14" s="27" t="s">
        <v>8</v>
      </c>
      <c r="B14" s="84" t="s">
        <v>69</v>
      </c>
      <c r="C14" s="263">
        <v>253578</v>
      </c>
      <c r="D14" s="264">
        <v>263841</v>
      </c>
      <c r="E14" s="264">
        <v>272186</v>
      </c>
      <c r="F14" s="235">
        <f t="shared" si="0"/>
        <v>7.3381760247340111</v>
      </c>
      <c r="G14" s="235">
        <f t="shared" si="1"/>
        <v>3.1628897707331305</v>
      </c>
      <c r="H14" s="318">
        <v>2340575</v>
      </c>
      <c r="I14" s="317">
        <v>2449686</v>
      </c>
      <c r="J14" s="236">
        <f t="shared" si="2"/>
        <v>4.6617177402988546</v>
      </c>
    </row>
    <row r="15" spans="1:10" ht="16.899999999999999" customHeight="1" x14ac:dyDescent="0.2">
      <c r="A15" s="27" t="s">
        <v>160</v>
      </c>
      <c r="B15" s="85"/>
      <c r="C15" s="263">
        <v>114471</v>
      </c>
      <c r="D15" s="264">
        <v>116253</v>
      </c>
      <c r="E15" s="264">
        <v>119874</v>
      </c>
      <c r="F15" s="235">
        <f t="shared" si="0"/>
        <v>4.7199727441884818</v>
      </c>
      <c r="G15" s="235">
        <f t="shared" si="1"/>
        <v>3.1147583288173166</v>
      </c>
      <c r="H15" s="318">
        <v>1085124</v>
      </c>
      <c r="I15" s="317">
        <v>1143300</v>
      </c>
      <c r="J15" s="236">
        <f t="shared" si="2"/>
        <v>5.3612306059031027</v>
      </c>
    </row>
    <row r="16" spans="1:10" x14ac:dyDescent="0.2">
      <c r="A16" s="27" t="s">
        <v>161</v>
      </c>
      <c r="B16" s="85"/>
      <c r="C16" s="263">
        <v>72262</v>
      </c>
      <c r="D16" s="264">
        <v>75894</v>
      </c>
      <c r="E16" s="264">
        <v>78343</v>
      </c>
      <c r="F16" s="235">
        <f t="shared" si="0"/>
        <v>8.4152113143837681</v>
      </c>
      <c r="G16" s="235">
        <f t="shared" si="1"/>
        <v>3.2268690542071852</v>
      </c>
      <c r="H16" s="263">
        <v>653031</v>
      </c>
      <c r="I16" s="268">
        <v>681677</v>
      </c>
      <c r="J16" s="236">
        <f t="shared" si="2"/>
        <v>4.3866217683387134</v>
      </c>
    </row>
    <row r="17" spans="1:10" x14ac:dyDescent="0.2">
      <c r="A17" s="27" t="s">
        <v>162</v>
      </c>
      <c r="B17" s="85"/>
      <c r="C17" s="263">
        <v>66845</v>
      </c>
      <c r="D17" s="264">
        <v>71694</v>
      </c>
      <c r="E17" s="264">
        <v>73969</v>
      </c>
      <c r="F17" s="235">
        <f t="shared" si="0"/>
        <v>10.657491211010552</v>
      </c>
      <c r="G17" s="235">
        <f t="shared" si="1"/>
        <v>3.1732083577426238</v>
      </c>
      <c r="H17" s="263">
        <v>602420</v>
      </c>
      <c r="I17" s="268">
        <v>624709</v>
      </c>
      <c r="J17" s="236">
        <f t="shared" si="2"/>
        <v>3.6999103615417823</v>
      </c>
    </row>
    <row r="18" spans="1:10" ht="25.5" customHeight="1" x14ac:dyDescent="0.2">
      <c r="A18" s="74" t="s">
        <v>95</v>
      </c>
      <c r="B18" s="84"/>
      <c r="C18" s="263">
        <v>60994</v>
      </c>
      <c r="D18" s="264">
        <v>57837</v>
      </c>
      <c r="E18" s="264">
        <v>63930</v>
      </c>
      <c r="F18" s="235">
        <f t="shared" si="0"/>
        <v>4.8135882217923012</v>
      </c>
      <c r="G18" s="235">
        <f t="shared" si="1"/>
        <v>10.534778774832716</v>
      </c>
      <c r="H18" s="263">
        <v>564505</v>
      </c>
      <c r="I18" s="268">
        <v>585648</v>
      </c>
      <c r="J18" s="236">
        <f t="shared" si="2"/>
        <v>3.7454052665609652</v>
      </c>
    </row>
    <row r="19" spans="1:10" ht="25.5" customHeight="1" x14ac:dyDescent="0.2">
      <c r="A19" s="27" t="s">
        <v>51</v>
      </c>
      <c r="B19" s="84" t="s">
        <v>69</v>
      </c>
      <c r="C19" s="263">
        <v>90777</v>
      </c>
      <c r="D19" s="264">
        <v>116092</v>
      </c>
      <c r="E19" s="264">
        <v>101874</v>
      </c>
      <c r="F19" s="235">
        <f t="shared" si="0"/>
        <v>12.224462143494492</v>
      </c>
      <c r="G19" s="235">
        <f t="shared" si="1"/>
        <v>-12.247183268442271</v>
      </c>
      <c r="H19" s="318">
        <v>1170805</v>
      </c>
      <c r="I19" s="317">
        <v>1233566</v>
      </c>
      <c r="J19" s="236">
        <f t="shared" si="2"/>
        <v>5.3604998270420765</v>
      </c>
    </row>
    <row r="20" spans="1:10" ht="16.899999999999999" customHeight="1" x14ac:dyDescent="0.2">
      <c r="A20" s="27" t="s">
        <v>160</v>
      </c>
      <c r="B20" s="85"/>
      <c r="C20" s="263">
        <v>38246</v>
      </c>
      <c r="D20" s="264">
        <v>47311</v>
      </c>
      <c r="E20" s="264">
        <v>32877</v>
      </c>
      <c r="F20" s="235">
        <f t="shared" si="0"/>
        <v>-14.038069340584642</v>
      </c>
      <c r="G20" s="235">
        <f t="shared" si="1"/>
        <v>-30.508761176047855</v>
      </c>
      <c r="H20" s="263">
        <v>361145</v>
      </c>
      <c r="I20" s="268">
        <v>385288</v>
      </c>
      <c r="J20" s="236">
        <f t="shared" si="2"/>
        <v>6.6851264727464041</v>
      </c>
    </row>
    <row r="21" spans="1:10" x14ac:dyDescent="0.2">
      <c r="A21" s="27" t="s">
        <v>161</v>
      </c>
      <c r="B21" s="85"/>
      <c r="C21" s="263">
        <v>30179</v>
      </c>
      <c r="D21" s="264">
        <v>35173</v>
      </c>
      <c r="E21" s="264">
        <v>44316</v>
      </c>
      <c r="F21" s="235">
        <f t="shared" si="0"/>
        <v>46.843831803572016</v>
      </c>
      <c r="G21" s="235">
        <f t="shared" si="1"/>
        <v>25.994370682057266</v>
      </c>
      <c r="H21" s="263">
        <v>400644</v>
      </c>
      <c r="I21" s="268">
        <v>433743</v>
      </c>
      <c r="J21" s="236">
        <f t="shared" si="2"/>
        <v>8.2614490670021326</v>
      </c>
    </row>
    <row r="22" spans="1:10" x14ac:dyDescent="0.2">
      <c r="A22" s="87" t="s">
        <v>162</v>
      </c>
      <c r="B22" s="86"/>
      <c r="C22" s="265">
        <v>22352</v>
      </c>
      <c r="D22" s="267">
        <v>33608</v>
      </c>
      <c r="E22" s="267">
        <v>24681</v>
      </c>
      <c r="F22" s="238">
        <f t="shared" si="0"/>
        <v>10.419649248389405</v>
      </c>
      <c r="G22" s="238">
        <f t="shared" si="1"/>
        <v>-26.562128064746489</v>
      </c>
      <c r="H22" s="266">
        <v>409016</v>
      </c>
      <c r="I22" s="269">
        <v>414535</v>
      </c>
      <c r="J22" s="239">
        <f t="shared" si="2"/>
        <v>1.3493359672971224</v>
      </c>
    </row>
    <row r="23" spans="1:10" ht="11.45" customHeight="1" x14ac:dyDescent="0.2">
      <c r="A23" s="26" t="s">
        <v>10</v>
      </c>
      <c r="B23" s="26" t="s">
        <v>10</v>
      </c>
      <c r="C23" s="31"/>
      <c r="D23" s="31"/>
      <c r="E23" s="31"/>
      <c r="F23" s="31"/>
      <c r="G23" s="31"/>
      <c r="H23" s="31"/>
      <c r="I23" s="32"/>
      <c r="J23" s="13"/>
    </row>
    <row r="24" spans="1:10" s="55" customFormat="1" ht="11.45" customHeight="1" x14ac:dyDescent="0.2">
      <c r="A24" s="346" t="s">
        <v>327</v>
      </c>
      <c r="B24" s="347"/>
      <c r="C24" s="347"/>
      <c r="D24" s="347"/>
      <c r="E24" s="347"/>
      <c r="F24" s="347"/>
      <c r="G24" s="347"/>
      <c r="H24" s="347"/>
      <c r="I24" s="347"/>
      <c r="J24" s="347"/>
    </row>
    <row r="25" spans="1:10" ht="11.45" customHeight="1" x14ac:dyDescent="0.2">
      <c r="A25" s="348" t="s">
        <v>163</v>
      </c>
      <c r="B25" s="347"/>
      <c r="C25" s="347"/>
      <c r="D25" s="347"/>
      <c r="E25" s="347"/>
      <c r="F25" s="347"/>
      <c r="G25" s="347"/>
      <c r="H25" s="347"/>
      <c r="I25" s="347"/>
      <c r="J25" s="347"/>
    </row>
    <row r="26" spans="1:10" ht="11.45" customHeight="1" x14ac:dyDescent="0.2">
      <c r="A26" s="348" t="s">
        <v>164</v>
      </c>
      <c r="B26" s="347"/>
      <c r="C26" s="347"/>
      <c r="D26" s="347"/>
      <c r="E26" s="347"/>
      <c r="F26" s="347"/>
      <c r="G26" s="347"/>
      <c r="H26" s="347"/>
      <c r="I26" s="347"/>
      <c r="J26" s="347"/>
    </row>
    <row r="27" spans="1:10" x14ac:dyDescent="0.2">
      <c r="B27" s="30" t="s">
        <v>52</v>
      </c>
      <c r="C27" s="29"/>
      <c r="D27" s="29"/>
      <c r="E27" s="29"/>
      <c r="F27" s="29"/>
      <c r="G27" s="29"/>
    </row>
  </sheetData>
  <mergeCells count="7">
    <mergeCell ref="A24:J24"/>
    <mergeCell ref="A25:J25"/>
    <mergeCell ref="A26:J26"/>
    <mergeCell ref="A6:B7"/>
    <mergeCell ref="E6:E7"/>
    <mergeCell ref="D6:D7"/>
    <mergeCell ref="C6:C7"/>
  </mergeCells>
  <phoneticPr fontId="15" type="noConversion"/>
  <conditionalFormatting sqref="A8:J22">
    <cfRule type="expression" dxfId="13"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11/13 SH</oddFooter>
  </headerFooter>
  <ignoredErrors>
    <ignoredError sqref="B10"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8"/>
  <sheetViews>
    <sheetView view="pageLayout" zoomScaleNormal="100" workbookViewId="0">
      <selection activeCell="G21" sqref="G21"/>
    </sheetView>
  </sheetViews>
  <sheetFormatPr baseColWidth="10" defaultRowHeight="12.75" x14ac:dyDescent="0.2"/>
  <cols>
    <col min="1" max="1" width="11.140625" customWidth="1"/>
    <col min="2" max="2" width="36.42578125" customWidth="1"/>
    <col min="3" max="3" width="7.140625" customWidth="1"/>
    <col min="4" max="5" width="7.5703125" customWidth="1"/>
    <col min="6" max="7" width="6.5703125" customWidth="1"/>
    <col min="8" max="8" width="8.28515625" customWidth="1"/>
  </cols>
  <sheetData>
    <row r="1" spans="1:9" x14ac:dyDescent="0.2">
      <c r="A1" s="51" t="s">
        <v>285</v>
      </c>
      <c r="B1" s="39"/>
      <c r="C1" s="39"/>
      <c r="D1" s="39"/>
      <c r="E1" s="39"/>
      <c r="F1" s="39"/>
      <c r="G1" s="39"/>
      <c r="H1" s="39"/>
    </row>
    <row r="2" spans="1:9" ht="16.899999999999999" customHeight="1" x14ac:dyDescent="0.2">
      <c r="A2" s="93" t="s">
        <v>108</v>
      </c>
      <c r="B2" s="14"/>
      <c r="C2" s="14"/>
      <c r="D2" s="14"/>
      <c r="E2" s="14"/>
      <c r="F2" s="14"/>
      <c r="G2" s="14"/>
      <c r="H2" s="14"/>
    </row>
    <row r="3" spans="1:9" ht="16.899999999999999" customHeight="1" x14ac:dyDescent="0.2">
      <c r="A3" s="10" t="s">
        <v>324</v>
      </c>
      <c r="B3" s="14"/>
      <c r="C3" s="14"/>
      <c r="D3" s="14"/>
      <c r="E3" s="14"/>
      <c r="F3" s="14"/>
      <c r="G3" s="14"/>
      <c r="H3" s="14"/>
    </row>
    <row r="4" spans="1:9" x14ac:dyDescent="0.2">
      <c r="A4" s="6"/>
      <c r="B4" s="2"/>
      <c r="C4" s="2"/>
      <c r="D4" s="2"/>
      <c r="E4" s="2"/>
      <c r="F4" s="2"/>
      <c r="G4" s="2"/>
      <c r="H4" s="2"/>
    </row>
    <row r="5" spans="1:9" ht="42.6" customHeight="1" x14ac:dyDescent="0.2">
      <c r="A5" s="353" t="s">
        <v>11</v>
      </c>
      <c r="B5" s="354"/>
      <c r="C5" s="355" t="s">
        <v>37</v>
      </c>
      <c r="D5" s="355" t="s">
        <v>71</v>
      </c>
      <c r="E5" s="95" t="s">
        <v>12</v>
      </c>
      <c r="F5" s="95" t="s">
        <v>80</v>
      </c>
      <c r="G5" s="95" t="s">
        <v>13</v>
      </c>
      <c r="H5" s="96" t="s">
        <v>14</v>
      </c>
    </row>
    <row r="6" spans="1:9" ht="22.9" customHeight="1" x14ac:dyDescent="0.2">
      <c r="A6" s="353"/>
      <c r="B6" s="354"/>
      <c r="C6" s="355"/>
      <c r="D6" s="355"/>
      <c r="E6" s="95" t="s">
        <v>15</v>
      </c>
      <c r="F6" s="356" t="s">
        <v>70</v>
      </c>
      <c r="G6" s="356"/>
      <c r="H6" s="357"/>
    </row>
    <row r="7" spans="1:9" s="25" customFormat="1" ht="12.75" customHeight="1" x14ac:dyDescent="0.2">
      <c r="A7" s="99"/>
      <c r="B7" s="100"/>
      <c r="C7" s="99"/>
      <c r="D7" s="101"/>
      <c r="E7" s="101"/>
      <c r="F7" s="101"/>
      <c r="G7" s="101"/>
      <c r="H7" s="101"/>
    </row>
    <row r="8" spans="1:9" s="3" customFormat="1" ht="27.75" customHeight="1" x14ac:dyDescent="0.2">
      <c r="A8" s="102" t="s">
        <v>283</v>
      </c>
      <c r="B8" s="103" t="s">
        <v>165</v>
      </c>
      <c r="C8" s="270">
        <v>271</v>
      </c>
      <c r="D8" s="271">
        <v>11980</v>
      </c>
      <c r="E8" s="270">
        <v>1286</v>
      </c>
      <c r="F8" s="271">
        <v>38486</v>
      </c>
      <c r="G8" s="271">
        <v>175730</v>
      </c>
      <c r="H8" s="271">
        <v>174603</v>
      </c>
    </row>
    <row r="9" spans="1:9" s="89" customFormat="1" ht="20.100000000000001" customHeight="1" x14ac:dyDescent="0.2">
      <c r="A9" s="316" t="s">
        <v>81</v>
      </c>
      <c r="B9" s="104" t="s">
        <v>257</v>
      </c>
      <c r="C9" s="92">
        <v>111</v>
      </c>
      <c r="D9" s="272">
        <v>4588</v>
      </c>
      <c r="E9" s="92">
        <v>452</v>
      </c>
      <c r="F9" s="272">
        <v>14106</v>
      </c>
      <c r="G9" s="272">
        <v>75576</v>
      </c>
      <c r="H9" s="272">
        <v>75230</v>
      </c>
    </row>
    <row r="10" spans="1:9" s="89" customFormat="1" ht="20.100000000000001" customHeight="1" x14ac:dyDescent="0.2">
      <c r="A10" s="105" t="s">
        <v>82</v>
      </c>
      <c r="B10" s="104" t="s">
        <v>83</v>
      </c>
      <c r="C10" s="92">
        <v>22</v>
      </c>
      <c r="D10" s="272">
        <v>1671</v>
      </c>
      <c r="E10" s="92">
        <v>182</v>
      </c>
      <c r="F10" s="272">
        <v>6519</v>
      </c>
      <c r="G10" s="272">
        <v>29015</v>
      </c>
      <c r="H10" s="273">
        <v>28876</v>
      </c>
    </row>
    <row r="11" spans="1:9" s="89" customFormat="1" ht="20.100000000000001" customHeight="1" x14ac:dyDescent="0.2">
      <c r="A11" s="105" t="s">
        <v>84</v>
      </c>
      <c r="B11" s="104" t="s">
        <v>256</v>
      </c>
      <c r="C11" s="92">
        <v>16</v>
      </c>
      <c r="D11" s="272">
        <v>814</v>
      </c>
      <c r="E11" s="92">
        <v>106</v>
      </c>
      <c r="F11" s="272">
        <v>2754</v>
      </c>
      <c r="G11" s="272">
        <v>10084</v>
      </c>
      <c r="H11" s="272">
        <v>10084</v>
      </c>
    </row>
    <row r="12" spans="1:9" s="89" customFormat="1" ht="20.100000000000001" customHeight="1" x14ac:dyDescent="0.2">
      <c r="A12" s="105" t="s">
        <v>85</v>
      </c>
      <c r="B12" s="104" t="s">
        <v>77</v>
      </c>
      <c r="C12" s="92">
        <v>7</v>
      </c>
      <c r="D12" s="272">
        <v>485</v>
      </c>
      <c r="E12" s="92">
        <v>48</v>
      </c>
      <c r="F12" s="272">
        <v>1445</v>
      </c>
      <c r="G12" s="272">
        <v>9154</v>
      </c>
      <c r="H12" s="272">
        <v>8956</v>
      </c>
    </row>
    <row r="13" spans="1:9" s="89" customFormat="1" ht="20.100000000000001" customHeight="1" x14ac:dyDescent="0.2">
      <c r="A13" s="105" t="s">
        <v>86</v>
      </c>
      <c r="B13" s="104" t="s">
        <v>87</v>
      </c>
      <c r="C13" s="92">
        <v>11</v>
      </c>
      <c r="D13" s="272">
        <v>343</v>
      </c>
      <c r="E13" s="92">
        <v>40</v>
      </c>
      <c r="F13" s="272">
        <v>865</v>
      </c>
      <c r="G13" s="272">
        <v>3032</v>
      </c>
      <c r="H13" s="272">
        <v>2850</v>
      </c>
    </row>
    <row r="14" spans="1:9" s="89" customFormat="1" ht="20.100000000000001" customHeight="1" x14ac:dyDescent="0.2">
      <c r="A14" s="105" t="s">
        <v>88</v>
      </c>
      <c r="B14" s="104" t="s">
        <v>89</v>
      </c>
      <c r="C14" s="92">
        <v>104</v>
      </c>
      <c r="D14" s="272">
        <v>4079</v>
      </c>
      <c r="E14" s="92">
        <v>457</v>
      </c>
      <c r="F14" s="272">
        <v>12798</v>
      </c>
      <c r="G14" s="272">
        <v>48868</v>
      </c>
      <c r="H14" s="272">
        <v>48608</v>
      </c>
      <c r="I14" s="88"/>
    </row>
    <row r="15" spans="1:9" s="89" customFormat="1" ht="14.25" customHeight="1" x14ac:dyDescent="0.2">
      <c r="A15" s="105" t="s">
        <v>90</v>
      </c>
      <c r="B15" s="104" t="s">
        <v>67</v>
      </c>
      <c r="C15" s="92">
        <v>26</v>
      </c>
      <c r="D15" s="272">
        <v>743</v>
      </c>
      <c r="E15" s="92">
        <v>86</v>
      </c>
      <c r="F15" s="272">
        <v>2067</v>
      </c>
      <c r="G15" s="272">
        <v>7277</v>
      </c>
      <c r="H15" s="272">
        <v>7201</v>
      </c>
    </row>
    <row r="16" spans="1:9" s="89" customFormat="1" ht="14.25" customHeight="1" x14ac:dyDescent="0.2">
      <c r="A16" s="105" t="s">
        <v>91</v>
      </c>
      <c r="B16" s="104" t="s">
        <v>17</v>
      </c>
      <c r="C16" s="92">
        <v>20</v>
      </c>
      <c r="D16" s="272">
        <v>876</v>
      </c>
      <c r="E16" s="92">
        <v>100</v>
      </c>
      <c r="F16" s="272">
        <v>2617</v>
      </c>
      <c r="G16" s="272">
        <v>9981</v>
      </c>
      <c r="H16" s="272">
        <v>9981</v>
      </c>
    </row>
    <row r="17" spans="1:8" s="89" customFormat="1" ht="14.25" customHeight="1" x14ac:dyDescent="0.2">
      <c r="A17" s="105" t="s">
        <v>92</v>
      </c>
      <c r="B17" s="104" t="s">
        <v>93</v>
      </c>
      <c r="C17" s="92">
        <v>19</v>
      </c>
      <c r="D17" s="272">
        <v>671</v>
      </c>
      <c r="E17" s="92">
        <v>75</v>
      </c>
      <c r="F17" s="272">
        <v>1924</v>
      </c>
      <c r="G17" s="272">
        <v>7662</v>
      </c>
      <c r="H17" s="272">
        <v>7517</v>
      </c>
    </row>
    <row r="18" spans="1:8" s="89" customFormat="1" ht="14.25" customHeight="1" x14ac:dyDescent="0.2">
      <c r="A18" s="106" t="s">
        <v>94</v>
      </c>
      <c r="B18" s="107" t="s">
        <v>272</v>
      </c>
      <c r="C18" s="274">
        <v>39</v>
      </c>
      <c r="D18" s="275">
        <v>1789</v>
      </c>
      <c r="E18" s="98">
        <v>196</v>
      </c>
      <c r="F18" s="275">
        <v>6189</v>
      </c>
      <c r="G18" s="275">
        <v>23949</v>
      </c>
      <c r="H18" s="275">
        <v>23908</v>
      </c>
    </row>
    <row r="19" spans="1:8" x14ac:dyDescent="0.2">
      <c r="C19" s="16"/>
      <c r="D19" s="16"/>
      <c r="E19" s="16"/>
      <c r="F19" s="16"/>
      <c r="G19" s="16"/>
      <c r="H19" s="16"/>
    </row>
    <row r="20" spans="1:8" x14ac:dyDescent="0.2">
      <c r="C20" s="16"/>
      <c r="D20" s="16"/>
      <c r="E20" s="16"/>
      <c r="F20" s="16"/>
      <c r="G20" s="16"/>
      <c r="H20" s="16"/>
    </row>
    <row r="21" spans="1:8" x14ac:dyDescent="0.2">
      <c r="C21" s="16"/>
      <c r="D21" s="16"/>
      <c r="E21" s="16"/>
      <c r="F21" s="16"/>
      <c r="G21" s="16"/>
      <c r="H21" s="16"/>
    </row>
    <row r="22" spans="1:8" x14ac:dyDescent="0.2">
      <c r="C22" s="16"/>
      <c r="D22" s="16"/>
      <c r="E22" s="16"/>
      <c r="F22" s="16"/>
      <c r="G22" s="16"/>
      <c r="H22" s="16"/>
    </row>
    <row r="23" spans="1:8" x14ac:dyDescent="0.2">
      <c r="C23" s="16"/>
      <c r="D23" s="16"/>
      <c r="E23" s="16"/>
      <c r="F23" s="16"/>
      <c r="G23" s="16"/>
      <c r="H23" s="16"/>
    </row>
    <row r="27" spans="1:8" x14ac:dyDescent="0.2">
      <c r="E27" s="50"/>
    </row>
    <row r="28" spans="1:8" x14ac:dyDescent="0.2">
      <c r="E28" s="50"/>
    </row>
    <row r="29" spans="1:8" x14ac:dyDescent="0.2">
      <c r="E29" s="49"/>
    </row>
    <row r="30" spans="1:8" x14ac:dyDescent="0.2">
      <c r="E30" s="49"/>
    </row>
    <row r="31" spans="1:8" x14ac:dyDescent="0.2">
      <c r="E31" s="49"/>
    </row>
    <row r="32" spans="1:8" x14ac:dyDescent="0.2">
      <c r="E32" s="49"/>
    </row>
    <row r="33" spans="5:5" x14ac:dyDescent="0.2">
      <c r="E33" s="49"/>
    </row>
    <row r="34" spans="5:5" x14ac:dyDescent="0.2">
      <c r="E34" s="49"/>
    </row>
    <row r="35" spans="5:5" x14ac:dyDescent="0.2">
      <c r="E35" s="49"/>
    </row>
    <row r="36" spans="5:5" x14ac:dyDescent="0.2">
      <c r="E36" s="49"/>
    </row>
    <row r="37" spans="5:5" x14ac:dyDescent="0.2">
      <c r="E37" s="49"/>
    </row>
    <row r="38" spans="5:5" x14ac:dyDescent="0.2">
      <c r="E38" s="49"/>
    </row>
  </sheetData>
  <mergeCells count="4">
    <mergeCell ref="A5:B6"/>
    <mergeCell ref="C5:C6"/>
    <mergeCell ref="D5:D6"/>
    <mergeCell ref="F6:H6"/>
  </mergeCells>
  <phoneticPr fontId="15" type="noConversion"/>
  <conditionalFormatting sqref="A7:H18">
    <cfRule type="expression" dxfId="12"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11/13 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6"/>
  <sheetViews>
    <sheetView view="pageLayout" zoomScaleNormal="100" workbookViewId="0">
      <selection activeCell="F2" sqref="F2"/>
    </sheetView>
  </sheetViews>
  <sheetFormatPr baseColWidth="10" defaultColWidth="11.140625" defaultRowHeight="12.75" x14ac:dyDescent="0.2"/>
  <cols>
    <col min="1" max="1" width="7.85546875" style="89" customWidth="1"/>
    <col min="2" max="2" width="18.42578125" style="89" customWidth="1"/>
    <col min="3" max="6" width="16.42578125" style="89" customWidth="1"/>
    <col min="7" max="7" width="11.140625" style="89"/>
  </cols>
  <sheetData>
    <row r="1" spans="1:20" x14ac:dyDescent="0.2">
      <c r="A1" s="166" t="s">
        <v>286</v>
      </c>
      <c r="B1" s="43"/>
      <c r="C1" s="43"/>
      <c r="D1" s="43"/>
      <c r="E1" s="43"/>
      <c r="F1" s="43"/>
    </row>
    <row r="2" spans="1:20" ht="16.899999999999999" customHeight="1" x14ac:dyDescent="0.2">
      <c r="A2" s="14" t="s">
        <v>72</v>
      </c>
      <c r="B2" s="14"/>
      <c r="C2" s="14"/>
      <c r="D2" s="14"/>
      <c r="E2" s="14"/>
      <c r="F2" s="14"/>
    </row>
    <row r="3" spans="1:20" ht="16.899999999999999" customHeight="1" x14ac:dyDescent="0.2">
      <c r="A3" s="10" t="s">
        <v>212</v>
      </c>
      <c r="B3" s="14"/>
      <c r="C3" s="14"/>
      <c r="D3" s="14"/>
      <c r="E3" s="14"/>
      <c r="F3" s="14"/>
    </row>
    <row r="4" spans="1:20" x14ac:dyDescent="0.2">
      <c r="A4" s="10"/>
      <c r="B4" s="14"/>
      <c r="C4" s="14"/>
      <c r="D4" s="14"/>
      <c r="E4" s="14"/>
      <c r="F4" s="14"/>
    </row>
    <row r="5" spans="1:20" s="1" customFormat="1" ht="25.5" customHeight="1" x14ac:dyDescent="0.2">
      <c r="A5" s="353" t="s">
        <v>19</v>
      </c>
      <c r="B5" s="354"/>
      <c r="C5" s="354" t="s">
        <v>71</v>
      </c>
      <c r="D5" s="354"/>
      <c r="E5" s="354"/>
      <c r="F5" s="96" t="s">
        <v>95</v>
      </c>
      <c r="G5" s="3"/>
    </row>
    <row r="6" spans="1:20" s="17" customFormat="1" ht="34.15" customHeight="1" x14ac:dyDescent="0.2">
      <c r="A6" s="353"/>
      <c r="B6" s="354"/>
      <c r="C6" s="116" t="s">
        <v>20</v>
      </c>
      <c r="D6" s="95" t="s">
        <v>166</v>
      </c>
      <c r="E6" s="95" t="s">
        <v>167</v>
      </c>
      <c r="F6" s="117" t="s">
        <v>70</v>
      </c>
      <c r="G6" s="110"/>
      <c r="H6" s="42"/>
      <c r="I6" s="42"/>
      <c r="J6" s="42"/>
      <c r="K6" s="42"/>
      <c r="L6" s="42"/>
      <c r="M6" s="42"/>
      <c r="N6" s="42"/>
      <c r="O6" s="42"/>
      <c r="P6" s="42"/>
      <c r="Q6" s="42"/>
      <c r="R6" s="42"/>
      <c r="S6" s="42"/>
      <c r="T6" s="42"/>
    </row>
    <row r="7" spans="1:20" s="42" customFormat="1" ht="12.75" customHeight="1" x14ac:dyDescent="0.2">
      <c r="A7" s="122"/>
      <c r="B7" s="123"/>
      <c r="C7" s="122"/>
      <c r="D7" s="124"/>
      <c r="E7" s="124"/>
      <c r="F7" s="125"/>
      <c r="G7" s="110"/>
    </row>
    <row r="8" spans="1:20" x14ac:dyDescent="0.2">
      <c r="A8" s="108"/>
      <c r="B8" s="97" t="s">
        <v>168</v>
      </c>
      <c r="C8" s="133">
        <v>22215</v>
      </c>
      <c r="D8" s="133">
        <v>22036</v>
      </c>
      <c r="E8" s="133">
        <v>179</v>
      </c>
      <c r="F8" s="133">
        <v>587946</v>
      </c>
      <c r="G8" s="111"/>
      <c r="H8" s="16"/>
    </row>
    <row r="9" spans="1:20" x14ac:dyDescent="0.2">
      <c r="A9" s="108"/>
      <c r="B9" s="97" t="s">
        <v>169</v>
      </c>
      <c r="C9" s="276">
        <v>22911</v>
      </c>
      <c r="D9" s="276">
        <v>22746</v>
      </c>
      <c r="E9" s="276">
        <v>165</v>
      </c>
      <c r="F9" s="276">
        <v>610214</v>
      </c>
      <c r="G9" s="111"/>
      <c r="H9" s="16"/>
    </row>
    <row r="10" spans="1:20" ht="28.35" customHeight="1" x14ac:dyDescent="0.2">
      <c r="A10" s="108">
        <v>2012</v>
      </c>
      <c r="B10" s="97" t="s">
        <v>2</v>
      </c>
      <c r="C10" s="133">
        <v>21833</v>
      </c>
      <c r="D10" s="133">
        <v>21723</v>
      </c>
      <c r="E10" s="133">
        <v>110</v>
      </c>
      <c r="F10" s="133">
        <v>43313</v>
      </c>
      <c r="G10" s="111"/>
      <c r="H10" s="16"/>
    </row>
    <row r="11" spans="1:20" x14ac:dyDescent="0.2">
      <c r="A11" s="108"/>
      <c r="B11" s="97" t="s">
        <v>21</v>
      </c>
      <c r="C11" s="133">
        <v>21757</v>
      </c>
      <c r="D11" s="133">
        <v>21645</v>
      </c>
      <c r="E11" s="133">
        <v>112</v>
      </c>
      <c r="F11" s="133">
        <v>37412</v>
      </c>
      <c r="G11" s="111"/>
      <c r="H11" s="16"/>
    </row>
    <row r="12" spans="1:20" x14ac:dyDescent="0.2">
      <c r="A12" s="108"/>
      <c r="B12" s="97" t="s">
        <v>22</v>
      </c>
      <c r="C12" s="276">
        <v>23000</v>
      </c>
      <c r="D12" s="276">
        <v>22822</v>
      </c>
      <c r="E12" s="276">
        <v>178</v>
      </c>
      <c r="F12" s="276">
        <v>47760</v>
      </c>
      <c r="G12" s="111"/>
      <c r="H12" s="16"/>
    </row>
    <row r="13" spans="1:20" x14ac:dyDescent="0.2">
      <c r="A13" s="108"/>
      <c r="B13" s="97" t="s">
        <v>23</v>
      </c>
      <c r="C13" s="276">
        <v>23023</v>
      </c>
      <c r="D13" s="276">
        <v>22827</v>
      </c>
      <c r="E13" s="276">
        <v>196</v>
      </c>
      <c r="F13" s="276">
        <v>51836</v>
      </c>
      <c r="G13" s="111"/>
      <c r="H13" s="16"/>
    </row>
    <row r="14" spans="1:20" ht="19.899999999999999" customHeight="1" x14ac:dyDescent="0.2">
      <c r="A14" s="108"/>
      <c r="B14" s="97" t="s">
        <v>24</v>
      </c>
      <c r="C14" s="276">
        <v>23060</v>
      </c>
      <c r="D14" s="276">
        <v>22864</v>
      </c>
      <c r="E14" s="276">
        <v>196</v>
      </c>
      <c r="F14" s="276">
        <v>52750</v>
      </c>
      <c r="G14" s="111"/>
      <c r="H14" s="16"/>
    </row>
    <row r="15" spans="1:20" x14ac:dyDescent="0.2">
      <c r="A15" s="108"/>
      <c r="B15" s="97" t="s">
        <v>25</v>
      </c>
      <c r="C15" s="276">
        <v>23254</v>
      </c>
      <c r="D15" s="276">
        <v>23054</v>
      </c>
      <c r="E15" s="276">
        <v>200</v>
      </c>
      <c r="F15" s="276">
        <v>52729</v>
      </c>
      <c r="G15" s="111"/>
      <c r="H15" s="16"/>
    </row>
    <row r="16" spans="1:20" x14ac:dyDescent="0.2">
      <c r="A16" s="108"/>
      <c r="B16" s="97" t="s">
        <v>26</v>
      </c>
      <c r="C16" s="276">
        <v>23316</v>
      </c>
      <c r="D16" s="276">
        <v>23131</v>
      </c>
      <c r="E16" s="276">
        <v>185</v>
      </c>
      <c r="F16" s="276">
        <v>55604</v>
      </c>
      <c r="G16" s="111"/>
      <c r="H16" s="16"/>
    </row>
    <row r="17" spans="1:8" x14ac:dyDescent="0.2">
      <c r="A17" s="108"/>
      <c r="B17" s="97" t="s">
        <v>27</v>
      </c>
      <c r="C17" s="276">
        <v>23712</v>
      </c>
      <c r="D17" s="276">
        <v>23519</v>
      </c>
      <c r="E17" s="276">
        <v>193</v>
      </c>
      <c r="F17" s="276">
        <v>56420</v>
      </c>
      <c r="G17" s="111"/>
      <c r="H17" s="16"/>
    </row>
    <row r="18" spans="1:8" ht="19.899999999999999" customHeight="1" x14ac:dyDescent="0.2">
      <c r="A18" s="108"/>
      <c r="B18" s="97" t="s">
        <v>28</v>
      </c>
      <c r="C18" s="276">
        <v>23726</v>
      </c>
      <c r="D18" s="276">
        <v>23522</v>
      </c>
      <c r="E18" s="276">
        <v>204</v>
      </c>
      <c r="F18" s="276">
        <v>51332</v>
      </c>
      <c r="G18" s="111"/>
      <c r="H18" s="16"/>
    </row>
    <row r="19" spans="1:8" x14ac:dyDescent="0.2">
      <c r="A19" s="108"/>
      <c r="B19" s="97" t="s">
        <v>29</v>
      </c>
      <c r="C19" s="133">
        <v>22932</v>
      </c>
      <c r="D19" s="133">
        <v>22795</v>
      </c>
      <c r="E19" s="133">
        <v>137</v>
      </c>
      <c r="F19" s="133">
        <v>54355</v>
      </c>
      <c r="G19" s="111"/>
      <c r="H19" s="16"/>
    </row>
    <row r="20" spans="1:8" x14ac:dyDescent="0.2">
      <c r="A20" s="108"/>
      <c r="B20" s="97" t="s">
        <v>30</v>
      </c>
      <c r="C20" s="133">
        <v>22801</v>
      </c>
      <c r="D20" s="133">
        <v>22666</v>
      </c>
      <c r="E20" s="133">
        <v>135</v>
      </c>
      <c r="F20" s="133">
        <v>60994</v>
      </c>
      <c r="G20" s="111"/>
      <c r="H20" s="16"/>
    </row>
    <row r="21" spans="1:8" x14ac:dyDescent="0.2">
      <c r="A21" s="108"/>
      <c r="B21" s="97" t="s">
        <v>3</v>
      </c>
      <c r="C21" s="133">
        <v>22521</v>
      </c>
      <c r="D21" s="133">
        <v>22384</v>
      </c>
      <c r="E21" s="133">
        <v>137</v>
      </c>
      <c r="F21" s="133">
        <v>45709</v>
      </c>
      <c r="G21" s="111"/>
      <c r="H21" s="16"/>
    </row>
    <row r="22" spans="1:8" ht="28.35" customHeight="1" x14ac:dyDescent="0.2">
      <c r="A22" s="108">
        <v>2013</v>
      </c>
      <c r="B22" s="97" t="s">
        <v>2</v>
      </c>
      <c r="C22" s="133">
        <v>22214</v>
      </c>
      <c r="D22" s="133">
        <v>22086</v>
      </c>
      <c r="E22" s="133">
        <v>128</v>
      </c>
      <c r="F22" s="133">
        <v>42141</v>
      </c>
      <c r="G22" s="111"/>
      <c r="H22" s="16"/>
    </row>
    <row r="23" spans="1:8" x14ac:dyDescent="0.2">
      <c r="A23" s="108"/>
      <c r="B23" s="97" t="s">
        <v>21</v>
      </c>
      <c r="C23" s="133">
        <v>22166</v>
      </c>
      <c r="D23" s="133">
        <v>22041</v>
      </c>
      <c r="E23" s="133">
        <v>125</v>
      </c>
      <c r="F23" s="133">
        <v>38575</v>
      </c>
      <c r="G23" s="111"/>
      <c r="H23" s="16"/>
    </row>
    <row r="24" spans="1:8" s="16" customFormat="1" x14ac:dyDescent="0.2">
      <c r="A24" s="109"/>
      <c r="B24" s="118" t="s">
        <v>22</v>
      </c>
      <c r="C24" s="276">
        <v>23177</v>
      </c>
      <c r="D24" s="276">
        <v>22958</v>
      </c>
      <c r="E24" s="276">
        <v>219</v>
      </c>
      <c r="F24" s="276">
        <v>40798</v>
      </c>
      <c r="G24" s="112"/>
    </row>
    <row r="25" spans="1:8" s="16" customFormat="1" x14ac:dyDescent="0.2">
      <c r="A25" s="109"/>
      <c r="B25" s="118" t="s">
        <v>23</v>
      </c>
      <c r="C25" s="276">
        <v>23190</v>
      </c>
      <c r="D25" s="276">
        <v>22979</v>
      </c>
      <c r="E25" s="276">
        <v>211</v>
      </c>
      <c r="F25" s="276">
        <v>54209</v>
      </c>
      <c r="G25" s="113"/>
    </row>
    <row r="26" spans="1:8" s="16" customFormat="1" ht="19.899999999999999" customHeight="1" x14ac:dyDescent="0.2">
      <c r="A26" s="109"/>
      <c r="B26" s="118" t="s">
        <v>24</v>
      </c>
      <c r="C26" s="276">
        <v>23490</v>
      </c>
      <c r="D26" s="276">
        <v>23246</v>
      </c>
      <c r="E26" s="276">
        <v>244</v>
      </c>
      <c r="F26" s="276">
        <v>57283</v>
      </c>
      <c r="G26" s="113"/>
    </row>
    <row r="27" spans="1:8" s="16" customFormat="1" x14ac:dyDescent="0.2">
      <c r="A27" s="109"/>
      <c r="B27" s="118" t="s">
        <v>25</v>
      </c>
      <c r="C27" s="276">
        <v>23566</v>
      </c>
      <c r="D27" s="276">
        <v>23301</v>
      </c>
      <c r="E27" s="276">
        <v>265</v>
      </c>
      <c r="F27" s="276">
        <v>54601</v>
      </c>
      <c r="G27" s="113"/>
    </row>
    <row r="28" spans="1:8" s="16" customFormat="1" x14ac:dyDescent="0.2">
      <c r="A28" s="109"/>
      <c r="B28" s="118" t="s">
        <v>26</v>
      </c>
      <c r="C28" s="276">
        <v>23904</v>
      </c>
      <c r="D28" s="276">
        <v>23660</v>
      </c>
      <c r="E28" s="276">
        <v>244</v>
      </c>
      <c r="F28" s="276">
        <v>60439</v>
      </c>
      <c r="G28" s="113"/>
    </row>
    <row r="29" spans="1:8" s="16" customFormat="1" x14ac:dyDescent="0.2">
      <c r="A29" s="109"/>
      <c r="B29" s="118" t="s">
        <v>27</v>
      </c>
      <c r="C29" s="276">
        <v>24063</v>
      </c>
      <c r="D29" s="276">
        <v>23831</v>
      </c>
      <c r="E29" s="276">
        <v>232</v>
      </c>
      <c r="F29" s="276">
        <v>58636</v>
      </c>
      <c r="G29" s="113"/>
    </row>
    <row r="30" spans="1:8" s="16" customFormat="1" ht="19.899999999999999" customHeight="1" x14ac:dyDescent="0.2">
      <c r="A30" s="109"/>
      <c r="B30" s="118" t="s">
        <v>28</v>
      </c>
      <c r="C30" s="276">
        <v>24089</v>
      </c>
      <c r="D30" s="276">
        <v>23849</v>
      </c>
      <c r="E30" s="276">
        <v>240</v>
      </c>
      <c r="F30" s="276">
        <v>57199</v>
      </c>
      <c r="G30" s="113"/>
    </row>
    <row r="31" spans="1:8" s="16" customFormat="1" x14ac:dyDescent="0.2">
      <c r="A31" s="109"/>
      <c r="B31" s="118" t="s">
        <v>29</v>
      </c>
      <c r="C31" s="276">
        <v>23201</v>
      </c>
      <c r="D31" s="276">
        <v>23050</v>
      </c>
      <c r="E31" s="276">
        <v>151</v>
      </c>
      <c r="F31" s="276">
        <v>57837</v>
      </c>
      <c r="G31" s="113"/>
    </row>
    <row r="32" spans="1:8" s="16" customFormat="1" x14ac:dyDescent="0.2">
      <c r="A32" s="109"/>
      <c r="B32" s="118" t="s">
        <v>30</v>
      </c>
      <c r="C32" s="276">
        <v>23097</v>
      </c>
      <c r="D32" s="276">
        <v>22960</v>
      </c>
      <c r="E32" s="276">
        <v>137</v>
      </c>
      <c r="F32" s="276">
        <v>63930</v>
      </c>
      <c r="G32" s="114"/>
    </row>
    <row r="33" spans="1:7" s="16" customFormat="1" x14ac:dyDescent="0.2">
      <c r="A33" s="119"/>
      <c r="B33" s="120" t="s">
        <v>3</v>
      </c>
      <c r="C33" s="121"/>
      <c r="D33" s="121"/>
      <c r="E33" s="121"/>
      <c r="F33" s="121"/>
      <c r="G33" s="114"/>
    </row>
    <row r="34" spans="1:7" ht="11.45" customHeight="1" x14ac:dyDescent="0.2">
      <c r="A34" s="90"/>
      <c r="B34" s="90"/>
      <c r="C34" s="91"/>
      <c r="D34" s="91"/>
      <c r="E34" s="91"/>
      <c r="F34" s="91"/>
    </row>
    <row r="35" spans="1:7" ht="11.45" customHeight="1" x14ac:dyDescent="0.2">
      <c r="A35" s="358" t="s">
        <v>224</v>
      </c>
      <c r="B35" s="359"/>
      <c r="C35" s="359"/>
      <c r="D35" s="359"/>
      <c r="E35" s="359"/>
      <c r="F35" s="359"/>
    </row>
    <row r="36" spans="1:7" ht="11.45" customHeight="1" x14ac:dyDescent="0.2"/>
  </sheetData>
  <mergeCells count="3">
    <mergeCell ref="A35:F35"/>
    <mergeCell ref="C5:E5"/>
    <mergeCell ref="A5:B6"/>
  </mergeCells>
  <phoneticPr fontId="15" type="noConversion"/>
  <conditionalFormatting sqref="A7:F33">
    <cfRule type="expression" dxfId="11"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11/13 SH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20</vt:i4>
      </vt:variant>
    </vt:vector>
  </HeadingPairs>
  <TitlesOfParts>
    <vt:vector size="20" baseType="lpstr">
      <vt:lpstr>E II E III 1 - m 1311 SH</vt:lpstr>
      <vt:lpstr> Impressum (S.2)</vt:lpstr>
      <vt:lpstr>Inhaltsverz. (S.3)</vt:lpstr>
      <vt:lpstr>Hinweise (S.4)</vt:lpstr>
      <vt:lpstr>noch Hinweise (S.5)</vt:lpstr>
      <vt:lpstr>Grafik (S.6)</vt:lpstr>
      <vt:lpstr>tab.1 (S.7)</vt:lpstr>
      <vt:lpstr>tab2.1 (S.8)</vt:lpstr>
      <vt:lpstr>tab2.2 (S.9)</vt:lpstr>
      <vt:lpstr>tab2.3 (S.10)</vt:lpstr>
      <vt:lpstr>tab2.4.1 (S.11)</vt:lpstr>
      <vt:lpstr>tab2.4.2 (S.12)</vt:lpstr>
      <vt:lpstr>tab2.5 (S.13)</vt:lpstr>
      <vt:lpstr>tab2.6 (S.14)</vt:lpstr>
      <vt:lpstr>tab2.7.1 (S.15)</vt:lpstr>
      <vt:lpstr>tab2.7.2 (S.16)</vt:lpstr>
      <vt:lpstr>Tab2.8 (S.17)</vt:lpstr>
      <vt:lpstr>Tab2.9.1 (S.18)</vt:lpstr>
      <vt:lpstr>Tab2.9.2 (S.19)</vt:lpstr>
      <vt:lpstr>tab3 (S.20)</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Tigerstaaten - Wikipedia</dc:title>
  <dc:creator>Dez. 120</dc:creator>
  <cp:lastModifiedBy>Jähne, Regina</cp:lastModifiedBy>
  <cp:lastPrinted>2014-02-05T07:45:01Z</cp:lastPrinted>
  <dcterms:created xsi:type="dcterms:W3CDTF">2000-06-21T06:12:21Z</dcterms:created>
  <dcterms:modified xsi:type="dcterms:W3CDTF">2014-02-05T07:45:07Z</dcterms:modified>
</cp:coreProperties>
</file>