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80" windowWidth="11385" windowHeight="8820" tabRatio="595"/>
  </bookViews>
  <sheets>
    <sheet name="E II E III 1 - m 1408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<sst xmlns="http://schemas.openxmlformats.org/spreadsheetml/2006/main" count="725" uniqueCount="330">
  <si>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</si>
  <si>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</si>
  <si>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</si>
  <si>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</si>
  <si>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</si>
  <si>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</si>
  <si>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</si>
  <si>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</si>
  <si>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</si>
  <si>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</si>
  <si>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</si>
  <si>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</si>
  <si>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</si>
  <si>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</si>
  <si>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</si>
  <si>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</si>
  <si>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</si>
  <si>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</si>
  <si>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</si>
  <si>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</si>
  <si>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</si>
  <si>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</si>
  <si>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</si>
  <si>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</si>
  <si>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</si>
  <si>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</si>
  <si>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</si>
  <si>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</si>
  <si>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</si>
  <si>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</si>
  <si>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</si>
  <si>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</si>
  <si>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</si>
  <si>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</si>
  <si>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</si>
  <si>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</si>
  <si>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</si>
  <si>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</si>
  <si>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</si>
  <si>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</si>
  <si>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</si>
  <si>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</si>
  <si>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</si>
  <si>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</si>
  <si>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</si>
  <si>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</si>
  <si>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</si>
  <si>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</si>
  <si>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</si>
  <si>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</si>
  <si>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</si>
  <si>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</si>
  <si>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</si>
  <si>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</si>
  <si>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</si>
  <si>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</si>
  <si>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</si>
  <si>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</si>
  <si>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</si>
  <si>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</si>
  <si>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</si>
  <si>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</si>
  <si>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</si>
  <si>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</si>
  <si>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</si>
  <si>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</si>
  <si>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</si>
  <si>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</si>
  <si>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</si>
  <si>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</si>
  <si>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</si>
  <si>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</si>
  <si>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</si>
  <si>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</si>
  <si>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</si>
  <si>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</si>
  <si>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</si>
  <si>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</si>
  <si>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</si>
  <si>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</si>
  <si>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</si>
  <si>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</si>
  <si>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</si>
  <si>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</si>
  <si>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</si>
  <si>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</si>
  <si>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</si>
  <si>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</si>
  <si>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</si>
  <si>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</si>
  <si>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</si>
  <si>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</si>
  <si>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</si>
  <si>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</si>
  <si>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</si>
  <si>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</si>
  <si>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</si>
  <si>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</si>
  <si>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</si>
  <si>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</si>
  <si>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</si>
  <si>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</si>
  <si>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</si>
  <si>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</si>
  <si>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</si>
  <si>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</si>
  <si>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</si>
  <si>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</si>
  <si>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</si>
  <si>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</si>
  <si>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</si>
  <si>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</si>
  <si>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</si>
  <si>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</si>
  <si>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</si>
  <si>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</si>
  <si>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</si>
  <si>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</si>
  <si>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</si>
  <si>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</si>
  <si>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</si>
  <si>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</si>
  <si>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</si>
  <si>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</si>
  <si>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</si>
  <si>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</si>
  <si>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</si>
  <si>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</si>
  <si>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</si>
  <si>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</si>
  <si>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</si>
  <si>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</si>
  <si>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</si>
  <si>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</si>
  <si>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</si>
  <si>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</si>
  <si>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</si>
  <si>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</si>
  <si>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</si>
  <si>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</si>
  <si>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</si>
  <si>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</si>
  <si>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</si>
  <si>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</si>
  <si>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</si>
  <si>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</si>
  <si>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</si>
  <si>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</si>
  <si>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</si>
  <si>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</si>
  <si>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</si>
  <si>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</si>
  <si>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</si>
  <si>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</si>
  <si>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</si>
  <si>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</si>
  <si>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</si>
  <si>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</si>
  <si>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</si>
  <si>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</si>
  <si>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</si>
  <si>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</si>
  <si>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</si>
  <si>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</si>
  <si>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</si>
  <si>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</si>
  <si>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</si>
  <si>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</si>
  <si>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</si>
  <si>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</si>
  <si>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</si>
  <si>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</si>
  <si>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</si>
  <si>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</si>
  <si>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</si>
  <si>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</si>
  <si>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</si>
  <si>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</si>
  <si>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</si>
  <si>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</si>
  <si>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</si>
  <si>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</si>
  <si>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</si>
  <si>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</si>
  <si>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</si>
  <si>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</si>
  <si>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</si>
  <si>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</si>
  <si>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</si>
  <si>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</si>
  <si>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</si>
  <si>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</si>
  <si>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</si>
  <si>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</si>
  <si>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</si>
  <si>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</si>
  <si>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</si>
  <si>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</si>
  <si>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</si>
  <si>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</si>
  <si>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</si>
  <si>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</si>
  <si>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</si>
  <si>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</si>
  <si>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</si>
  <si>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</si>
  <si>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</si>
  <si>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</si>
  <si>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</si>
  <si>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</si>
  <si>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</si>
  <si>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</si>
  <si>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</si>
  <si>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</si>
  <si>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</si>
  <si>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</si>
  <si>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</si>
  <si>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</si>
  <si>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</si>
  <si>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</si>
  <si>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</si>
  <si>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</si>
  <si>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</si>
  <si>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</si>
  <si>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</si>
  <si>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</si>
  <si>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</si>
  <si>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</si>
  <si>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</si>
  <si>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</si>
  <si>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</si>
  <si>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</si>
  <si>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</si>
  <si>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</si>
  <si>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</si>
  <si>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</si>
  <si>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</si>
  <si>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</si>
  <si>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</si>
  <si>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</si>
  <si>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</si>
  <si>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</si>
  <si>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</si>
  <si>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</si>
  <si>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</si>
  <si>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</si>
  <si>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</si>
  <si>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</si>
  <si>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</si>
  <si>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</si>
  <si>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</si>
  <si>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</si>
  <si>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</si>
  <si>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</si>
  <si>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</si>
  <si>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</si>
  <si>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</si>
  <si>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</si>
  <si>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</si>
  <si>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</si>
  <si>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</si>
  <si>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</si>
  <si>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</si>
  <si>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</si>
  <si>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</si>
  <si>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</si>
  <si>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</si>
  <si>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</si>
  <si>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</si>
  <si>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</si>
  <si>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</si>
  <si>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</si>
  <si>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</si>
  <si>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</si>
  <si>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</si>
  <si>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</si>
  <si>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</si>
  <si>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</si>
  <si>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</si>
  <si>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</si>
  <si>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</si>
  <si>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</si>
  <si>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</si>
  <si>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</si>
  <si>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</si>
  <si>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</si>
  <si>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</si>
  <si>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</si>
  <si>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</si>
  <si>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</si>
  <si>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</si>
  <si>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</si>
  <si>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</si>
  <si>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</si>
  <si>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</si>
  <si>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</si>
  <si>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</si>
  <si>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</si>
  <si>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</si>
  <si>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</si>
  <si>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</si>
  <si>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</si>
  <si>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</si>
  <si>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</si>
  <si>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</si>
  <si>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</si>
  <si>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</si>
  <si>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</si>
  <si>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</si>
  <si>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</si>
  <si>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</si>
  <si>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</si>
  <si>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</si>
  <si>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</si>
  <si>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 xml:space="preserve">Ergebnisse für das 2. Vierteljahr 2014 nach ausgewählten Wirtschaftszweigen  </t>
  </si>
  <si>
    <t>3.2 Ergebnisse für das 2. Vierteljahr 2014 nach Wirtschaftszweigen</t>
  </si>
  <si>
    <t>Juli
2014</t>
  </si>
  <si>
    <t>Kennziffer: E II 1/E III 1 - m 08/14 SH</t>
  </si>
  <si>
    <t>im August 2014</t>
  </si>
  <si>
    <t xml:space="preserve">Ergebnisse für den Monat August 2014 nach ausgewählten Wirtschaftszweigen
– Betriebe mit 20 und mehr tätigen Personen –   </t>
  </si>
  <si>
    <r>
      <t>Ergebnisse für den Monat August</t>
    </r>
    <r>
      <rPr>
        <sz val="9"/>
        <color rgb="FF000000"/>
        <rFont val="Arial"/>
        <family val="2"/>
      </rPr>
      <t xml:space="preserve"> 2014 </t>
    </r>
    <r>
      <rPr>
        <sz val="9"/>
        <rFont val="Arial"/>
        <family val="2"/>
      </rPr>
      <t>nach Kreisen
– Betriebe mit 20 und mehr tätigen Personen –</t>
    </r>
  </si>
  <si>
    <t>August
2013</t>
  </si>
  <si>
    <t>August
2014</t>
  </si>
  <si>
    <t>August 
2013</t>
  </si>
  <si>
    <t>Veränderung in %              August  2014 gegenüber</t>
  </si>
  <si>
    <r>
      <t>Januar bis August</t>
    </r>
    <r>
      <rPr>
        <vertAlign val="superscript"/>
        <sz val="8"/>
        <rFont val="Arial"/>
        <family val="2"/>
      </rPr>
      <t>2</t>
    </r>
  </si>
  <si>
    <t xml:space="preserve">2.1 Ergebnisse für den Monat August nach ausgewählten Wirtschaftszweigen </t>
  </si>
  <si>
    <r>
      <t>2.9 Ergebnisse für den Monat August</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</si>
  <si>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August</t>
    </r>
    <r>
      <rPr>
        <b/>
        <sz val="10"/>
        <color rgb="FF000000"/>
        <rFont val="Arial"/>
        <family val="2"/>
      </rPr>
      <t xml:space="preserve"> 2014 </t>
    </r>
    <r>
      <rPr>
        <b/>
        <sz val="10"/>
        <rFont val="Arial"/>
        <family val="2"/>
      </rPr>
      <t>nach Kreisen</t>
    </r>
  </si>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</sst>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0">
    <font>
      <sz val="10"/>
      <name val="Arial"/>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7">
    <xf numFmtId="0" fontId="0" fillId="0" borderId="0"/>
    <xf numFmtId="0" fontId="17" fillId="0" borderId="0"/>
    <xf numFmtId="0" fontId="3" fillId="0" borderId="0"/>
    <xf numFmtId="0" fontId="3" fillId="0" borderId="0"/>
    <xf numFmtId="0" fontId="18" fillId="0" borderId="0"/>
    <xf numFmtId="0" fontId="18" fillId="0" borderId="0" applyFill="0" applyAlignment="0"/>
    <xf numFmtId="0" fontId="23" fillId="0" borderId="0" applyFill="0" applyBorder="0" applyAlignment="0"/>
    <xf numFmtId="0" fontId="7" fillId="0" borderId="0" applyFill="0" applyBorder="0" applyAlignment="0"/>
    <xf numFmtId="0" fontId="24" fillId="0" borderId="0"/>
    <xf numFmtId="0" fontId="26" fillId="0" borderId="0" applyNumberFormat="0" applyFill="0" applyBorder="0" applyAlignment="0" applyProtection="0"/>
    <xf numFmtId="0" fontId="3" fillId="0" borderId="0"/>
    <xf numFmtId="0" fontId="3" fillId="0" borderId="0"/>
    <xf numFmtId="0" fontId="3" fillId="0" borderId="0"/>
    <xf numFmtId="0" fontId="18" fillId="0" borderId="0"/>
    <xf numFmtId="0" fontId="39" fillId="0" borderId="0"/>
    <xf numFmtId="0" fontId="2" fillId="0" borderId="0"/>
    <xf numFmtId="0" fontId="1" fillId="0" borderId="0"/>
  </cellStyleXfs>
  <cellXfs count="412">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4" fillId="0" borderId="0" xfId="0" applyFont="1" applyAlignment="1">
      <alignment vertical="top"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4" fillId="0" borderId="0" xfId="0" applyFont="1"/>
    <xf numFmtId="3" fontId="4" fillId="0" borderId="0" xfId="0" applyNumberFormat="1" applyFont="1"/>
    <xf numFmtId="0" fontId="4" fillId="0" borderId="0" xfId="0" applyFont="1" applyAlignment="1">
      <alignment horizontal="center" vertical="top" wrapText="1"/>
    </xf>
    <xf numFmtId="0" fontId="8" fillId="0" borderId="0" xfId="0" applyFont="1" applyAlignment="1">
      <alignment horizontal="centerContinuous"/>
    </xf>
    <xf numFmtId="0" fontId="0" fillId="0" borderId="0" xfId="0" applyAlignment="1">
      <alignment horizontal="center" vertical="top" wrapText="1"/>
    </xf>
    <xf numFmtId="0" fontId="6" fillId="0" borderId="0" xfId="0" applyFont="1" applyAlignment="1">
      <alignment horizontal="centerContinuous"/>
    </xf>
    <xf numFmtId="0" fontId="4" fillId="0" borderId="0" xfId="0" applyFont="1" applyAlignment="1">
      <alignment horizontal="centerContinuous" vertical="top" wrapText="1"/>
    </xf>
    <xf numFmtId="0" fontId="0" fillId="0" borderId="0" xfId="0" applyAlignment="1">
      <alignment horizontal="centerContinuous"/>
    </xf>
    <xf numFmtId="0" fontId="5" fillId="0" borderId="0" xfId="0" applyFont="1"/>
    <xf numFmtId="3" fontId="0" fillId="0" borderId="0" xfId="0" applyNumberFormat="1"/>
    <xf numFmtId="0" fontId="0" fillId="0" borderId="1" xfId="0" applyBorder="1" applyAlignment="1">
      <alignment vertical="top" wrapText="1"/>
    </xf>
    <xf numFmtId="0" fontId="5" fillId="0" borderId="0" xfId="0" applyFont="1" applyAlignment="1">
      <alignment horizontal="left" vertical="top"/>
    </xf>
    <xf numFmtId="166" fontId="0" fillId="0" borderId="0" xfId="0" applyNumberFormat="1"/>
    <xf numFmtId="3" fontId="16" fillId="0" borderId="0" xfId="0" applyNumberFormat="1" applyFont="1"/>
    <xf numFmtId="0" fontId="8" fillId="0" borderId="0" xfId="0" applyFont="1" applyAlignment="1">
      <alignment horizontal="centerContinuous" vertical="top" wrapText="1"/>
    </xf>
    <xf numFmtId="0" fontId="0" fillId="0" borderId="0" xfId="0" applyAlignment="1">
      <alignment horizontal="centerContinuous" vertical="top" wrapText="1"/>
    </xf>
    <xf numFmtId="0" fontId="7" fillId="0" borderId="0" xfId="0" applyFont="1" applyAlignment="1">
      <alignment horizontal="centerContinuous" vertical="top" wrapText="1"/>
    </xf>
    <xf numFmtId="0" fontId="7" fillId="0" borderId="0" xfId="0" applyFont="1" applyAlignment="1">
      <alignment wrapText="1"/>
    </xf>
    <xf numFmtId="0" fontId="14" fillId="0" borderId="0" xfId="0" applyFont="1" applyAlignment="1">
      <alignment wrapText="1"/>
    </xf>
    <xf numFmtId="0" fontId="4" fillId="0" borderId="0" xfId="0" quotePrefix="1" applyFont="1" applyAlignment="1">
      <alignment horizontal="centerContinuous" vertical="top" wrapText="1"/>
    </xf>
    <xf numFmtId="0" fontId="4" fillId="0" borderId="0" xfId="0" applyFont="1" applyAlignment="1">
      <alignment wrapText="1"/>
    </xf>
    <xf numFmtId="3" fontId="4" fillId="0" borderId="0" xfId="0" applyNumberFormat="1" applyFont="1" applyAlignment="1">
      <alignment wrapText="1"/>
    </xf>
    <xf numFmtId="0" fontId="5" fillId="0" borderId="0" xfId="0" applyFont="1" applyAlignment="1">
      <alignment horizontal="centerContinuous" vertical="top" wrapText="1"/>
    </xf>
    <xf numFmtId="0" fontId="5" fillId="0" borderId="0" xfId="0" applyFont="1" applyAlignment="1">
      <alignment horizontal="left" vertical="top" wrapText="1"/>
    </xf>
    <xf numFmtId="3" fontId="4" fillId="0" borderId="0" xfId="0" applyNumberFormat="1" applyFont="1" applyFill="1" applyAlignment="1">
      <alignment horizontal="centerContinuous" vertical="top" wrapText="1"/>
    </xf>
    <xf numFmtId="0" fontId="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4" fillId="0" borderId="0" xfId="0" applyFont="1" applyFill="1" applyAlignment="1">
      <alignment vertical="top" wrapText="1"/>
    </xf>
    <xf numFmtId="0" fontId="4" fillId="0" borderId="0" xfId="0" applyFont="1" applyAlignment="1">
      <alignment vertical="top"/>
    </xf>
    <xf numFmtId="0" fontId="8" fillId="0" borderId="0" xfId="0" applyFont="1" applyAlignment="1">
      <alignment vertical="top"/>
    </xf>
    <xf numFmtId="0" fontId="0" fillId="0" borderId="0" xfId="0" applyFill="1" applyAlignment="1">
      <alignment horizontal="centerContinuous" vertical="top"/>
    </xf>
    <xf numFmtId="0" fontId="4" fillId="0" borderId="0" xfId="0" applyNumberFormat="1" applyFont="1" applyBorder="1" applyAlignment="1">
      <alignment horizontal="centerContinuous" vertical="top" wrapText="1"/>
    </xf>
    <xf numFmtId="0" fontId="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7" fillId="0" borderId="0" xfId="0" applyFont="1" applyBorder="1" applyAlignment="1">
      <alignment horizontal="right" wrapText="1"/>
    </xf>
    <xf numFmtId="0" fontId="14" fillId="0" borderId="0" xfId="0" applyFont="1"/>
    <xf numFmtId="0" fontId="14" fillId="0" borderId="0" xfId="0" applyFont="1" applyAlignment="1">
      <alignment vertical="top" wrapText="1"/>
    </xf>
    <xf numFmtId="0" fontId="8" fillId="0" borderId="0" xfId="0" applyFont="1" applyFill="1" applyAlignment="1">
      <alignment horizontal="centerContinuous" vertical="top"/>
    </xf>
    <xf numFmtId="0" fontId="0" fillId="0" borderId="0" xfId="0" applyAlignment="1">
      <alignment vertical="center"/>
    </xf>
    <xf numFmtId="0" fontId="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0" fillId="0" borderId="0" xfId="0" applyFont="1" applyAlignment="1">
      <alignment horizontal="centerContinuous" vertical="top"/>
    </xf>
    <xf numFmtId="0" fontId="18" fillId="0" borderId="0" xfId="4"/>
    <xf numFmtId="0" fontId="12" fillId="0" borderId="0" xfId="4" applyFont="1"/>
    <xf numFmtId="0" fontId="3" fillId="0" borderId="0" xfId="4" applyFont="1"/>
    <xf numFmtId="0" fontId="15" fillId="0" borderId="0" xfId="4" applyFont="1" applyAlignment="1">
      <alignment horizontal="center"/>
    </xf>
    <xf numFmtId="0" fontId="18" fillId="0" borderId="0" xfId="4" applyAlignment="1"/>
    <xf numFmtId="0" fontId="3" fillId="0" borderId="0" xfId="4" applyFont="1" applyAlignment="1">
      <alignment horizontal="left"/>
    </xf>
    <xf numFmtId="0" fontId="18" fillId="0" borderId="0" xfId="4" applyAlignment="1">
      <alignment horizontal="left"/>
    </xf>
    <xf numFmtId="0" fontId="8" fillId="0" borderId="0" xfId="4" applyFont="1" applyAlignment="1">
      <alignment horizontal="left"/>
    </xf>
    <xf numFmtId="0" fontId="3" fillId="0" borderId="0" xfId="4" quotePrefix="1" applyFont="1" applyAlignment="1">
      <alignment horizontal="left"/>
    </xf>
    <xf numFmtId="0" fontId="18" fillId="0" borderId="0" xfId="4" applyFont="1" applyAlignment="1">
      <alignment horizontal="left"/>
    </xf>
    <xf numFmtId="0" fontId="18" fillId="0" borderId="0" xfId="4" applyAlignment="1">
      <alignment horizontal="left" wrapText="1"/>
    </xf>
    <xf numFmtId="0" fontId="18" fillId="0" borderId="0" xfId="4" applyFont="1"/>
    <xf numFmtId="0" fontId="26" fillId="0" borderId="0" xfId="9" applyAlignment="1">
      <alignment horizontal="left"/>
    </xf>
    <xf numFmtId="0" fontId="18" fillId="0" borderId="0" xfId="4" applyFont="1" applyAlignment="1">
      <alignment horizontal="left" wrapText="1"/>
    </xf>
    <xf numFmtId="0" fontId="25" fillId="0" borderId="0" xfId="4" applyFont="1" applyAlignment="1">
      <alignment horizontal="left" wrapText="1"/>
    </xf>
    <xf numFmtId="0" fontId="25" fillId="0" borderId="0" xfId="4" applyFont="1" applyAlignment="1">
      <alignment horizontal="left"/>
    </xf>
    <xf numFmtId="0" fontId="0" fillId="0" borderId="0" xfId="0" applyAlignment="1">
      <alignment horizontal="left" wrapText="1"/>
    </xf>
    <xf numFmtId="0" fontId="4" fillId="0" borderId="0" xfId="0" applyFont="1" applyFill="1" applyAlignment="1">
      <alignment wrapText="1"/>
    </xf>
    <xf numFmtId="0" fontId="0" fillId="0" borderId="0" xfId="0" applyAlignment="1">
      <alignment vertical="top" wrapText="1"/>
    </xf>
    <xf numFmtId="0" fontId="4" fillId="2" borderId="3" xfId="0" applyNumberFormat="1" applyFont="1" applyFill="1" applyBorder="1" applyAlignment="1">
      <alignment horizontal="centerContinuous" vertical="center" wrapText="1"/>
    </xf>
    <xf numFmtId="0" fontId="4" fillId="2" borderId="3" xfId="0" applyNumberFormat="1" applyFont="1" applyFill="1" applyBorder="1" applyAlignment="1">
      <alignment horizontal="centerContinuous" vertical="top" wrapText="1"/>
    </xf>
    <xf numFmtId="0" fontId="4" fillId="2" borderId="4" xfId="0" applyNumberFormat="1" applyFont="1" applyFill="1" applyBorder="1" applyAlignment="1">
      <alignment horizontal="centerContinuous" vertical="top" wrapText="1"/>
    </xf>
    <xf numFmtId="49"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0" borderId="6" xfId="0" applyNumberFormat="1" applyFont="1" applyBorder="1" applyAlignment="1">
      <alignment vertical="top" wrapText="1"/>
    </xf>
    <xf numFmtId="0" fontId="4" fillId="0" borderId="7" xfId="0" applyNumberFormat="1" applyFont="1" applyBorder="1" applyAlignment="1">
      <alignment wrapText="1"/>
    </xf>
    <xf numFmtId="49" fontId="4" fillId="0" borderId="7" xfId="0" quotePrefix="1" applyNumberFormat="1" applyFont="1" applyBorder="1" applyAlignment="1">
      <alignment wrapText="1"/>
    </xf>
    <xf numFmtId="49" fontId="4" fillId="0" borderId="7" xfId="0" applyNumberFormat="1" applyFont="1" applyBorder="1" applyAlignment="1">
      <alignment wrapText="1"/>
    </xf>
    <xf numFmtId="49" fontId="4" fillId="0" borderId="8" xfId="0" applyNumberFormat="1" applyFont="1" applyBorder="1" applyAlignment="1">
      <alignment wrapText="1"/>
    </xf>
    <xf numFmtId="0" fontId="4" fillId="0" borderId="5" xfId="0" applyFont="1" applyBorder="1" applyAlignment="1">
      <alignment wrapText="1"/>
    </xf>
    <xf numFmtId="3" fontId="7" fillId="0" borderId="0" xfId="0" applyNumberFormat="1" applyFont="1" applyAlignment="1"/>
    <xf numFmtId="0" fontId="0" fillId="0" borderId="0" xfId="0" applyAlignment="1"/>
    <xf numFmtId="0" fontId="4" fillId="0" borderId="0" xfId="0" applyFont="1" applyAlignment="1"/>
    <xf numFmtId="3" fontId="4" fillId="0" borderId="0" xfId="0" applyNumberFormat="1" applyFont="1" applyAlignment="1"/>
    <xf numFmtId="167" fontId="4" fillId="0" borderId="0" xfId="0" applyNumberFormat="1" applyFont="1" applyAlignment="1">
      <alignment horizontal="right" indent="1"/>
    </xf>
    <xf numFmtId="0" fontId="3" fillId="0" borderId="0" xfId="0" applyFont="1" applyAlignment="1">
      <alignment horizontal="centerContinuous"/>
    </xf>
    <xf numFmtId="0" fontId="0" fillId="0" borderId="0" xfId="0" applyNumberFormat="1" applyAlignment="1">
      <alignment horizontal="centerContinuous"/>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7" xfId="0" applyFont="1" applyBorder="1" applyAlignment="1"/>
    <xf numFmtId="167" fontId="4" fillId="0" borderId="5" xfId="0" applyNumberFormat="1" applyFont="1" applyBorder="1" applyAlignment="1">
      <alignment horizontal="right" indent="1"/>
    </xf>
    <xf numFmtId="0" fontId="6" fillId="0" borderId="0" xfId="0" applyFont="1" applyFill="1" applyAlignment="1">
      <alignment wrapText="1"/>
    </xf>
    <xf numFmtId="0" fontId="6" fillId="0" borderId="6" xfId="0" applyFont="1" applyFill="1" applyBorder="1" applyAlignment="1">
      <alignment wrapText="1"/>
    </xf>
    <xf numFmtId="3" fontId="6" fillId="0" borderId="0" xfId="0" applyNumberFormat="1" applyFont="1" applyFill="1" applyAlignment="1">
      <alignment wrapText="1"/>
    </xf>
    <xf numFmtId="0" fontId="6" fillId="0" borderId="0" xfId="0" applyFont="1" applyFill="1" applyAlignment="1">
      <alignment horizontal="left" wrapText="1"/>
    </xf>
    <xf numFmtId="0" fontId="6" fillId="0" borderId="7" xfId="0" applyFont="1" applyFill="1" applyBorder="1" applyAlignment="1">
      <alignment wrapText="1"/>
    </xf>
    <xf numFmtId="0" fontId="4" fillId="0" borderId="7" xfId="0" applyFont="1" applyFill="1" applyBorder="1" applyAlignment="1"/>
    <xf numFmtId="0" fontId="4" fillId="0" borderId="0" xfId="0" applyFont="1" applyFill="1" applyAlignment="1"/>
    <xf numFmtId="0" fontId="4" fillId="0" borderId="5" xfId="0" applyFont="1" applyFill="1" applyBorder="1" applyAlignment="1"/>
    <xf numFmtId="0" fontId="4" fillId="0" borderId="8" xfId="0" applyFont="1" applyFill="1" applyBorder="1" applyAlignment="1"/>
    <xf numFmtId="0" fontId="4" fillId="0" borderId="0" xfId="0" applyFont="1" applyAlignment="1">
      <alignment horizontal="left"/>
    </xf>
    <xf numFmtId="3" fontId="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4" fillId="0" borderId="0" xfId="0" applyFont="1" applyBorder="1" applyAlignment="1">
      <alignment horizontal="center" vertical="center"/>
    </xf>
    <xf numFmtId="0" fontId="4" fillId="2" borderId="3" xfId="0"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3" fontId="4" fillId="0" borderId="7" xfId="0" applyNumberFormat="1" applyFont="1" applyBorder="1" applyAlignment="1"/>
    <xf numFmtId="3" fontId="4" fillId="0" borderId="5" xfId="0" applyNumberFormat="1" applyFont="1" applyBorder="1" applyAlignment="1">
      <alignment horizontal="left"/>
    </xf>
    <xf numFmtId="3" fontId="4" fillId="0" borderId="8" xfId="0" applyNumberFormat="1" applyFont="1" applyBorder="1" applyAlignment="1"/>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0" xfId="0" quotePrefix="1" applyNumberFormat="1" applyFont="1" applyFill="1" applyBorder="1" applyAlignment="1">
      <alignment horizontal="center" vertical="center"/>
    </xf>
    <xf numFmtId="0" fontId="4" fillId="0" borderId="0" xfId="0" applyFont="1" applyAlignment="1">
      <alignment horizontal="left"/>
    </xf>
    <xf numFmtId="0" fontId="0" fillId="0" borderId="0" xfId="0" applyAlignment="1"/>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xf>
    <xf numFmtId="0" fontId="4" fillId="0" borderId="7" xfId="0" applyFont="1" applyFill="1" applyBorder="1" applyAlignment="1">
      <alignment horizontal="left"/>
    </xf>
    <xf numFmtId="3" fontId="16" fillId="0" borderId="5" xfId="0" applyNumberFormat="1" applyFont="1" applyBorder="1" applyAlignment="1">
      <alignment horizontal="right" indent="1"/>
    </xf>
    <xf numFmtId="167" fontId="4" fillId="0" borderId="0" xfId="0" applyNumberFormat="1" applyFont="1" applyAlignment="1">
      <alignment horizontal="right" indent="2"/>
    </xf>
    <xf numFmtId="0" fontId="4" fillId="0" borderId="6" xfId="0" applyFont="1" applyBorder="1" applyAlignment="1">
      <alignment horizontal="center" vertical="top"/>
    </xf>
    <xf numFmtId="3" fontId="4" fillId="0"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8" xfId="0" applyNumberFormat="1" applyFont="1" applyBorder="1" applyAlignment="1">
      <alignment horizontal="left"/>
    </xf>
    <xf numFmtId="167" fontId="4" fillId="0" borderId="5" xfId="0" applyNumberFormat="1" applyFont="1" applyBorder="1" applyAlignment="1">
      <alignment horizontal="right" indent="2"/>
    </xf>
    <xf numFmtId="0" fontId="4" fillId="0" borderId="0" xfId="0" applyFont="1" applyBorder="1" applyAlignment="1">
      <alignment horizontal="left" vertical="top"/>
    </xf>
    <xf numFmtId="0" fontId="4" fillId="0" borderId="0" xfId="0" applyFont="1" applyBorder="1" applyAlignment="1">
      <alignment horizontal="centerContinuous" vertical="top"/>
    </xf>
    <xf numFmtId="0" fontId="4" fillId="0" borderId="6" xfId="0" applyFont="1" applyBorder="1" applyAlignment="1">
      <alignment horizontal="centerContinuous" vertical="top"/>
    </xf>
    <xf numFmtId="0" fontId="4" fillId="0" borderId="7" xfId="0" applyFont="1" applyBorder="1"/>
    <xf numFmtId="3" fontId="4" fillId="0" borderId="7" xfId="0" applyNumberFormat="1" applyFont="1" applyBorder="1"/>
    <xf numFmtId="3" fontId="4" fillId="0" borderId="8" xfId="0" applyNumberFormat="1" applyFont="1" applyBorder="1"/>
    <xf numFmtId="0" fontId="4" fillId="0" borderId="0" xfId="0" applyFont="1" applyBorder="1" applyAlignment="1">
      <alignment vertical="top" wrapText="1"/>
    </xf>
    <xf numFmtId="0" fontId="5" fillId="0" borderId="0" xfId="0" applyFont="1" applyAlignment="1">
      <alignment horizontal="left"/>
    </xf>
    <xf numFmtId="0" fontId="5"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3" fontId="4" fillId="0" borderId="0" xfId="0" applyNumberFormat="1" applyFont="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7" xfId="0" applyFont="1" applyFill="1" applyBorder="1" applyAlignment="1">
      <alignment wrapText="1"/>
    </xf>
    <xf numFmtId="3" fontId="4" fillId="0" borderId="7" xfId="0" applyNumberFormat="1" applyFont="1" applyBorder="1" applyAlignment="1">
      <alignment wrapText="1"/>
    </xf>
    <xf numFmtId="3" fontId="4" fillId="0" borderId="5" xfId="0" applyNumberFormat="1" applyFont="1" applyBorder="1" applyAlignment="1">
      <alignment horizontal="left" wrapText="1"/>
    </xf>
    <xf numFmtId="3" fontId="4" fillId="0" borderId="8" xfId="0" applyNumberFormat="1" applyFont="1" applyBorder="1" applyAlignment="1">
      <alignment wrapText="1"/>
    </xf>
    <xf numFmtId="0" fontId="4" fillId="2" borderId="4" xfId="0" quotePrefix="1" applyFont="1" applyFill="1" applyBorder="1" applyAlignment="1">
      <alignment horizontal="centerContinuous" vertical="center"/>
    </xf>
    <xf numFmtId="0" fontId="4" fillId="0" borderId="7" xfId="0" applyFont="1" applyBorder="1" applyAlignment="1">
      <alignment horizontal="left" wrapText="1"/>
    </xf>
    <xf numFmtId="0" fontId="4" fillId="0" borderId="7" xfId="0" applyFont="1" applyFill="1" applyBorder="1" applyAlignment="1">
      <alignment horizontal="left" wrapText="1"/>
    </xf>
    <xf numFmtId="0" fontId="0" fillId="0" borderId="0" xfId="0" applyFill="1" applyAlignment="1">
      <alignment horizontal="centerContinuous"/>
    </xf>
    <xf numFmtId="3" fontId="16" fillId="0" borderId="5" xfId="0" applyNumberFormat="1" applyFont="1" applyFill="1" applyBorder="1" applyAlignment="1">
      <alignment horizontal="right" indent="1"/>
    </xf>
    <xf numFmtId="0" fontId="4" fillId="0" borderId="0" xfId="0" applyFont="1" applyBorder="1" applyAlignment="1">
      <alignment horizontal="centerContinuous" vertical="top" wrapText="1"/>
    </xf>
    <xf numFmtId="0" fontId="4" fillId="0" borderId="0" xfId="0" applyFont="1" applyBorder="1" applyAlignment="1">
      <alignment horizontal="left" vertical="top" wrapText="1"/>
    </xf>
    <xf numFmtId="0" fontId="3" fillId="0" borderId="0" xfId="0" applyFont="1" applyAlignment="1">
      <alignment horizontal="centerContinuous" wrapText="1"/>
    </xf>
    <xf numFmtId="0" fontId="8" fillId="0" borderId="0" xfId="0" applyFont="1" applyAlignment="1">
      <alignment horizontal="centerContinuous" wrapText="1"/>
    </xf>
    <xf numFmtId="3" fontId="16" fillId="0" borderId="0" xfId="0" applyNumberFormat="1" applyFont="1" applyAlignment="1">
      <alignment horizontal="right" wrapText="1" indent="1"/>
    </xf>
    <xf numFmtId="0" fontId="4" fillId="0" borderId="0" xfId="0" applyNumberFormat="1" applyFont="1" applyAlignment="1">
      <alignment horizontal="left" wrapText="1"/>
    </xf>
    <xf numFmtId="0" fontId="4" fillId="0" borderId="6" xfId="0" applyFont="1" applyBorder="1" applyAlignment="1">
      <alignment horizontal="centerContinuous" vertical="top" wrapText="1"/>
    </xf>
    <xf numFmtId="16" fontId="4" fillId="0" borderId="7" xfId="0" quotePrefix="1" applyNumberFormat="1" applyFont="1" applyBorder="1" applyAlignment="1">
      <alignment horizontal="left" wrapText="1"/>
    </xf>
    <xf numFmtId="0" fontId="4" fillId="0" borderId="7" xfId="0" quotePrefix="1" applyFont="1" applyBorder="1" applyAlignment="1">
      <alignment horizontal="left" wrapText="1"/>
    </xf>
    <xf numFmtId="3" fontId="4" fillId="0" borderId="7" xfId="0" quotePrefix="1" applyNumberFormat="1" applyFont="1" applyBorder="1" applyAlignment="1">
      <alignment horizontal="left" wrapText="1"/>
    </xf>
    <xf numFmtId="3" fontId="4" fillId="0" borderId="8" xfId="0" quotePrefix="1" applyNumberFormat="1" applyFont="1" applyBorder="1" applyAlignment="1">
      <alignment horizontal="left" wrapText="1"/>
    </xf>
    <xf numFmtId="0" fontId="4" fillId="2" borderId="3" xfId="0" applyFont="1" applyFill="1" applyBorder="1" applyAlignment="1">
      <alignment horizontal="centerContinuous" vertical="center" wrapText="1"/>
    </xf>
    <xf numFmtId="0" fontId="4" fillId="2" borderId="3" xfId="0" applyFont="1" applyFill="1" applyBorder="1" applyAlignment="1">
      <alignment horizontal="centerContinuous" vertical="top" wrapText="1"/>
    </xf>
    <xf numFmtId="0" fontId="4" fillId="2" borderId="4" xfId="0" applyFont="1" applyFill="1" applyBorder="1" applyAlignment="1">
      <alignment horizontal="centerContinuous" vertical="center" wrapText="1"/>
    </xf>
    <xf numFmtId="164" fontId="4" fillId="2" borderId="3" xfId="0" quotePrefix="1" applyNumberFormat="1" applyFont="1" applyFill="1" applyBorder="1" applyAlignment="1">
      <alignment horizontal="centerContinuous" vertical="center" wrapText="1"/>
    </xf>
    <xf numFmtId="0" fontId="4" fillId="2" borderId="4" xfId="0" applyFont="1" applyFill="1" applyBorder="1" applyAlignment="1">
      <alignment horizontal="centerContinuous" vertical="top" wrapText="1"/>
    </xf>
    <xf numFmtId="0" fontId="0" fillId="0" borderId="0" xfId="0" applyAlignment="1">
      <alignment horizontal="left"/>
    </xf>
    <xf numFmtId="1" fontId="4" fillId="0" borderId="0" xfId="0" applyNumberFormat="1" applyFont="1" applyAlignment="1">
      <alignment horizontal="left" wrapText="1"/>
    </xf>
    <xf numFmtId="0" fontId="4" fillId="0" borderId="6" xfId="0" applyFont="1" applyBorder="1" applyAlignment="1">
      <alignment vertical="top" wrapText="1"/>
    </xf>
    <xf numFmtId="0" fontId="6" fillId="0" borderId="7" xfId="0" applyFont="1" applyBorder="1" applyAlignment="1">
      <alignment horizontal="left" wrapText="1"/>
    </xf>
    <xf numFmtId="3" fontId="6" fillId="0" borderId="0" xfId="0" applyNumberFormat="1" applyFont="1" applyAlignment="1">
      <alignment wrapText="1"/>
    </xf>
    <xf numFmtId="0" fontId="4" fillId="2" borderId="3" xfId="0" applyFont="1" applyFill="1" applyBorder="1" applyAlignment="1">
      <alignment vertical="center"/>
    </xf>
    <xf numFmtId="0" fontId="4" fillId="2" borderId="3" xfId="0" applyFont="1" applyFill="1" applyBorder="1" applyAlignment="1">
      <alignment horizontal="centerContinuous" vertical="center"/>
    </xf>
    <xf numFmtId="0" fontId="0" fillId="0" borderId="0" xfId="0" applyAlignment="1">
      <alignment horizontal="right"/>
    </xf>
    <xf numFmtId="0" fontId="7" fillId="0" borderId="0" xfId="0" applyFont="1" applyAlignment="1">
      <alignment horizontal="right"/>
    </xf>
    <xf numFmtId="3" fontId="4" fillId="0" borderId="5" xfId="0" applyNumberFormat="1" applyFont="1" applyBorder="1" applyAlignment="1">
      <alignment horizontal="right" indent="2"/>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xf>
    <xf numFmtId="0" fontId="0" fillId="0" borderId="6" xfId="0" applyBorder="1" applyAlignment="1">
      <alignment vertical="center" wrapText="1"/>
    </xf>
    <xf numFmtId="0" fontId="6" fillId="0" borderId="8" xfId="0" applyFont="1" applyBorder="1" applyAlignment="1">
      <alignment horizontal="left"/>
    </xf>
    <xf numFmtId="0" fontId="8"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vertical="center" wrapText="1"/>
    </xf>
    <xf numFmtId="0" fontId="6" fillId="0" borderId="8" xfId="0" applyFont="1" applyBorder="1" applyAlignment="1">
      <alignment wrapText="1"/>
    </xf>
    <xf numFmtId="0" fontId="6" fillId="0" borderId="0" xfId="0" applyFont="1" applyAlignment="1">
      <alignment horizontal="left" wrapText="1"/>
    </xf>
    <xf numFmtId="0" fontId="4" fillId="0" borderId="5" xfId="0" applyFont="1" applyBorder="1" applyAlignment="1">
      <alignment horizontal="left" wrapText="1"/>
    </xf>
    <xf numFmtId="3" fontId="4" fillId="0" borderId="0" xfId="0" applyNumberFormat="1" applyFont="1" applyAlignment="1">
      <alignment horizontal="right" indent="1"/>
    </xf>
    <xf numFmtId="3" fontId="4" fillId="0" borderId="0" xfId="0" applyNumberFormat="1" applyFont="1" applyBorder="1" applyAlignment="1">
      <alignment vertical="top" wrapText="1"/>
    </xf>
    <xf numFmtId="3" fontId="4" fillId="0" borderId="0" xfId="0" quotePrefix="1" applyNumberFormat="1" applyFont="1" applyBorder="1" applyAlignment="1">
      <alignment horizontal="centerContinuous" vertical="top" wrapText="1"/>
    </xf>
    <xf numFmtId="3" fontId="4" fillId="0" borderId="0" xfId="0" applyNumberFormat="1" applyFont="1" applyBorder="1" applyAlignment="1">
      <alignment horizontal="centerContinuous" vertical="top" wrapText="1"/>
    </xf>
    <xf numFmtId="3" fontId="4" fillId="0" borderId="0" xfId="0" applyNumberFormat="1" applyFont="1" applyAlignment="1">
      <alignment horizontal="right" wrapText="1" indent="1"/>
    </xf>
    <xf numFmtId="3" fontId="6" fillId="0" borderId="0" xfId="0" applyNumberFormat="1" applyFont="1" applyAlignment="1">
      <alignment horizontal="right" wrapText="1"/>
    </xf>
    <xf numFmtId="3" fontId="4" fillId="0" borderId="0"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4" fillId="0" borderId="0" xfId="0" applyNumberFormat="1" applyFont="1" applyBorder="1" applyAlignment="1">
      <alignment horizontal="center" vertical="center"/>
    </xf>
    <xf numFmtId="3" fontId="4" fillId="2" borderId="3" xfId="0" quotePrefix="1" applyNumberFormat="1" applyFont="1" applyFill="1" applyBorder="1" applyAlignment="1">
      <alignment horizontal="centerContinuous" vertical="center" wrapText="1"/>
    </xf>
    <xf numFmtId="3" fontId="4" fillId="2" borderId="3" xfId="0" applyNumberFormat="1" applyFont="1" applyFill="1" applyBorder="1" applyAlignment="1">
      <alignment horizontal="centerContinuous" vertical="top" wrapText="1"/>
    </xf>
    <xf numFmtId="3" fontId="6" fillId="0" borderId="0" xfId="0" applyNumberFormat="1" applyFont="1" applyAlignment="1">
      <alignment horizontal="centerContinuous" vertical="top" wrapText="1"/>
    </xf>
    <xf numFmtId="3" fontId="4" fillId="0" borderId="0" xfId="0" applyNumberFormat="1" applyFont="1" applyAlignment="1">
      <alignment horizontal="centerContinuous" vertical="top" wrapText="1"/>
    </xf>
    <xf numFmtId="3" fontId="4" fillId="0" borderId="0" xfId="0" applyNumberFormat="1" applyFont="1" applyFill="1" applyAlignment="1">
      <alignment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wrapText="1"/>
    </xf>
    <xf numFmtId="3" fontId="4" fillId="0" borderId="0" xfId="0" applyNumberFormat="1" applyFont="1" applyBorder="1" applyAlignment="1">
      <alignment horizontal="center" wrapText="1"/>
    </xf>
    <xf numFmtId="3" fontId="4" fillId="0" borderId="0" xfId="0" quotePrefix="1" applyNumberFormat="1" applyFont="1" applyBorder="1" applyAlignment="1">
      <alignment horizontal="center"/>
    </xf>
    <xf numFmtId="3" fontId="6"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 vertical="top" wrapText="1"/>
    </xf>
    <xf numFmtId="3" fontId="7" fillId="0" borderId="0" xfId="0" applyNumberFormat="1" applyFont="1" applyAlignment="1">
      <alignment horizontal="right"/>
    </xf>
    <xf numFmtId="3" fontId="18" fillId="0" borderId="0" xfId="4" applyNumberFormat="1" applyAlignment="1">
      <alignment horizontal="left"/>
    </xf>
    <xf numFmtId="3" fontId="18" fillId="0" borderId="0" xfId="4" applyNumberFormat="1" applyAlignment="1">
      <alignment horizontal="left" wrapText="1"/>
    </xf>
    <xf numFmtId="3" fontId="25" fillId="0" borderId="0" xfId="4" applyNumberFormat="1" applyFont="1" applyAlignment="1">
      <alignment horizontal="left" wrapText="1"/>
    </xf>
    <xf numFmtId="3" fontId="18" fillId="0" borderId="0" xfId="4" applyNumberFormat="1" applyFont="1" applyAlignment="1">
      <alignment horizontal="left" wrapText="1"/>
    </xf>
    <xf numFmtId="3" fontId="18" fillId="0" borderId="0" xfId="4" applyNumberFormat="1"/>
    <xf numFmtId="3" fontId="20" fillId="0" borderId="0" xfId="4" applyNumberFormat="1" applyFont="1"/>
    <xf numFmtId="3" fontId="12" fillId="0" borderId="0" xfId="4" applyNumberFormat="1" applyFont="1" applyAlignment="1">
      <alignment horizontal="right"/>
    </xf>
    <xf numFmtId="3" fontId="15" fillId="0" borderId="0" xfId="4" applyNumberFormat="1" applyFont="1" applyAlignment="1">
      <alignment horizontal="center"/>
    </xf>
    <xf numFmtId="165" fontId="4" fillId="0" borderId="0" xfId="0" applyNumberFormat="1" applyFont="1" applyFill="1" applyAlignment="1">
      <alignment horizontal="right" wrapText="1"/>
    </xf>
    <xf numFmtId="165" fontId="4" fillId="0" borderId="5" xfId="0" applyNumberFormat="1" applyFont="1" applyFill="1" applyBorder="1" applyAlignment="1">
      <alignment horizontal="right" wrapText="1"/>
    </xf>
    <xf numFmtId="0" fontId="4" fillId="0" borderId="0" xfId="0" applyFont="1" applyAlignment="1">
      <alignment horizontal="right" wrapText="1"/>
    </xf>
    <xf numFmtId="3" fontId="6" fillId="0" borderId="0" xfId="0" applyNumberFormat="1" applyFont="1" applyBorder="1" applyAlignment="1">
      <alignment horizontal="right" wrapText="1"/>
    </xf>
    <xf numFmtId="0" fontId="4" fillId="0" borderId="5" xfId="0" applyFont="1" applyBorder="1" applyAlignment="1">
      <alignment horizontal="right" wrapText="1"/>
    </xf>
    <xf numFmtId="3" fontId="6" fillId="0" borderId="5" xfId="0" applyNumberFormat="1" applyFont="1" applyBorder="1" applyAlignment="1">
      <alignment horizontal="right" wrapText="1"/>
    </xf>
    <xf numFmtId="0" fontId="4" fillId="0" borderId="8" xfId="0" applyFont="1" applyBorder="1" applyAlignment="1">
      <alignment horizontal="left" wrapText="1"/>
    </xf>
    <xf numFmtId="0" fontId="3" fillId="0" borderId="0" xfId="3"/>
    <xf numFmtId="3" fontId="3" fillId="0" borderId="0" xfId="3" applyNumberFormat="1"/>
    <xf numFmtId="0" fontId="3" fillId="0" borderId="1" xfId="3"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horizontal="centerContinuous" vertical="top"/>
    </xf>
    <xf numFmtId="0" fontId="3" fillId="0" borderId="0" xfId="0" applyFont="1" applyAlignment="1">
      <alignment horizontal="centerContinuous" vertical="top" wrapText="1"/>
    </xf>
    <xf numFmtId="3" fontId="4" fillId="0" borderId="5" xfId="0" applyNumberFormat="1" applyFont="1" applyBorder="1" applyAlignment="1">
      <alignment wrapText="1"/>
    </xf>
    <xf numFmtId="3" fontId="4" fillId="0" borderId="10" xfId="0" applyNumberFormat="1" applyFont="1" applyBorder="1" applyAlignment="1">
      <alignment horizontal="left" wrapText="1"/>
    </xf>
    <xf numFmtId="3" fontId="4" fillId="0" borderId="10" xfId="0" applyNumberFormat="1" applyFont="1" applyBorder="1" applyAlignment="1">
      <alignment wrapText="1"/>
    </xf>
    <xf numFmtId="3" fontId="4" fillId="0" borderId="0" xfId="0" applyNumberFormat="1" applyFont="1" applyBorder="1" applyAlignment="1">
      <alignment horizontal="left" wrapText="1"/>
    </xf>
    <xf numFmtId="3" fontId="6" fillId="0" borderId="0" xfId="0" applyNumberFormat="1" applyFont="1" applyAlignment="1">
      <alignment horizontal="right" wrapText="1" indent="1"/>
    </xf>
    <xf numFmtId="0" fontId="4" fillId="0" borderId="0" xfId="0" applyFont="1" applyAlignment="1">
      <alignment horizontal="right" wrapText="1" indent="1"/>
    </xf>
    <xf numFmtId="0" fontId="4" fillId="0" borderId="5" xfId="0" applyFont="1" applyBorder="1" applyAlignment="1">
      <alignment horizontal="right" wrapText="1" indent="1"/>
    </xf>
    <xf numFmtId="3" fontId="4" fillId="0" borderId="5" xfId="0" applyNumberFormat="1" applyFont="1" applyBorder="1" applyAlignment="1">
      <alignment horizontal="right" wrapText="1" indent="1"/>
    </xf>
    <xf numFmtId="0" fontId="29" fillId="0" borderId="0" xfId="0" applyFont="1"/>
    <xf numFmtId="167" fontId="4" fillId="0" borderId="0" xfId="0" applyNumberFormat="1" applyFont="1" applyFill="1" applyAlignment="1">
      <alignment horizontal="right" wrapText="1"/>
    </xf>
    <xf numFmtId="167" fontId="6" fillId="0" borderId="0" xfId="0" applyNumberFormat="1" applyFont="1" applyFill="1" applyAlignment="1">
      <alignment horizontal="right" wrapText="1"/>
    </xf>
    <xf numFmtId="167" fontId="4" fillId="0" borderId="11" xfId="0" applyNumberFormat="1" applyFont="1" applyFill="1" applyBorder="1" applyAlignment="1">
      <alignment horizontal="right" wrapText="1"/>
    </xf>
    <xf numFmtId="167" fontId="4" fillId="0" borderId="5"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4" fillId="0" borderId="0" xfId="0" applyNumberFormat="1" applyFont="1" applyAlignment="1">
      <alignment horizontal="right" wrapText="1"/>
    </xf>
    <xf numFmtId="167" fontId="6" fillId="0" borderId="0" xfId="0" applyNumberFormat="1" applyFont="1" applyAlignment="1">
      <alignment horizontal="right" indent="1"/>
    </xf>
    <xf numFmtId="167" fontId="6"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Fill="1" applyAlignment="1">
      <alignment horizontal="right"/>
    </xf>
    <xf numFmtId="167" fontId="4" fillId="0" borderId="11" xfId="0" applyNumberFormat="1" applyFont="1" applyBorder="1" applyAlignment="1">
      <alignment horizontal="right" indent="1"/>
    </xf>
    <xf numFmtId="167" fontId="4" fillId="0" borderId="5" xfId="0" applyNumberFormat="1" applyFont="1" applyBorder="1" applyAlignment="1">
      <alignment horizontal="right"/>
    </xf>
    <xf numFmtId="167" fontId="4" fillId="0" borderId="0" xfId="0" applyNumberFormat="1" applyFont="1" applyFill="1" applyAlignment="1">
      <alignment horizontal="right" indent="2"/>
    </xf>
    <xf numFmtId="167" fontId="16" fillId="0" borderId="0" xfId="0" applyNumberFormat="1" applyFont="1" applyFill="1" applyAlignment="1">
      <alignment horizontal="right" indent="2"/>
    </xf>
    <xf numFmtId="168" fontId="4" fillId="0" borderId="0" xfId="0" applyNumberFormat="1" applyFont="1" applyAlignment="1">
      <alignment horizontal="right" indent="2"/>
    </xf>
    <xf numFmtId="168" fontId="4" fillId="0" borderId="0" xfId="0" applyNumberFormat="1" applyFont="1" applyFill="1" applyAlignment="1">
      <alignment horizontal="right" indent="2"/>
    </xf>
    <xf numFmtId="167" fontId="4" fillId="0" borderId="0" xfId="0" applyNumberFormat="1" applyFont="1" applyFill="1" applyAlignment="1">
      <alignment horizontal="right" indent="1"/>
    </xf>
    <xf numFmtId="167" fontId="4" fillId="0" borderId="0" xfId="0" applyNumberFormat="1" applyFont="1" applyFill="1" applyBorder="1" applyAlignment="1">
      <alignment horizontal="right" indent="1"/>
    </xf>
    <xf numFmtId="167" fontId="16" fillId="0" borderId="0" xfId="0" applyNumberFormat="1" applyFont="1" applyAlignment="1">
      <alignment horizontal="right" indent="1"/>
    </xf>
    <xf numFmtId="167" fontId="16" fillId="0" borderId="0" xfId="0" applyNumberFormat="1" applyFont="1" applyFill="1" applyAlignment="1">
      <alignment horizontal="right" indent="1"/>
    </xf>
    <xf numFmtId="168" fontId="4" fillId="0" borderId="0" xfId="0" applyNumberFormat="1" applyFont="1" applyAlignment="1">
      <alignment horizontal="right" wrapText="1" indent="1"/>
    </xf>
    <xf numFmtId="168" fontId="4" fillId="0" borderId="0" xfId="0" applyNumberFormat="1" applyFont="1" applyFill="1" applyAlignment="1">
      <alignment horizontal="right" wrapText="1" indent="1"/>
    </xf>
    <xf numFmtId="167" fontId="4" fillId="0" borderId="0" xfId="0" applyNumberFormat="1" applyFont="1" applyAlignment="1">
      <alignment horizontal="right" wrapText="1" indent="1"/>
    </xf>
    <xf numFmtId="167" fontId="4" fillId="0" borderId="0" xfId="0" applyNumberFormat="1" applyFont="1" applyFill="1" applyAlignment="1">
      <alignment horizontal="right" wrapText="1" indent="1"/>
    </xf>
    <xf numFmtId="167" fontId="16" fillId="0" borderId="0" xfId="0" applyNumberFormat="1" applyFont="1" applyAlignment="1">
      <alignment horizontal="right" wrapText="1" indent="1"/>
    </xf>
    <xf numFmtId="167" fontId="16" fillId="0" borderId="0" xfId="0" applyNumberFormat="1" applyFont="1" applyFill="1" applyAlignment="1">
      <alignment horizontal="right" wrapText="1" indent="1"/>
    </xf>
    <xf numFmtId="167" fontId="4" fillId="0" borderId="0" xfId="11" applyNumberFormat="1" applyFont="1" applyAlignment="1">
      <alignment horizontal="right" indent="2"/>
    </xf>
    <xf numFmtId="167" fontId="6" fillId="0" borderId="11" xfId="10" applyNumberFormat="1" applyFont="1" applyFill="1" applyBorder="1" applyAlignment="1">
      <alignment horizontal="right" indent="2"/>
    </xf>
    <xf numFmtId="167" fontId="6" fillId="0" borderId="5" xfId="10" applyNumberFormat="1" applyFont="1" applyFill="1" applyBorder="1" applyAlignment="1">
      <alignment horizontal="right" indent="2"/>
    </xf>
    <xf numFmtId="167" fontId="6" fillId="0" borderId="5" xfId="0" applyNumberFormat="1" applyFont="1" applyBorder="1" applyAlignment="1">
      <alignment horizontal="right" indent="2"/>
    </xf>
    <xf numFmtId="167" fontId="6" fillId="0" borderId="11" xfId="0" applyNumberFormat="1" applyFont="1" applyBorder="1" applyAlignment="1">
      <alignment horizontal="right" wrapText="1" indent="1"/>
    </xf>
    <xf numFmtId="167" fontId="6" fillId="0" borderId="5" xfId="0" applyNumberFormat="1" applyFont="1" applyBorder="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Alignment="1">
      <alignment horizontal="right" wrapText="1"/>
    </xf>
    <xf numFmtId="167" fontId="6"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7" fillId="0" borderId="0" xfId="0" applyFont="1" applyAlignment="1"/>
    <xf numFmtId="0" fontId="0" fillId="0" borderId="0" xfId="0" applyAlignment="1"/>
    <xf numFmtId="0" fontId="7" fillId="0" borderId="0" xfId="0" quotePrefix="1" applyNumberFormat="1" applyFont="1" applyAlignment="1">
      <alignment horizontal="justify"/>
    </xf>
    <xf numFmtId="0" fontId="7" fillId="0" borderId="0" xfId="0" quotePrefix="1" applyNumberFormat="1" applyFont="1" applyAlignment="1">
      <alignment wrapText="1"/>
    </xf>
    <xf numFmtId="0" fontId="7" fillId="0" borderId="0" xfId="0" quotePrefix="1" applyNumberFormat="1" applyFont="1" applyAlignment="1"/>
    <xf numFmtId="0" fontId="7" fillId="0" borderId="0" xfId="0" quotePrefix="1" applyNumberFormat="1" applyFont="1" applyAlignment="1">
      <alignment vertical="top" wrapText="1"/>
    </xf>
    <xf numFmtId="0" fontId="7" fillId="0" borderId="0" xfId="0" applyNumberFormat="1" applyFont="1" applyAlignment="1"/>
    <xf numFmtId="0" fontId="0" fillId="0" borderId="0" xfId="0" applyNumberFormat="1"/>
    <xf numFmtId="0" fontId="9" fillId="0" borderId="0" xfId="0" applyFont="1" applyAlignment="1"/>
    <xf numFmtId="0" fontId="9" fillId="0" borderId="0" xfId="0" applyNumberFormat="1" applyFont="1" applyAlignment="1"/>
    <xf numFmtId="0" fontId="7" fillId="0" borderId="0" xfId="0" applyNumberFormat="1" applyFont="1" applyAlignment="1">
      <alignment horizontal="left"/>
    </xf>
    <xf numFmtId="0" fontId="7" fillId="0" borderId="0" xfId="0" quotePrefix="1" applyNumberFormat="1" applyFont="1" applyAlignment="1">
      <alignment horizontal="justify" vertical="top" wrapText="1"/>
    </xf>
    <xf numFmtId="0" fontId="4" fillId="0" borderId="0" xfId="0" quotePrefix="1" applyFont="1" applyFill="1" applyAlignment="1"/>
    <xf numFmtId="168" fontId="4" fillId="0" borderId="0" xfId="0" applyNumberFormat="1" applyFont="1" applyFill="1" applyAlignment="1">
      <alignment horizontal="right" wrapText="1"/>
    </xf>
    <xf numFmtId="167" fontId="16" fillId="0" borderId="5" xfId="0" applyNumberFormat="1" applyFont="1" applyBorder="1" applyAlignment="1">
      <alignment horizontal="right" indent="2"/>
    </xf>
    <xf numFmtId="167" fontId="4" fillId="0" borderId="0" xfId="0" applyNumberFormat="1" applyFont="1" applyAlignment="1">
      <alignment wrapText="1"/>
    </xf>
    <xf numFmtId="167" fontId="4" fillId="0" borderId="0" xfId="0" applyNumberFormat="1" applyFont="1" applyBorder="1" applyAlignment="1">
      <alignment wrapText="1"/>
    </xf>
    <xf numFmtId="167" fontId="4" fillId="0" borderId="0" xfId="0" applyNumberFormat="1" applyFont="1" applyFill="1" applyAlignment="1">
      <alignment wrapText="1"/>
    </xf>
    <xf numFmtId="167" fontId="4" fillId="0" borderId="0" xfId="0" applyNumberFormat="1" applyFont="1" applyFill="1" applyBorder="1" applyAlignment="1">
      <alignment wrapText="1"/>
    </xf>
    <xf numFmtId="167" fontId="4" fillId="0" borderId="5" xfId="0" applyNumberFormat="1" applyFont="1" applyBorder="1" applyAlignment="1">
      <alignment wrapText="1"/>
    </xf>
    <xf numFmtId="167" fontId="16" fillId="0" borderId="5" xfId="0" applyNumberFormat="1" applyFont="1" applyBorder="1" applyAlignment="1">
      <alignment horizontal="right" wrapText="1" indent="1"/>
    </xf>
    <xf numFmtId="3" fontId="16" fillId="0" borderId="0" xfId="0" applyNumberFormat="1" applyFont="1" applyBorder="1" applyAlignment="1">
      <alignment horizontal="right" indent="1"/>
    </xf>
    <xf numFmtId="3" fontId="4" fillId="0" borderId="12" xfId="0" applyNumberFormat="1" applyFont="1" applyBorder="1" applyAlignment="1">
      <alignment horizontal="right" indent="2"/>
    </xf>
    <xf numFmtId="3" fontId="4" fillId="0" borderId="0" xfId="0" applyNumberFormat="1" applyFont="1" applyBorder="1" applyAlignment="1">
      <alignment horizontal="right" indent="2"/>
    </xf>
    <xf numFmtId="3" fontId="16" fillId="0" borderId="12" xfId="0" applyNumberFormat="1" applyFont="1" applyFill="1" applyBorder="1" applyAlignment="1">
      <alignment horizontal="right" indent="1"/>
    </xf>
    <xf numFmtId="3" fontId="16" fillId="0" borderId="0" xfId="0" applyNumberFormat="1" applyFont="1" applyFill="1" applyBorder="1" applyAlignment="1">
      <alignment horizontal="right" indent="1"/>
    </xf>
    <xf numFmtId="167" fontId="16" fillId="0" borderId="12" xfId="0" applyNumberFormat="1" applyFont="1" applyBorder="1" applyAlignment="1">
      <alignment horizontal="right" wrapText="1" indent="1"/>
    </xf>
    <xf numFmtId="167" fontId="16" fillId="0" borderId="0" xfId="0" applyNumberFormat="1" applyFont="1" applyBorder="1" applyAlignment="1">
      <alignment horizontal="right" wrapText="1" indent="1"/>
    </xf>
    <xf numFmtId="165" fontId="4" fillId="0" borderId="0" xfId="0" applyNumberFormat="1" applyFont="1" applyAlignment="1">
      <alignment horizontal="right"/>
    </xf>
    <xf numFmtId="165" fontId="4" fillId="0" borderId="5" xfId="0" applyNumberFormat="1" applyFont="1" applyBorder="1" applyAlignment="1">
      <alignment horizontal="right"/>
    </xf>
    <xf numFmtId="168" fontId="4" fillId="0" borderId="0" xfId="0" applyNumberFormat="1" applyFont="1" applyAlignment="1">
      <alignment horizontal="right" wrapText="1"/>
    </xf>
    <xf numFmtId="167" fontId="4" fillId="0" borderId="5" xfId="0" applyNumberFormat="1" applyFont="1" applyBorder="1" applyAlignment="1">
      <alignment horizontal="right" wrapText="1"/>
    </xf>
    <xf numFmtId="0" fontId="13" fillId="0" borderId="0" xfId="4" applyFont="1" applyAlignment="1">
      <alignment horizontal="left"/>
    </xf>
    <xf numFmtId="167" fontId="4" fillId="0" borderId="0" xfId="11" applyNumberFormat="1" applyFont="1" applyFill="1" applyAlignment="1">
      <alignment horizontal="right" indent="2"/>
    </xf>
    <xf numFmtId="167" fontId="6" fillId="0" borderId="5" xfId="10" applyNumberFormat="1" applyFont="1" applyBorder="1" applyAlignment="1">
      <alignment horizontal="right" indent="2"/>
    </xf>
    <xf numFmtId="167" fontId="4" fillId="0" borderId="0" xfId="12" applyNumberFormat="1" applyFont="1" applyFill="1" applyAlignment="1">
      <alignment horizontal="right" indent="1"/>
    </xf>
    <xf numFmtId="167" fontId="6" fillId="0" borderId="5" xfId="12" applyNumberFormat="1" applyFont="1" applyBorder="1" applyAlignment="1">
      <alignment horizontal="right" indent="1"/>
    </xf>
    <xf numFmtId="167" fontId="4" fillId="0" borderId="0" xfId="12" applyNumberFormat="1" applyFont="1" applyFill="1" applyAlignment="1">
      <alignment horizontal="right" indent="1"/>
    </xf>
    <xf numFmtId="167" fontId="6" fillId="0" borderId="5" xfId="12" applyNumberFormat="1" applyFont="1" applyBorder="1" applyAlignment="1">
      <alignment horizontal="right" indent="1"/>
    </xf>
    <xf numFmtId="0" fontId="4" fillId="0" borderId="0" xfId="0" applyFont="1" applyFill="1" applyAlignment="1">
      <alignment horizontal="right" wrapText="1" indent="1"/>
    </xf>
    <xf numFmtId="3" fontId="4" fillId="0" borderId="12" xfId="0" applyNumberFormat="1" applyFont="1" applyBorder="1" applyAlignment="1">
      <alignment horizontal="right" wrapText="1" indent="1"/>
    </xf>
    <xf numFmtId="167" fontId="4" fillId="0" borderId="0" xfId="0" applyNumberFormat="1" applyFont="1" applyBorder="1" applyAlignment="1">
      <alignment horizontal="right" wrapText="1" indent="1"/>
    </xf>
    <xf numFmtId="3" fontId="20" fillId="0" borderId="0" xfId="4" applyNumberFormat="1" applyFont="1" applyAlignment="1">
      <alignment horizontal="right"/>
    </xf>
    <xf numFmtId="0" fontId="22" fillId="0" borderId="0" xfId="4" applyFont="1" applyAlignment="1">
      <alignment horizontal="center" wrapText="1"/>
    </xf>
    <xf numFmtId="3" fontId="22" fillId="0" borderId="0" xfId="4" applyNumberFormat="1" applyFont="1" applyAlignment="1">
      <alignment horizontal="center" wrapText="1"/>
    </xf>
    <xf numFmtId="0" fontId="19" fillId="0" borderId="0" xfId="4" applyFont="1"/>
    <xf numFmtId="3" fontId="21" fillId="0" borderId="0" xfId="4" applyNumberFormat="1" applyFont="1" applyAlignment="1">
      <alignment horizontal="right" vertical="center"/>
    </xf>
    <xf numFmtId="3" fontId="1" fillId="0" borderId="0" xfId="4" applyNumberFormat="1" applyFont="1" applyAlignment="1">
      <alignment horizontal="right" vertical="center"/>
    </xf>
    <xf numFmtId="3" fontId="20" fillId="0" borderId="0" xfId="4" applyNumberFormat="1" applyFont="1" applyAlignment="1">
      <alignment horizontal="right" vertical="center"/>
    </xf>
    <xf numFmtId="0" fontId="38" fillId="0" borderId="0" xfId="4" applyFont="1" applyAlignment="1">
      <alignment horizontal="right"/>
    </xf>
    <xf numFmtId="3" fontId="38" fillId="0" borderId="0" xfId="4" applyNumberFormat="1" applyFont="1" applyAlignment="1">
      <alignment horizontal="right"/>
    </xf>
    <xf numFmtId="0" fontId="18" fillId="0" borderId="0" xfId="4" applyFont="1" applyAlignment="1">
      <alignment horizontal="left"/>
    </xf>
    <xf numFmtId="3" fontId="18" fillId="0" borderId="0" xfId="4" applyNumberFormat="1" applyFont="1" applyAlignment="1">
      <alignment horizontal="left"/>
    </xf>
    <xf numFmtId="0" fontId="13" fillId="0" borderId="0" xfId="4" applyFont="1" applyAlignment="1">
      <alignment horizontal="left"/>
    </xf>
    <xf numFmtId="0" fontId="27" fillId="0" borderId="0" xfId="4" applyFont="1" applyAlignment="1">
      <alignment horizontal="left"/>
    </xf>
    <xf numFmtId="0" fontId="20" fillId="0" borderId="0" xfId="4" applyFont="1" applyAlignment="1">
      <alignment horizontal="left"/>
    </xf>
    <xf numFmtId="0" fontId="25" fillId="0" borderId="0" xfId="4" applyFont="1" applyAlignment="1">
      <alignment horizontal="left"/>
    </xf>
    <xf numFmtId="0" fontId="25" fillId="0" borderId="0" xfId="4" applyFont="1" applyAlignment="1">
      <alignment horizontal="left" wrapText="1"/>
    </xf>
    <xf numFmtId="0" fontId="18" fillId="0" borderId="0" xfId="4" applyAlignment="1">
      <alignment horizontal="left" wrapText="1"/>
    </xf>
    <xf numFmtId="3" fontId="18" fillId="0" borderId="0" xfId="4" applyNumberFormat="1" applyAlignment="1">
      <alignment horizontal="left" wrapText="1"/>
    </xf>
    <xf numFmtId="0" fontId="18" fillId="0" borderId="0" xfId="4" applyFont="1" applyAlignment="1">
      <alignment horizontal="left" wrapText="1"/>
    </xf>
    <xf numFmtId="0" fontId="26" fillId="0" borderId="0" xfId="9" applyAlignment="1">
      <alignment horizontal="left" wrapText="1"/>
    </xf>
    <xf numFmtId="0" fontId="7" fillId="0" borderId="0" xfId="0" applyNumberFormat="1" applyFont="1" applyAlignment="1"/>
    <xf numFmtId="0" fontId="0" fillId="0" borderId="0" xfId="0" applyNumberFormat="1" applyAlignment="1"/>
    <xf numFmtId="0" fontId="7" fillId="0" borderId="0" xfId="0" applyNumberFormat="1" applyFont="1" applyAlignment="1">
      <alignment horizontal="left" wrapText="1"/>
    </xf>
    <xf numFmtId="0" fontId="7" fillId="0" borderId="0" xfId="0" applyNumberFormat="1" applyFont="1" applyAlignment="1">
      <alignment horizontal="left"/>
    </xf>
    <xf numFmtId="0" fontId="7" fillId="0" borderId="0" xfId="0" applyNumberFormat="1" applyFont="1" applyAlignment="1">
      <alignment wrapText="1"/>
    </xf>
    <xf numFmtId="0" fontId="3" fillId="0" borderId="0" xfId="3" applyAlignment="1">
      <alignment horizontal="center"/>
    </xf>
    <xf numFmtId="0" fontId="8" fillId="0" borderId="0" xfId="3" applyFont="1" applyAlignment="1">
      <alignment horizontal="center"/>
    </xf>
    <xf numFmtId="0" fontId="5" fillId="0" borderId="0" xfId="0" applyFont="1" applyFill="1" applyAlignment="1">
      <alignment horizontal="left" wrapText="1"/>
    </xf>
    <xf numFmtId="0" fontId="0" fillId="0" borderId="0" xfId="0" applyAlignment="1">
      <alignment wrapText="1"/>
    </xf>
    <xf numFmtId="0" fontId="5" fillId="0" borderId="0" xfId="0" applyFont="1" applyAlignment="1">
      <alignment horizontal="left"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4" fontId="4" fillId="2" borderId="3" xfId="0" quotePrefix="1" applyNumberFormat="1"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xf numFmtId="0" fontId="3" fillId="0" borderId="0" xfId="0" applyFont="1" applyAlignment="1">
      <alignment horizontal="center" wrapText="1"/>
    </xf>
    <xf numFmtId="0" fontId="0" fillId="0" borderId="0" xfId="0" applyAlignment="1"/>
    <xf numFmtId="0" fontId="0" fillId="0" borderId="0" xfId="0" applyAlignment="1">
      <alignment horizontal="center"/>
    </xf>
    <xf numFmtId="0" fontId="4" fillId="2" borderId="4" xfId="0" applyFont="1" applyFill="1" applyBorder="1" applyAlignment="1">
      <alignment horizontal="center" vertical="center"/>
    </xf>
    <xf numFmtId="0" fontId="0" fillId="0" borderId="0" xfId="0" applyAlignment="1">
      <alignment horizontal="left" wrapText="1"/>
    </xf>
    <xf numFmtId="0" fontId="3" fillId="0" borderId="0" xfId="0" applyFont="1" applyAlignment="1">
      <alignment horizontal="center"/>
    </xf>
    <xf numFmtId="0" fontId="8" fillId="0" borderId="0" xfId="0" applyFont="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3" fillId="0" borderId="0" xfId="0" applyFont="1" applyAlignment="1">
      <alignment horizontal="center" vertical="top"/>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center" wrapText="1"/>
    </xf>
    <xf numFmtId="0" fontId="6" fillId="0" borderId="0" xfId="0" applyFont="1" applyAlignment="1">
      <alignment horizont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8" fillId="0" borderId="0" xfId="0" applyFont="1" applyBorder="1" applyAlignment="1">
      <alignment horizontal="center"/>
    </xf>
    <xf numFmtId="3" fontId="4" fillId="2" borderId="3"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4" fillId="0" borderId="0" xfId="0" applyFont="1" applyAlignment="1">
      <alignment vertical="center" wrapText="1"/>
    </xf>
    <xf numFmtId="0" fontId="8" fillId="0" borderId="0"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horizontal="center" wrapText="1"/>
    </xf>
    <xf numFmtId="3" fontId="8" fillId="0" borderId="0" xfId="0" applyNumberFormat="1" applyFont="1" applyBorder="1" applyAlignment="1">
      <alignment horizontal="center" wrapText="1"/>
    </xf>
    <xf numFmtId="0" fontId="8" fillId="0" borderId="0" xfId="0" applyFont="1" applyBorder="1" applyAlignment="1">
      <alignment horizontal="center" wrapText="1"/>
    </xf>
    <xf numFmtId="3" fontId="1" fillId="0" borderId="0" xfId="4" applyNumberFormat="1" applyFont="1" applyAlignment="1">
      <alignment horizontal="right"/>
    </xf>
  </cellXfs>
  <cellStyles count="17">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 name="Standard 6" xfId="15"/>
    <cellStyle name="Standard 7" xfId="16"/>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5" t="s">
        <v>110</v>
      </c>
      <c r="B3" s="335"/>
      <c r="C3" s="335"/>
      <c r="D3" s="335"/>
    </row>
    <row r="4" spans="1:8" ht="20.25">
      <c r="A4" s="335" t="s">
        <v>111</v>
      </c>
      <c r="B4" s="335"/>
      <c r="C4" s="335"/>
      <c r="D4" s="335"/>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6" t="s">
        <v>112</v>
      </c>
      <c r="E15" s="336"/>
      <c r="F15" s="336"/>
      <c r="G15" s="336"/>
      <c r="H15" s="226"/>
    </row>
    <row r="16" spans="1:8" ht="15">
      <c r="C16" s="226"/>
      <c r="D16" s="337" t="s">
        <v>317</v>
      </c>
      <c r="E16" s="338"/>
      <c r="F16" s="338"/>
      <c r="G16" s="338"/>
      <c r="H16" s="226"/>
    </row>
    <row r="17" spans="1:8">
      <c r="C17" s="226"/>
      <c r="D17" s="226"/>
      <c r="E17" s="226"/>
      <c r="F17" s="226"/>
      <c r="G17" s="226"/>
      <c r="H17" s="226"/>
    </row>
    <row r="18" spans="1:8" ht="34.5">
      <c r="A18" s="339" t="s">
        <v>221</v>
      </c>
      <c r="B18" s="339"/>
      <c r="C18" s="339"/>
      <c r="D18" s="339"/>
      <c r="E18" s="339"/>
      <c r="F18" s="339"/>
      <c r="G18" s="339"/>
      <c r="H18" s="226"/>
    </row>
    <row r="19" spans="1:8" ht="34.5">
      <c r="B19" s="339" t="s">
        <v>318</v>
      </c>
      <c r="C19" s="340"/>
      <c r="D19" s="340"/>
      <c r="E19" s="340"/>
      <c r="F19" s="340"/>
      <c r="G19" s="340"/>
      <c r="H19" s="226"/>
    </row>
    <row r="20" spans="1:8" ht="16.5">
      <c r="A20" s="60"/>
      <c r="B20" s="60"/>
      <c r="C20" s="229"/>
      <c r="D20" s="229"/>
      <c r="E20" s="229"/>
      <c r="F20" s="229"/>
      <c r="G20" s="226"/>
      <c r="H20" s="226"/>
    </row>
    <row r="21" spans="1:8" ht="15">
      <c r="C21" s="226"/>
      <c r="D21" s="226"/>
      <c r="E21" s="411" t="s">
        <v>329</v>
      </c>
      <c r="F21" s="332"/>
      <c r="G21" s="332"/>
      <c r="H21" s="226"/>
    </row>
    <row r="22" spans="1:8" ht="16.5">
      <c r="A22" s="333"/>
      <c r="B22" s="333"/>
      <c r="C22" s="334"/>
      <c r="D22" s="334"/>
      <c r="E22" s="334"/>
      <c r="F22" s="334"/>
      <c r="G22" s="334"/>
      <c r="H22" s="226"/>
    </row>
    <row r="23" spans="1:8">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3" t="s">
        <v>279</v>
      </c>
      <c r="B1" s="374"/>
      <c r="C1" s="374"/>
      <c r="D1" s="374"/>
      <c r="E1" s="374"/>
      <c r="F1" s="374"/>
      <c r="G1" s="374"/>
      <c r="H1" s="374"/>
    </row>
    <row r="2" spans="1:8" ht="16.899999999999999" customHeight="1">
      <c r="A2" s="375" t="s">
        <v>72</v>
      </c>
      <c r="B2" s="374"/>
      <c r="C2" s="374"/>
      <c r="D2" s="374"/>
      <c r="E2" s="374"/>
      <c r="F2" s="374"/>
      <c r="G2" s="374"/>
      <c r="H2" s="374"/>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6" t="s">
        <v>19</v>
      </c>
      <c r="B5" s="367"/>
      <c r="C5" s="368" t="s">
        <v>31</v>
      </c>
      <c r="D5" s="368" t="s">
        <v>168</v>
      </c>
      <c r="E5" s="368" t="s">
        <v>74</v>
      </c>
      <c r="F5" s="368" t="s">
        <v>295</v>
      </c>
      <c r="G5" s="367" t="s">
        <v>7</v>
      </c>
      <c r="H5" s="376"/>
    </row>
    <row r="6" spans="1:8" s="11" customFormat="1" ht="37.35" customHeight="1">
      <c r="A6" s="366"/>
      <c r="B6" s="367"/>
      <c r="C6" s="368"/>
      <c r="D6" s="368"/>
      <c r="E6" s="368"/>
      <c r="F6" s="368"/>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6">
        <v>20</v>
      </c>
      <c r="D12" s="266">
        <v>1467</v>
      </c>
      <c r="E12" s="266">
        <v>156395</v>
      </c>
      <c r="F12" s="266">
        <v>153247</v>
      </c>
      <c r="G12" s="266">
        <v>793</v>
      </c>
      <c r="H12" s="266">
        <v>81142</v>
      </c>
    </row>
    <row r="13" spans="1:8" ht="11.4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45" customHeight="1">
      <c r="A15" s="108"/>
      <c r="B15" s="97" t="s">
        <v>25</v>
      </c>
      <c r="C15" s="267">
        <v>20</v>
      </c>
      <c r="D15" s="266">
        <v>2541</v>
      </c>
      <c r="E15" s="266">
        <v>261603</v>
      </c>
      <c r="F15" s="266">
        <v>258989</v>
      </c>
      <c r="G15" s="266">
        <v>1351</v>
      </c>
      <c r="H15" s="266">
        <v>125396</v>
      </c>
    </row>
    <row r="16" spans="1:8" ht="11.45" customHeight="1">
      <c r="A16" s="108"/>
      <c r="B16" s="97" t="s">
        <v>26</v>
      </c>
      <c r="C16" s="266">
        <v>23</v>
      </c>
      <c r="D16" s="266">
        <v>2706</v>
      </c>
      <c r="E16" s="266">
        <v>299455</v>
      </c>
      <c r="F16" s="266">
        <v>295603</v>
      </c>
      <c r="G16" s="266">
        <v>1413</v>
      </c>
      <c r="H16" s="266">
        <v>123770</v>
      </c>
    </row>
    <row r="17" spans="1:10" ht="11.4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45" customHeight="1">
      <c r="A19" s="108"/>
      <c r="B19" s="97" t="s">
        <v>29</v>
      </c>
      <c r="C19" s="267">
        <v>22</v>
      </c>
      <c r="D19" s="266">
        <v>2533</v>
      </c>
      <c r="E19" s="266">
        <v>265962</v>
      </c>
      <c r="F19" s="266">
        <v>263841</v>
      </c>
      <c r="G19" s="266">
        <v>1296</v>
      </c>
      <c r="H19" s="266">
        <v>116253</v>
      </c>
    </row>
    <row r="20" spans="1:10" ht="11.45" customHeight="1">
      <c r="A20" s="108"/>
      <c r="B20" s="97" t="s">
        <v>30</v>
      </c>
      <c r="C20" s="266">
        <v>21</v>
      </c>
      <c r="D20" s="266">
        <v>2465</v>
      </c>
      <c r="E20" s="266">
        <v>274191</v>
      </c>
      <c r="F20" s="266">
        <v>272186</v>
      </c>
      <c r="G20" s="266">
        <v>1259</v>
      </c>
      <c r="H20" s="266">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6">
        <v>21</v>
      </c>
      <c r="D24" s="266">
        <v>2241</v>
      </c>
      <c r="E24" s="266">
        <v>232452</v>
      </c>
      <c r="F24" s="266">
        <v>229995</v>
      </c>
      <c r="G24" s="266">
        <v>1176</v>
      </c>
      <c r="H24" s="266">
        <v>112005</v>
      </c>
      <c r="I24" s="35"/>
    </row>
    <row r="25" spans="1:10" s="16" customFormat="1" ht="11.45" customHeight="1">
      <c r="A25" s="109"/>
      <c r="B25" s="118" t="s">
        <v>23</v>
      </c>
      <c r="C25" s="267">
        <v>20</v>
      </c>
      <c r="D25" s="266">
        <v>2366</v>
      </c>
      <c r="E25" s="266">
        <v>222784</v>
      </c>
      <c r="F25" s="266">
        <v>221049</v>
      </c>
      <c r="G25" s="266">
        <v>1235</v>
      </c>
      <c r="H25" s="266">
        <v>104207</v>
      </c>
      <c r="I25" s="35"/>
    </row>
    <row r="26" spans="1:10" s="16" customFormat="1" ht="19.899999999999999" customHeight="1">
      <c r="A26" s="109"/>
      <c r="B26" s="118" t="s">
        <v>24</v>
      </c>
      <c r="C26" s="267">
        <v>20</v>
      </c>
      <c r="D26" s="266">
        <v>2298</v>
      </c>
      <c r="E26" s="266">
        <v>228389</v>
      </c>
      <c r="F26" s="266">
        <v>226266</v>
      </c>
      <c r="G26" s="266">
        <v>1198</v>
      </c>
      <c r="H26" s="266">
        <v>105866</v>
      </c>
      <c r="I26" s="35"/>
    </row>
    <row r="27" spans="1:10" s="16" customFormat="1" ht="11.45" customHeight="1">
      <c r="A27" s="109"/>
      <c r="B27" s="118" t="s">
        <v>25</v>
      </c>
      <c r="C27" s="267">
        <v>20</v>
      </c>
      <c r="D27" s="266">
        <v>2442</v>
      </c>
      <c r="E27" s="266">
        <v>269971</v>
      </c>
      <c r="F27" s="266">
        <v>267594</v>
      </c>
      <c r="G27" s="266">
        <v>1287</v>
      </c>
      <c r="H27" s="266">
        <v>126772</v>
      </c>
      <c r="I27" s="35"/>
    </row>
    <row r="28" spans="1:10" s="16" customFormat="1" ht="11.45" customHeight="1">
      <c r="A28" s="109"/>
      <c r="B28" s="118" t="s">
        <v>26</v>
      </c>
      <c r="C28" s="266">
        <v>23</v>
      </c>
      <c r="D28" s="266">
        <v>2606</v>
      </c>
      <c r="E28" s="266">
        <v>278161</v>
      </c>
      <c r="F28" s="266">
        <v>275645</v>
      </c>
      <c r="G28" s="266">
        <v>1345</v>
      </c>
      <c r="H28" s="266">
        <v>142065</v>
      </c>
      <c r="I28" s="35"/>
    </row>
    <row r="29" spans="1:10" s="16" customFormat="1" ht="11.45" customHeight="1">
      <c r="A29" s="109"/>
      <c r="B29" s="118" t="s">
        <v>27</v>
      </c>
      <c r="C29" s="267">
        <v>21</v>
      </c>
      <c r="D29" s="266">
        <v>2320</v>
      </c>
      <c r="E29" s="266">
        <v>255081</v>
      </c>
      <c r="F29" s="266">
        <v>253236</v>
      </c>
      <c r="G29" s="266">
        <v>1195</v>
      </c>
      <c r="H29" s="266">
        <v>122039</v>
      </c>
      <c r="I29" s="35"/>
    </row>
    <row r="30" spans="1:10" s="16" customFormat="1" ht="19.899999999999999" customHeight="1">
      <c r="A30" s="109"/>
      <c r="B30" s="118" t="s">
        <v>28</v>
      </c>
      <c r="C30" s="266"/>
      <c r="D30" s="266"/>
      <c r="E30" s="266"/>
      <c r="F30" s="266"/>
      <c r="G30" s="266"/>
      <c r="H30" s="266"/>
      <c r="I30" s="35"/>
    </row>
    <row r="31" spans="1:10" s="16" customFormat="1" ht="11.45" customHeight="1">
      <c r="A31" s="109"/>
      <c r="B31" s="118" t="s">
        <v>29</v>
      </c>
      <c r="C31" s="267"/>
      <c r="D31" s="266"/>
      <c r="E31" s="266"/>
      <c r="F31" s="266"/>
      <c r="G31" s="266"/>
      <c r="H31" s="266"/>
      <c r="I31" s="19"/>
    </row>
    <row r="32" spans="1:10" s="16" customFormat="1" ht="11.45" customHeight="1">
      <c r="A32" s="109"/>
      <c r="B32" s="118" t="s">
        <v>30</v>
      </c>
      <c r="C32" s="266"/>
      <c r="D32" s="266"/>
      <c r="E32" s="266"/>
      <c r="F32" s="266"/>
      <c r="G32" s="266"/>
      <c r="H32" s="266"/>
    </row>
    <row r="33" spans="1:8" s="16" customFormat="1" ht="11.45" customHeight="1">
      <c r="A33" s="119"/>
      <c r="B33" s="120" t="s">
        <v>3</v>
      </c>
      <c r="C33" s="304"/>
      <c r="D33" s="304"/>
      <c r="E33" s="304"/>
      <c r="F33" s="304"/>
      <c r="G33" s="304"/>
      <c r="H33" s="304"/>
    </row>
    <row r="34" spans="1:8" ht="11.45" customHeight="1">
      <c r="A34" s="90"/>
      <c r="B34" s="90"/>
      <c r="C34" s="89"/>
      <c r="D34" s="89"/>
      <c r="E34" s="89"/>
      <c r="F34" s="89"/>
      <c r="G34" s="89"/>
      <c r="H34" s="89"/>
    </row>
    <row r="35" spans="1:8" s="34" customFormat="1" ht="22.9" customHeight="1">
      <c r="A35" s="359" t="s">
        <v>301</v>
      </c>
      <c r="B35" s="361"/>
      <c r="C35" s="361"/>
      <c r="D35" s="361"/>
      <c r="E35" s="361"/>
      <c r="F35" s="361"/>
      <c r="G35" s="361"/>
      <c r="H35" s="361"/>
    </row>
  </sheetData>
  <mergeCells count="9">
    <mergeCell ref="A35:H35"/>
    <mergeCell ref="A1:H1"/>
    <mergeCell ref="A2:H2"/>
    <mergeCell ref="A5:B6"/>
    <mergeCell ref="C5:C6"/>
    <mergeCell ref="D5:D6"/>
    <mergeCell ref="E5:E6"/>
    <mergeCell ref="F5:F6"/>
    <mergeCell ref="G5:H5"/>
  </mergeCells>
  <phoneticPr fontId="16"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110"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6" t="s">
        <v>19</v>
      </c>
      <c r="B6" s="367"/>
      <c r="C6" s="367" t="s">
        <v>33</v>
      </c>
      <c r="D6" s="367"/>
      <c r="E6" s="367" t="s">
        <v>34</v>
      </c>
      <c r="F6" s="367"/>
      <c r="G6" s="367" t="s">
        <v>35</v>
      </c>
      <c r="H6" s="376"/>
      <c r="I6"/>
      <c r="J6"/>
      <c r="K6"/>
      <c r="L6"/>
      <c r="M6"/>
      <c r="N6"/>
      <c r="O6"/>
      <c r="P6"/>
      <c r="Q6"/>
      <c r="R6"/>
      <c r="S6"/>
      <c r="T6"/>
      <c r="U6"/>
      <c r="V6"/>
      <c r="W6"/>
    </row>
    <row r="7" spans="1:23" s="1" customFormat="1" ht="37.35" customHeight="1">
      <c r="A7" s="366"/>
      <c r="B7" s="367"/>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6">
        <v>390</v>
      </c>
      <c r="D13" s="266">
        <v>43531</v>
      </c>
      <c r="E13" s="266">
        <v>221</v>
      </c>
      <c r="F13" s="266">
        <v>25945</v>
      </c>
      <c r="G13" s="266">
        <v>169</v>
      </c>
      <c r="H13" s="266">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6">
        <v>621</v>
      </c>
      <c r="D17" s="266">
        <v>87547</v>
      </c>
      <c r="E17" s="266">
        <v>354</v>
      </c>
      <c r="F17" s="266">
        <v>60838</v>
      </c>
      <c r="G17" s="266">
        <v>267</v>
      </c>
      <c r="H17" s="266">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6">
        <v>610</v>
      </c>
      <c r="D21" s="266">
        <v>78343</v>
      </c>
      <c r="E21" s="266">
        <v>356</v>
      </c>
      <c r="F21" s="266">
        <v>49878</v>
      </c>
      <c r="G21" s="266">
        <v>254</v>
      </c>
      <c r="H21" s="266">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45" customHeight="1">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c r="A27" s="109"/>
      <c r="B27" s="134" t="s">
        <v>24</v>
      </c>
      <c r="C27" s="132">
        <v>552</v>
      </c>
      <c r="D27" s="132">
        <v>56053</v>
      </c>
      <c r="E27" s="132">
        <v>304</v>
      </c>
      <c r="F27" s="132">
        <v>33720</v>
      </c>
      <c r="G27" s="132">
        <v>248</v>
      </c>
      <c r="H27" s="132">
        <v>22333</v>
      </c>
      <c r="I27"/>
      <c r="J27"/>
      <c r="K27"/>
      <c r="L27"/>
      <c r="M27"/>
      <c r="N27"/>
      <c r="O27"/>
      <c r="P27"/>
      <c r="Q27"/>
      <c r="R27"/>
      <c r="S27"/>
      <c r="T27"/>
      <c r="U27"/>
      <c r="V27"/>
      <c r="W27"/>
    </row>
    <row r="28" spans="1:23" s="16" customFormat="1" ht="11.45" customHeight="1">
      <c r="A28" s="109"/>
      <c r="B28" s="134" t="s">
        <v>25</v>
      </c>
      <c r="C28" s="132">
        <v>586</v>
      </c>
      <c r="D28" s="132">
        <v>78286</v>
      </c>
      <c r="E28" s="132">
        <v>319</v>
      </c>
      <c r="F28" s="132">
        <v>50397</v>
      </c>
      <c r="G28" s="132">
        <v>267</v>
      </c>
      <c r="H28" s="132">
        <v>27889</v>
      </c>
      <c r="I28"/>
      <c r="J28"/>
      <c r="K28"/>
      <c r="L28"/>
      <c r="M28"/>
      <c r="N28"/>
      <c r="O28"/>
      <c r="P28"/>
      <c r="Q28"/>
      <c r="R28"/>
      <c r="S28"/>
      <c r="T28"/>
      <c r="U28"/>
      <c r="V28"/>
      <c r="W28"/>
    </row>
    <row r="29" spans="1:23" s="16" customFormat="1" ht="11.45" customHeight="1">
      <c r="A29" s="109"/>
      <c r="B29" s="134" t="s">
        <v>26</v>
      </c>
      <c r="C29" s="266">
        <v>635</v>
      </c>
      <c r="D29" s="266">
        <v>64509</v>
      </c>
      <c r="E29" s="266">
        <v>356</v>
      </c>
      <c r="F29" s="266">
        <v>40284</v>
      </c>
      <c r="G29" s="266">
        <v>279</v>
      </c>
      <c r="H29" s="266">
        <v>24225</v>
      </c>
      <c r="I29"/>
      <c r="J29"/>
      <c r="K29"/>
      <c r="L29"/>
      <c r="M29"/>
      <c r="N29"/>
      <c r="O29"/>
      <c r="P29"/>
      <c r="Q29"/>
      <c r="R29"/>
      <c r="S29"/>
      <c r="T29"/>
      <c r="U29"/>
      <c r="V29"/>
      <c r="W29"/>
    </row>
    <row r="30" spans="1:23" s="16" customFormat="1" ht="11.45" customHeight="1">
      <c r="A30" s="109"/>
      <c r="B30" s="134" t="s">
        <v>27</v>
      </c>
      <c r="C30" s="132">
        <v>574</v>
      </c>
      <c r="D30" s="132">
        <v>69493</v>
      </c>
      <c r="E30" s="132">
        <v>327</v>
      </c>
      <c r="F30" s="132">
        <v>41672</v>
      </c>
      <c r="G30" s="132">
        <v>247</v>
      </c>
      <c r="H30" s="132">
        <v>27821</v>
      </c>
      <c r="I30"/>
      <c r="J30"/>
      <c r="K30"/>
      <c r="L30"/>
      <c r="M30"/>
      <c r="N30"/>
      <c r="O30"/>
      <c r="P30"/>
      <c r="Q30"/>
      <c r="R30"/>
      <c r="S30"/>
      <c r="T30"/>
      <c r="U30"/>
      <c r="V30"/>
      <c r="W30"/>
    </row>
    <row r="31" spans="1:23" s="16" customFormat="1" ht="19.899999999999999" customHeight="1">
      <c r="A31" s="109"/>
      <c r="B31" s="134" t="s">
        <v>28</v>
      </c>
      <c r="C31" s="266"/>
      <c r="D31" s="266"/>
      <c r="E31" s="266"/>
      <c r="F31" s="266"/>
      <c r="G31" s="266"/>
      <c r="H31" s="266"/>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6"/>
      <c r="D33" s="266"/>
      <c r="E33" s="266"/>
      <c r="F33" s="266"/>
      <c r="G33" s="266"/>
      <c r="H33" s="266"/>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1" t="s">
        <v>169</v>
      </c>
      <c r="B36" s="377"/>
      <c r="C36" s="377"/>
      <c r="D36" s="377"/>
      <c r="E36" s="377"/>
      <c r="F36" s="377"/>
      <c r="G36" s="377"/>
      <c r="H36" s="377"/>
    </row>
  </sheetData>
  <mergeCells count="5">
    <mergeCell ref="A36:H36"/>
    <mergeCell ref="C6:D6"/>
    <mergeCell ref="E6:F6"/>
    <mergeCell ref="G6:H6"/>
    <mergeCell ref="A6:B7"/>
  </mergeCells>
  <phoneticPr fontId="16"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0"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78" t="s">
        <v>279</v>
      </c>
      <c r="B1" s="374"/>
      <c r="C1" s="374"/>
      <c r="D1" s="374"/>
      <c r="E1" s="374"/>
      <c r="F1" s="374"/>
      <c r="G1" s="374"/>
      <c r="H1" s="374"/>
      <c r="I1" s="374"/>
      <c r="J1" s="374"/>
    </row>
    <row r="2" spans="1:10" ht="16.899999999999999" customHeight="1">
      <c r="A2" s="375" t="s">
        <v>72</v>
      </c>
      <c r="B2" s="374"/>
      <c r="C2" s="374"/>
      <c r="D2" s="374"/>
      <c r="E2" s="374"/>
      <c r="F2" s="374"/>
      <c r="G2" s="374"/>
      <c r="H2" s="374"/>
      <c r="I2" s="374"/>
      <c r="J2" s="374"/>
    </row>
    <row r="3" spans="1:10" ht="16.899999999999999" customHeight="1">
      <c r="A3" s="379" t="s">
        <v>211</v>
      </c>
      <c r="B3" s="374"/>
      <c r="C3" s="374"/>
      <c r="D3" s="374"/>
      <c r="E3" s="374"/>
      <c r="F3" s="374"/>
      <c r="G3" s="374"/>
      <c r="H3" s="374"/>
      <c r="I3" s="374"/>
      <c r="J3" s="374"/>
    </row>
    <row r="4" spans="1:10" ht="16.899999999999999" customHeight="1">
      <c r="A4" s="379" t="s">
        <v>212</v>
      </c>
      <c r="B4" s="379"/>
      <c r="C4" s="379"/>
      <c r="D4" s="379"/>
      <c r="E4" s="379"/>
      <c r="F4" s="379"/>
      <c r="G4" s="379"/>
      <c r="H4" s="379"/>
      <c r="I4" s="379"/>
      <c r="J4" s="379"/>
    </row>
    <row r="5" spans="1:10">
      <c r="A5" s="6"/>
      <c r="B5" s="2"/>
      <c r="C5" s="2"/>
      <c r="D5" s="2"/>
      <c r="E5" s="2"/>
      <c r="F5" s="2"/>
      <c r="G5" s="2"/>
      <c r="H5" s="2"/>
      <c r="I5" s="2"/>
      <c r="J5" s="2"/>
    </row>
    <row r="6" spans="1:10" s="1" customFormat="1" ht="25.5" customHeight="1">
      <c r="A6" s="366" t="s">
        <v>19</v>
      </c>
      <c r="B6" s="367"/>
      <c r="C6" s="367" t="s">
        <v>33</v>
      </c>
      <c r="D6" s="367"/>
      <c r="E6" s="367" t="s">
        <v>34</v>
      </c>
      <c r="F6" s="367"/>
      <c r="G6" s="367" t="s">
        <v>18</v>
      </c>
      <c r="H6" s="367"/>
      <c r="I6" s="367" t="s">
        <v>77</v>
      </c>
      <c r="J6" s="376"/>
    </row>
    <row r="7" spans="1:10" s="1" customFormat="1" ht="42.6" customHeight="1">
      <c r="A7" s="366"/>
      <c r="B7" s="367"/>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1">
        <v>193</v>
      </c>
      <c r="J22" s="311">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510</v>
      </c>
      <c r="D25" s="270">
        <v>51578</v>
      </c>
      <c r="E25" s="270">
        <v>88</v>
      </c>
      <c r="F25" s="270">
        <v>9616</v>
      </c>
      <c r="G25" s="270">
        <v>170</v>
      </c>
      <c r="H25" s="270">
        <v>14592</v>
      </c>
      <c r="I25" s="270">
        <v>252</v>
      </c>
      <c r="J25" s="270">
        <v>27370</v>
      </c>
      <c r="K25" s="33"/>
    </row>
    <row r="26" spans="1:11" s="16" customFormat="1">
      <c r="A26" s="109"/>
      <c r="B26" s="142" t="s">
        <v>23</v>
      </c>
      <c r="C26" s="92">
        <v>565</v>
      </c>
      <c r="D26" s="92">
        <v>49763</v>
      </c>
      <c r="E26" s="92">
        <v>105</v>
      </c>
      <c r="F26" s="92">
        <v>9143</v>
      </c>
      <c r="G26" s="92">
        <v>210</v>
      </c>
      <c r="H26" s="92">
        <v>21149</v>
      </c>
      <c r="I26" s="92">
        <v>250</v>
      </c>
      <c r="J26" s="92">
        <v>19471</v>
      </c>
      <c r="K26" s="33"/>
    </row>
    <row r="27" spans="1:11" s="16" customFormat="1" ht="19.899999999999999" customHeight="1">
      <c r="A27" s="109"/>
      <c r="B27" s="142" t="s">
        <v>24</v>
      </c>
      <c r="C27" s="92">
        <v>548</v>
      </c>
      <c r="D27" s="92">
        <v>64347</v>
      </c>
      <c r="E27" s="92">
        <v>85</v>
      </c>
      <c r="F27" s="92">
        <v>8901</v>
      </c>
      <c r="G27" s="92">
        <v>220</v>
      </c>
      <c r="H27" s="92">
        <v>27380</v>
      </c>
      <c r="I27" s="92">
        <v>243</v>
      </c>
      <c r="J27" s="92">
        <v>28066</v>
      </c>
      <c r="K27" s="33"/>
    </row>
    <row r="28" spans="1:11" s="16" customFormat="1">
      <c r="A28" s="109"/>
      <c r="B28" s="142" t="s">
        <v>25</v>
      </c>
      <c r="C28" s="92">
        <v>569</v>
      </c>
      <c r="D28" s="92">
        <v>62536</v>
      </c>
      <c r="E28" s="92">
        <v>94</v>
      </c>
      <c r="F28" s="92">
        <v>12522</v>
      </c>
      <c r="G28" s="92">
        <v>235</v>
      </c>
      <c r="H28" s="92">
        <v>23189</v>
      </c>
      <c r="I28" s="92">
        <v>240</v>
      </c>
      <c r="J28" s="92">
        <v>26825</v>
      </c>
      <c r="K28" s="33"/>
    </row>
    <row r="29" spans="1:11" s="16" customFormat="1">
      <c r="A29" s="109"/>
      <c r="B29" s="142" t="s">
        <v>26</v>
      </c>
      <c r="C29" s="270">
        <v>626</v>
      </c>
      <c r="D29" s="270">
        <v>69071</v>
      </c>
      <c r="E29" s="270">
        <v>98</v>
      </c>
      <c r="F29" s="270">
        <v>12226</v>
      </c>
      <c r="G29" s="270">
        <v>261</v>
      </c>
      <c r="H29" s="270">
        <v>26295</v>
      </c>
      <c r="I29" s="270">
        <v>267</v>
      </c>
      <c r="J29" s="270">
        <v>30550</v>
      </c>
      <c r="K29" s="33"/>
    </row>
    <row r="30" spans="1:11" s="16" customFormat="1">
      <c r="A30" s="109"/>
      <c r="B30" s="142" t="s">
        <v>27</v>
      </c>
      <c r="C30" s="92">
        <v>551</v>
      </c>
      <c r="D30" s="92">
        <v>61704</v>
      </c>
      <c r="E30" s="92">
        <v>93</v>
      </c>
      <c r="F30" s="92">
        <v>10281</v>
      </c>
      <c r="G30" s="92">
        <v>219</v>
      </c>
      <c r="H30" s="92">
        <v>26460</v>
      </c>
      <c r="I30" s="92">
        <v>239</v>
      </c>
      <c r="J30" s="92">
        <v>24963</v>
      </c>
      <c r="K30" s="33"/>
    </row>
    <row r="31" spans="1:11" s="16" customFormat="1" ht="19.899999999999999" customHeight="1">
      <c r="A31" s="109"/>
      <c r="B31" s="142" t="s">
        <v>28</v>
      </c>
      <c r="C31" s="270"/>
      <c r="D31" s="270"/>
      <c r="E31" s="270"/>
      <c r="F31" s="270"/>
      <c r="G31" s="270"/>
      <c r="H31" s="270"/>
      <c r="I31" s="270"/>
      <c r="J31" s="270"/>
      <c r="K31" s="33"/>
    </row>
    <row r="32" spans="1:11" s="16" customFormat="1">
      <c r="A32" s="109"/>
      <c r="B32" s="142" t="s">
        <v>29</v>
      </c>
      <c r="C32" s="92"/>
      <c r="D32" s="92"/>
      <c r="E32" s="92"/>
      <c r="F32" s="92"/>
      <c r="G32" s="92"/>
      <c r="H32" s="92"/>
      <c r="I32" s="92"/>
      <c r="J32" s="92"/>
    </row>
    <row r="33" spans="1:11" s="16" customFormat="1">
      <c r="A33" s="109"/>
      <c r="B33" s="142" t="s">
        <v>30</v>
      </c>
      <c r="C33" s="270"/>
      <c r="D33" s="270"/>
      <c r="E33" s="270"/>
      <c r="F33" s="270"/>
      <c r="G33" s="270"/>
      <c r="H33" s="270"/>
      <c r="I33" s="270"/>
      <c r="J33" s="270"/>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59" t="s">
        <v>302</v>
      </c>
      <c r="B36" s="360"/>
      <c r="C36" s="360"/>
      <c r="D36" s="360"/>
      <c r="E36" s="360"/>
      <c r="F36" s="360"/>
      <c r="G36" s="360"/>
      <c r="H36" s="360"/>
      <c r="I36" s="360"/>
      <c r="J36" s="360"/>
      <c r="K36" s="15"/>
    </row>
  </sheetData>
  <mergeCells count="10">
    <mergeCell ref="A1:J1"/>
    <mergeCell ref="A2:J2"/>
    <mergeCell ref="A3:J3"/>
    <mergeCell ref="A4:J4"/>
    <mergeCell ref="A36:J36"/>
    <mergeCell ref="A6:B7"/>
    <mergeCell ref="C6:D6"/>
    <mergeCell ref="E6:F6"/>
    <mergeCell ref="G6:H6"/>
    <mergeCell ref="I6:J6"/>
  </mergeCells>
  <phoneticPr fontId="16"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110"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0" t="s">
        <v>19</v>
      </c>
      <c r="B5" s="368"/>
      <c r="C5" s="368" t="s">
        <v>37</v>
      </c>
      <c r="D5" s="368" t="s">
        <v>71</v>
      </c>
      <c r="E5" s="368"/>
      <c r="F5" s="368"/>
      <c r="G5" s="381" t="s">
        <v>95</v>
      </c>
    </row>
    <row r="6" spans="1:8" ht="19.899999999999999" customHeight="1">
      <c r="A6" s="380"/>
      <c r="B6" s="368"/>
      <c r="C6" s="368"/>
      <c r="D6" s="368" t="s">
        <v>20</v>
      </c>
      <c r="E6" s="368" t="s">
        <v>173</v>
      </c>
      <c r="F6" s="368" t="s">
        <v>165</v>
      </c>
      <c r="G6" s="381"/>
    </row>
    <row r="7" spans="1:8" ht="25.5" customHeight="1">
      <c r="A7" s="380"/>
      <c r="B7" s="368"/>
      <c r="C7" s="368"/>
      <c r="D7" s="368"/>
      <c r="E7" s="368"/>
      <c r="F7" s="368"/>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35" customHeight="1">
      <c r="A10" s="148"/>
      <c r="B10" s="152" t="s">
        <v>298</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2">
        <v>271</v>
      </c>
      <c r="D22" s="313">
        <v>11825</v>
      </c>
      <c r="E22" s="313">
        <v>11759</v>
      </c>
      <c r="F22" s="313">
        <v>66</v>
      </c>
      <c r="G22" s="313">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v>269</v>
      </c>
      <c r="D30" s="132">
        <v>12044</v>
      </c>
      <c r="E30" s="132">
        <v>11987</v>
      </c>
      <c r="F30" s="132">
        <v>57</v>
      </c>
      <c r="G30" s="132">
        <v>34589</v>
      </c>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1" t="s">
        <v>172</v>
      </c>
      <c r="B36" s="371"/>
      <c r="C36" s="371"/>
      <c r="D36" s="371"/>
      <c r="E36" s="371"/>
      <c r="F36" s="371"/>
      <c r="G36" s="371"/>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6"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6" t="s">
        <v>19</v>
      </c>
      <c r="B5" s="367"/>
      <c r="C5" s="368" t="s">
        <v>174</v>
      </c>
      <c r="D5" s="382" t="s">
        <v>74</v>
      </c>
      <c r="E5" s="368" t="s">
        <v>295</v>
      </c>
      <c r="F5" s="367" t="s">
        <v>7</v>
      </c>
      <c r="G5" s="376"/>
      <c r="H5" s="37"/>
      <c r="I5"/>
      <c r="J5"/>
      <c r="K5"/>
      <c r="L5"/>
      <c r="M5"/>
      <c r="N5"/>
      <c r="O5"/>
      <c r="P5"/>
      <c r="Q5"/>
      <c r="R5"/>
      <c r="S5"/>
      <c r="T5"/>
      <c r="U5"/>
      <c r="V5"/>
      <c r="W5"/>
      <c r="X5"/>
      <c r="Y5"/>
      <c r="Z5"/>
      <c r="AA5"/>
      <c r="AB5"/>
      <c r="AC5"/>
      <c r="AD5"/>
      <c r="AE5"/>
    </row>
    <row r="6" spans="1:31" s="3" customFormat="1" ht="38.450000000000003" customHeight="1">
      <c r="A6" s="366"/>
      <c r="B6" s="367"/>
      <c r="C6" s="368"/>
      <c r="D6" s="382"/>
      <c r="E6" s="368"/>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2">
        <v>909</v>
      </c>
      <c r="D21" s="313">
        <v>162867</v>
      </c>
      <c r="E21" s="313">
        <v>161108</v>
      </c>
      <c r="F21" s="313">
        <v>299</v>
      </c>
      <c r="G21" s="313">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v>1207</v>
      </c>
      <c r="D29" s="132">
        <v>159633</v>
      </c>
      <c r="E29" s="132">
        <v>158596</v>
      </c>
      <c r="F29" s="132">
        <v>390</v>
      </c>
      <c r="G29" s="132">
        <v>56140</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6"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110"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6" t="s">
        <v>19</v>
      </c>
      <c r="B6" s="367"/>
      <c r="C6" s="367" t="s">
        <v>33</v>
      </c>
      <c r="D6" s="367"/>
      <c r="E6" s="367" t="s">
        <v>34</v>
      </c>
      <c r="F6" s="367"/>
      <c r="G6" s="367" t="s">
        <v>35</v>
      </c>
      <c r="H6" s="376"/>
      <c r="I6"/>
      <c r="J6"/>
      <c r="K6"/>
      <c r="L6"/>
      <c r="M6"/>
      <c r="N6"/>
      <c r="O6"/>
      <c r="P6"/>
      <c r="Q6"/>
      <c r="R6"/>
      <c r="S6"/>
      <c r="T6"/>
      <c r="U6"/>
      <c r="V6"/>
      <c r="W6"/>
      <c r="X6"/>
      <c r="Y6"/>
      <c r="Z6"/>
      <c r="AA6"/>
      <c r="AB6"/>
      <c r="AC6"/>
      <c r="AD6"/>
      <c r="AE6"/>
      <c r="AF6"/>
      <c r="AG6"/>
      <c r="AH6"/>
      <c r="AI6"/>
      <c r="AJ6"/>
    </row>
    <row r="7" spans="1:36" s="1" customFormat="1" ht="38.450000000000003" customHeight="1">
      <c r="A7" s="366"/>
      <c r="B7" s="367"/>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2">
        <v>297</v>
      </c>
      <c r="D22" s="313">
        <v>51742</v>
      </c>
      <c r="E22" s="313">
        <v>159</v>
      </c>
      <c r="F22" s="313">
        <v>32674</v>
      </c>
      <c r="G22" s="313">
        <v>138</v>
      </c>
      <c r="H22" s="313">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403</v>
      </c>
      <c r="D30" s="132">
        <v>52553</v>
      </c>
      <c r="E30" s="132">
        <v>213</v>
      </c>
      <c r="F30" s="132">
        <v>31161</v>
      </c>
      <c r="G30" s="132">
        <v>190</v>
      </c>
      <c r="H30" s="132">
        <v>21392</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1" t="s">
        <v>175</v>
      </c>
      <c r="B36" s="360"/>
      <c r="C36" s="360"/>
      <c r="D36" s="360"/>
      <c r="E36" s="360"/>
      <c r="F36" s="360"/>
      <c r="G36" s="360"/>
      <c r="H36" s="360"/>
    </row>
  </sheetData>
  <mergeCells count="5">
    <mergeCell ref="A36:H36"/>
    <mergeCell ref="A6:B7"/>
    <mergeCell ref="C6:D6"/>
    <mergeCell ref="E6:F6"/>
    <mergeCell ref="G6:H6"/>
  </mergeCells>
  <phoneticPr fontId="16"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10"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3" t="s">
        <v>279</v>
      </c>
      <c r="B1" s="374"/>
      <c r="C1" s="374"/>
      <c r="D1" s="374"/>
      <c r="E1" s="374"/>
      <c r="F1" s="374"/>
      <c r="G1" s="374"/>
      <c r="H1" s="374"/>
      <c r="I1" s="374"/>
      <c r="J1" s="374"/>
    </row>
    <row r="2" spans="1:10" ht="16.899999999999999" customHeight="1">
      <c r="A2" s="378" t="s">
        <v>109</v>
      </c>
      <c r="B2" s="374"/>
      <c r="C2" s="374"/>
      <c r="D2" s="374"/>
      <c r="E2" s="374"/>
      <c r="F2" s="374"/>
      <c r="G2" s="374"/>
      <c r="H2" s="374"/>
      <c r="I2" s="374"/>
      <c r="J2" s="374"/>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4" t="s">
        <v>19</v>
      </c>
      <c r="B6" s="385"/>
      <c r="C6" s="376" t="s">
        <v>33</v>
      </c>
      <c r="D6" s="366"/>
      <c r="E6" s="376" t="s">
        <v>34</v>
      </c>
      <c r="F6" s="366"/>
      <c r="G6" s="376" t="s">
        <v>18</v>
      </c>
      <c r="H6" s="389"/>
      <c r="I6" s="376" t="s">
        <v>77</v>
      </c>
      <c r="J6" s="388"/>
    </row>
    <row r="7" spans="1:10" s="1" customFormat="1" ht="48.2" customHeight="1">
      <c r="A7" s="386"/>
      <c r="B7" s="387"/>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4">
        <v>313</v>
      </c>
      <c r="D22" s="315">
        <v>47915</v>
      </c>
      <c r="E22" s="315">
        <v>51</v>
      </c>
      <c r="F22" s="315">
        <v>8192</v>
      </c>
      <c r="G22" s="315">
        <v>109</v>
      </c>
      <c r="H22" s="315">
        <v>17543</v>
      </c>
      <c r="I22" s="315">
        <v>153</v>
      </c>
      <c r="J22" s="311">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v>427</v>
      </c>
      <c r="D28" s="273">
        <v>50379</v>
      </c>
      <c r="E28" s="273">
        <v>58</v>
      </c>
      <c r="F28" s="273">
        <v>8707</v>
      </c>
      <c r="G28" s="273">
        <v>178</v>
      </c>
      <c r="H28" s="273">
        <v>19644</v>
      </c>
      <c r="I28" s="273">
        <v>191</v>
      </c>
      <c r="J28" s="272">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3">
        <v>414</v>
      </c>
      <c r="D30" s="273">
        <v>49903</v>
      </c>
      <c r="E30" s="273">
        <v>58</v>
      </c>
      <c r="F30" s="273">
        <v>6989</v>
      </c>
      <c r="G30" s="273">
        <v>166</v>
      </c>
      <c r="H30" s="273">
        <v>22415</v>
      </c>
      <c r="I30" s="273">
        <v>190</v>
      </c>
      <c r="J30" s="272">
        <v>20499</v>
      </c>
    </row>
    <row r="31" spans="1:10" s="16" customFormat="1" ht="19.899999999999999" customHeight="1">
      <c r="A31" s="109"/>
      <c r="B31" s="142" t="s">
        <v>28</v>
      </c>
      <c r="C31" s="92"/>
      <c r="D31" s="92"/>
      <c r="E31" s="92"/>
      <c r="F31" s="92"/>
      <c r="G31" s="92"/>
      <c r="H31" s="92"/>
      <c r="I31" s="92"/>
      <c r="J31" s="92"/>
    </row>
    <row r="32" spans="1:10" s="16" customFormat="1">
      <c r="A32" s="109"/>
      <c r="B32" s="142" t="s">
        <v>29</v>
      </c>
      <c r="C32" s="273"/>
      <c r="D32" s="273"/>
      <c r="E32" s="273"/>
      <c r="F32" s="273"/>
      <c r="G32" s="273"/>
      <c r="H32" s="273"/>
      <c r="I32" s="273"/>
      <c r="J32" s="272"/>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6"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0" t="s">
        <v>19</v>
      </c>
      <c r="B5" s="368"/>
      <c r="C5" s="368" t="s">
        <v>179</v>
      </c>
      <c r="D5" s="368" t="s">
        <v>181</v>
      </c>
      <c r="E5" s="172" t="s">
        <v>178</v>
      </c>
      <c r="F5" s="173"/>
      <c r="G5" s="172" t="s">
        <v>38</v>
      </c>
      <c r="H5" s="172"/>
      <c r="I5" s="172"/>
      <c r="J5" s="174"/>
    </row>
    <row r="6" spans="1:10" ht="19.899999999999999" customHeight="1">
      <c r="A6" s="380"/>
      <c r="B6" s="368"/>
      <c r="C6" s="368"/>
      <c r="D6" s="368"/>
      <c r="E6" s="368" t="s">
        <v>34</v>
      </c>
      <c r="F6" s="368" t="s">
        <v>35</v>
      </c>
      <c r="G6" s="172" t="s">
        <v>34</v>
      </c>
      <c r="H6" s="172"/>
      <c r="I6" s="368" t="s">
        <v>18</v>
      </c>
      <c r="J6" s="381" t="s">
        <v>176</v>
      </c>
    </row>
    <row r="7" spans="1:10" ht="51" customHeight="1">
      <c r="A7" s="380"/>
      <c r="B7" s="368"/>
      <c r="C7" s="368"/>
      <c r="D7" s="368"/>
      <c r="E7" s="368"/>
      <c r="F7" s="368"/>
      <c r="G7" s="95" t="s">
        <v>177</v>
      </c>
      <c r="H7" s="95" t="s">
        <v>180</v>
      </c>
      <c r="I7" s="368"/>
      <c r="J7" s="381"/>
    </row>
    <row r="8" spans="1:10" ht="19.899999999999999" customHeight="1">
      <c r="A8" s="380"/>
      <c r="B8" s="368"/>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v>128684</v>
      </c>
      <c r="D30" s="278">
        <v>37303</v>
      </c>
      <c r="E30" s="278">
        <v>32678</v>
      </c>
      <c r="F30" s="278">
        <v>22561</v>
      </c>
      <c r="G30" s="279">
        <v>4485</v>
      </c>
      <c r="H30" s="278">
        <v>3515</v>
      </c>
      <c r="I30" s="278">
        <v>17588</v>
      </c>
      <c r="J30" s="278">
        <v>14069</v>
      </c>
    </row>
    <row r="31" spans="1:10">
      <c r="A31" s="149"/>
      <c r="B31" s="153" t="s">
        <v>26</v>
      </c>
      <c r="C31" s="276">
        <v>143581</v>
      </c>
      <c r="D31" s="276">
        <v>33925</v>
      </c>
      <c r="E31" s="276">
        <v>28571</v>
      </c>
      <c r="F31" s="276">
        <v>26181</v>
      </c>
      <c r="G31" s="276">
        <v>6507</v>
      </c>
      <c r="H31" s="276">
        <v>4599</v>
      </c>
      <c r="I31" s="276">
        <v>20977</v>
      </c>
      <c r="J31" s="276">
        <v>27420</v>
      </c>
    </row>
    <row r="32" spans="1:10">
      <c r="A32" s="149"/>
      <c r="B32" s="153" t="s">
        <v>27</v>
      </c>
      <c r="C32" s="278">
        <v>120548</v>
      </c>
      <c r="D32" s="278">
        <v>39008</v>
      </c>
      <c r="E32" s="278">
        <v>32409</v>
      </c>
      <c r="F32" s="278">
        <v>20173</v>
      </c>
      <c r="G32" s="279">
        <v>3861</v>
      </c>
      <c r="H32" s="278">
        <v>2990</v>
      </c>
      <c r="I32" s="278">
        <v>13562</v>
      </c>
      <c r="J32" s="278">
        <v>11535</v>
      </c>
    </row>
    <row r="33" spans="1:10" ht="19.899999999999999" customHeight="1">
      <c r="A33" s="149"/>
      <c r="B33" s="153" t="s">
        <v>28</v>
      </c>
      <c r="C33" s="276"/>
      <c r="D33" s="276"/>
      <c r="E33" s="276"/>
      <c r="F33" s="276"/>
      <c r="G33" s="276"/>
      <c r="H33" s="276"/>
      <c r="I33" s="276"/>
      <c r="J33" s="276"/>
    </row>
    <row r="34" spans="1:10">
      <c r="A34" s="149"/>
      <c r="B34" s="153" t="s">
        <v>29</v>
      </c>
      <c r="C34" s="278"/>
      <c r="D34" s="278"/>
      <c r="E34" s="278"/>
      <c r="F34" s="278"/>
      <c r="G34" s="279"/>
      <c r="H34" s="278"/>
      <c r="I34" s="278"/>
      <c r="J34" s="278"/>
    </row>
    <row r="35" spans="1:10">
      <c r="A35" s="149"/>
      <c r="B35" s="153" t="s">
        <v>30</v>
      </c>
      <c r="C35" s="276"/>
      <c r="D35" s="276"/>
      <c r="E35" s="276"/>
      <c r="F35" s="276"/>
      <c r="G35" s="276"/>
      <c r="H35" s="276"/>
      <c r="I35" s="276"/>
      <c r="J35" s="276"/>
    </row>
    <row r="36" spans="1:10">
      <c r="A36" s="149"/>
      <c r="B36" s="153" t="s">
        <v>3</v>
      </c>
      <c r="C36" s="165"/>
      <c r="D36" s="165"/>
      <c r="E36" s="165"/>
      <c r="F36" s="165"/>
      <c r="G36" s="165"/>
      <c r="H36" s="165"/>
      <c r="I36" s="165"/>
      <c r="J36" s="165"/>
    </row>
    <row r="37" spans="1:10" ht="19.899999999999999" customHeight="1">
      <c r="A37" s="148"/>
      <c r="B37" s="151"/>
      <c r="C37" s="390" t="s">
        <v>39</v>
      </c>
      <c r="D37" s="391"/>
      <c r="E37" s="391"/>
      <c r="F37" s="391"/>
      <c r="G37" s="391"/>
      <c r="H37" s="391"/>
      <c r="I37" s="391"/>
      <c r="J37" s="391"/>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16">
        <v>499070</v>
      </c>
      <c r="D41" s="317">
        <v>192538</v>
      </c>
      <c r="E41" s="317">
        <v>75517</v>
      </c>
      <c r="F41" s="317">
        <v>85837</v>
      </c>
      <c r="G41" s="317">
        <v>22852</v>
      </c>
      <c r="H41" s="317">
        <v>15310</v>
      </c>
      <c r="I41" s="317">
        <v>73418</v>
      </c>
      <c r="J41" s="317">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v>665308</v>
      </c>
      <c r="D43" s="276">
        <v>228065</v>
      </c>
      <c r="E43" s="276">
        <v>141533</v>
      </c>
      <c r="F43" s="276">
        <v>84594</v>
      </c>
      <c r="G43" s="276">
        <v>19216</v>
      </c>
      <c r="H43" s="276">
        <v>13053</v>
      </c>
      <c r="I43" s="276">
        <v>90989</v>
      </c>
      <c r="J43" s="276">
        <v>100911</v>
      </c>
    </row>
    <row r="44" spans="1:10">
      <c r="A44" s="149"/>
      <c r="B44" s="170" t="s">
        <v>42</v>
      </c>
      <c r="C44" s="276"/>
      <c r="D44" s="276"/>
      <c r="E44" s="276"/>
      <c r="F44" s="276"/>
      <c r="G44" s="276"/>
      <c r="H44" s="276"/>
      <c r="I44" s="276"/>
      <c r="J44" s="276"/>
    </row>
    <row r="45" spans="1:10">
      <c r="A45" s="154"/>
      <c r="B45" s="171" t="s">
        <v>43</v>
      </c>
      <c r="C45" s="310"/>
      <c r="D45" s="310"/>
      <c r="E45" s="310"/>
      <c r="F45" s="310"/>
      <c r="G45" s="310"/>
      <c r="H45" s="310"/>
      <c r="I45" s="310"/>
      <c r="J45" s="310"/>
    </row>
    <row r="46" spans="1:10" ht="11.45" customHeight="1">
      <c r="A46" s="27"/>
      <c r="B46" s="27"/>
      <c r="C46" s="27"/>
      <c r="D46" s="27"/>
      <c r="E46" s="27"/>
      <c r="F46" s="27"/>
      <c r="G46" s="27"/>
      <c r="H46" s="27"/>
      <c r="I46" s="27"/>
      <c r="J46" s="27"/>
    </row>
    <row r="47" spans="1:10" ht="11.45" customHeight="1">
      <c r="A47" s="361" t="s">
        <v>175</v>
      </c>
      <c r="B47" s="360"/>
      <c r="C47" s="360"/>
      <c r="D47" s="360"/>
      <c r="E47" s="360"/>
      <c r="F47" s="360"/>
      <c r="G47" s="360"/>
      <c r="H47" s="360"/>
      <c r="I47" s="360"/>
      <c r="J47" s="360"/>
    </row>
    <row r="48" spans="1:10" ht="11.45" customHeight="1">
      <c r="A48" s="361" t="s">
        <v>182</v>
      </c>
      <c r="B48" s="360"/>
      <c r="C48" s="360"/>
      <c r="D48" s="360"/>
      <c r="E48" s="360"/>
      <c r="F48" s="360"/>
      <c r="G48" s="360"/>
      <c r="H48" s="360"/>
      <c r="I48" s="360"/>
      <c r="J48" s="360"/>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78" t="s">
        <v>280</v>
      </c>
      <c r="B1" s="378"/>
      <c r="C1" s="378"/>
      <c r="D1" s="378"/>
      <c r="E1" s="378"/>
      <c r="F1" s="378"/>
      <c r="G1" s="378"/>
      <c r="H1" s="378"/>
    </row>
    <row r="2" spans="1:8" ht="16.899999999999999" customHeight="1">
      <c r="A2" s="378" t="s">
        <v>228</v>
      </c>
      <c r="B2" s="378"/>
      <c r="C2" s="378"/>
      <c r="D2" s="378"/>
      <c r="E2" s="378"/>
      <c r="F2" s="378"/>
      <c r="G2" s="378"/>
      <c r="H2" s="378"/>
    </row>
    <row r="3" spans="1:8" ht="16.899999999999999" customHeight="1">
      <c r="A3" s="379" t="s">
        <v>327</v>
      </c>
      <c r="B3" s="379"/>
      <c r="C3" s="379"/>
      <c r="D3" s="379"/>
      <c r="E3" s="379"/>
      <c r="F3" s="379"/>
      <c r="G3" s="379"/>
      <c r="H3" s="379"/>
    </row>
    <row r="4" spans="1:8" ht="16.899999999999999" customHeight="1">
      <c r="A4" s="394" t="s">
        <v>281</v>
      </c>
      <c r="B4" s="394"/>
      <c r="C4" s="394"/>
      <c r="D4" s="394"/>
      <c r="E4" s="394"/>
      <c r="F4" s="394"/>
      <c r="G4" s="394"/>
      <c r="H4" s="394"/>
    </row>
    <row r="5" spans="1:8">
      <c r="A5" s="190"/>
      <c r="B5" s="190"/>
      <c r="C5" s="190"/>
      <c r="D5" s="190"/>
      <c r="E5" s="190"/>
      <c r="F5" s="190"/>
      <c r="G5" s="190"/>
      <c r="H5" s="190"/>
    </row>
    <row r="6" spans="1:8" ht="22.9" customHeight="1">
      <c r="A6" s="380" t="s">
        <v>253</v>
      </c>
      <c r="B6" s="368" t="s">
        <v>37</v>
      </c>
      <c r="C6" s="368" t="s">
        <v>254</v>
      </c>
      <c r="D6" s="367" t="s">
        <v>5</v>
      </c>
      <c r="E6" s="367"/>
      <c r="F6" s="367"/>
      <c r="G6" s="367"/>
      <c r="H6" s="381" t="s">
        <v>255</v>
      </c>
    </row>
    <row r="7" spans="1:8" ht="22.9" customHeight="1">
      <c r="A7" s="380"/>
      <c r="B7" s="368"/>
      <c r="C7" s="368"/>
      <c r="D7" s="367" t="s">
        <v>20</v>
      </c>
      <c r="E7" s="368" t="s">
        <v>7</v>
      </c>
      <c r="F7" s="368" t="s">
        <v>256</v>
      </c>
      <c r="G7" s="368" t="s">
        <v>247</v>
      </c>
      <c r="H7" s="381"/>
    </row>
    <row r="8" spans="1:8" ht="22.9" customHeight="1">
      <c r="A8" s="380"/>
      <c r="B8" s="368"/>
      <c r="C8" s="392"/>
      <c r="D8" s="395"/>
      <c r="E8" s="392"/>
      <c r="F8" s="392"/>
      <c r="G8" s="392"/>
      <c r="H8" s="393"/>
    </row>
    <row r="9" spans="1:8" ht="22.9" customHeight="1">
      <c r="A9" s="380"/>
      <c r="B9" s="368"/>
      <c r="C9" s="392"/>
      <c r="D9" s="395" t="s">
        <v>229</v>
      </c>
      <c r="E9" s="395"/>
      <c r="F9" s="395"/>
      <c r="G9" s="395"/>
      <c r="H9" s="206" t="s">
        <v>70</v>
      </c>
    </row>
    <row r="10" spans="1:8">
      <c r="A10" s="191"/>
      <c r="B10" s="189"/>
      <c r="C10" s="207"/>
      <c r="D10" s="208"/>
      <c r="E10" s="208"/>
      <c r="F10" s="208"/>
      <c r="G10" s="208"/>
      <c r="H10" s="208"/>
    </row>
    <row r="11" spans="1:8">
      <c r="A11" s="129" t="s">
        <v>230</v>
      </c>
      <c r="B11" s="280">
        <v>3</v>
      </c>
      <c r="C11" s="280">
        <v>127</v>
      </c>
      <c r="D11" s="132">
        <f>SUM(E11:G11)</f>
        <v>12</v>
      </c>
      <c r="E11" s="323">
        <v>8</v>
      </c>
      <c r="F11" s="323">
        <v>3</v>
      </c>
      <c r="G11" s="323">
        <v>1</v>
      </c>
      <c r="H11" s="323">
        <v>398</v>
      </c>
    </row>
    <row r="12" spans="1:8" ht="14.25" customHeight="1">
      <c r="A12" s="129" t="s">
        <v>231</v>
      </c>
      <c r="B12" s="280">
        <v>11</v>
      </c>
      <c r="C12" s="280">
        <v>509</v>
      </c>
      <c r="D12" s="132">
        <f t="shared" ref="D12:D26" si="0">SUM(E12:G12)</f>
        <v>50</v>
      </c>
      <c r="E12" s="323">
        <v>15</v>
      </c>
      <c r="F12" s="323">
        <v>23</v>
      </c>
      <c r="G12" s="323">
        <v>12</v>
      </c>
      <c r="H12" s="323">
        <v>1403</v>
      </c>
    </row>
    <row r="13" spans="1:8" ht="14.25" customHeight="1">
      <c r="A13" s="129" t="s">
        <v>232</v>
      </c>
      <c r="B13" s="280">
        <v>21</v>
      </c>
      <c r="C13" s="280">
        <v>979</v>
      </c>
      <c r="D13" s="132">
        <f t="shared" si="0"/>
        <v>102</v>
      </c>
      <c r="E13" s="323">
        <v>38</v>
      </c>
      <c r="F13" s="323">
        <v>19</v>
      </c>
      <c r="G13" s="323">
        <v>45</v>
      </c>
      <c r="H13" s="323">
        <v>2692</v>
      </c>
    </row>
    <row r="14" spans="1:8" ht="14.25" customHeight="1">
      <c r="A14" s="129" t="s">
        <v>233</v>
      </c>
      <c r="B14" s="280">
        <v>17</v>
      </c>
      <c r="C14" s="280">
        <v>731</v>
      </c>
      <c r="D14" s="132">
        <f>SUM(E14:G14)</f>
        <v>72</v>
      </c>
      <c r="E14" s="323">
        <v>18</v>
      </c>
      <c r="F14" s="323">
        <v>23</v>
      </c>
      <c r="G14" s="323">
        <v>31</v>
      </c>
      <c r="H14" s="323">
        <v>2066</v>
      </c>
    </row>
    <row r="15" spans="1:8" ht="22.9" customHeight="1">
      <c r="A15" s="129" t="s">
        <v>234</v>
      </c>
      <c r="B15" s="280">
        <v>20</v>
      </c>
      <c r="C15" s="280">
        <v>852</v>
      </c>
      <c r="D15" s="132">
        <f t="shared" si="0"/>
        <v>90</v>
      </c>
      <c r="E15" s="323">
        <v>24</v>
      </c>
      <c r="F15" s="323">
        <v>39</v>
      </c>
      <c r="G15" s="323">
        <v>27</v>
      </c>
      <c r="H15" s="323">
        <v>2302</v>
      </c>
    </row>
    <row r="16" spans="1:8" ht="14.25" customHeight="1">
      <c r="A16" s="129" t="s">
        <v>235</v>
      </c>
      <c r="B16" s="280">
        <v>10</v>
      </c>
      <c r="C16" s="280">
        <v>336</v>
      </c>
      <c r="D16" s="132">
        <f t="shared" si="0"/>
        <v>33</v>
      </c>
      <c r="E16" s="323">
        <v>14</v>
      </c>
      <c r="F16" s="323">
        <v>10</v>
      </c>
      <c r="G16" s="323">
        <v>9</v>
      </c>
      <c r="H16" s="323">
        <v>928</v>
      </c>
    </row>
    <row r="17" spans="1:8" ht="14.25" customHeight="1">
      <c r="A17" s="129" t="s">
        <v>236</v>
      </c>
      <c r="B17" s="280">
        <v>27</v>
      </c>
      <c r="C17" s="280">
        <v>1144</v>
      </c>
      <c r="D17" s="132">
        <f t="shared" si="0"/>
        <v>122</v>
      </c>
      <c r="E17" s="323">
        <v>61</v>
      </c>
      <c r="F17" s="323">
        <v>31</v>
      </c>
      <c r="G17" s="323">
        <v>30</v>
      </c>
      <c r="H17" s="323">
        <v>3244</v>
      </c>
    </row>
    <row r="18" spans="1:8" ht="14.25" customHeight="1">
      <c r="A18" s="129" t="s">
        <v>237</v>
      </c>
      <c r="B18" s="280">
        <v>9</v>
      </c>
      <c r="C18" s="280">
        <v>378</v>
      </c>
      <c r="D18" s="132">
        <f t="shared" si="0"/>
        <v>35</v>
      </c>
      <c r="E18" s="323">
        <v>11</v>
      </c>
      <c r="F18" s="323">
        <v>13</v>
      </c>
      <c r="G18" s="323">
        <v>11</v>
      </c>
      <c r="H18" s="323">
        <v>898</v>
      </c>
    </row>
    <row r="19" spans="1:8" ht="22.9" customHeight="1">
      <c r="A19" s="129" t="s">
        <v>238</v>
      </c>
      <c r="B19" s="280">
        <v>17</v>
      </c>
      <c r="C19" s="280">
        <v>815</v>
      </c>
      <c r="D19" s="132">
        <f t="shared" si="0"/>
        <v>85</v>
      </c>
      <c r="E19" s="323">
        <v>13</v>
      </c>
      <c r="F19" s="323">
        <v>26</v>
      </c>
      <c r="G19" s="323">
        <v>46</v>
      </c>
      <c r="H19" s="323">
        <v>2770</v>
      </c>
    </row>
    <row r="20" spans="1:8" ht="14.25" customHeight="1">
      <c r="A20" s="129" t="s">
        <v>239</v>
      </c>
      <c r="B20" s="280">
        <v>12</v>
      </c>
      <c r="C20" s="280">
        <v>436</v>
      </c>
      <c r="D20" s="132">
        <f t="shared" si="0"/>
        <v>38</v>
      </c>
      <c r="E20" s="323">
        <v>16</v>
      </c>
      <c r="F20" s="323">
        <v>18</v>
      </c>
      <c r="G20" s="323">
        <v>4</v>
      </c>
      <c r="H20" s="323">
        <v>1397</v>
      </c>
    </row>
    <row r="21" spans="1:8" ht="14.25" customHeight="1">
      <c r="A21" s="129" t="s">
        <v>240</v>
      </c>
      <c r="B21" s="280">
        <v>36</v>
      </c>
      <c r="C21" s="280">
        <v>1641</v>
      </c>
      <c r="D21" s="132">
        <f t="shared" si="0"/>
        <v>159</v>
      </c>
      <c r="E21" s="323">
        <v>43</v>
      </c>
      <c r="F21" s="323">
        <v>57</v>
      </c>
      <c r="G21" s="323">
        <v>59</v>
      </c>
      <c r="H21" s="323">
        <v>5337</v>
      </c>
    </row>
    <row r="22" spans="1:8" ht="14.25" customHeight="1">
      <c r="A22" s="129" t="s">
        <v>241</v>
      </c>
      <c r="B22" s="280">
        <v>34</v>
      </c>
      <c r="C22" s="280">
        <v>1507</v>
      </c>
      <c r="D22" s="132">
        <f t="shared" si="0"/>
        <v>157</v>
      </c>
      <c r="E22" s="323">
        <v>44</v>
      </c>
      <c r="F22" s="323">
        <v>37</v>
      </c>
      <c r="G22" s="323">
        <v>76</v>
      </c>
      <c r="H22" s="323">
        <v>4163</v>
      </c>
    </row>
    <row r="23" spans="1:8" ht="22.9" customHeight="1">
      <c r="A23" s="129" t="s">
        <v>242</v>
      </c>
      <c r="B23" s="280">
        <v>19</v>
      </c>
      <c r="C23" s="280">
        <v>997</v>
      </c>
      <c r="D23" s="132">
        <f t="shared" si="0"/>
        <v>104</v>
      </c>
      <c r="E23" s="323">
        <v>22</v>
      </c>
      <c r="F23" s="323">
        <v>34</v>
      </c>
      <c r="G23" s="323">
        <v>48</v>
      </c>
      <c r="H23" s="323">
        <v>2783</v>
      </c>
    </row>
    <row r="24" spans="1:8" ht="14.25" customHeight="1">
      <c r="A24" s="129" t="s">
        <v>243</v>
      </c>
      <c r="B24" s="280">
        <v>18</v>
      </c>
      <c r="C24" s="280">
        <v>831</v>
      </c>
      <c r="D24" s="132">
        <f t="shared" si="0"/>
        <v>76</v>
      </c>
      <c r="E24" s="323">
        <v>30</v>
      </c>
      <c r="F24" s="323">
        <v>44</v>
      </c>
      <c r="G24" s="323">
        <v>2</v>
      </c>
      <c r="H24" s="323">
        <v>2208</v>
      </c>
    </row>
    <row r="25" spans="1:8" ht="14.25" customHeight="1">
      <c r="A25" s="129" t="s">
        <v>244</v>
      </c>
      <c r="B25" s="280">
        <v>15</v>
      </c>
      <c r="C25" s="280">
        <v>704</v>
      </c>
      <c r="D25" s="132">
        <f t="shared" si="0"/>
        <v>71</v>
      </c>
      <c r="E25" s="323">
        <v>32</v>
      </c>
      <c r="F25" s="323">
        <v>24</v>
      </c>
      <c r="G25" s="323">
        <v>15</v>
      </c>
      <c r="H25" s="323">
        <v>2000</v>
      </c>
    </row>
    <row r="26" spans="1:8" ht="34.15" customHeight="1">
      <c r="A26" s="192" t="s">
        <v>245</v>
      </c>
      <c r="B26" s="281">
        <v>269</v>
      </c>
      <c r="C26" s="282">
        <v>11987</v>
      </c>
      <c r="D26" s="283">
        <f t="shared" si="0"/>
        <v>1207</v>
      </c>
      <c r="E26" s="324">
        <v>390</v>
      </c>
      <c r="F26" s="324">
        <v>403</v>
      </c>
      <c r="G26" s="324">
        <v>414</v>
      </c>
      <c r="H26" s="324">
        <v>34589</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78" t="s">
        <v>282</v>
      </c>
      <c r="B1" s="375"/>
      <c r="C1" s="375"/>
      <c r="D1" s="375"/>
      <c r="E1" s="375"/>
      <c r="F1" s="375"/>
      <c r="G1" s="375"/>
      <c r="H1" s="375"/>
      <c r="I1" s="375"/>
    </row>
    <row r="2" spans="1:9" ht="16.899999999999999" customHeight="1">
      <c r="A2" s="378" t="s">
        <v>228</v>
      </c>
      <c r="B2" s="378"/>
      <c r="C2" s="378"/>
      <c r="D2" s="378"/>
      <c r="E2" s="378"/>
      <c r="F2" s="378"/>
      <c r="G2" s="378"/>
      <c r="H2" s="378"/>
      <c r="I2" s="374"/>
    </row>
    <row r="3" spans="1:9" ht="16.899999999999999" customHeight="1">
      <c r="A3" s="379" t="s">
        <v>328</v>
      </c>
      <c r="B3" s="379"/>
      <c r="C3" s="379"/>
      <c r="D3" s="379"/>
      <c r="E3" s="379"/>
      <c r="F3" s="379"/>
      <c r="G3" s="379"/>
      <c r="H3" s="379"/>
      <c r="I3" s="374"/>
    </row>
    <row r="4" spans="1:9" ht="16.899999999999999" customHeight="1">
      <c r="A4" s="400" t="s">
        <v>283</v>
      </c>
      <c r="B4" s="400"/>
      <c r="C4" s="400"/>
      <c r="D4" s="400"/>
      <c r="E4" s="400"/>
      <c r="F4" s="400"/>
      <c r="G4" s="400"/>
      <c r="H4" s="400"/>
      <c r="I4" s="400"/>
    </row>
    <row r="5" spans="1:9">
      <c r="A5" s="193"/>
      <c r="B5" s="193"/>
      <c r="C5" s="193"/>
      <c r="D5" s="193"/>
      <c r="E5" s="193"/>
      <c r="F5" s="193"/>
      <c r="G5" s="193"/>
      <c r="H5" s="193"/>
      <c r="I5" s="193"/>
    </row>
    <row r="6" spans="1:9" ht="19.899999999999999" customHeight="1">
      <c r="A6" s="396" t="s">
        <v>258</v>
      </c>
      <c r="B6" s="401" t="s">
        <v>8</v>
      </c>
      <c r="C6" s="401"/>
      <c r="D6" s="401"/>
      <c r="E6" s="401"/>
      <c r="F6" s="401" t="s">
        <v>9</v>
      </c>
      <c r="G6" s="401"/>
      <c r="H6" s="401"/>
      <c r="I6" s="402"/>
    </row>
    <row r="7" spans="1:9" ht="50.25" customHeight="1">
      <c r="A7" s="397"/>
      <c r="B7" s="240" t="s">
        <v>20</v>
      </c>
      <c r="C7" s="240" t="s">
        <v>246</v>
      </c>
      <c r="D7" s="240" t="s">
        <v>256</v>
      </c>
      <c r="E7" s="240" t="s">
        <v>296</v>
      </c>
      <c r="F7" s="240" t="s">
        <v>20</v>
      </c>
      <c r="G7" s="240" t="s">
        <v>246</v>
      </c>
      <c r="H7" s="240" t="s">
        <v>256</v>
      </c>
      <c r="I7" s="241" t="s">
        <v>247</v>
      </c>
    </row>
    <row r="8" spans="1:9" ht="19.899999999999999" customHeight="1">
      <c r="A8" s="398"/>
      <c r="B8" s="401" t="s">
        <v>70</v>
      </c>
      <c r="C8" s="403"/>
      <c r="D8" s="403"/>
      <c r="E8" s="403"/>
      <c r="F8" s="403"/>
      <c r="G8" s="403"/>
      <c r="H8" s="403"/>
      <c r="I8" s="402"/>
    </row>
    <row r="9" spans="1:9">
      <c r="A9" s="194"/>
      <c r="B9" s="187"/>
      <c r="C9" s="205"/>
      <c r="D9" s="205"/>
      <c r="E9" s="205"/>
      <c r="F9" s="205"/>
      <c r="G9" s="205"/>
      <c r="H9" s="205"/>
      <c r="I9" s="187"/>
    </row>
    <row r="10" spans="1:9">
      <c r="A10" s="151" t="s">
        <v>230</v>
      </c>
      <c r="B10" s="276">
        <f t="shared" ref="B10:B25" si="0">SUM(C10:E10)</f>
        <v>2002</v>
      </c>
      <c r="C10" s="325">
        <v>1641</v>
      </c>
      <c r="D10" s="325">
        <v>305</v>
      </c>
      <c r="E10" s="325">
        <v>56</v>
      </c>
      <c r="F10" s="276">
        <f>SUM(G10:I10)</f>
        <v>308</v>
      </c>
      <c r="G10" s="327">
        <v>64</v>
      </c>
      <c r="H10" s="327">
        <v>187</v>
      </c>
      <c r="I10" s="327">
        <v>57</v>
      </c>
    </row>
    <row r="11" spans="1:9" ht="14.25" customHeight="1">
      <c r="A11" s="151" t="s">
        <v>231</v>
      </c>
      <c r="B11" s="276">
        <f>SUM(C11:E11)</f>
        <v>5060</v>
      </c>
      <c r="C11" s="325">
        <v>1418</v>
      </c>
      <c r="D11" s="325">
        <v>3122</v>
      </c>
      <c r="E11" s="325">
        <v>520</v>
      </c>
      <c r="F11" s="276">
        <f t="shared" ref="F11:F25" si="1">SUM(G11:I11)</f>
        <v>3686</v>
      </c>
      <c r="G11" s="327">
        <v>73</v>
      </c>
      <c r="H11" s="327">
        <v>3413</v>
      </c>
      <c r="I11" s="327">
        <v>200</v>
      </c>
    </row>
    <row r="12" spans="1:9" ht="14.25" customHeight="1">
      <c r="A12" s="151" t="s">
        <v>232</v>
      </c>
      <c r="B12" s="276">
        <f t="shared" si="0"/>
        <v>14813</v>
      </c>
      <c r="C12" s="325">
        <v>6652</v>
      </c>
      <c r="D12" s="325">
        <v>1295</v>
      </c>
      <c r="E12" s="325">
        <v>6866</v>
      </c>
      <c r="F12" s="276">
        <f t="shared" si="1"/>
        <v>11307</v>
      </c>
      <c r="G12" s="327">
        <v>2885</v>
      </c>
      <c r="H12" s="327">
        <v>2664</v>
      </c>
      <c r="I12" s="327">
        <v>5758</v>
      </c>
    </row>
    <row r="13" spans="1:9" ht="14.25" customHeight="1">
      <c r="A13" s="151" t="s">
        <v>233</v>
      </c>
      <c r="B13" s="276">
        <f t="shared" si="0"/>
        <v>10130</v>
      </c>
      <c r="C13" s="325">
        <v>3438</v>
      </c>
      <c r="D13" s="325">
        <v>2306</v>
      </c>
      <c r="E13" s="325">
        <v>4386</v>
      </c>
      <c r="F13" s="276">
        <f t="shared" si="1"/>
        <v>4419</v>
      </c>
      <c r="G13" s="327">
        <v>1233</v>
      </c>
      <c r="H13" s="327">
        <v>1158</v>
      </c>
      <c r="I13" s="327">
        <v>2028</v>
      </c>
    </row>
    <row r="14" spans="1:9" ht="22.9" customHeight="1">
      <c r="A14" s="151" t="s">
        <v>234</v>
      </c>
      <c r="B14" s="276">
        <f t="shared" si="0"/>
        <v>9830</v>
      </c>
      <c r="C14" s="325">
        <v>2230</v>
      </c>
      <c r="D14" s="325">
        <v>4247</v>
      </c>
      <c r="E14" s="325">
        <v>3353</v>
      </c>
      <c r="F14" s="276">
        <f t="shared" si="1"/>
        <v>10287</v>
      </c>
      <c r="G14" s="327">
        <v>1810</v>
      </c>
      <c r="H14" s="327">
        <v>5212</v>
      </c>
      <c r="I14" s="327">
        <v>3265</v>
      </c>
    </row>
    <row r="15" spans="1:9" ht="14.25" customHeight="1">
      <c r="A15" s="151" t="s">
        <v>235</v>
      </c>
      <c r="B15" s="276">
        <f t="shared" si="0"/>
        <v>3841</v>
      </c>
      <c r="C15" s="325">
        <v>1623</v>
      </c>
      <c r="D15" s="325">
        <v>1076</v>
      </c>
      <c r="E15" s="325">
        <v>1142</v>
      </c>
      <c r="F15" s="276">
        <f t="shared" si="1"/>
        <v>4633</v>
      </c>
      <c r="G15" s="327">
        <v>3099</v>
      </c>
      <c r="H15" s="327">
        <v>771</v>
      </c>
      <c r="I15" s="327">
        <v>763</v>
      </c>
    </row>
    <row r="16" spans="1:9" ht="14.25" customHeight="1">
      <c r="A16" s="151" t="s">
        <v>236</v>
      </c>
      <c r="B16" s="276">
        <f t="shared" si="0"/>
        <v>15872</v>
      </c>
      <c r="C16" s="325">
        <v>7740</v>
      </c>
      <c r="D16" s="325">
        <v>4596</v>
      </c>
      <c r="E16" s="325">
        <v>3536</v>
      </c>
      <c r="F16" s="276">
        <f t="shared" si="1"/>
        <v>10045</v>
      </c>
      <c r="G16" s="327">
        <v>5340</v>
      </c>
      <c r="H16" s="327">
        <v>2230</v>
      </c>
      <c r="I16" s="327">
        <v>2475</v>
      </c>
    </row>
    <row r="17" spans="1:9" ht="14.25" customHeight="1">
      <c r="A17" s="151" t="s">
        <v>237</v>
      </c>
      <c r="B17" s="276">
        <f t="shared" si="0"/>
        <v>5023</v>
      </c>
      <c r="C17" s="325">
        <v>1298</v>
      </c>
      <c r="D17" s="325">
        <v>1730</v>
      </c>
      <c r="E17" s="325">
        <v>1995</v>
      </c>
      <c r="F17" s="276">
        <f t="shared" si="1"/>
        <v>3942</v>
      </c>
      <c r="G17" s="327">
        <v>530</v>
      </c>
      <c r="H17" s="327">
        <v>1547</v>
      </c>
      <c r="I17" s="327">
        <v>1865</v>
      </c>
    </row>
    <row r="18" spans="1:9" ht="22.9" customHeight="1">
      <c r="A18" s="151" t="s">
        <v>238</v>
      </c>
      <c r="B18" s="276">
        <f t="shared" si="0"/>
        <v>10283</v>
      </c>
      <c r="C18" s="325">
        <v>1454</v>
      </c>
      <c r="D18" s="325">
        <v>3099</v>
      </c>
      <c r="E18" s="325">
        <v>5730</v>
      </c>
      <c r="F18" s="276">
        <f t="shared" si="1"/>
        <v>6770</v>
      </c>
      <c r="G18" s="327">
        <v>856</v>
      </c>
      <c r="H18" s="327">
        <v>4571</v>
      </c>
      <c r="I18" s="327">
        <v>1343</v>
      </c>
    </row>
    <row r="19" spans="1:9" ht="14.25" customHeight="1">
      <c r="A19" s="151" t="s">
        <v>239</v>
      </c>
      <c r="B19" s="276">
        <f t="shared" si="0"/>
        <v>5148</v>
      </c>
      <c r="C19" s="325">
        <v>1899</v>
      </c>
      <c r="D19" s="325">
        <v>2550</v>
      </c>
      <c r="E19" s="325">
        <v>699</v>
      </c>
      <c r="F19" s="276">
        <f t="shared" si="1"/>
        <v>3399</v>
      </c>
      <c r="G19" s="327">
        <v>544</v>
      </c>
      <c r="H19" s="327">
        <v>2154</v>
      </c>
      <c r="I19" s="327">
        <v>701</v>
      </c>
    </row>
    <row r="20" spans="1:9" ht="14.25" customHeight="1">
      <c r="A20" s="151" t="s">
        <v>240</v>
      </c>
      <c r="B20" s="276">
        <f t="shared" si="0"/>
        <v>31315</v>
      </c>
      <c r="C20" s="325">
        <v>10614</v>
      </c>
      <c r="D20" s="325">
        <v>13976</v>
      </c>
      <c r="E20" s="325">
        <v>6725</v>
      </c>
      <c r="F20" s="276">
        <f t="shared" si="1"/>
        <v>20578</v>
      </c>
      <c r="G20" s="327">
        <v>3731</v>
      </c>
      <c r="H20" s="327">
        <v>13770</v>
      </c>
      <c r="I20" s="327">
        <v>3077</v>
      </c>
    </row>
    <row r="21" spans="1:9" ht="14.25" customHeight="1">
      <c r="A21" s="151" t="s">
        <v>241</v>
      </c>
      <c r="B21" s="276">
        <f t="shared" si="0"/>
        <v>17549</v>
      </c>
      <c r="C21" s="325">
        <v>5348</v>
      </c>
      <c r="D21" s="325">
        <v>3416</v>
      </c>
      <c r="E21" s="325">
        <v>8785</v>
      </c>
      <c r="F21" s="276">
        <f t="shared" si="1"/>
        <v>10979</v>
      </c>
      <c r="G21" s="327">
        <v>3296</v>
      </c>
      <c r="H21" s="327">
        <v>2562</v>
      </c>
      <c r="I21" s="327">
        <v>5121</v>
      </c>
    </row>
    <row r="22" spans="1:9" ht="22.9" customHeight="1">
      <c r="A22" s="151" t="s">
        <v>242</v>
      </c>
      <c r="B22" s="276">
        <f t="shared" si="0"/>
        <v>11070</v>
      </c>
      <c r="C22" s="325">
        <v>2867</v>
      </c>
      <c r="D22" s="325">
        <v>3292</v>
      </c>
      <c r="E22" s="325">
        <v>4911</v>
      </c>
      <c r="F22" s="276">
        <f t="shared" si="1"/>
        <v>11229</v>
      </c>
      <c r="G22" s="327">
        <v>5965</v>
      </c>
      <c r="H22" s="327">
        <v>4069</v>
      </c>
      <c r="I22" s="327">
        <v>1195</v>
      </c>
    </row>
    <row r="23" spans="1:9" ht="14.25" customHeight="1">
      <c r="A23" s="151" t="s">
        <v>243</v>
      </c>
      <c r="B23" s="276">
        <f t="shared" si="0"/>
        <v>7471</v>
      </c>
      <c r="C23" s="325">
        <v>4127</v>
      </c>
      <c r="D23" s="325">
        <v>3254</v>
      </c>
      <c r="E23" s="325">
        <v>90</v>
      </c>
      <c r="F23" s="276">
        <f t="shared" si="1"/>
        <v>3568</v>
      </c>
      <c r="G23" s="327">
        <v>2000</v>
      </c>
      <c r="H23" s="327">
        <v>1520</v>
      </c>
      <c r="I23" s="327">
        <v>48</v>
      </c>
    </row>
    <row r="24" spans="1:9" ht="14.25" customHeight="1">
      <c r="A24" s="151" t="s">
        <v>244</v>
      </c>
      <c r="B24" s="276">
        <f t="shared" si="0"/>
        <v>9191</v>
      </c>
      <c r="C24" s="325">
        <v>3789</v>
      </c>
      <c r="D24" s="325">
        <v>4290</v>
      </c>
      <c r="E24" s="325">
        <v>1112</v>
      </c>
      <c r="F24" s="276">
        <f t="shared" si="1"/>
        <v>15404</v>
      </c>
      <c r="G24" s="327">
        <v>7584</v>
      </c>
      <c r="H24" s="327">
        <v>6755</v>
      </c>
      <c r="I24" s="327">
        <v>1065</v>
      </c>
    </row>
    <row r="25" spans="1:9" ht="34.15" customHeight="1">
      <c r="A25" s="196" t="s">
        <v>245</v>
      </c>
      <c r="B25" s="284">
        <f t="shared" si="0"/>
        <v>158596</v>
      </c>
      <c r="C25" s="326">
        <v>56140</v>
      </c>
      <c r="D25" s="326">
        <v>52553</v>
      </c>
      <c r="E25" s="326">
        <v>49903</v>
      </c>
      <c r="F25" s="285">
        <f t="shared" si="1"/>
        <v>120548</v>
      </c>
      <c r="G25" s="328">
        <v>39008</v>
      </c>
      <c r="H25" s="328">
        <v>52582</v>
      </c>
      <c r="I25" s="328">
        <v>28958</v>
      </c>
    </row>
    <row r="26" spans="1:9">
      <c r="A26" s="195"/>
      <c r="B26" s="188"/>
      <c r="C26" s="188"/>
      <c r="D26" s="188"/>
      <c r="E26" s="188"/>
      <c r="F26" s="188"/>
      <c r="G26" s="188"/>
      <c r="H26" s="188"/>
      <c r="I26" s="188"/>
    </row>
    <row r="27" spans="1:9">
      <c r="A27" s="399" t="s">
        <v>257</v>
      </c>
      <c r="B27" s="399"/>
      <c r="C27" s="399"/>
      <c r="D27" s="399"/>
      <c r="E27" s="399"/>
      <c r="F27" s="399"/>
      <c r="G27" s="399"/>
      <c r="H27" s="399"/>
      <c r="I27" s="399"/>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43" t="s">
        <v>155</v>
      </c>
      <c r="B1" s="343"/>
      <c r="C1" s="343"/>
      <c r="D1" s="343"/>
      <c r="E1" s="343"/>
      <c r="F1" s="343"/>
      <c r="G1" s="343"/>
    </row>
    <row r="2" spans="1:8" s="63" customFormat="1" ht="15.75">
      <c r="A2" s="322"/>
      <c r="B2" s="322"/>
      <c r="C2" s="322"/>
      <c r="D2" s="322"/>
      <c r="E2" s="322"/>
      <c r="F2" s="322"/>
      <c r="G2" s="322"/>
    </row>
    <row r="3" spans="1:8" s="63" customFormat="1"/>
    <row r="4" spans="1:8" s="63" customFormat="1" ht="15.75">
      <c r="A4" s="344" t="s">
        <v>154</v>
      </c>
      <c r="B4" s="345"/>
      <c r="C4" s="345"/>
      <c r="D4" s="345"/>
      <c r="E4" s="345"/>
      <c r="F4" s="345"/>
      <c r="G4" s="345"/>
    </row>
    <row r="5" spans="1:8" s="63" customFormat="1">
      <c r="A5" s="346"/>
      <c r="B5" s="346"/>
      <c r="C5" s="346"/>
      <c r="D5" s="346"/>
      <c r="E5" s="346"/>
      <c r="F5" s="346"/>
      <c r="G5" s="346"/>
    </row>
    <row r="6" spans="1:8" s="63" customFormat="1">
      <c r="A6" s="72" t="s">
        <v>153</v>
      </c>
    </row>
    <row r="7" spans="1:8" s="63" customFormat="1" ht="5.25" customHeight="1">
      <c r="A7" s="72"/>
    </row>
    <row r="8" spans="1:8" s="63" customFormat="1" ht="12.75" customHeight="1">
      <c r="A8" s="347" t="s">
        <v>152</v>
      </c>
      <c r="B8" s="348"/>
      <c r="C8" s="349"/>
      <c r="D8" s="349"/>
      <c r="E8" s="349"/>
      <c r="F8" s="349"/>
      <c r="G8" s="349"/>
      <c r="H8" s="222"/>
    </row>
    <row r="9" spans="1:8" s="63" customFormat="1">
      <c r="A9" s="350" t="s">
        <v>151</v>
      </c>
      <c r="B9" s="348"/>
      <c r="C9" s="349"/>
      <c r="D9" s="349"/>
      <c r="E9" s="349"/>
      <c r="F9" s="349"/>
      <c r="G9" s="349"/>
      <c r="H9" s="222"/>
    </row>
    <row r="10" spans="1:8" s="63" customFormat="1" ht="5.25" customHeight="1">
      <c r="A10" s="66"/>
      <c r="C10" s="222"/>
      <c r="D10" s="222"/>
      <c r="E10" s="222"/>
      <c r="F10" s="222"/>
      <c r="G10" s="222"/>
      <c r="H10" s="222"/>
    </row>
    <row r="11" spans="1:8" s="63" customFormat="1" ht="12.75" customHeight="1">
      <c r="A11" s="341" t="s">
        <v>150</v>
      </c>
      <c r="B11" s="341"/>
      <c r="C11" s="342"/>
      <c r="D11" s="342"/>
      <c r="E11" s="342"/>
      <c r="F11" s="342"/>
      <c r="G11" s="342"/>
      <c r="H11" s="222"/>
    </row>
    <row r="12" spans="1:8" s="63" customFormat="1">
      <c r="A12" s="350" t="s">
        <v>149</v>
      </c>
      <c r="B12" s="348"/>
      <c r="C12" s="349"/>
      <c r="D12" s="349"/>
      <c r="E12" s="349"/>
      <c r="F12" s="349"/>
      <c r="G12" s="349"/>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7" t="s">
        <v>148</v>
      </c>
      <c r="B15" s="348"/>
      <c r="C15" s="349"/>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50" t="s">
        <v>147</v>
      </c>
      <c r="B17" s="348"/>
      <c r="C17" s="349"/>
      <c r="D17" s="225"/>
      <c r="E17" s="225"/>
      <c r="F17" s="225"/>
      <c r="G17" s="225"/>
      <c r="H17" s="222"/>
    </row>
    <row r="18" spans="1:8" s="63" customFormat="1">
      <c r="A18" s="70" t="s">
        <v>146</v>
      </c>
      <c r="B18" s="350" t="s">
        <v>145</v>
      </c>
      <c r="C18" s="349"/>
      <c r="D18" s="225"/>
      <c r="E18" s="225"/>
      <c r="F18" s="225"/>
      <c r="G18" s="225"/>
      <c r="H18" s="222"/>
    </row>
    <row r="19" spans="1:8" s="63" customFormat="1" ht="12.75" customHeight="1">
      <c r="A19" s="70" t="s">
        <v>144</v>
      </c>
      <c r="B19" s="351" t="s">
        <v>143</v>
      </c>
      <c r="C19" s="349"/>
      <c r="D19" s="349"/>
      <c r="E19" s="225"/>
      <c r="F19" s="225"/>
      <c r="G19" s="225"/>
      <c r="H19" s="222"/>
    </row>
    <row r="20" spans="1:8" s="63" customFormat="1" ht="12.75" customHeight="1">
      <c r="A20" s="70"/>
      <c r="B20" s="67"/>
      <c r="C20" s="223"/>
      <c r="D20" s="223"/>
      <c r="E20" s="223"/>
      <c r="F20" s="223"/>
      <c r="G20" s="223"/>
      <c r="H20" s="222"/>
    </row>
    <row r="21" spans="1:8" s="63" customFormat="1" ht="12.75" customHeight="1">
      <c r="A21" s="347" t="s">
        <v>142</v>
      </c>
      <c r="B21" s="348"/>
      <c r="C21" s="224"/>
      <c r="D21" s="224"/>
      <c r="E21" s="224"/>
      <c r="F21" s="224"/>
      <c r="G21" s="224"/>
      <c r="H21" s="222"/>
    </row>
    <row r="22" spans="1:8" s="63" customFormat="1" ht="5.25" customHeight="1">
      <c r="A22" s="71"/>
      <c r="B22" s="67"/>
      <c r="C22" s="224"/>
      <c r="D22" s="224"/>
      <c r="E22" s="224"/>
      <c r="F22" s="224"/>
      <c r="G22" s="224"/>
      <c r="H22" s="222"/>
    </row>
    <row r="23" spans="1:8" s="63" customFormat="1">
      <c r="A23" s="70" t="s">
        <v>141</v>
      </c>
      <c r="B23" s="350" t="s">
        <v>140</v>
      </c>
      <c r="C23" s="349"/>
      <c r="D23" s="225"/>
      <c r="E23" s="225"/>
      <c r="F23" s="225"/>
      <c r="G23" s="225"/>
      <c r="H23" s="222"/>
    </row>
    <row r="24" spans="1:8" s="63" customFormat="1" ht="12.75" customHeight="1">
      <c r="A24" s="70" t="s">
        <v>139</v>
      </c>
      <c r="B24" s="350" t="s">
        <v>138</v>
      </c>
      <c r="C24" s="348"/>
      <c r="D24" s="70"/>
      <c r="E24" s="70"/>
      <c r="F24" s="70"/>
      <c r="G24" s="70"/>
    </row>
    <row r="25" spans="1:8" s="63" customFormat="1">
      <c r="A25" s="70"/>
      <c r="B25" s="348" t="s">
        <v>137</v>
      </c>
      <c r="C25" s="34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50" t="s">
        <v>297</v>
      </c>
      <c r="B29" s="348"/>
      <c r="C29" s="348"/>
      <c r="D29" s="348"/>
      <c r="E29" s="348"/>
      <c r="F29" s="348"/>
      <c r="G29" s="348"/>
    </row>
    <row r="30" spans="1:8" s="63" customFormat="1">
      <c r="A30" s="68" t="s">
        <v>134</v>
      </c>
      <c r="B30" s="67"/>
      <c r="C30" s="67"/>
      <c r="D30" s="67"/>
      <c r="E30" s="67"/>
      <c r="F30" s="67"/>
      <c r="G30" s="67"/>
    </row>
    <row r="31" spans="1:8" s="63" customFormat="1" ht="45.4" customHeight="1">
      <c r="A31" s="350" t="s">
        <v>304</v>
      </c>
      <c r="B31" s="348"/>
      <c r="C31" s="348"/>
      <c r="D31" s="348"/>
      <c r="E31" s="348"/>
      <c r="F31" s="348"/>
      <c r="G31" s="34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46" t="s">
        <v>133</v>
      </c>
      <c r="B43" s="34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6" t="s">
        <v>108</v>
      </c>
      <c r="B2" s="373"/>
      <c r="C2" s="373"/>
      <c r="D2" s="373"/>
      <c r="E2" s="373"/>
      <c r="F2" s="373"/>
      <c r="G2" s="373"/>
      <c r="H2" s="373"/>
      <c r="I2" s="373"/>
    </row>
    <row r="3" spans="1:9" s="34" customFormat="1" ht="16.899999999999999" customHeight="1">
      <c r="A3" s="407" t="s">
        <v>266</v>
      </c>
      <c r="B3" s="408"/>
      <c r="C3" s="408"/>
      <c r="D3" s="408"/>
      <c r="E3" s="408"/>
      <c r="F3" s="408"/>
      <c r="G3" s="408"/>
      <c r="H3" s="408"/>
      <c r="I3" s="408"/>
    </row>
    <row r="4" spans="1:9">
      <c r="A4" s="45"/>
      <c r="B4" s="46"/>
      <c r="C4" s="46"/>
      <c r="D4" s="46"/>
      <c r="E4" s="46"/>
      <c r="F4" s="46"/>
      <c r="G4" s="46"/>
      <c r="H4" s="46"/>
      <c r="I4" s="46"/>
    </row>
    <row r="5" spans="1:9" ht="19.899999999999999" customHeight="1">
      <c r="A5" s="380" t="s">
        <v>19</v>
      </c>
      <c r="B5" s="368"/>
      <c r="C5" s="368" t="s">
        <v>183</v>
      </c>
      <c r="D5" s="182" t="s">
        <v>78</v>
      </c>
      <c r="E5" s="183"/>
      <c r="F5" s="368" t="s">
        <v>12</v>
      </c>
      <c r="G5" s="368" t="s">
        <v>80</v>
      </c>
      <c r="H5" s="368" t="s">
        <v>13</v>
      </c>
      <c r="I5" s="381" t="s">
        <v>79</v>
      </c>
    </row>
    <row r="6" spans="1:9" ht="19.899999999999999" customHeight="1">
      <c r="A6" s="380"/>
      <c r="B6" s="368"/>
      <c r="C6" s="368"/>
      <c r="D6" s="368" t="s">
        <v>184</v>
      </c>
      <c r="E6" s="368" t="s">
        <v>185</v>
      </c>
      <c r="F6" s="368"/>
      <c r="G6" s="368"/>
      <c r="H6" s="368"/>
      <c r="I6" s="381"/>
    </row>
    <row r="7" spans="1:9" ht="19.899999999999999" customHeight="1">
      <c r="A7" s="380"/>
      <c r="B7" s="368"/>
      <c r="C7" s="368"/>
      <c r="D7" s="368"/>
      <c r="E7" s="368"/>
      <c r="F7" s="95" t="s">
        <v>15</v>
      </c>
      <c r="G7" s="175" t="s">
        <v>70</v>
      </c>
      <c r="H7" s="172"/>
      <c r="I7" s="174"/>
    </row>
    <row r="8" spans="1:9">
      <c r="A8" s="144"/>
      <c r="B8" s="179"/>
      <c r="C8" s="200"/>
      <c r="D8" s="200"/>
      <c r="E8" s="200"/>
      <c r="F8" s="200"/>
      <c r="G8" s="201"/>
      <c r="H8" s="202"/>
      <c r="I8" s="161"/>
    </row>
    <row r="9" spans="1:9">
      <c r="A9" s="148"/>
      <c r="B9" s="158" t="s">
        <v>166</v>
      </c>
      <c r="C9" s="250">
        <v>224</v>
      </c>
      <c r="D9" s="92">
        <v>8299</v>
      </c>
      <c r="E9" s="276">
        <v>8033</v>
      </c>
      <c r="F9" s="276">
        <v>10427</v>
      </c>
      <c r="G9" s="305">
        <v>228172</v>
      </c>
      <c r="H9" s="305">
        <v>864033</v>
      </c>
      <c r="I9" s="306">
        <v>837394</v>
      </c>
    </row>
    <row r="10" spans="1:9">
      <c r="A10" s="148"/>
      <c r="B10" s="158" t="s">
        <v>298</v>
      </c>
      <c r="C10" s="329">
        <v>222</v>
      </c>
      <c r="D10" s="270">
        <v>8365</v>
      </c>
      <c r="E10" s="277">
        <v>8079</v>
      </c>
      <c r="F10" s="277">
        <v>10330</v>
      </c>
      <c r="G10" s="307">
        <v>239435</v>
      </c>
      <c r="H10" s="307">
        <v>922326</v>
      </c>
      <c r="I10" s="308">
        <v>900132</v>
      </c>
    </row>
    <row r="11" spans="1:9" ht="22.9" customHeight="1">
      <c r="A11" s="148">
        <v>2013</v>
      </c>
      <c r="B11" s="151" t="s">
        <v>44</v>
      </c>
      <c r="C11" s="203">
        <v>223</v>
      </c>
      <c r="D11" s="276">
        <v>8250</v>
      </c>
      <c r="E11" s="276">
        <v>7948</v>
      </c>
      <c r="F11" s="276">
        <v>2473</v>
      </c>
      <c r="G11" s="305">
        <v>54204</v>
      </c>
      <c r="H11" s="305">
        <v>150494</v>
      </c>
      <c r="I11" s="305">
        <v>145793</v>
      </c>
    </row>
    <row r="12" spans="1:9">
      <c r="A12" s="148"/>
      <c r="B12" s="151" t="s">
        <v>45</v>
      </c>
      <c r="C12" s="203">
        <v>223</v>
      </c>
      <c r="D12" s="276">
        <v>8282</v>
      </c>
      <c r="E12" s="276">
        <v>8011</v>
      </c>
      <c r="F12" s="276">
        <v>2542</v>
      </c>
      <c r="G12" s="305">
        <v>59335</v>
      </c>
      <c r="H12" s="305">
        <v>217941</v>
      </c>
      <c r="I12" s="306">
        <v>212577</v>
      </c>
    </row>
    <row r="13" spans="1:9">
      <c r="A13" s="148"/>
      <c r="B13" s="151" t="s">
        <v>46</v>
      </c>
      <c r="C13" s="203">
        <v>221</v>
      </c>
      <c r="D13" s="276">
        <v>8502</v>
      </c>
      <c r="E13" s="276">
        <v>8202</v>
      </c>
      <c r="F13" s="276">
        <v>2691</v>
      </c>
      <c r="G13" s="305">
        <v>60419</v>
      </c>
      <c r="H13" s="305">
        <v>231694</v>
      </c>
      <c r="I13" s="306">
        <v>226328</v>
      </c>
    </row>
    <row r="14" spans="1:9">
      <c r="A14" s="148"/>
      <c r="B14" s="151" t="s">
        <v>47</v>
      </c>
      <c r="C14" s="330">
        <v>221</v>
      </c>
      <c r="D14" s="331">
        <v>8424</v>
      </c>
      <c r="E14" s="331">
        <v>8153</v>
      </c>
      <c r="F14" s="331">
        <v>2624</v>
      </c>
      <c r="G14" s="306">
        <v>65477</v>
      </c>
      <c r="H14" s="306">
        <v>322197</v>
      </c>
      <c r="I14" s="306">
        <v>315434</v>
      </c>
    </row>
    <row r="15" spans="1:9" ht="22.9" customHeight="1">
      <c r="A15" s="178">
        <v>2014</v>
      </c>
      <c r="B15" s="153" t="s">
        <v>44</v>
      </c>
      <c r="C15" s="203">
        <v>235</v>
      </c>
      <c r="D15" s="276">
        <v>8741</v>
      </c>
      <c r="E15" s="276">
        <v>8439</v>
      </c>
      <c r="F15" s="276">
        <v>2698</v>
      </c>
      <c r="G15" s="305">
        <v>56226</v>
      </c>
      <c r="H15" s="305">
        <v>197759</v>
      </c>
      <c r="I15" s="305">
        <v>193005</v>
      </c>
    </row>
    <row r="16" spans="1:9">
      <c r="A16" s="149"/>
      <c r="B16" s="153" t="s">
        <v>45</v>
      </c>
      <c r="C16" s="203">
        <v>235</v>
      </c>
      <c r="D16" s="276">
        <v>8783</v>
      </c>
      <c r="E16" s="276">
        <v>8459</v>
      </c>
      <c r="F16" s="276">
        <v>2713</v>
      </c>
      <c r="G16" s="305">
        <v>62492</v>
      </c>
      <c r="H16" s="305">
        <v>249816</v>
      </c>
      <c r="I16" s="306">
        <v>244491</v>
      </c>
    </row>
    <row r="17" spans="1:9">
      <c r="A17" s="149"/>
      <c r="B17" s="153" t="s">
        <v>46</v>
      </c>
      <c r="C17" s="203"/>
      <c r="D17" s="276"/>
      <c r="E17" s="276"/>
      <c r="F17" s="276"/>
      <c r="G17" s="305"/>
      <c r="H17" s="305"/>
      <c r="I17" s="306"/>
    </row>
    <row r="18" spans="1:9">
      <c r="A18" s="154"/>
      <c r="B18" s="155" t="s">
        <v>47</v>
      </c>
      <c r="C18" s="245"/>
      <c r="D18" s="309"/>
      <c r="E18" s="309"/>
      <c r="F18" s="309"/>
      <c r="G18" s="309"/>
      <c r="H18" s="309"/>
      <c r="I18" s="309"/>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09" t="s">
        <v>315</v>
      </c>
      <c r="B21" s="410"/>
      <c r="C21" s="410"/>
      <c r="D21" s="410"/>
      <c r="E21" s="410"/>
      <c r="F21" s="410"/>
      <c r="G21" s="410"/>
      <c r="H21" s="410"/>
      <c r="I21" s="410"/>
    </row>
    <row r="22" spans="1:9">
      <c r="A22" s="154"/>
      <c r="B22" s="245"/>
      <c r="C22" s="245"/>
      <c r="D22" s="245"/>
      <c r="E22" s="245"/>
      <c r="F22" s="245"/>
      <c r="G22" s="245"/>
      <c r="H22" s="245"/>
      <c r="I22" s="245"/>
    </row>
    <row r="23" spans="1:9" ht="19.899999999999999" customHeight="1">
      <c r="A23" s="380" t="s">
        <v>19</v>
      </c>
      <c r="B23" s="368"/>
      <c r="C23" s="368" t="s">
        <v>183</v>
      </c>
      <c r="D23" s="182" t="s">
        <v>78</v>
      </c>
      <c r="E23" s="183"/>
      <c r="F23" s="368" t="s">
        <v>12</v>
      </c>
      <c r="G23" s="368" t="s">
        <v>80</v>
      </c>
      <c r="H23" s="368" t="s">
        <v>13</v>
      </c>
      <c r="I23" s="381" t="s">
        <v>79</v>
      </c>
    </row>
    <row r="24" spans="1:9" ht="18.600000000000001" customHeight="1">
      <c r="A24" s="380"/>
      <c r="B24" s="368"/>
      <c r="C24" s="368"/>
      <c r="D24" s="368" t="s">
        <v>184</v>
      </c>
      <c r="E24" s="368" t="s">
        <v>185</v>
      </c>
      <c r="F24" s="368"/>
      <c r="G24" s="368"/>
      <c r="H24" s="368"/>
      <c r="I24" s="381"/>
    </row>
    <row r="25" spans="1:9" ht="18.600000000000001" customHeight="1">
      <c r="A25" s="380"/>
      <c r="B25" s="368"/>
      <c r="C25" s="368"/>
      <c r="D25" s="368"/>
      <c r="E25" s="368"/>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6">
        <v>235</v>
      </c>
      <c r="D27" s="286">
        <v>8783</v>
      </c>
      <c r="E27" s="286">
        <v>8459</v>
      </c>
      <c r="F27" s="286">
        <v>2713</v>
      </c>
      <c r="G27" s="287">
        <v>62492</v>
      </c>
      <c r="H27" s="287">
        <v>249816</v>
      </c>
      <c r="I27" s="288">
        <v>244491</v>
      </c>
    </row>
    <row r="28" spans="1:9" ht="16.899999999999999" customHeight="1">
      <c r="A28" s="197" t="s">
        <v>96</v>
      </c>
      <c r="B28" s="180" t="s">
        <v>250</v>
      </c>
      <c r="C28" s="286">
        <v>165</v>
      </c>
      <c r="D28" s="260">
        <v>6749</v>
      </c>
      <c r="E28" s="286">
        <v>6513</v>
      </c>
      <c r="F28" s="286">
        <v>2076</v>
      </c>
      <c r="G28" s="287">
        <v>48742</v>
      </c>
      <c r="H28" s="287">
        <v>205808</v>
      </c>
      <c r="I28" s="288">
        <v>202012</v>
      </c>
    </row>
    <row r="29" spans="1:9" ht="15.6" customHeight="1">
      <c r="A29" s="148" t="s">
        <v>97</v>
      </c>
      <c r="B29" s="157" t="s">
        <v>48</v>
      </c>
      <c r="C29" s="276">
        <v>71</v>
      </c>
      <c r="D29" s="92">
        <v>3407</v>
      </c>
      <c r="E29" s="276">
        <v>3219</v>
      </c>
      <c r="F29" s="276">
        <v>1106</v>
      </c>
      <c r="G29" s="259">
        <v>23900</v>
      </c>
      <c r="H29" s="259">
        <v>101152</v>
      </c>
      <c r="I29" s="289">
        <v>98234</v>
      </c>
    </row>
    <row r="30" spans="1:9" ht="24.2" customHeight="1">
      <c r="A30" s="148" t="s">
        <v>195</v>
      </c>
      <c r="B30" s="157" t="s">
        <v>261</v>
      </c>
      <c r="C30" s="276">
        <v>86</v>
      </c>
      <c r="D30" s="92">
        <v>3134</v>
      </c>
      <c r="E30" s="276">
        <v>3086</v>
      </c>
      <c r="F30" s="276">
        <v>902</v>
      </c>
      <c r="G30" s="259">
        <v>22631</v>
      </c>
      <c r="H30" s="259">
        <v>93532</v>
      </c>
      <c r="I30" s="289">
        <v>92658</v>
      </c>
    </row>
    <row r="31" spans="1:9" ht="45.4" customHeight="1">
      <c r="A31" s="148" t="s">
        <v>259</v>
      </c>
      <c r="B31" s="157" t="s">
        <v>260</v>
      </c>
      <c r="C31" s="276">
        <v>8</v>
      </c>
      <c r="D31" s="92">
        <v>208</v>
      </c>
      <c r="E31" s="276">
        <v>208</v>
      </c>
      <c r="F31" s="276">
        <v>68</v>
      </c>
      <c r="G31" s="259">
        <v>2210</v>
      </c>
      <c r="H31" s="259">
        <v>11124</v>
      </c>
      <c r="I31" s="289">
        <v>11119</v>
      </c>
    </row>
    <row r="32" spans="1:9" s="47" customFormat="1" ht="16.899999999999999" customHeight="1">
      <c r="A32" s="197" t="s">
        <v>98</v>
      </c>
      <c r="B32" s="180" t="s">
        <v>107</v>
      </c>
      <c r="C32" s="286">
        <v>70</v>
      </c>
      <c r="D32" s="260">
        <v>2034</v>
      </c>
      <c r="E32" s="286">
        <v>1946</v>
      </c>
      <c r="F32" s="286">
        <v>638</v>
      </c>
      <c r="G32" s="287">
        <v>13751</v>
      </c>
      <c r="H32" s="287">
        <v>44008</v>
      </c>
      <c r="I32" s="288">
        <v>42479</v>
      </c>
    </row>
    <row r="33" spans="1:9" ht="24.2" customHeight="1">
      <c r="A33" s="148" t="s">
        <v>191</v>
      </c>
      <c r="B33" s="157" t="s">
        <v>262</v>
      </c>
      <c r="C33" s="276">
        <v>2</v>
      </c>
      <c r="D33" s="286" t="s">
        <v>73</v>
      </c>
      <c r="E33" s="286" t="s">
        <v>73</v>
      </c>
      <c r="F33" s="286" t="s">
        <v>73</v>
      </c>
      <c r="G33" s="287" t="s">
        <v>73</v>
      </c>
      <c r="H33" s="287" t="s">
        <v>73</v>
      </c>
      <c r="I33" s="287" t="s">
        <v>73</v>
      </c>
    </row>
    <row r="34" spans="1:9" ht="16.899999999999999" customHeight="1">
      <c r="A34" s="148" t="s">
        <v>99</v>
      </c>
      <c r="B34" s="157" t="s">
        <v>68</v>
      </c>
      <c r="C34" s="276">
        <v>13</v>
      </c>
      <c r="D34" s="286" t="s">
        <v>73</v>
      </c>
      <c r="E34" s="286" t="s">
        <v>73</v>
      </c>
      <c r="F34" s="286" t="s">
        <v>73</v>
      </c>
      <c r="G34" s="287" t="s">
        <v>73</v>
      </c>
      <c r="H34" s="287" t="s">
        <v>73</v>
      </c>
      <c r="I34" s="288" t="s">
        <v>73</v>
      </c>
    </row>
    <row r="35" spans="1:9" s="47" customFormat="1" ht="24.2" customHeight="1">
      <c r="A35" s="148" t="s">
        <v>194</v>
      </c>
      <c r="B35" s="157" t="s">
        <v>188</v>
      </c>
      <c r="C35" s="276">
        <v>9</v>
      </c>
      <c r="D35" s="276">
        <v>281</v>
      </c>
      <c r="E35" s="276">
        <v>244</v>
      </c>
      <c r="F35" s="276">
        <v>68</v>
      </c>
      <c r="G35" s="259">
        <v>1982</v>
      </c>
      <c r="H35" s="259">
        <v>10395</v>
      </c>
      <c r="I35" s="289">
        <v>9889</v>
      </c>
    </row>
    <row r="36" spans="1:9" ht="12" customHeight="1">
      <c r="A36" s="148" t="s">
        <v>100</v>
      </c>
      <c r="B36" s="157" t="s">
        <v>49</v>
      </c>
      <c r="C36" s="276">
        <v>44</v>
      </c>
      <c r="D36" s="92">
        <v>1302</v>
      </c>
      <c r="E36" s="276">
        <v>1272</v>
      </c>
      <c r="F36" s="276">
        <v>453</v>
      </c>
      <c r="G36" s="259">
        <v>8784</v>
      </c>
      <c r="H36" s="259">
        <v>23788</v>
      </c>
      <c r="I36" s="289">
        <v>22896</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35" customHeight="1">
      <c r="A39" s="197" t="s">
        <v>190</v>
      </c>
      <c r="B39" s="180" t="s">
        <v>264</v>
      </c>
      <c r="C39" s="250">
        <v>2</v>
      </c>
      <c r="D39" s="199">
        <v>108</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108</v>
      </c>
      <c r="E42" s="251" t="s">
        <v>106</v>
      </c>
      <c r="F42" s="251" t="s">
        <v>106</v>
      </c>
      <c r="G42" s="235" t="s">
        <v>73</v>
      </c>
      <c r="H42" s="235" t="s">
        <v>73</v>
      </c>
      <c r="I42" s="234" t="s">
        <v>106</v>
      </c>
    </row>
    <row r="43" spans="1:9" ht="11.45" customHeight="1">
      <c r="A43" s="24"/>
      <c r="B43" s="24"/>
      <c r="C43" s="48"/>
      <c r="D43" s="48"/>
      <c r="E43" s="48"/>
      <c r="F43" s="48"/>
      <c r="G43" s="48"/>
      <c r="H43" s="48"/>
      <c r="I43" s="48"/>
    </row>
    <row r="44" spans="1:9" ht="11.45" customHeight="1">
      <c r="A44" s="404" t="s">
        <v>186</v>
      </c>
      <c r="B44" s="404"/>
      <c r="C44" s="404"/>
      <c r="D44" s="404"/>
      <c r="E44" s="404"/>
      <c r="F44" s="404"/>
      <c r="G44" s="404"/>
      <c r="H44" s="404"/>
      <c r="I44" s="23"/>
    </row>
    <row r="45" spans="1:9" ht="11.45" customHeight="1">
      <c r="A45" s="405" t="s">
        <v>187</v>
      </c>
      <c r="B45" s="405"/>
      <c r="C45" s="405"/>
      <c r="D45" s="405"/>
      <c r="E45" s="405"/>
      <c r="F45" s="405"/>
      <c r="G45" s="405"/>
      <c r="H45" s="405"/>
      <c r="I45" s="23"/>
    </row>
    <row r="46" spans="1:9">
      <c r="A46" s="73"/>
      <c r="B46" s="23"/>
      <c r="C46" s="3"/>
      <c r="D46" s="3"/>
      <c r="E46" s="3"/>
      <c r="F46" s="3"/>
      <c r="G46" s="3"/>
      <c r="H46" s="3"/>
      <c r="I46" s="3"/>
    </row>
    <row r="47" spans="1:9">
      <c r="A47" s="177"/>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1" customFormat="1" ht="12.75" customHeight="1">
      <c r="A1" s="298" t="s">
        <v>196</v>
      </c>
      <c r="B1" s="290"/>
      <c r="C1" s="290"/>
      <c r="D1" s="290"/>
      <c r="E1" s="290"/>
      <c r="F1" s="290"/>
      <c r="G1" s="290"/>
    </row>
    <row r="2" spans="1:8" s="291" customFormat="1" ht="12.75" customHeight="1">
      <c r="A2" s="298"/>
      <c r="B2" s="290"/>
      <c r="C2" s="290"/>
      <c r="D2" s="290"/>
      <c r="E2" s="290"/>
      <c r="F2" s="290"/>
      <c r="G2" s="290"/>
      <c r="H2" s="185" t="s">
        <v>197</v>
      </c>
    </row>
    <row r="3" spans="1:8" s="291" customFormat="1" ht="12.75" customHeight="1">
      <c r="A3" s="290"/>
      <c r="B3" s="290"/>
      <c r="C3" s="290"/>
      <c r="D3" s="290"/>
      <c r="E3" s="290"/>
      <c r="F3" s="290"/>
      <c r="G3" s="290"/>
    </row>
    <row r="4" spans="1:8" s="291" customFormat="1" ht="12.75" customHeight="1">
      <c r="A4" s="352" t="s">
        <v>269</v>
      </c>
      <c r="B4" s="353"/>
      <c r="C4" s="353"/>
      <c r="D4" s="353"/>
      <c r="E4" s="353"/>
      <c r="F4" s="353"/>
      <c r="G4" s="353"/>
      <c r="H4" s="185">
        <v>4</v>
      </c>
    </row>
    <row r="5" spans="1:8" s="291" customFormat="1" ht="12.75" customHeight="1">
      <c r="A5" s="296"/>
      <c r="B5" s="296"/>
      <c r="C5" s="296"/>
      <c r="D5" s="296"/>
      <c r="E5" s="296"/>
      <c r="F5" s="296"/>
      <c r="G5" s="296"/>
      <c r="H5" s="185"/>
    </row>
    <row r="6" spans="1:8" s="291" customFormat="1" ht="12.75" customHeight="1">
      <c r="A6" s="296"/>
      <c r="B6" s="296"/>
      <c r="C6" s="296"/>
      <c r="D6" s="296"/>
      <c r="E6" s="296"/>
      <c r="F6" s="296"/>
      <c r="G6" s="296"/>
      <c r="H6" s="185"/>
    </row>
    <row r="7" spans="1:8" s="291" customFormat="1" ht="12.75" customHeight="1">
      <c r="A7" s="299" t="s">
        <v>198</v>
      </c>
      <c r="B7" s="296"/>
      <c r="C7" s="296"/>
      <c r="D7" s="296"/>
      <c r="E7" s="296"/>
      <c r="F7" s="296"/>
      <c r="G7" s="296"/>
      <c r="H7" s="185"/>
    </row>
    <row r="8" spans="1:8" s="291" customFormat="1" ht="12.75" customHeight="1">
      <c r="A8" s="296"/>
      <c r="B8" s="296"/>
      <c r="C8" s="296"/>
      <c r="D8" s="296"/>
      <c r="E8" s="296"/>
      <c r="F8" s="296"/>
      <c r="G8" s="296"/>
      <c r="H8" s="221"/>
    </row>
    <row r="9" spans="1:8" s="291" customFormat="1" ht="12.75" customHeight="1">
      <c r="A9" s="294" t="s">
        <v>199</v>
      </c>
      <c r="B9" s="296" t="s">
        <v>222</v>
      </c>
      <c r="C9" s="296"/>
      <c r="D9" s="296"/>
      <c r="E9" s="296"/>
      <c r="F9" s="296"/>
      <c r="G9" s="296"/>
      <c r="H9" s="221"/>
    </row>
    <row r="10" spans="1:8" s="291" customFormat="1" ht="16.899999999999999" customHeight="1">
      <c r="A10" s="294" t="s">
        <v>207</v>
      </c>
      <c r="B10" s="352" t="s">
        <v>270</v>
      </c>
      <c r="C10" s="353"/>
      <c r="D10" s="353"/>
      <c r="E10" s="353"/>
      <c r="F10" s="353"/>
      <c r="G10" s="353"/>
      <c r="H10" s="221">
        <v>7</v>
      </c>
    </row>
    <row r="11" spans="1:8" s="291" customFormat="1" ht="25.5" customHeight="1">
      <c r="A11" s="292" t="s">
        <v>201</v>
      </c>
      <c r="B11" s="355" t="s">
        <v>223</v>
      </c>
      <c r="C11" s="355"/>
      <c r="D11" s="355"/>
      <c r="E11" s="355"/>
      <c r="F11" s="355"/>
      <c r="G11" s="355"/>
      <c r="H11" s="221"/>
    </row>
    <row r="12" spans="1:8" s="291" customFormat="1" ht="32.65" customHeight="1">
      <c r="A12" s="301" t="s">
        <v>291</v>
      </c>
      <c r="B12" s="354" t="s">
        <v>319</v>
      </c>
      <c r="C12" s="354"/>
      <c r="D12" s="354"/>
      <c r="E12" s="354"/>
      <c r="F12" s="354"/>
      <c r="G12" s="354"/>
      <c r="H12" s="221">
        <v>8</v>
      </c>
    </row>
    <row r="13" spans="1:8" s="291" customFormat="1" ht="32.65" customHeight="1">
      <c r="A13" s="301" t="s">
        <v>290</v>
      </c>
      <c r="B13" s="354" t="s">
        <v>305</v>
      </c>
      <c r="C13" s="354"/>
      <c r="D13" s="354"/>
      <c r="E13" s="354"/>
      <c r="F13" s="354"/>
      <c r="G13" s="354"/>
      <c r="H13" s="221">
        <v>9</v>
      </c>
    </row>
    <row r="14" spans="1:8" s="291" customFormat="1" ht="32.65" customHeight="1">
      <c r="A14" s="301" t="s">
        <v>285</v>
      </c>
      <c r="B14" s="354" t="s">
        <v>306</v>
      </c>
      <c r="C14" s="354"/>
      <c r="D14" s="354"/>
      <c r="E14" s="354"/>
      <c r="F14" s="354"/>
      <c r="G14" s="354"/>
      <c r="H14" s="221">
        <v>10</v>
      </c>
    </row>
    <row r="15" spans="1:8" s="291" customFormat="1" ht="32.65" customHeight="1">
      <c r="A15" s="293" t="s">
        <v>286</v>
      </c>
      <c r="B15" s="354" t="s">
        <v>307</v>
      </c>
      <c r="C15" s="354"/>
      <c r="D15" s="354"/>
      <c r="E15" s="354"/>
      <c r="F15" s="354"/>
      <c r="G15" s="354"/>
      <c r="H15" s="221"/>
    </row>
    <row r="16" spans="1:8" s="291" customFormat="1" ht="16.899999999999999" customHeight="1">
      <c r="A16" s="294" t="s">
        <v>202</v>
      </c>
      <c r="B16" s="355" t="s">
        <v>271</v>
      </c>
      <c r="C16" s="355"/>
      <c r="D16" s="355"/>
      <c r="E16" s="355"/>
      <c r="F16" s="355"/>
      <c r="G16" s="355"/>
      <c r="H16" s="221">
        <v>11</v>
      </c>
    </row>
    <row r="17" spans="1:8" s="291" customFormat="1" ht="16.899999999999999" customHeight="1">
      <c r="A17" s="294" t="s">
        <v>203</v>
      </c>
      <c r="B17" s="355" t="s">
        <v>272</v>
      </c>
      <c r="C17" s="355"/>
      <c r="D17" s="355"/>
      <c r="E17" s="355"/>
      <c r="F17" s="355"/>
      <c r="G17" s="355"/>
      <c r="H17" s="221">
        <v>12</v>
      </c>
    </row>
    <row r="18" spans="1:8" s="291" customFormat="1" ht="32.65" customHeight="1">
      <c r="A18" s="295" t="s">
        <v>287</v>
      </c>
      <c r="B18" s="354" t="s">
        <v>308</v>
      </c>
      <c r="C18" s="354"/>
      <c r="D18" s="354"/>
      <c r="E18" s="354"/>
      <c r="F18" s="354"/>
      <c r="G18" s="354"/>
      <c r="H18" s="221">
        <v>13</v>
      </c>
    </row>
    <row r="19" spans="1:8" s="291" customFormat="1" ht="32.65" customHeight="1">
      <c r="A19" s="295" t="s">
        <v>288</v>
      </c>
      <c r="B19" s="354" t="s">
        <v>312</v>
      </c>
      <c r="C19" s="354"/>
      <c r="D19" s="354"/>
      <c r="E19" s="354"/>
      <c r="F19" s="354"/>
      <c r="G19" s="354"/>
      <c r="H19" s="221">
        <v>14</v>
      </c>
    </row>
    <row r="20" spans="1:8" s="291" customFormat="1" ht="32.65" customHeight="1">
      <c r="A20" s="295" t="s">
        <v>289</v>
      </c>
      <c r="B20" s="354" t="s">
        <v>311</v>
      </c>
      <c r="C20" s="354"/>
      <c r="D20" s="354"/>
      <c r="E20" s="354"/>
      <c r="F20" s="354"/>
      <c r="G20" s="354"/>
      <c r="H20" s="221"/>
    </row>
    <row r="21" spans="1:8" s="291" customFormat="1" ht="16.899999999999999" customHeight="1">
      <c r="A21" s="294" t="s">
        <v>204</v>
      </c>
      <c r="B21" s="352" t="s">
        <v>271</v>
      </c>
      <c r="C21" s="353"/>
      <c r="D21" s="353"/>
      <c r="E21" s="353"/>
      <c r="F21" s="353"/>
      <c r="G21" s="353"/>
      <c r="H21" s="221">
        <v>15</v>
      </c>
    </row>
    <row r="22" spans="1:8" s="291" customFormat="1" ht="16.899999999999999" customHeight="1">
      <c r="A22" s="294" t="s">
        <v>205</v>
      </c>
      <c r="B22" s="352" t="s">
        <v>272</v>
      </c>
      <c r="C22" s="353"/>
      <c r="D22" s="353"/>
      <c r="E22" s="353"/>
      <c r="F22" s="353"/>
      <c r="G22" s="353"/>
      <c r="H22" s="221">
        <v>16</v>
      </c>
    </row>
    <row r="23" spans="1:8" s="291" customFormat="1" ht="32.1" customHeight="1">
      <c r="A23" s="295" t="s">
        <v>292</v>
      </c>
      <c r="B23" s="354" t="s">
        <v>310</v>
      </c>
      <c r="C23" s="354"/>
      <c r="D23" s="354"/>
      <c r="E23" s="354"/>
      <c r="F23" s="354"/>
      <c r="G23" s="354"/>
      <c r="H23" s="221">
        <v>17</v>
      </c>
    </row>
    <row r="24" spans="1:8" s="291" customFormat="1" ht="32.1" customHeight="1">
      <c r="A24" s="293" t="s">
        <v>293</v>
      </c>
      <c r="B24" s="356" t="s">
        <v>320</v>
      </c>
      <c r="C24" s="356"/>
      <c r="D24" s="356"/>
      <c r="E24" s="356"/>
      <c r="F24" s="356"/>
      <c r="G24" s="356"/>
      <c r="H24" s="185"/>
    </row>
    <row r="25" spans="1:8" s="291" customFormat="1" ht="16.899999999999999" customHeight="1">
      <c r="A25" s="293" t="s">
        <v>224</v>
      </c>
      <c r="B25" s="356" t="s">
        <v>273</v>
      </c>
      <c r="C25" s="356"/>
      <c r="D25" s="356"/>
      <c r="E25" s="356"/>
      <c r="F25" s="356"/>
      <c r="G25" s="356"/>
      <c r="H25" s="185">
        <v>18</v>
      </c>
    </row>
    <row r="26" spans="1:8" s="291" customFormat="1" ht="16.899999999999999" customHeight="1">
      <c r="A26" s="293" t="s">
        <v>225</v>
      </c>
      <c r="B26" s="356" t="s">
        <v>274</v>
      </c>
      <c r="C26" s="356"/>
      <c r="D26" s="356"/>
      <c r="E26" s="356"/>
      <c r="F26" s="356"/>
      <c r="G26" s="356"/>
      <c r="H26" s="185">
        <v>19</v>
      </c>
    </row>
    <row r="27" spans="1:8" s="291" customFormat="1" ht="32.1" customHeight="1">
      <c r="A27" s="295" t="s">
        <v>294</v>
      </c>
      <c r="B27" s="354" t="s">
        <v>309</v>
      </c>
      <c r="C27" s="354"/>
      <c r="D27" s="354"/>
      <c r="E27" s="354"/>
      <c r="F27" s="354"/>
      <c r="G27" s="354"/>
      <c r="H27" s="185"/>
    </row>
    <row r="28" spans="1:8" s="291" customFormat="1" ht="16.899999999999999" customHeight="1">
      <c r="A28" s="294" t="s">
        <v>226</v>
      </c>
      <c r="B28" s="352" t="s">
        <v>275</v>
      </c>
      <c r="C28" s="352"/>
      <c r="D28" s="352"/>
      <c r="E28" s="352"/>
      <c r="F28" s="352"/>
      <c r="G28" s="352"/>
      <c r="H28" s="185">
        <v>20</v>
      </c>
    </row>
    <row r="29" spans="1:8" s="291" customFormat="1" ht="16.899999999999999" customHeight="1">
      <c r="A29" s="294" t="s">
        <v>227</v>
      </c>
      <c r="B29" s="352" t="s">
        <v>314</v>
      </c>
      <c r="C29" s="352"/>
      <c r="D29" s="352"/>
      <c r="E29" s="352"/>
      <c r="F29" s="352"/>
      <c r="G29" s="352"/>
      <c r="H29" s="185">
        <v>20</v>
      </c>
    </row>
    <row r="30" spans="1:8" s="291" customFormat="1" ht="12.75" customHeight="1">
      <c r="A30" s="294"/>
      <c r="B30" s="296"/>
      <c r="C30" s="296"/>
      <c r="D30" s="296"/>
      <c r="E30" s="296"/>
      <c r="F30" s="296"/>
      <c r="G30" s="296"/>
      <c r="H30" s="185"/>
    </row>
    <row r="31" spans="1:8" s="291" customFormat="1" ht="12.75" customHeight="1">
      <c r="A31" s="300"/>
      <c r="B31" s="300"/>
      <c r="C31" s="296"/>
      <c r="D31" s="296"/>
      <c r="E31" s="296"/>
      <c r="F31" s="296"/>
      <c r="G31" s="296"/>
      <c r="H31" s="185"/>
    </row>
    <row r="32" spans="1:8" s="291" customFormat="1" ht="12.75" customHeight="1">
      <c r="A32" s="299" t="s">
        <v>200</v>
      </c>
      <c r="B32" s="300"/>
      <c r="C32" s="296"/>
      <c r="D32" s="296"/>
      <c r="E32" s="296"/>
      <c r="F32" s="296"/>
      <c r="G32" s="296"/>
      <c r="H32" s="185"/>
    </row>
    <row r="33" spans="1:8" s="291" customFormat="1" ht="12.75" customHeight="1">
      <c r="A33" s="300"/>
      <c r="B33" s="300"/>
      <c r="C33" s="296"/>
      <c r="D33" s="296"/>
      <c r="E33" s="296"/>
      <c r="F33" s="296"/>
      <c r="G33" s="296"/>
      <c r="H33" s="185"/>
    </row>
    <row r="34" spans="1:8" s="291" customFormat="1" ht="25.5" customHeight="1">
      <c r="A34" s="354" t="s">
        <v>313</v>
      </c>
      <c r="B34" s="355"/>
      <c r="C34" s="355"/>
      <c r="D34" s="355"/>
      <c r="E34" s="355"/>
      <c r="F34" s="355"/>
      <c r="G34" s="355"/>
      <c r="H34" s="185">
        <v>6</v>
      </c>
    </row>
    <row r="35" spans="1:8">
      <c r="A35" s="355" t="s">
        <v>284</v>
      </c>
      <c r="B35" s="355"/>
      <c r="C35" s="355"/>
      <c r="D35" s="355"/>
      <c r="E35" s="355"/>
      <c r="F35" s="355"/>
      <c r="G35" s="355"/>
      <c r="H35" s="185"/>
    </row>
    <row r="36" spans="1:8">
      <c r="A36" s="297"/>
      <c r="B36" s="297"/>
      <c r="C36" s="297"/>
      <c r="D36" s="297"/>
      <c r="E36" s="297"/>
      <c r="F36" s="297"/>
      <c r="G36" s="297"/>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zoomScaleNormal="100" zoomScalePageLayoutView="115" workbookViewId="0">
      <selection activeCell="A2" sqref="A2:H2"/>
    </sheetView>
  </sheetViews>
  <sheetFormatPr baseColWidth="10" defaultColWidth="11.42578125" defaultRowHeight="12.75"/>
  <cols>
    <col min="1" max="16384" width="11.42578125" style="237"/>
  </cols>
  <sheetData>
    <row r="1" spans="1:8">
      <c r="A1" s="358" t="s">
        <v>299</v>
      </c>
      <c r="B1" s="358"/>
      <c r="C1" s="358"/>
      <c r="D1" s="358"/>
      <c r="E1" s="358"/>
      <c r="F1" s="358"/>
      <c r="G1" s="358"/>
      <c r="H1" s="358"/>
    </row>
    <row r="2" spans="1:8" ht="14.25">
      <c r="A2" s="358" t="s">
        <v>268</v>
      </c>
      <c r="B2" s="358"/>
      <c r="C2" s="358"/>
      <c r="D2" s="358"/>
      <c r="E2" s="358"/>
      <c r="F2" s="358"/>
      <c r="G2" s="358"/>
      <c r="H2" s="358"/>
    </row>
    <row r="3" spans="1:8">
      <c r="A3" s="358"/>
      <c r="B3" s="358"/>
      <c r="C3" s="358"/>
      <c r="D3" s="358"/>
      <c r="E3" s="358"/>
      <c r="F3" s="358"/>
      <c r="G3" s="358"/>
      <c r="H3" s="358"/>
    </row>
    <row r="4" spans="1:8">
      <c r="A4" s="358" t="s">
        <v>71</v>
      </c>
      <c r="B4" s="358"/>
      <c r="C4" s="358"/>
      <c r="D4" s="358"/>
      <c r="E4" s="358"/>
      <c r="F4" s="358"/>
      <c r="G4" s="358"/>
      <c r="H4" s="358"/>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57"/>
      <c r="B22" s="357"/>
      <c r="C22" s="357"/>
      <c r="D22" s="357"/>
      <c r="E22" s="357"/>
      <c r="F22" s="357"/>
      <c r="G22" s="357"/>
      <c r="H22" s="357"/>
    </row>
    <row r="23" spans="1:8">
      <c r="A23" s="358" t="s">
        <v>5</v>
      </c>
      <c r="B23" s="358"/>
      <c r="C23" s="358"/>
      <c r="D23" s="358"/>
      <c r="E23" s="358"/>
      <c r="F23" s="358"/>
      <c r="G23" s="358"/>
      <c r="H23" s="358"/>
    </row>
    <row r="41" spans="1:8" ht="11.45" customHeight="1">
      <c r="A41" s="357"/>
      <c r="B41" s="357"/>
      <c r="C41" s="357"/>
      <c r="D41" s="357"/>
      <c r="E41" s="357"/>
      <c r="F41" s="357"/>
      <c r="G41" s="357"/>
      <c r="H41" s="357"/>
    </row>
    <row r="42" spans="1:8">
      <c r="A42" s="358" t="s">
        <v>8</v>
      </c>
      <c r="B42" s="358"/>
      <c r="C42" s="358"/>
      <c r="D42" s="358"/>
      <c r="E42" s="358"/>
      <c r="F42" s="358"/>
      <c r="G42" s="358"/>
      <c r="H42" s="358"/>
    </row>
    <row r="60" spans="1:1" ht="10.35" customHeight="1">
      <c r="A60" s="239"/>
    </row>
    <row r="61" spans="1:1" ht="14.25">
      <c r="A61" s="253"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30"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2" t="s">
        <v>1</v>
      </c>
      <c r="B6" s="363"/>
      <c r="C6" s="363" t="s">
        <v>321</v>
      </c>
      <c r="D6" s="363" t="s">
        <v>316</v>
      </c>
      <c r="E6" s="364" t="s">
        <v>322</v>
      </c>
      <c r="F6" s="76" t="s">
        <v>324</v>
      </c>
      <c r="G6" s="76"/>
      <c r="H6" s="76" t="s">
        <v>325</v>
      </c>
      <c r="I6" s="77"/>
      <c r="J6" s="78"/>
    </row>
    <row r="7" spans="1:10" ht="37.35" customHeight="1">
      <c r="A7" s="362"/>
      <c r="B7" s="363"/>
      <c r="C7" s="365"/>
      <c r="D7" s="365"/>
      <c r="E7" s="365"/>
      <c r="F7" s="79" t="s">
        <v>323</v>
      </c>
      <c r="G7" s="79" t="s">
        <v>316</v>
      </c>
      <c r="H7" s="80">
        <v>2013</v>
      </c>
      <c r="I7" s="80">
        <v>2014</v>
      </c>
      <c r="J7" s="81" t="s">
        <v>4</v>
      </c>
    </row>
    <row r="8" spans="1:10">
      <c r="A8" s="40"/>
      <c r="B8" s="82"/>
      <c r="C8" s="218"/>
      <c r="D8" s="219"/>
      <c r="E8" s="219"/>
      <c r="F8" s="219"/>
      <c r="G8" s="220"/>
      <c r="H8" s="219"/>
      <c r="I8" s="41"/>
      <c r="J8" s="40"/>
    </row>
    <row r="9" spans="1:10">
      <c r="A9" s="27" t="s">
        <v>71</v>
      </c>
      <c r="B9" s="83"/>
      <c r="C9" s="254">
        <v>23831</v>
      </c>
      <c r="D9" s="254">
        <v>22644</v>
      </c>
      <c r="E9" s="255">
        <v>22973</v>
      </c>
      <c r="F9" s="230">
        <f t="shared" ref="F9:F22" si="0">SUM(E9*100/C9-100)</f>
        <v>-3.600352482061183</v>
      </c>
      <c r="G9" s="230">
        <f t="shared" ref="G9:G22" si="1">SUM(E9*100/D9-100)</f>
        <v>1.4529235117470449</v>
      </c>
      <c r="H9" s="254">
        <v>23013</v>
      </c>
      <c r="I9" s="259">
        <v>22492</v>
      </c>
      <c r="J9" s="318">
        <f>SUM(I9*100/H9)-100</f>
        <v>-2.2639377743014819</v>
      </c>
    </row>
    <row r="10" spans="1:10" ht="25.5" customHeight="1">
      <c r="A10" s="27" t="s">
        <v>5</v>
      </c>
      <c r="B10" s="84" t="s">
        <v>6</v>
      </c>
      <c r="C10" s="254">
        <v>2677</v>
      </c>
      <c r="D10" s="254">
        <v>2606</v>
      </c>
      <c r="E10" s="255">
        <v>2320</v>
      </c>
      <c r="F10" s="230">
        <f t="shared" si="0"/>
        <v>-13.335823683227488</v>
      </c>
      <c r="G10" s="230">
        <f t="shared" si="1"/>
        <v>-10.974673829623939</v>
      </c>
      <c r="H10" s="254">
        <v>17091</v>
      </c>
      <c r="I10" s="259">
        <v>17731</v>
      </c>
      <c r="J10" s="318">
        <f t="shared" ref="J10:J22" si="2">SUM(I10*100/H10)-100</f>
        <v>3.744660932654611</v>
      </c>
    </row>
    <row r="11" spans="1:10" ht="16.899999999999999" customHeight="1">
      <c r="A11" s="27" t="s">
        <v>158</v>
      </c>
      <c r="B11" s="85"/>
      <c r="C11" s="254">
        <v>1378</v>
      </c>
      <c r="D11" s="254">
        <v>1345</v>
      </c>
      <c r="E11" s="255">
        <v>1195</v>
      </c>
      <c r="F11" s="230">
        <f t="shared" si="0"/>
        <v>-13.280116110304789</v>
      </c>
      <c r="G11" s="230">
        <f t="shared" si="1"/>
        <v>-11.152416356877325</v>
      </c>
      <c r="H11" s="254">
        <v>8921</v>
      </c>
      <c r="I11" s="259">
        <v>9354</v>
      </c>
      <c r="J11" s="318">
        <f t="shared" si="2"/>
        <v>4.85371595112656</v>
      </c>
    </row>
    <row r="12" spans="1:10">
      <c r="A12" s="27" t="s">
        <v>159</v>
      </c>
      <c r="B12" s="85"/>
      <c r="C12" s="254">
        <v>632</v>
      </c>
      <c r="D12" s="254">
        <v>635</v>
      </c>
      <c r="E12" s="255">
        <v>574</v>
      </c>
      <c r="F12" s="230">
        <f t="shared" si="0"/>
        <v>-9.1772151898734222</v>
      </c>
      <c r="G12" s="230">
        <f t="shared" si="1"/>
        <v>-9.6062992125984294</v>
      </c>
      <c r="H12" s="254">
        <v>4216</v>
      </c>
      <c r="I12" s="259">
        <v>4319</v>
      </c>
      <c r="J12" s="318">
        <f t="shared" si="2"/>
        <v>2.4430740037950613</v>
      </c>
    </row>
    <row r="13" spans="1:10">
      <c r="A13" s="27" t="s">
        <v>160</v>
      </c>
      <c r="B13" s="85"/>
      <c r="C13" s="254">
        <v>667</v>
      </c>
      <c r="D13" s="254">
        <v>626</v>
      </c>
      <c r="E13" s="255">
        <v>551</v>
      </c>
      <c r="F13" s="230">
        <f t="shared" si="0"/>
        <v>-17.391304347826093</v>
      </c>
      <c r="G13" s="230">
        <f t="shared" si="1"/>
        <v>-11.980830670926522</v>
      </c>
      <c r="H13" s="254">
        <v>3954</v>
      </c>
      <c r="I13" s="259">
        <v>4058</v>
      </c>
      <c r="J13" s="318">
        <f t="shared" si="2"/>
        <v>2.6302478502781952</v>
      </c>
    </row>
    <row r="14" spans="1:10" ht="25.5" customHeight="1">
      <c r="A14" s="27" t="s">
        <v>8</v>
      </c>
      <c r="B14" s="84" t="s">
        <v>69</v>
      </c>
      <c r="C14" s="254">
        <v>274754</v>
      </c>
      <c r="D14" s="254">
        <v>275645</v>
      </c>
      <c r="E14" s="255">
        <v>253236</v>
      </c>
      <c r="F14" s="230">
        <f t="shared" si="0"/>
        <v>-7.8317331139856066</v>
      </c>
      <c r="G14" s="230">
        <f t="shared" si="1"/>
        <v>-8.1296595258394007</v>
      </c>
      <c r="H14" s="303">
        <v>1630301</v>
      </c>
      <c r="I14" s="320">
        <v>1759262</v>
      </c>
      <c r="J14" s="318">
        <f t="shared" si="2"/>
        <v>7.9102570629595448</v>
      </c>
    </row>
    <row r="15" spans="1:10" ht="16.899999999999999" customHeight="1">
      <c r="A15" s="27" t="s">
        <v>158</v>
      </c>
      <c r="B15" s="85"/>
      <c r="C15" s="254">
        <v>133522</v>
      </c>
      <c r="D15" s="254">
        <v>142065</v>
      </c>
      <c r="E15" s="255">
        <v>122039</v>
      </c>
      <c r="F15" s="230">
        <f t="shared" si="0"/>
        <v>-8.6000808855469444</v>
      </c>
      <c r="G15" s="230">
        <f t="shared" si="1"/>
        <v>-14.096364340266774</v>
      </c>
      <c r="H15" s="303">
        <v>768925</v>
      </c>
      <c r="I15" s="320">
        <v>863506</v>
      </c>
      <c r="J15" s="318">
        <f t="shared" si="2"/>
        <v>12.300419416718142</v>
      </c>
    </row>
    <row r="16" spans="1:10">
      <c r="A16" s="27" t="s">
        <v>159</v>
      </c>
      <c r="B16" s="85"/>
      <c r="C16" s="254">
        <v>67550</v>
      </c>
      <c r="D16" s="254">
        <v>64509</v>
      </c>
      <c r="E16" s="255">
        <v>69493</v>
      </c>
      <c r="F16" s="230">
        <f t="shared" si="0"/>
        <v>2.8763878608438205</v>
      </c>
      <c r="G16" s="230">
        <f t="shared" si="1"/>
        <v>7.7260537289370461</v>
      </c>
      <c r="H16" s="254">
        <v>453076</v>
      </c>
      <c r="I16" s="259">
        <v>484679</v>
      </c>
      <c r="J16" s="318">
        <f t="shared" si="2"/>
        <v>6.975209457133019</v>
      </c>
    </row>
    <row r="17" spans="1:10">
      <c r="A17" s="27" t="s">
        <v>160</v>
      </c>
      <c r="B17" s="85"/>
      <c r="C17" s="254">
        <v>73682</v>
      </c>
      <c r="D17" s="254">
        <v>69071</v>
      </c>
      <c r="E17" s="255">
        <v>61704</v>
      </c>
      <c r="F17" s="230">
        <f t="shared" si="0"/>
        <v>-16.256344833202135</v>
      </c>
      <c r="G17" s="230">
        <f t="shared" si="1"/>
        <v>-10.665836602915846</v>
      </c>
      <c r="H17" s="254">
        <v>408300</v>
      </c>
      <c r="I17" s="259">
        <v>411077</v>
      </c>
      <c r="J17" s="318">
        <f t="shared" si="2"/>
        <v>0.68013715405339781</v>
      </c>
    </row>
    <row r="18" spans="1:10" ht="25.5" customHeight="1">
      <c r="A18" s="74" t="s">
        <v>95</v>
      </c>
      <c r="B18" s="84" t="s">
        <v>69</v>
      </c>
      <c r="C18" s="254">
        <v>58636</v>
      </c>
      <c r="D18" s="254">
        <v>59133</v>
      </c>
      <c r="E18" s="255">
        <v>57456</v>
      </c>
      <c r="F18" s="230">
        <f t="shared" si="0"/>
        <v>-2.0124155808718172</v>
      </c>
      <c r="G18" s="230">
        <f t="shared" si="1"/>
        <v>-2.8359799096950979</v>
      </c>
      <c r="H18" s="254">
        <v>406682</v>
      </c>
      <c r="I18" s="259">
        <v>427454</v>
      </c>
      <c r="J18" s="318">
        <f t="shared" si="2"/>
        <v>5.1076762679440009</v>
      </c>
    </row>
    <row r="19" spans="1:10" ht="25.5" customHeight="1">
      <c r="A19" s="27" t="s">
        <v>51</v>
      </c>
      <c r="B19" s="84" t="s">
        <v>69</v>
      </c>
      <c r="C19" s="254">
        <v>101077</v>
      </c>
      <c r="D19" s="254">
        <v>143581</v>
      </c>
      <c r="E19" s="255">
        <v>120548</v>
      </c>
      <c r="F19" s="230">
        <f t="shared" si="0"/>
        <v>19.263531762913416</v>
      </c>
      <c r="G19" s="230">
        <f t="shared" si="1"/>
        <v>-16.041816117731457</v>
      </c>
      <c r="H19" s="303">
        <v>923200</v>
      </c>
      <c r="I19" s="320">
        <v>990457</v>
      </c>
      <c r="J19" s="318">
        <f t="shared" si="2"/>
        <v>7.2852036395147337</v>
      </c>
    </row>
    <row r="20" spans="1:10" ht="16.899999999999999" customHeight="1">
      <c r="A20" s="27" t="s">
        <v>158</v>
      </c>
      <c r="B20" s="85"/>
      <c r="C20" s="254">
        <v>34277</v>
      </c>
      <c r="D20" s="254">
        <v>33925</v>
      </c>
      <c r="E20" s="255">
        <v>39008</v>
      </c>
      <c r="F20" s="230">
        <f t="shared" si="0"/>
        <v>13.802258073927121</v>
      </c>
      <c r="G20" s="230">
        <f t="shared" si="1"/>
        <v>14.983050847457633</v>
      </c>
      <c r="H20" s="254">
        <v>276112</v>
      </c>
      <c r="I20" s="259">
        <v>284155</v>
      </c>
      <c r="J20" s="318">
        <f t="shared" si="2"/>
        <v>2.9129483687778901</v>
      </c>
    </row>
    <row r="21" spans="1:10">
      <c r="A21" s="27" t="s">
        <v>159</v>
      </c>
      <c r="B21" s="85"/>
      <c r="C21" s="254">
        <v>36270</v>
      </c>
      <c r="D21" s="254">
        <v>54752</v>
      </c>
      <c r="E21" s="255">
        <v>52582</v>
      </c>
      <c r="F21" s="230">
        <f t="shared" si="0"/>
        <v>44.973807554452719</v>
      </c>
      <c r="G21" s="230">
        <f t="shared" si="1"/>
        <v>-3.9633255406195218</v>
      </c>
      <c r="H21" s="254">
        <v>329561</v>
      </c>
      <c r="I21" s="259">
        <v>390948</v>
      </c>
      <c r="J21" s="318">
        <f t="shared" si="2"/>
        <v>18.626900634480421</v>
      </c>
    </row>
    <row r="22" spans="1:10">
      <c r="A22" s="87" t="s">
        <v>160</v>
      </c>
      <c r="B22" s="86"/>
      <c r="C22" s="256">
        <v>30530</v>
      </c>
      <c r="D22" s="257">
        <v>54904</v>
      </c>
      <c r="E22" s="258">
        <v>28958</v>
      </c>
      <c r="F22" s="231">
        <f t="shared" si="0"/>
        <v>-5.1490337373075619</v>
      </c>
      <c r="G22" s="231">
        <f t="shared" si="1"/>
        <v>-47.257030453154599</v>
      </c>
      <c r="H22" s="257">
        <v>317527</v>
      </c>
      <c r="I22" s="321">
        <v>315354</v>
      </c>
      <c r="J22" s="319">
        <f t="shared" si="2"/>
        <v>-0.68435125201951053</v>
      </c>
    </row>
    <row r="23" spans="1:10" ht="11.45" customHeight="1">
      <c r="A23" s="26" t="s">
        <v>10</v>
      </c>
      <c r="B23" s="26" t="s">
        <v>10</v>
      </c>
      <c r="C23" s="31"/>
      <c r="D23" s="31"/>
      <c r="E23" s="31"/>
      <c r="F23" s="31"/>
      <c r="G23" s="31"/>
      <c r="H23" s="31"/>
      <c r="I23" s="32"/>
      <c r="J23" s="13"/>
    </row>
    <row r="24" spans="1:10" s="55" customFormat="1" ht="11.45" customHeight="1">
      <c r="A24" s="359" t="s">
        <v>300</v>
      </c>
      <c r="B24" s="360"/>
      <c r="C24" s="360"/>
      <c r="D24" s="360"/>
      <c r="E24" s="360"/>
      <c r="F24" s="360"/>
      <c r="G24" s="360"/>
      <c r="H24" s="360"/>
      <c r="I24" s="360"/>
      <c r="J24" s="360"/>
    </row>
    <row r="25" spans="1:10" ht="11.45" customHeight="1">
      <c r="A25" s="361" t="s">
        <v>161</v>
      </c>
      <c r="B25" s="360"/>
      <c r="C25" s="360"/>
      <c r="D25" s="360"/>
      <c r="E25" s="360"/>
      <c r="F25" s="360"/>
      <c r="G25" s="360"/>
      <c r="H25" s="360"/>
      <c r="I25" s="360"/>
      <c r="J25" s="360"/>
    </row>
    <row r="26" spans="1:10" ht="11.45" customHeight="1">
      <c r="A26" s="361" t="s">
        <v>162</v>
      </c>
      <c r="B26" s="360"/>
      <c r="C26" s="360"/>
      <c r="D26" s="360"/>
      <c r="E26" s="360"/>
      <c r="F26" s="360"/>
      <c r="G26" s="360"/>
      <c r="H26" s="360"/>
      <c r="I26" s="360"/>
      <c r="J26" s="360"/>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6"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326</v>
      </c>
      <c r="B3" s="14"/>
      <c r="C3" s="14"/>
      <c r="D3" s="14"/>
      <c r="E3" s="14"/>
      <c r="F3" s="14"/>
      <c r="G3" s="14"/>
      <c r="H3" s="14"/>
    </row>
    <row r="4" spans="1:9">
      <c r="A4" s="6"/>
      <c r="B4" s="2"/>
      <c r="C4" s="2"/>
      <c r="D4" s="2"/>
      <c r="E4" s="2"/>
      <c r="F4" s="2"/>
      <c r="G4" s="2"/>
      <c r="H4" s="2"/>
    </row>
    <row r="5" spans="1:9" ht="42.6" customHeight="1">
      <c r="A5" s="366" t="s">
        <v>11</v>
      </c>
      <c r="B5" s="367"/>
      <c r="C5" s="368" t="s">
        <v>37</v>
      </c>
      <c r="D5" s="368" t="s">
        <v>71</v>
      </c>
      <c r="E5" s="95" t="s">
        <v>12</v>
      </c>
      <c r="F5" s="95" t="s">
        <v>80</v>
      </c>
      <c r="G5" s="95" t="s">
        <v>13</v>
      </c>
      <c r="H5" s="96" t="s">
        <v>14</v>
      </c>
    </row>
    <row r="6" spans="1:9" ht="22.9" customHeight="1">
      <c r="A6" s="366"/>
      <c r="B6" s="367"/>
      <c r="C6" s="368"/>
      <c r="D6" s="368"/>
      <c r="E6" s="95" t="s">
        <v>15</v>
      </c>
      <c r="F6" s="369" t="s">
        <v>70</v>
      </c>
      <c r="G6" s="369"/>
      <c r="H6" s="370"/>
    </row>
    <row r="7" spans="1:9" s="25" customFormat="1" ht="12.75" customHeight="1">
      <c r="A7" s="99"/>
      <c r="B7" s="100"/>
      <c r="C7" s="99"/>
      <c r="D7" s="101"/>
      <c r="E7" s="101"/>
      <c r="F7" s="101"/>
      <c r="G7" s="101"/>
      <c r="H7" s="101"/>
    </row>
    <row r="8" spans="1:9" s="3" customFormat="1" ht="27.75" customHeight="1">
      <c r="A8" s="102" t="s">
        <v>276</v>
      </c>
      <c r="B8" s="103" t="s">
        <v>163</v>
      </c>
      <c r="C8" s="260">
        <v>269</v>
      </c>
      <c r="D8" s="261">
        <v>11987</v>
      </c>
      <c r="E8" s="260">
        <v>1207</v>
      </c>
      <c r="F8" s="261">
        <v>34589</v>
      </c>
      <c r="G8" s="261">
        <v>159633</v>
      </c>
      <c r="H8" s="261">
        <v>158596</v>
      </c>
    </row>
    <row r="9" spans="1:9" s="89" customFormat="1" ht="20.100000000000001" customHeight="1">
      <c r="A9" s="302" t="s">
        <v>81</v>
      </c>
      <c r="B9" s="104" t="s">
        <v>252</v>
      </c>
      <c r="C9" s="92">
        <v>111</v>
      </c>
      <c r="D9" s="262">
        <v>4609</v>
      </c>
      <c r="E9" s="92">
        <v>415</v>
      </c>
      <c r="F9" s="262">
        <v>13107</v>
      </c>
      <c r="G9" s="262">
        <v>75386</v>
      </c>
      <c r="H9" s="262">
        <v>75052</v>
      </c>
    </row>
    <row r="10" spans="1:9" s="89" customFormat="1" ht="20.100000000000001" customHeight="1">
      <c r="A10" s="105" t="s">
        <v>82</v>
      </c>
      <c r="B10" s="104" t="s">
        <v>83</v>
      </c>
      <c r="C10" s="92">
        <v>22</v>
      </c>
      <c r="D10" s="262">
        <v>1647</v>
      </c>
      <c r="E10" s="92">
        <v>189</v>
      </c>
      <c r="F10" s="262">
        <v>5520</v>
      </c>
      <c r="G10" s="262">
        <v>25199</v>
      </c>
      <c r="H10" s="263">
        <v>25053</v>
      </c>
    </row>
    <row r="11" spans="1:9" s="89" customFormat="1" ht="20.100000000000001" customHeight="1">
      <c r="A11" s="105" t="s">
        <v>84</v>
      </c>
      <c r="B11" s="104" t="s">
        <v>251</v>
      </c>
      <c r="C11" s="92">
        <v>16</v>
      </c>
      <c r="D11" s="262">
        <v>828</v>
      </c>
      <c r="E11" s="92">
        <v>99</v>
      </c>
      <c r="F11" s="262">
        <v>2317</v>
      </c>
      <c r="G11" s="262">
        <v>9332</v>
      </c>
      <c r="H11" s="262">
        <v>9332</v>
      </c>
    </row>
    <row r="12" spans="1:9" s="89" customFormat="1" ht="20.100000000000001" customHeight="1">
      <c r="A12" s="105" t="s">
        <v>85</v>
      </c>
      <c r="B12" s="104" t="s">
        <v>77</v>
      </c>
      <c r="C12" s="92">
        <v>7</v>
      </c>
      <c r="D12" s="262">
        <v>493</v>
      </c>
      <c r="E12" s="92">
        <v>44</v>
      </c>
      <c r="F12" s="262">
        <v>1369</v>
      </c>
      <c r="G12" s="262">
        <v>5762</v>
      </c>
      <c r="H12" s="262">
        <v>5680</v>
      </c>
    </row>
    <row r="13" spans="1:9" s="89" customFormat="1" ht="20.100000000000001" customHeight="1">
      <c r="A13" s="105" t="s">
        <v>86</v>
      </c>
      <c r="B13" s="104" t="s">
        <v>87</v>
      </c>
      <c r="C13" s="92">
        <v>10</v>
      </c>
      <c r="D13" s="262">
        <v>305</v>
      </c>
      <c r="E13" s="92">
        <v>40</v>
      </c>
      <c r="F13" s="262">
        <v>854</v>
      </c>
      <c r="G13" s="262">
        <v>3282</v>
      </c>
      <c r="H13" s="262">
        <v>3065</v>
      </c>
    </row>
    <row r="14" spans="1:9" s="89" customFormat="1" ht="20.100000000000001" customHeight="1">
      <c r="A14" s="105" t="s">
        <v>88</v>
      </c>
      <c r="B14" s="104" t="s">
        <v>89</v>
      </c>
      <c r="C14" s="92">
        <v>103</v>
      </c>
      <c r="D14" s="262">
        <v>4105</v>
      </c>
      <c r="E14" s="92">
        <v>418</v>
      </c>
      <c r="F14" s="262">
        <v>11421</v>
      </c>
      <c r="G14" s="262">
        <v>40672</v>
      </c>
      <c r="H14" s="262">
        <v>40415</v>
      </c>
      <c r="I14" s="88"/>
    </row>
    <row r="15" spans="1:9" s="89" customFormat="1" ht="14.25" customHeight="1">
      <c r="A15" s="105" t="s">
        <v>90</v>
      </c>
      <c r="B15" s="104" t="s">
        <v>67</v>
      </c>
      <c r="C15" s="92">
        <v>26</v>
      </c>
      <c r="D15" s="262">
        <v>724</v>
      </c>
      <c r="E15" s="92">
        <v>76</v>
      </c>
      <c r="F15" s="262">
        <v>1709</v>
      </c>
      <c r="G15" s="262">
        <v>5910</v>
      </c>
      <c r="H15" s="262">
        <v>5857</v>
      </c>
    </row>
    <row r="16" spans="1:9" s="89" customFormat="1" ht="14.25" customHeight="1">
      <c r="A16" s="105" t="s">
        <v>91</v>
      </c>
      <c r="B16" s="104" t="s">
        <v>17</v>
      </c>
      <c r="C16" s="92">
        <v>20</v>
      </c>
      <c r="D16" s="262">
        <v>878</v>
      </c>
      <c r="E16" s="92">
        <v>89</v>
      </c>
      <c r="F16" s="262">
        <v>2108</v>
      </c>
      <c r="G16" s="262">
        <v>7576</v>
      </c>
      <c r="H16" s="262">
        <v>7576</v>
      </c>
    </row>
    <row r="17" spans="1:8" s="89" customFormat="1" ht="14.25" customHeight="1">
      <c r="A17" s="105" t="s">
        <v>92</v>
      </c>
      <c r="B17" s="104" t="s">
        <v>93</v>
      </c>
      <c r="C17" s="92">
        <v>19</v>
      </c>
      <c r="D17" s="262">
        <v>720</v>
      </c>
      <c r="E17" s="92">
        <v>77</v>
      </c>
      <c r="F17" s="262">
        <v>1999</v>
      </c>
      <c r="G17" s="262">
        <v>6268</v>
      </c>
      <c r="H17" s="262">
        <v>6140</v>
      </c>
    </row>
    <row r="18" spans="1:8" s="89" customFormat="1" ht="14.25" customHeight="1">
      <c r="A18" s="106" t="s">
        <v>94</v>
      </c>
      <c r="B18" s="107" t="s">
        <v>267</v>
      </c>
      <c r="C18" s="264">
        <v>38</v>
      </c>
      <c r="D18" s="265">
        <v>1783</v>
      </c>
      <c r="E18" s="98">
        <v>176</v>
      </c>
      <c r="F18" s="265">
        <v>5605</v>
      </c>
      <c r="G18" s="265">
        <v>20918</v>
      </c>
      <c r="H18" s="265">
        <v>20842</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6"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6" t="s">
        <v>19</v>
      </c>
      <c r="B5" s="367"/>
      <c r="C5" s="367" t="s">
        <v>71</v>
      </c>
      <c r="D5" s="367"/>
      <c r="E5" s="367"/>
      <c r="F5" s="96" t="s">
        <v>95</v>
      </c>
      <c r="G5" s="3"/>
    </row>
    <row r="6" spans="1:20" s="17" customFormat="1" ht="34.15" customHeight="1">
      <c r="A6" s="366"/>
      <c r="B6" s="367"/>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22318</v>
      </c>
      <c r="D24" s="266">
        <v>22214</v>
      </c>
      <c r="E24" s="266">
        <v>104</v>
      </c>
      <c r="F24" s="266">
        <v>49927</v>
      </c>
      <c r="G24" s="112"/>
    </row>
    <row r="25" spans="1:8" s="16" customFormat="1">
      <c r="A25" s="109"/>
      <c r="B25" s="118" t="s">
        <v>23</v>
      </c>
      <c r="C25" s="266">
        <v>22738</v>
      </c>
      <c r="D25" s="266">
        <v>22626</v>
      </c>
      <c r="E25" s="266">
        <v>112</v>
      </c>
      <c r="F25" s="266">
        <v>56079</v>
      </c>
      <c r="G25" s="113"/>
    </row>
    <row r="26" spans="1:8" s="16" customFormat="1" ht="19.899999999999999" customHeight="1">
      <c r="A26" s="109"/>
      <c r="B26" s="118" t="s">
        <v>24</v>
      </c>
      <c r="C26" s="266">
        <v>22669</v>
      </c>
      <c r="D26" s="266">
        <v>22557</v>
      </c>
      <c r="E26" s="266">
        <v>112</v>
      </c>
      <c r="F26" s="266">
        <v>55875</v>
      </c>
      <c r="G26" s="113"/>
    </row>
    <row r="27" spans="1:8" s="16" customFormat="1">
      <c r="A27" s="109"/>
      <c r="B27" s="118" t="s">
        <v>25</v>
      </c>
      <c r="C27" s="266">
        <v>22808</v>
      </c>
      <c r="D27" s="266">
        <v>22671</v>
      </c>
      <c r="E27" s="266">
        <v>137</v>
      </c>
      <c r="F27" s="266">
        <v>55327</v>
      </c>
      <c r="G27" s="113"/>
    </row>
    <row r="28" spans="1:8" s="16" customFormat="1">
      <c r="A28" s="109"/>
      <c r="B28" s="118" t="s">
        <v>26</v>
      </c>
      <c r="C28" s="266">
        <v>22764</v>
      </c>
      <c r="D28" s="266">
        <v>22644</v>
      </c>
      <c r="E28" s="266">
        <v>120</v>
      </c>
      <c r="F28" s="266">
        <v>59133</v>
      </c>
      <c r="G28" s="113"/>
    </row>
    <row r="29" spans="1:8" s="16" customFormat="1">
      <c r="A29" s="109"/>
      <c r="B29" s="118" t="s">
        <v>27</v>
      </c>
      <c r="C29" s="266">
        <v>23091</v>
      </c>
      <c r="D29" s="266">
        <v>22973</v>
      </c>
      <c r="E29" s="266">
        <v>118</v>
      </c>
      <c r="F29" s="266">
        <v>57456</v>
      </c>
      <c r="G29" s="113"/>
    </row>
    <row r="30" spans="1:8" s="16" customFormat="1" ht="19.899999999999999" customHeight="1">
      <c r="A30" s="109"/>
      <c r="B30" s="118" t="s">
        <v>28</v>
      </c>
      <c r="C30" s="266"/>
      <c r="D30" s="266"/>
      <c r="E30" s="266"/>
      <c r="F30" s="266"/>
      <c r="G30" s="113"/>
    </row>
    <row r="31" spans="1:8" s="16" customFormat="1">
      <c r="A31" s="109"/>
      <c r="B31" s="118" t="s">
        <v>29</v>
      </c>
      <c r="C31" s="266"/>
      <c r="D31" s="266"/>
      <c r="E31" s="266"/>
      <c r="F31" s="266"/>
      <c r="G31" s="113"/>
    </row>
    <row r="32" spans="1:8" s="16" customFormat="1">
      <c r="A32" s="109"/>
      <c r="B32" s="118" t="s">
        <v>30</v>
      </c>
      <c r="C32" s="266"/>
      <c r="D32" s="266"/>
      <c r="E32" s="266"/>
      <c r="F32" s="266"/>
      <c r="G32" s="114"/>
    </row>
    <row r="33" spans="1:7" s="16" customFormat="1">
      <c r="A33" s="119"/>
      <c r="B33" s="120" t="s">
        <v>3</v>
      </c>
      <c r="C33" s="304"/>
      <c r="D33" s="304"/>
      <c r="E33" s="304"/>
      <c r="F33" s="304"/>
      <c r="G33" s="114"/>
    </row>
    <row r="34" spans="1:7" ht="11.45" customHeight="1">
      <c r="A34" s="90"/>
      <c r="B34" s="90"/>
      <c r="C34" s="91"/>
      <c r="D34" s="91"/>
      <c r="E34" s="91"/>
      <c r="F34" s="91"/>
    </row>
    <row r="35" spans="1:7" ht="11.45" customHeight="1">
      <c r="A35" s="371" t="s">
        <v>220</v>
      </c>
      <c r="B35" s="372"/>
      <c r="C35" s="372"/>
      <c r="D35" s="372"/>
      <c r="E35" s="372"/>
      <c r="F35" s="372"/>
    </row>
    <row r="36" spans="1:7" ht="11.45" customHeight="1"/>
  </sheetData>
  <mergeCells count="3">
    <mergeCell ref="A35:F35"/>
    <mergeCell ref="C5:E5"/>
    <mergeCell ref="A5:B6"/>
  </mergeCells>
  <phoneticPr fontId="16"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1408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2014-10-27T07:27:50Z</cp:lastPrinted>
  <dcterms:created xsi:type="dcterms:W3CDTF">2000-06-21T06:12:21Z</dcterms:created>
  <dcterms:modified xsi:type="dcterms:W3CDTF">2014-10-27T07:27:57Z</dcterms:modified>
</cp:coreProperties>
</file>