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T2_1!$1:$5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<sst xmlns="http://schemas.openxmlformats.org/spreadsheetml/2006/main" count="225" uniqueCount="186">
  <si>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</si>
  <si>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</si>
  <si>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</si>
  <si>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</si>
  <si>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</si>
  <si>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</si>
  <si>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</si>
  <si>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</si>
  <si>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</si>
  <si>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</si>
  <si>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</si>
  <si>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</si>
  <si>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</si>
  <si>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</si>
  <si>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</si>
  <si>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</si>
  <si>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</si>
  <si>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</si>
  <si>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</si>
  <si>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</si>
  <si>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</si>
  <si>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</si>
  <si>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</si>
  <si>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</si>
  <si>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</si>
  <si>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</si>
  <si>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</si>
  <si>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</si>
  <si>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</si>
  <si>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</si>
  <si>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</si>
  <si>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</si>
  <si>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</si>
  <si>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</si>
  <si>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</si>
  <si>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</si>
  <si>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</si>
  <si>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</si>
  <si>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</si>
  <si>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</si>
  <si>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</si>
  <si>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</si>
  <si>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</si>
  <si>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</si>
  <si>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</si>
  <si>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</si>
  <si>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</si>
  <si>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</si>
  <si>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</si>
  <si>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</si>
  <si>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</si>
  <si>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</si>
  <si>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</si>
  <si>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</si>
  <si>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</si>
  <si>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</si>
  <si>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</si>
  <si>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</si>
  <si>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</si>
  <si>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</si>
  <si>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</si>
  <si>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</si>
  <si>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</si>
  <si>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</si>
  <si>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</si>
  <si>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</si>
  <si>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</si>
  <si>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</si>
  <si>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</si>
  <si>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</si>
  <si>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</si>
  <si>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</si>
  <si>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</si>
  <si>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</si>
  <si>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</si>
  <si>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</si>
  <si>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</si>
  <si>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</si>
  <si>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</si>
  <si>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</si>
  <si>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</si>
  <si>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</si>
  <si>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</si>
  <si>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</si>
  <si>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</si>
  <si>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</si>
  <si>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</si>
  <si>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</si>
  <si>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</si>
  <si>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</si>
  <si>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</si>
  <si>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</si>
  <si>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</si>
  <si>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</si>
  <si>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</si>
  <si>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</si>
  <si>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</si>
  <si>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</si>
  <si>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</si>
  <si>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</si>
  <si>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</si>
  <si>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</si>
  <si>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</si>
  <si>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</si>
  <si>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</si>
  <si>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</si>
  <si>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</si>
  <si>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</si>
  <si>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</si>
  <si>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</si>
  <si>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</si>
  <si>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</si>
  <si>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</si>
  <si>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</si>
  <si>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</si>
  <si>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</si>
  <si>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</si>
  <si>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</si>
  <si>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</si>
  <si>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</si>
  <si>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</si>
  <si>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</si>
  <si>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</si>
  <si>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</si>
  <si>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</si>
  <si>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</si>
  <si>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</si>
  <si>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</si>
  <si>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</si>
  <si>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</si>
  <si>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</si>
  <si>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</si>
  <si>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</si>
  <si>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</si>
  <si>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</si>
  <si>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</si>
  <si>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</si>
  <si>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</si>
  <si>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</si>
  <si>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</si>
  <si>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</si>
  <si>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</si>
  <si>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</si>
  <si>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</si>
  <si>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</si>
  <si>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</si>
  <si>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</si>
  <si>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</si>
  <si>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</si>
  <si>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</si>
  <si>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</si>
  <si>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</si>
  <si>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</si>
  <si>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</si>
  <si>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</si>
  <si>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</si>
  <si>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</si>
  <si>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</si>
  <si>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</si>
  <si>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</si>
  <si>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</si>
  <si>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</si>
  <si>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t xml:space="preserve"> 2. Ausfuhr des Landes Hamburg nach Bestimmungsländern</t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</si>
  <si>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</si>
  <si>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</si>
  <si>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</si>
  <si>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Ausfuhr des Landes Hamburg nach Bestimmungsländer im Vorjahresvergleich</t>
  </si>
  <si>
    <t>Januar - Juni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</si>
  <si>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</si>
  <si>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</si>
  <si>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</si>
  <si>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</si>
  <si>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</si>
  <si>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Hamburg 2013 bis 2014 im Monatsvergleich</t>
  </si>
  <si>
    <t>Januar - Juni 2014</t>
  </si>
  <si>
    <t>Frankreich</t>
  </si>
  <si>
    <t>Vereinigt.Königreich</t>
  </si>
  <si>
    <t>China, Volksrepublik</t>
  </si>
  <si>
    <t>Verein.Staaten (USA)</t>
  </si>
  <si>
    <t>Verein.Arabische Em.</t>
  </si>
  <si>
    <t>Russische Föderation</t>
  </si>
  <si>
    <t>2. Ausfuhr des Landes Hamburg in 2014 nach Bestimmungsländern</t>
  </si>
  <si>
    <t>×</t>
  </si>
  <si>
    <t>II. Quartal 2014</t>
  </si>
  <si>
    <t>Kennziffer: G III 1 - vj 2/14 HH</t>
  </si>
  <si>
    <t>Herausgegeben am: 27.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</si>
</sst>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3">
    <xf numFmtId="0" fontId="0" fillId="0" borderId="0"/>
    <xf numFmtId="0" fontId="24" fillId="0" borderId="0"/>
    <xf numFmtId="0" fontId="29" fillId="0" borderId="0" applyNumberForma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7" fillId="2" borderId="8" xfId="0" quotePrefix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1" xfId="0" applyFont="1" applyBorder="1"/>
    <xf numFmtId="0" fontId="17" fillId="0" borderId="11" xfId="0" applyFont="1" applyBorder="1" applyAlignment="1">
      <alignment horizontal="left" indent="4"/>
    </xf>
    <xf numFmtId="0" fontId="17" fillId="0" borderId="11" xfId="0" applyFont="1" applyBorder="1" applyAlignment="1">
      <alignment horizontal="left" indent="2"/>
    </xf>
    <xf numFmtId="0" fontId="15" fillId="0" borderId="11" xfId="0" applyFont="1" applyBorder="1"/>
    <xf numFmtId="0" fontId="15" fillId="0" borderId="11" xfId="0" applyFont="1" applyBorder="1" applyAlignment="1">
      <alignment horizontal="left" indent="2"/>
    </xf>
    <xf numFmtId="0" fontId="15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center" indent="2"/>
    </xf>
    <xf numFmtId="0" fontId="17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3"/>
    </xf>
    <xf numFmtId="0" fontId="17" fillId="0" borderId="11" xfId="0" applyFont="1" applyBorder="1" applyAlignment="1">
      <alignment horizontal="left" indent="3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5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7" fillId="0" borderId="6" xfId="0" applyFont="1" applyBorder="1"/>
    <xf numFmtId="0" fontId="15" fillId="0" borderId="6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top" indent="1"/>
    </xf>
    <xf numFmtId="0" fontId="15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indent="1"/>
    </xf>
    <xf numFmtId="0" fontId="15" fillId="0" borderId="6" xfId="0" applyFont="1" applyBorder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0" fillId="0" borderId="0" xfId="2" applyFont="1" applyAlignment="1">
      <alignment horizontal="left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quotePrefix="1" applyFont="1" applyFill="1" applyBorder="1" applyAlignment="1">
      <alignment horizontal="centerContinuous" vertical="center" wrapText="1"/>
    </xf>
    <xf numFmtId="166" fontId="15" fillId="0" borderId="0" xfId="0" applyNumberFormat="1" applyFont="1"/>
    <xf numFmtId="167" fontId="15" fillId="0" borderId="0" xfId="0" applyNumberFormat="1" applyFont="1"/>
    <xf numFmtId="166" fontId="28" fillId="0" borderId="13" xfId="0" applyNumberFormat="1" applyFont="1" applyBorder="1"/>
    <xf numFmtId="166" fontId="28" fillId="0" borderId="14" xfId="0" applyNumberFormat="1" applyFont="1" applyBorder="1"/>
    <xf numFmtId="167" fontId="28" fillId="0" borderId="14" xfId="0" applyNumberFormat="1" applyFont="1" applyBorder="1"/>
    <xf numFmtId="0" fontId="15" fillId="2" borderId="8" xfId="0" quotePrefix="1" applyFont="1" applyFill="1" applyBorder="1" applyAlignment="1">
      <alignment horizontal="center" vertical="center"/>
    </xf>
    <xf numFmtId="166" fontId="28" fillId="0" borderId="5" xfId="0" applyNumberFormat="1" applyFont="1" applyBorder="1"/>
    <xf numFmtId="166" fontId="28" fillId="0" borderId="4" xfId="0" applyNumberFormat="1" applyFont="1" applyBorder="1"/>
    <xf numFmtId="167" fontId="28" fillId="0" borderId="4" xfId="0" applyNumberFormat="1" applyFont="1" applyBorder="1"/>
    <xf numFmtId="168" fontId="4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Alignment="1">
      <alignment horizontal="right" vertical="center"/>
    </xf>
    <xf numFmtId="170" fontId="4" fillId="0" borderId="0" xfId="0" applyNumberFormat="1" applyFont="1"/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17" fontId="17" fillId="2" borderId="8" xfId="0" quotePrefix="1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left" vertical="center" wrapText="1" indent="1"/>
    </xf>
    <xf numFmtId="0" fontId="15" fillId="6" borderId="11" xfId="0" applyFont="1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2" borderId="10" xfId="0" applyFont="1" applyFill="1" applyBorder="1" applyAlignment="1">
      <alignment horizontal="left" vertical="center" indent="1"/>
    </xf>
    <xf numFmtId="0" fontId="15" fillId="2" borderId="11" xfId="0" applyFont="1" applyFill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0" borderId="9" xfId="0" applyFont="1" applyBorder="1" applyAlignment="1"/>
    <xf numFmtId="0" fontId="15" fillId="2" borderId="15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6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3">
    <cellStyle name="Hyperlink" xfId="2" builtinId="8"/>
    <cellStyle name="Standard" xfId="0" builtinId="0"/>
    <cellStyle name="Standard 3 2" xfId="1"/>
  </cellStyles>
  <dxfs count="3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Russische Föderation</c:v>
                </c:pt>
                <c:pt idx="7">
                  <c:v>Brasilien</c:v>
                </c:pt>
                <c:pt idx="8">
                  <c:v>Polen</c:v>
                </c:pt>
                <c:pt idx="9">
                  <c:v>Dänemark</c:v>
                </c:pt>
                <c:pt idx="10">
                  <c:v>Italien</c:v>
                </c:pt>
                <c:pt idx="11">
                  <c:v>Österreich</c:v>
                </c:pt>
                <c:pt idx="12">
                  <c:v>Belgien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T3_1!$B$11:$B$25</c:f>
              <c:numCache>
                <c:formatCode>###\ ###\ ##0\ \ ;\-###\ ###\ ##0\ \ ;\-\ \ </c:formatCode>
                <c:ptCount val="15"/>
                <c:pt idx="0">
                  <c:v>6.417225041</c:v>
                </c:pt>
                <c:pt idx="1">
                  <c:v>2.2607620310000001</c:v>
                </c:pt>
                <c:pt idx="2">
                  <c:v>1.6539781659999999</c:v>
                </c:pt>
                <c:pt idx="3">
                  <c:v>1.4636436150000001</c:v>
                </c:pt>
                <c:pt idx="4">
                  <c:v>1.203217685</c:v>
                </c:pt>
                <c:pt idx="5">
                  <c:v>1.1726519870000001</c:v>
                </c:pt>
                <c:pt idx="6">
                  <c:v>0.58692247500000005</c:v>
                </c:pt>
                <c:pt idx="7">
                  <c:v>0.57046879500000003</c:v>
                </c:pt>
                <c:pt idx="8">
                  <c:v>0.56526550499999995</c:v>
                </c:pt>
                <c:pt idx="9">
                  <c:v>0.49377901000000002</c:v>
                </c:pt>
                <c:pt idx="10">
                  <c:v>0.47907545299999998</c:v>
                </c:pt>
                <c:pt idx="11">
                  <c:v>0.47534397699999997</c:v>
                </c:pt>
                <c:pt idx="12">
                  <c:v>0.42807097300000002</c:v>
                </c:pt>
                <c:pt idx="13">
                  <c:v>0.36325065899999998</c:v>
                </c:pt>
                <c:pt idx="14">
                  <c:v>0.33877062800000002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Russische Föderation</c:v>
                </c:pt>
                <c:pt idx="7">
                  <c:v>Brasilien</c:v>
                </c:pt>
                <c:pt idx="8">
                  <c:v>Polen</c:v>
                </c:pt>
                <c:pt idx="9">
                  <c:v>Dänemark</c:v>
                </c:pt>
                <c:pt idx="10">
                  <c:v>Italien</c:v>
                </c:pt>
                <c:pt idx="11">
                  <c:v>Österreich</c:v>
                </c:pt>
                <c:pt idx="12">
                  <c:v>Belgien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T3_1!$D$11:$D$25</c:f>
              <c:numCache>
                <c:formatCode>###\ ###\ ##0\ \ ;\-###\ ###\ ##0\ \ ;\-\ \ </c:formatCode>
                <c:ptCount val="15"/>
                <c:pt idx="0">
                  <c:v>6.9012179180000004</c:v>
                </c:pt>
                <c:pt idx="1">
                  <c:v>2.2920511829999999</c:v>
                </c:pt>
                <c:pt idx="2">
                  <c:v>1.5636242419999999</c:v>
                </c:pt>
                <c:pt idx="3">
                  <c:v>0.95804155899999999</c:v>
                </c:pt>
                <c:pt idx="4">
                  <c:v>0.91542952200000005</c:v>
                </c:pt>
                <c:pt idx="5">
                  <c:v>0.98194779300000001</c:v>
                </c:pt>
                <c:pt idx="6">
                  <c:v>0.29662717999999999</c:v>
                </c:pt>
                <c:pt idx="7">
                  <c:v>0.365033775</c:v>
                </c:pt>
                <c:pt idx="8">
                  <c:v>0.53357784600000002</c:v>
                </c:pt>
                <c:pt idx="9">
                  <c:v>0.348308387</c:v>
                </c:pt>
                <c:pt idx="10">
                  <c:v>0.55827556199999995</c:v>
                </c:pt>
                <c:pt idx="11">
                  <c:v>0.64566915800000002</c:v>
                </c:pt>
                <c:pt idx="12">
                  <c:v>0.47917108899999999</c:v>
                </c:pt>
                <c:pt idx="13">
                  <c:v>0.37251437599999998</c:v>
                </c:pt>
                <c:pt idx="14">
                  <c:v>0.47842570600000001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150016"/>
        <c:axId val="68151552"/>
      </c:barChart>
      <c:catAx>
        <c:axId val="681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68151552"/>
        <c:crosses val="autoZero"/>
        <c:auto val="1"/>
        <c:lblAlgn val="ctr"/>
        <c:lblOffset val="100"/>
        <c:noMultiLvlLbl val="0"/>
      </c:catAx>
      <c:valAx>
        <c:axId val="68151552"/>
        <c:scaling>
          <c:orientation val="minMax"/>
        </c:scaling>
        <c:delete val="0"/>
        <c:axPos val="l"/>
        <c:majorGridlines/>
        <c:numFmt formatCode="###\ ###\ ##0\ \ ;\-###\ ###\ ##0\ \ ;\-\ \ " sourceLinked="1"/>
        <c:majorTickMark val="out"/>
        <c:minorTickMark val="none"/>
        <c:tickLblPos val="nextTo"/>
        <c:crossAx val="6815001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3.0756881539999998</c:v>
                </c:pt>
                <c:pt idx="1">
                  <c:v>4.2118808779999997</c:v>
                </c:pt>
                <c:pt idx="2">
                  <c:v>4.0932524450000001</c:v>
                </c:pt>
                <c:pt idx="3">
                  <c:v>3.7147273969999999</c:v>
                </c:pt>
                <c:pt idx="4">
                  <c:v>4.2657655449999998</c:v>
                </c:pt>
                <c:pt idx="5">
                  <c:v>4.253995883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3.4851383899999999</c:v>
                </c:pt>
                <c:pt idx="1">
                  <c:v>4.2977252300000002</c:v>
                </c:pt>
                <c:pt idx="2">
                  <c:v>4.1330566129999999</c:v>
                </c:pt>
                <c:pt idx="3">
                  <c:v>3.7699974219999999</c:v>
                </c:pt>
                <c:pt idx="4">
                  <c:v>3.4872091890000001</c:v>
                </c:pt>
                <c:pt idx="5">
                  <c:v>4.566966045</c:v>
                </c:pt>
                <c:pt idx="6">
                  <c:v>3.5956859539999999</c:v>
                </c:pt>
                <c:pt idx="7">
                  <c:v>3.7746628169999998</c:v>
                </c:pt>
                <c:pt idx="8">
                  <c:v>4.3104206679999999</c:v>
                </c:pt>
                <c:pt idx="9">
                  <c:v>4.5975511180000002</c:v>
                </c:pt>
                <c:pt idx="10">
                  <c:v>4.5482350939999998</c:v>
                </c:pt>
                <c:pt idx="11">
                  <c:v>4.502904053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3.308279835</c:v>
                </c:pt>
                <c:pt idx="1">
                  <c:v>4.088616676</c:v>
                </c:pt>
                <c:pt idx="2">
                  <c:v>3.8770239929999999</c:v>
                </c:pt>
                <c:pt idx="3">
                  <c:v>3.6821898059999998</c:v>
                </c:pt>
                <c:pt idx="4">
                  <c:v>4.367273505</c:v>
                </c:pt>
                <c:pt idx="5">
                  <c:v>4.6236914850000002</c:v>
                </c:pt>
                <c:pt idx="6">
                  <c:v>3.8186822509999998</c:v>
                </c:pt>
                <c:pt idx="7">
                  <c:v>3.9119098929999998</c:v>
                </c:pt>
                <c:pt idx="8">
                  <c:v>4.795032408</c:v>
                </c:pt>
                <c:pt idx="9">
                  <c:v>4.806590044</c:v>
                </c:pt>
                <c:pt idx="10">
                  <c:v>5.0915136409999997</c:v>
                </c:pt>
                <c:pt idx="11">
                  <c:v>4.4419558600000002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5104"/>
        <c:axId val="68269568"/>
      </c:lineChart>
      <c:catAx>
        <c:axId val="6825510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68269568"/>
        <c:crosses val="autoZero"/>
        <c:auto val="1"/>
        <c:lblAlgn val="ctr"/>
        <c:lblOffset val="100"/>
        <c:noMultiLvlLbl val="0"/>
      </c:catAx>
      <c:valAx>
        <c:axId val="68269568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68255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66674</xdr:rowOff>
    </xdr:from>
    <xdr:to>
      <xdr:col>6</xdr:col>
      <xdr:colOff>900450</xdr:colOff>
      <xdr:row>48</xdr:row>
      <xdr:rowOff>173943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4"/>
          <a:ext cx="6444000" cy="3183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9" t="s">
        <v>128</v>
      </c>
    </row>
    <row r="4" spans="1:7" ht="20.25" x14ac:dyDescent="0.3">
      <c r="A4" s="39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4" t="s">
        <v>153</v>
      </c>
    </row>
    <row r="16" spans="1:7" ht="15" x14ac:dyDescent="0.2">
      <c r="G16" s="63" t="s">
        <v>184</v>
      </c>
    </row>
    <row r="17" spans="1:7" x14ac:dyDescent="0.2">
      <c r="G17" s="65"/>
    </row>
    <row r="18" spans="1:7" ht="37.5" x14ac:dyDescent="0.5">
      <c r="G18" s="40" t="s">
        <v>130</v>
      </c>
    </row>
    <row r="19" spans="1:7" ht="37.5" x14ac:dyDescent="0.5">
      <c r="G19" s="40" t="s">
        <v>183</v>
      </c>
    </row>
    <row r="20" spans="1:7" ht="16.5" x14ac:dyDescent="0.25">
      <c r="A20" s="38"/>
      <c r="B20" s="38"/>
      <c r="C20" s="38"/>
      <c r="D20" s="38"/>
      <c r="E20" s="38"/>
      <c r="F20" s="38"/>
      <c r="G20" s="65"/>
    </row>
    <row r="21" spans="1:7" x14ac:dyDescent="0.2">
      <c r="G21" s="66" t="s">
        <v>185</v>
      </c>
    </row>
    <row r="22" spans="1:7" ht="20.25" customHeight="1" x14ac:dyDescent="0.25">
      <c r="A22" s="103"/>
      <c r="B22" s="103"/>
      <c r="C22" s="103"/>
      <c r="D22" s="103"/>
      <c r="E22" s="103"/>
      <c r="F22" s="103"/>
      <c r="G22" s="10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x14ac:dyDescent="0.2"/>
    <row r="2" spans="1:7" s="52" customFormat="1" ht="15.75" x14ac:dyDescent="0.25">
      <c r="A2" s="110" t="s">
        <v>0</v>
      </c>
      <c r="B2" s="110"/>
      <c r="C2" s="110"/>
      <c r="D2" s="110"/>
      <c r="E2" s="110"/>
      <c r="F2" s="110"/>
      <c r="G2" s="110"/>
    </row>
    <row r="3" spans="1:7" s="52" customFormat="1" x14ac:dyDescent="0.2"/>
    <row r="4" spans="1:7" s="52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52" customFormat="1" x14ac:dyDescent="0.2">
      <c r="A5" s="105"/>
      <c r="B5" s="105"/>
      <c r="C5" s="105"/>
      <c r="D5" s="105"/>
      <c r="E5" s="105"/>
      <c r="F5" s="105"/>
      <c r="G5" s="105"/>
    </row>
    <row r="6" spans="1:7" s="52" customFormat="1" x14ac:dyDescent="0.2">
      <c r="A6" s="80" t="s">
        <v>147</v>
      </c>
      <c r="B6" s="82"/>
      <c r="C6" s="82"/>
      <c r="D6" s="82"/>
      <c r="E6" s="82"/>
      <c r="F6" s="82"/>
      <c r="G6" s="82"/>
    </row>
    <row r="7" spans="1:7" s="52" customFormat="1" ht="5.85" customHeight="1" x14ac:dyDescent="0.2">
      <c r="A7" s="80"/>
      <c r="B7" s="82"/>
      <c r="C7" s="82"/>
      <c r="D7" s="82"/>
      <c r="E7" s="82"/>
      <c r="F7" s="82"/>
      <c r="G7" s="82"/>
    </row>
    <row r="8" spans="1:7" s="52" customFormat="1" x14ac:dyDescent="0.2">
      <c r="A8" s="106" t="s">
        <v>132</v>
      </c>
      <c r="B8" s="104"/>
      <c r="C8" s="104"/>
      <c r="D8" s="104"/>
      <c r="E8" s="104"/>
      <c r="F8" s="104"/>
      <c r="G8" s="104"/>
    </row>
    <row r="9" spans="1:7" s="52" customFormat="1" x14ac:dyDescent="0.2">
      <c r="A9" s="104" t="s">
        <v>4</v>
      </c>
      <c r="B9" s="104"/>
      <c r="C9" s="104"/>
      <c r="D9" s="104"/>
      <c r="E9" s="104"/>
      <c r="F9" s="104"/>
      <c r="G9" s="104"/>
    </row>
    <row r="10" spans="1:7" s="52" customFormat="1" ht="5.85" customHeight="1" x14ac:dyDescent="0.2">
      <c r="A10" s="82"/>
      <c r="B10" s="82"/>
      <c r="C10" s="82"/>
      <c r="D10" s="82"/>
      <c r="E10" s="82"/>
      <c r="F10" s="82"/>
      <c r="G10" s="82"/>
    </row>
    <row r="11" spans="1:7" s="52" customFormat="1" x14ac:dyDescent="0.2">
      <c r="A11" s="113" t="s">
        <v>2</v>
      </c>
      <c r="B11" s="113"/>
      <c r="C11" s="113"/>
      <c r="D11" s="113"/>
      <c r="E11" s="113"/>
      <c r="F11" s="113"/>
      <c r="G11" s="113"/>
    </row>
    <row r="12" spans="1:7" s="52" customFormat="1" x14ac:dyDescent="0.2">
      <c r="A12" s="104" t="s">
        <v>3</v>
      </c>
      <c r="B12" s="104"/>
      <c r="C12" s="104"/>
      <c r="D12" s="104"/>
      <c r="E12" s="104"/>
      <c r="F12" s="104"/>
      <c r="G12" s="104"/>
    </row>
    <row r="13" spans="1:7" s="52" customFormat="1" x14ac:dyDescent="0.2">
      <c r="A13" s="82"/>
      <c r="B13" s="82"/>
      <c r="C13" s="82"/>
      <c r="D13" s="82"/>
      <c r="E13" s="82"/>
      <c r="F13" s="82"/>
      <c r="G13" s="82"/>
    </row>
    <row r="14" spans="1:7" s="52" customFormat="1" x14ac:dyDescent="0.2">
      <c r="A14" s="82"/>
      <c r="B14" s="82"/>
      <c r="C14" s="82"/>
      <c r="D14" s="82"/>
      <c r="E14" s="82"/>
      <c r="F14" s="82"/>
      <c r="G14" s="82"/>
    </row>
    <row r="15" spans="1:7" s="52" customFormat="1" ht="12.75" customHeight="1" x14ac:dyDescent="0.2">
      <c r="A15" s="106" t="s">
        <v>135</v>
      </c>
      <c r="B15" s="104"/>
      <c r="C15" s="104"/>
      <c r="D15" s="81"/>
      <c r="E15" s="81"/>
      <c r="F15" s="81"/>
      <c r="G15" s="81"/>
    </row>
    <row r="16" spans="1:7" s="52" customFormat="1" ht="5.85" customHeight="1" x14ac:dyDescent="0.2">
      <c r="A16" s="81"/>
      <c r="B16" s="83"/>
      <c r="C16" s="83"/>
      <c r="D16" s="81"/>
      <c r="E16" s="81"/>
      <c r="F16" s="81"/>
      <c r="G16" s="81"/>
    </row>
    <row r="17" spans="1:7" s="52" customFormat="1" ht="12.75" customHeight="1" x14ac:dyDescent="0.2">
      <c r="A17" s="107" t="s">
        <v>157</v>
      </c>
      <c r="B17" s="104"/>
      <c r="C17" s="104"/>
      <c r="D17" s="83"/>
      <c r="E17" s="83"/>
      <c r="F17" s="83"/>
      <c r="G17" s="83"/>
    </row>
    <row r="18" spans="1:7" s="52" customFormat="1" ht="12.75" customHeight="1" x14ac:dyDescent="0.2">
      <c r="A18" s="83" t="s">
        <v>139</v>
      </c>
      <c r="B18" s="108" t="s">
        <v>165</v>
      </c>
      <c r="C18" s="104"/>
      <c r="D18" s="83"/>
      <c r="E18" s="83"/>
      <c r="F18" s="83"/>
      <c r="G18" s="83"/>
    </row>
    <row r="19" spans="1:7" s="52" customFormat="1" ht="12.75" customHeight="1" x14ac:dyDescent="0.2">
      <c r="A19" s="83" t="s">
        <v>140</v>
      </c>
      <c r="B19" s="109" t="s">
        <v>158</v>
      </c>
      <c r="C19" s="109"/>
      <c r="D19" s="109"/>
      <c r="E19" s="83"/>
      <c r="F19" s="83"/>
      <c r="G19" s="83"/>
    </row>
    <row r="20" spans="1:7" s="52" customFormat="1" x14ac:dyDescent="0.2">
      <c r="A20" s="83"/>
      <c r="B20" s="83"/>
      <c r="C20" s="83"/>
      <c r="D20" s="83"/>
      <c r="E20" s="83"/>
      <c r="F20" s="83"/>
      <c r="G20" s="83"/>
    </row>
    <row r="21" spans="1:7" s="52" customFormat="1" ht="12.75" customHeight="1" x14ac:dyDescent="0.2">
      <c r="A21" s="106" t="s">
        <v>148</v>
      </c>
      <c r="B21" s="104"/>
      <c r="C21" s="81"/>
      <c r="D21" s="81"/>
      <c r="E21" s="81"/>
      <c r="F21" s="81"/>
      <c r="G21" s="81"/>
    </row>
    <row r="22" spans="1:7" s="52" customFormat="1" ht="5.85" customHeight="1" x14ac:dyDescent="0.2">
      <c r="A22" s="81"/>
      <c r="B22" s="83"/>
      <c r="C22" s="81"/>
      <c r="D22" s="81"/>
      <c r="E22" s="81"/>
      <c r="F22" s="81"/>
      <c r="G22" s="81"/>
    </row>
    <row r="23" spans="1:7" s="52" customFormat="1" ht="12.75" customHeight="1" x14ac:dyDescent="0.2">
      <c r="A23" s="83" t="s">
        <v>141</v>
      </c>
      <c r="B23" s="104" t="s">
        <v>142</v>
      </c>
      <c r="C23" s="104"/>
      <c r="D23" s="83"/>
      <c r="E23" s="83"/>
      <c r="F23" s="83"/>
      <c r="G23" s="83"/>
    </row>
    <row r="24" spans="1:7" s="52" customFormat="1" ht="12.75" customHeight="1" x14ac:dyDescent="0.2">
      <c r="A24" s="83" t="s">
        <v>143</v>
      </c>
      <c r="B24" s="104" t="s">
        <v>144</v>
      </c>
      <c r="C24" s="104"/>
      <c r="D24" s="83"/>
      <c r="E24" s="83"/>
      <c r="F24" s="83"/>
      <c r="G24" s="83"/>
    </row>
    <row r="25" spans="1:7" s="52" customFormat="1" ht="12.75" customHeight="1" x14ac:dyDescent="0.2">
      <c r="A25" s="83"/>
      <c r="B25" s="104" t="s">
        <v>145</v>
      </c>
      <c r="C25" s="104"/>
      <c r="D25" s="83"/>
      <c r="E25" s="83"/>
      <c r="F25" s="83"/>
      <c r="G25" s="83"/>
    </row>
    <row r="26" spans="1:7" s="52" customFormat="1" x14ac:dyDescent="0.2">
      <c r="A26" s="82"/>
      <c r="B26" s="82"/>
      <c r="C26" s="82"/>
      <c r="D26" s="82"/>
      <c r="E26" s="82"/>
      <c r="F26" s="82"/>
      <c r="G26" s="82"/>
    </row>
    <row r="27" spans="1:7" s="52" customFormat="1" x14ac:dyDescent="0.2">
      <c r="A27" s="82" t="s">
        <v>149</v>
      </c>
      <c r="B27" s="84" t="s">
        <v>150</v>
      </c>
      <c r="C27" s="82"/>
      <c r="D27" s="82"/>
      <c r="E27" s="82"/>
      <c r="F27" s="82"/>
      <c r="G27" s="82"/>
    </row>
    <row r="28" spans="1:7" s="52" customFormat="1" x14ac:dyDescent="0.2">
      <c r="A28" s="82"/>
      <c r="B28" s="82"/>
      <c r="C28" s="82"/>
      <c r="D28" s="82"/>
      <c r="E28" s="82"/>
      <c r="F28" s="82"/>
      <c r="G28" s="82"/>
    </row>
    <row r="29" spans="1:7" s="52" customFormat="1" ht="27.75" customHeight="1" x14ac:dyDescent="0.2">
      <c r="A29" s="104" t="s">
        <v>155</v>
      </c>
      <c r="B29" s="104"/>
      <c r="C29" s="104"/>
      <c r="D29" s="104"/>
      <c r="E29" s="104"/>
      <c r="F29" s="104"/>
      <c r="G29" s="104"/>
    </row>
    <row r="30" spans="1:7" s="52" customFormat="1" ht="41.85" customHeight="1" x14ac:dyDescent="0.2">
      <c r="A30" s="104" t="s">
        <v>156</v>
      </c>
      <c r="B30" s="104"/>
      <c r="C30" s="104"/>
      <c r="D30" s="104"/>
      <c r="E30" s="104"/>
      <c r="F30" s="104"/>
      <c r="G30" s="104"/>
    </row>
    <row r="31" spans="1:7" s="52" customFormat="1" x14ac:dyDescent="0.2">
      <c r="A31" s="82"/>
      <c r="B31" s="82"/>
      <c r="C31" s="82"/>
      <c r="D31" s="82"/>
      <c r="E31" s="82"/>
      <c r="F31" s="82"/>
      <c r="G31" s="82"/>
    </row>
    <row r="32" spans="1:7" s="52" customFormat="1" x14ac:dyDescent="0.2">
      <c r="A32" s="82"/>
      <c r="B32" s="82"/>
      <c r="C32" s="82"/>
      <c r="D32" s="82"/>
      <c r="E32" s="82"/>
      <c r="F32" s="82"/>
      <c r="G32" s="82"/>
    </row>
    <row r="33" spans="1:7" s="52" customFormat="1" x14ac:dyDescent="0.2">
      <c r="A33" s="82"/>
      <c r="B33" s="82"/>
      <c r="C33" s="82"/>
      <c r="D33" s="82"/>
      <c r="E33" s="82"/>
      <c r="F33" s="82"/>
      <c r="G33" s="82"/>
    </row>
    <row r="34" spans="1:7" s="52" customFormat="1" x14ac:dyDescent="0.2">
      <c r="A34" s="82"/>
      <c r="B34" s="82"/>
      <c r="C34" s="82"/>
      <c r="D34" s="82"/>
      <c r="E34" s="82"/>
      <c r="F34" s="82"/>
      <c r="G34" s="82"/>
    </row>
    <row r="35" spans="1:7" s="52" customFormat="1" x14ac:dyDescent="0.2">
      <c r="A35" s="82"/>
      <c r="B35" s="82"/>
      <c r="C35" s="82"/>
      <c r="D35" s="82"/>
      <c r="E35" s="82"/>
      <c r="F35" s="82"/>
      <c r="G35" s="82"/>
    </row>
    <row r="36" spans="1:7" s="52" customFormat="1" x14ac:dyDescent="0.2">
      <c r="A36" s="82"/>
      <c r="B36" s="82"/>
      <c r="C36" s="82"/>
      <c r="D36" s="82"/>
      <c r="E36" s="82"/>
      <c r="F36" s="82"/>
      <c r="G36" s="82"/>
    </row>
    <row r="37" spans="1:7" s="52" customFormat="1" x14ac:dyDescent="0.2">
      <c r="A37" s="82"/>
      <c r="B37" s="82"/>
      <c r="C37" s="82"/>
      <c r="D37" s="82"/>
      <c r="E37" s="82"/>
      <c r="F37" s="82"/>
      <c r="G37" s="82"/>
    </row>
    <row r="38" spans="1:7" s="52" customFormat="1" x14ac:dyDescent="0.2">
      <c r="A38" s="82"/>
      <c r="B38" s="82"/>
      <c r="C38" s="82"/>
      <c r="D38" s="82"/>
      <c r="E38" s="82"/>
      <c r="F38" s="82"/>
      <c r="G38" s="82"/>
    </row>
    <row r="39" spans="1:7" s="52" customFormat="1" x14ac:dyDescent="0.2">
      <c r="A39" s="82"/>
      <c r="B39" s="82"/>
      <c r="C39" s="82"/>
      <c r="D39" s="82"/>
      <c r="E39" s="82"/>
      <c r="F39" s="82"/>
      <c r="G39" s="82"/>
    </row>
    <row r="40" spans="1:7" s="52" customFormat="1" x14ac:dyDescent="0.2">
      <c r="A40" s="82"/>
      <c r="B40" s="82"/>
      <c r="C40" s="82"/>
      <c r="D40" s="82"/>
      <c r="E40" s="82"/>
      <c r="F40" s="82"/>
      <c r="G40" s="82"/>
    </row>
    <row r="41" spans="1:7" s="52" customFormat="1" x14ac:dyDescent="0.2">
      <c r="A41" s="105" t="s">
        <v>151</v>
      </c>
      <c r="B41" s="105"/>
      <c r="C41" s="82"/>
      <c r="D41" s="82"/>
      <c r="E41" s="82"/>
      <c r="F41" s="82"/>
      <c r="G41" s="82"/>
    </row>
    <row r="42" spans="1:7" s="52" customFormat="1" x14ac:dyDescent="0.2">
      <c r="A42" s="82"/>
      <c r="B42" s="82"/>
      <c r="C42" s="82"/>
      <c r="D42" s="82"/>
      <c r="E42" s="82"/>
      <c r="F42" s="82"/>
      <c r="G42" s="82"/>
    </row>
    <row r="43" spans="1:7" s="52" customFormat="1" x14ac:dyDescent="0.2">
      <c r="A43" s="7">
        <v>0</v>
      </c>
      <c r="B43" s="8" t="s">
        <v>5</v>
      </c>
      <c r="C43" s="82"/>
      <c r="D43" s="82"/>
      <c r="E43" s="82"/>
      <c r="F43" s="82"/>
      <c r="G43" s="82"/>
    </row>
    <row r="44" spans="1:7" s="52" customFormat="1" x14ac:dyDescent="0.2">
      <c r="A44" s="8" t="s">
        <v>19</v>
      </c>
      <c r="B44" s="8" t="s">
        <v>6</v>
      </c>
      <c r="C44" s="82"/>
      <c r="D44" s="82"/>
      <c r="E44" s="82"/>
      <c r="F44" s="82"/>
      <c r="G44" s="82"/>
    </row>
    <row r="45" spans="1:7" s="52" customFormat="1" x14ac:dyDescent="0.2">
      <c r="A45" s="8" t="s">
        <v>20</v>
      </c>
      <c r="B45" s="8" t="s">
        <v>7</v>
      </c>
      <c r="C45" s="82"/>
      <c r="D45" s="82"/>
      <c r="E45" s="82"/>
      <c r="F45" s="82"/>
      <c r="G45" s="82"/>
    </row>
    <row r="46" spans="1:7" s="52" customFormat="1" x14ac:dyDescent="0.2">
      <c r="A46" s="8" t="s">
        <v>21</v>
      </c>
      <c r="B46" s="8" t="s">
        <v>8</v>
      </c>
      <c r="C46" s="82"/>
      <c r="D46" s="82"/>
      <c r="E46" s="82"/>
      <c r="F46" s="82"/>
      <c r="G46" s="82"/>
    </row>
    <row r="47" spans="1:7" s="52" customFormat="1" x14ac:dyDescent="0.2">
      <c r="A47" s="8" t="s">
        <v>15</v>
      </c>
      <c r="B47" s="8" t="s">
        <v>9</v>
      </c>
      <c r="C47" s="82"/>
      <c r="D47" s="82"/>
      <c r="E47" s="82"/>
      <c r="F47" s="82"/>
      <c r="G47" s="82"/>
    </row>
    <row r="48" spans="1:7" s="52" customFormat="1" x14ac:dyDescent="0.2">
      <c r="A48" s="8" t="s">
        <v>16</v>
      </c>
      <c r="B48" s="8" t="s">
        <v>10</v>
      </c>
      <c r="C48" s="82"/>
      <c r="D48" s="82"/>
      <c r="E48" s="82"/>
      <c r="F48" s="82"/>
      <c r="G48" s="82"/>
    </row>
    <row r="49" spans="1:7" s="52" customFormat="1" x14ac:dyDescent="0.2">
      <c r="A49" s="8" t="s">
        <v>17</v>
      </c>
      <c r="B49" s="8" t="s">
        <v>11</v>
      </c>
      <c r="C49" s="82"/>
      <c r="D49" s="82"/>
      <c r="E49" s="82"/>
      <c r="F49" s="82"/>
      <c r="G49" s="82"/>
    </row>
    <row r="50" spans="1:7" s="52" customFormat="1" x14ac:dyDescent="0.2">
      <c r="A50" s="8" t="s">
        <v>18</v>
      </c>
      <c r="B50" s="8" t="s">
        <v>12</v>
      </c>
      <c r="C50" s="82"/>
      <c r="D50" s="82"/>
      <c r="E50" s="82"/>
      <c r="F50" s="82"/>
      <c r="G50" s="82"/>
    </row>
    <row r="51" spans="1:7" s="52" customFormat="1" x14ac:dyDescent="0.2">
      <c r="A51" s="8" t="s">
        <v>152</v>
      </c>
      <c r="B51" s="8" t="s">
        <v>13</v>
      </c>
      <c r="C51" s="82"/>
      <c r="D51" s="82"/>
      <c r="E51" s="82"/>
      <c r="F51" s="82"/>
      <c r="G51" s="82"/>
    </row>
    <row r="52" spans="1:7" s="52" customFormat="1" x14ac:dyDescent="0.2">
      <c r="A52" s="8" t="s">
        <v>146</v>
      </c>
      <c r="B52" s="8" t="s">
        <v>14</v>
      </c>
      <c r="C52" s="82"/>
      <c r="D52" s="82"/>
      <c r="E52" s="82"/>
      <c r="F52" s="82"/>
      <c r="G52" s="82"/>
    </row>
    <row r="53" spans="1:7" s="52" customFormat="1" x14ac:dyDescent="0.2"/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5" t="s">
        <v>163</v>
      </c>
      <c r="B1" s="115"/>
      <c r="C1" s="115"/>
      <c r="D1" s="115"/>
      <c r="E1" s="115"/>
      <c r="F1" s="115"/>
      <c r="G1" s="115"/>
    </row>
    <row r="3" spans="1:7" s="9" customFormat="1" ht="26.25" customHeight="1" x14ac:dyDescent="0.2">
      <c r="A3" s="123" t="s">
        <v>138</v>
      </c>
      <c r="B3" s="86" t="s">
        <v>117</v>
      </c>
      <c r="C3" s="86" t="s">
        <v>118</v>
      </c>
      <c r="D3" s="86" t="s">
        <v>119</v>
      </c>
      <c r="E3" s="118" t="s">
        <v>167</v>
      </c>
      <c r="F3" s="119"/>
      <c r="G3" s="120"/>
    </row>
    <row r="4" spans="1:7" s="9" customFormat="1" ht="18" customHeight="1" x14ac:dyDescent="0.2">
      <c r="A4" s="124"/>
      <c r="B4" s="116" t="s">
        <v>168</v>
      </c>
      <c r="C4" s="117"/>
      <c r="D4" s="117"/>
      <c r="E4" s="43" t="s">
        <v>168</v>
      </c>
      <c r="F4" s="43" t="s">
        <v>169</v>
      </c>
      <c r="G4" s="121" t="s">
        <v>164</v>
      </c>
    </row>
    <row r="5" spans="1:7" s="9" customFormat="1" ht="17.25" customHeight="1" x14ac:dyDescent="0.2">
      <c r="A5" s="125"/>
      <c r="B5" s="116" t="s">
        <v>131</v>
      </c>
      <c r="C5" s="117"/>
      <c r="D5" s="117"/>
      <c r="E5" s="117"/>
      <c r="F5" s="117"/>
      <c r="G5" s="122"/>
    </row>
    <row r="6" spans="1:7" s="9" customFormat="1" ht="18.75" customHeight="1" x14ac:dyDescent="0.2">
      <c r="A6" s="45" t="s">
        <v>22</v>
      </c>
      <c r="B6" s="87">
        <v>184.30790999999999</v>
      </c>
      <c r="C6" s="87">
        <v>198.29293200000001</v>
      </c>
      <c r="D6" s="87">
        <v>186.171842</v>
      </c>
      <c r="E6" s="87">
        <v>1182.7408800000001</v>
      </c>
      <c r="F6" s="87">
        <v>1153.962661</v>
      </c>
      <c r="G6" s="88">
        <v>2.4938605010894719</v>
      </c>
    </row>
    <row r="7" spans="1:7" s="9" customFormat="1" ht="12" x14ac:dyDescent="0.2">
      <c r="A7" s="54" t="s">
        <v>23</v>
      </c>
    </row>
    <row r="8" spans="1:7" s="9" customFormat="1" ht="12" x14ac:dyDescent="0.2">
      <c r="A8" s="55" t="s">
        <v>24</v>
      </c>
      <c r="B8" s="87">
        <v>5.1299999999999998E-2</v>
      </c>
      <c r="C8" s="87">
        <v>0.16719999999999999</v>
      </c>
      <c r="D8" s="87">
        <v>0.16789999999999999</v>
      </c>
      <c r="E8" s="87">
        <v>0.71789999999999998</v>
      </c>
      <c r="F8" s="87">
        <v>9.4865000000000005E-2</v>
      </c>
      <c r="G8" s="88">
        <v>656.75960575554723</v>
      </c>
    </row>
    <row r="9" spans="1:7" s="9" customFormat="1" ht="12" x14ac:dyDescent="0.2">
      <c r="A9" s="55" t="s">
        <v>25</v>
      </c>
      <c r="B9" s="87">
        <v>29.378257999999999</v>
      </c>
      <c r="C9" s="87">
        <v>26.057324000000001</v>
      </c>
      <c r="D9" s="87">
        <v>28.142567</v>
      </c>
      <c r="E9" s="87">
        <v>138.98442499999999</v>
      </c>
      <c r="F9" s="87">
        <v>125.575157</v>
      </c>
      <c r="G9" s="88">
        <v>10.678280895957769</v>
      </c>
    </row>
    <row r="10" spans="1:7" s="9" customFormat="1" ht="12" x14ac:dyDescent="0.2">
      <c r="A10" s="55" t="s">
        <v>26</v>
      </c>
      <c r="B10" s="87">
        <v>141.871217</v>
      </c>
      <c r="C10" s="87">
        <v>161.57750100000001</v>
      </c>
      <c r="D10" s="87">
        <v>144.100413</v>
      </c>
      <c r="E10" s="87">
        <v>972.03883099999996</v>
      </c>
      <c r="F10" s="87">
        <v>947.36816299999998</v>
      </c>
      <c r="G10" s="88">
        <v>2.6041267760018627</v>
      </c>
    </row>
    <row r="11" spans="1:7" s="9" customFormat="1" ht="12" x14ac:dyDescent="0.2">
      <c r="A11" s="47" t="s">
        <v>29</v>
      </c>
    </row>
    <row r="12" spans="1:7" s="9" customFormat="1" ht="12" x14ac:dyDescent="0.2">
      <c r="A12" s="47" t="s">
        <v>30</v>
      </c>
      <c r="B12" s="87">
        <v>23.280054</v>
      </c>
      <c r="C12" s="87">
        <v>26.762207</v>
      </c>
      <c r="D12" s="87">
        <v>18.807485</v>
      </c>
      <c r="E12" s="87">
        <v>205.25532999999999</v>
      </c>
      <c r="F12" s="87">
        <v>309.17420099999998</v>
      </c>
      <c r="G12" s="88">
        <v>-33.611753718092416</v>
      </c>
    </row>
    <row r="13" spans="1:7" s="9" customFormat="1" ht="12" x14ac:dyDescent="0.2">
      <c r="A13" s="56" t="s">
        <v>28</v>
      </c>
      <c r="B13" s="87">
        <v>31.998118000000002</v>
      </c>
      <c r="C13" s="87">
        <v>30.080307999999999</v>
      </c>
      <c r="D13" s="87">
        <v>32.622601000000003</v>
      </c>
      <c r="E13" s="87">
        <v>185.19963799999999</v>
      </c>
      <c r="F13" s="87">
        <v>184.958788</v>
      </c>
      <c r="G13" s="88">
        <v>0.13021819758030517</v>
      </c>
    </row>
    <row r="14" spans="1:7" s="9" customFormat="1" ht="12" x14ac:dyDescent="0.2">
      <c r="A14" s="47" t="s">
        <v>27</v>
      </c>
      <c r="B14" s="87">
        <v>13.007135</v>
      </c>
      <c r="C14" s="87">
        <v>10.490907</v>
      </c>
      <c r="D14" s="87">
        <v>13.760961999999999</v>
      </c>
      <c r="E14" s="87">
        <v>70.999724000000001</v>
      </c>
      <c r="F14" s="87">
        <v>80.924475999999999</v>
      </c>
      <c r="G14" s="88">
        <v>-12.264215340733259</v>
      </c>
    </row>
    <row r="15" spans="1:7" s="9" customFormat="1" ht="12" x14ac:dyDescent="0.2">
      <c r="A15" s="48"/>
    </row>
    <row r="16" spans="1:7" s="9" customFormat="1" ht="12" x14ac:dyDescent="0.2">
      <c r="A16" s="45" t="s">
        <v>31</v>
      </c>
      <c r="B16" s="87">
        <v>3466.5357119999999</v>
      </c>
      <c r="C16" s="87">
        <v>4005.3772789999998</v>
      </c>
      <c r="D16" s="87">
        <v>4003.4749099999999</v>
      </c>
      <c r="E16" s="87">
        <v>22049.144874000001</v>
      </c>
      <c r="F16" s="87">
        <v>22191.646406</v>
      </c>
      <c r="G16" s="88">
        <v>-0.64214042253968273</v>
      </c>
    </row>
    <row r="17" spans="1:7" s="9" customFormat="1" ht="12" x14ac:dyDescent="0.2">
      <c r="A17" s="58" t="s">
        <v>23</v>
      </c>
    </row>
    <row r="18" spans="1:7" s="9" customFormat="1" ht="12" x14ac:dyDescent="0.2">
      <c r="A18" s="57" t="s">
        <v>32</v>
      </c>
      <c r="B18" s="87">
        <v>66.726939999999999</v>
      </c>
      <c r="C18" s="87">
        <v>38.660974000000003</v>
      </c>
      <c r="D18" s="87">
        <v>34.721497999999997</v>
      </c>
      <c r="E18" s="87">
        <v>188.45586900000001</v>
      </c>
      <c r="F18" s="87">
        <v>106.47568699999999</v>
      </c>
      <c r="G18" s="88">
        <v>76.994273819524665</v>
      </c>
    </row>
    <row r="19" spans="1:7" s="9" customFormat="1" ht="12" x14ac:dyDescent="0.2">
      <c r="A19" s="57" t="s">
        <v>33</v>
      </c>
      <c r="B19" s="87">
        <v>565.86962100000005</v>
      </c>
      <c r="C19" s="87">
        <v>451.29259300000001</v>
      </c>
      <c r="D19" s="87">
        <v>616.08492100000001</v>
      </c>
      <c r="E19" s="87">
        <v>3272.0224800000001</v>
      </c>
      <c r="F19" s="87">
        <v>3483.5780770000001</v>
      </c>
      <c r="G19" s="88">
        <v>-6.0729397281713347</v>
      </c>
    </row>
    <row r="20" spans="1:7" s="9" customFormat="1" ht="12" x14ac:dyDescent="0.2">
      <c r="A20" s="47" t="s">
        <v>34</v>
      </c>
    </row>
    <row r="21" spans="1:7" s="9" customFormat="1" ht="12" x14ac:dyDescent="0.2">
      <c r="A21" s="47" t="s">
        <v>35</v>
      </c>
      <c r="B21" s="87">
        <v>3.1681659999999998</v>
      </c>
      <c r="C21" s="87">
        <v>3.6329250000000002</v>
      </c>
      <c r="D21" s="87">
        <v>3.1577489999999999</v>
      </c>
      <c r="E21" s="87">
        <v>19.508973000000001</v>
      </c>
      <c r="F21" s="87">
        <v>19.477854000000001</v>
      </c>
      <c r="G21" s="88">
        <v>0.1597660604705311</v>
      </c>
    </row>
    <row r="22" spans="1:7" s="9" customFormat="1" ht="12" x14ac:dyDescent="0.2">
      <c r="A22" s="47" t="s">
        <v>36</v>
      </c>
      <c r="B22" s="87">
        <v>70.168530000000004</v>
      </c>
      <c r="C22" s="87">
        <v>23.285319000000001</v>
      </c>
      <c r="D22" s="87">
        <v>21.112759</v>
      </c>
      <c r="E22" s="87">
        <v>266.90481299999999</v>
      </c>
      <c r="F22" s="87">
        <v>445.02687100000003</v>
      </c>
      <c r="G22" s="88">
        <v>-40.025011882934152</v>
      </c>
    </row>
    <row r="23" spans="1:7" s="9" customFormat="1" ht="12" x14ac:dyDescent="0.2">
      <c r="A23" s="47" t="s">
        <v>38</v>
      </c>
      <c r="B23" s="87">
        <v>20.732897000000001</v>
      </c>
      <c r="C23" s="87">
        <v>21.067585999999999</v>
      </c>
      <c r="D23" s="87">
        <v>22.415554</v>
      </c>
      <c r="E23" s="87">
        <v>140.38545300000001</v>
      </c>
      <c r="F23" s="87">
        <v>145.40114800000001</v>
      </c>
      <c r="G23" s="88">
        <v>-3.449556670625455</v>
      </c>
    </row>
    <row r="24" spans="1:7" s="9" customFormat="1" ht="12" x14ac:dyDescent="0.2">
      <c r="A24" s="47" t="s">
        <v>37</v>
      </c>
      <c r="B24" s="87">
        <v>170.29721699999999</v>
      </c>
      <c r="C24" s="87">
        <v>154.832258</v>
      </c>
      <c r="D24" s="87">
        <v>213.92785000000001</v>
      </c>
      <c r="E24" s="87">
        <v>1078.5594450000001</v>
      </c>
      <c r="F24" s="87">
        <v>1042.0916560000001</v>
      </c>
      <c r="G24" s="88">
        <v>3.4994799919979442</v>
      </c>
    </row>
    <row r="25" spans="1:7" s="9" customFormat="1" ht="12" x14ac:dyDescent="0.2">
      <c r="A25" s="58" t="s">
        <v>39</v>
      </c>
      <c r="B25" s="87">
        <v>2833.939151</v>
      </c>
      <c r="C25" s="87">
        <v>3515.4237119999998</v>
      </c>
      <c r="D25" s="87">
        <v>3352.6684909999999</v>
      </c>
      <c r="E25" s="87">
        <v>18588.666525000001</v>
      </c>
      <c r="F25" s="87">
        <v>18601.592642</v>
      </c>
      <c r="G25" s="88">
        <v>-6.9489302603116698E-2</v>
      </c>
    </row>
    <row r="26" spans="1:7" s="9" customFormat="1" ht="12" x14ac:dyDescent="0.2">
      <c r="A26" s="49" t="s">
        <v>23</v>
      </c>
    </row>
    <row r="27" spans="1:7" s="9" customFormat="1" ht="12" x14ac:dyDescent="0.2">
      <c r="A27" s="47" t="s">
        <v>40</v>
      </c>
      <c r="B27" s="87">
        <v>214.40503000000001</v>
      </c>
      <c r="C27" s="87">
        <v>206.36574300000001</v>
      </c>
      <c r="D27" s="87">
        <v>200.34351100000001</v>
      </c>
      <c r="E27" s="87">
        <v>1263.6805919999999</v>
      </c>
      <c r="F27" s="87">
        <v>1115.0602570000001</v>
      </c>
      <c r="G27" s="88">
        <v>13.32845772836113</v>
      </c>
    </row>
    <row r="28" spans="1:7" s="9" customFormat="1" ht="12" x14ac:dyDescent="0.2">
      <c r="A28" s="59" t="s">
        <v>34</v>
      </c>
    </row>
    <row r="29" spans="1:7" s="9" customFormat="1" ht="12" x14ac:dyDescent="0.2">
      <c r="A29" s="60" t="s">
        <v>41</v>
      </c>
      <c r="B29" s="87">
        <v>25.379342000000001</v>
      </c>
      <c r="C29" s="87">
        <v>23.203211</v>
      </c>
      <c r="D29" s="87">
        <v>26.165448999999999</v>
      </c>
      <c r="E29" s="87">
        <v>141.43642700000001</v>
      </c>
      <c r="F29" s="87">
        <v>133.992178</v>
      </c>
      <c r="G29" s="88">
        <v>5.5557340071000283</v>
      </c>
    </row>
    <row r="30" spans="1:7" s="9" customFormat="1" ht="12" x14ac:dyDescent="0.2">
      <c r="A30" s="60" t="s">
        <v>43</v>
      </c>
      <c r="B30" s="87">
        <v>45.434024000000001</v>
      </c>
      <c r="C30" s="87">
        <v>30.863717000000001</v>
      </c>
      <c r="D30" s="87">
        <v>41.294925999999997</v>
      </c>
      <c r="E30" s="87">
        <v>220.78096199999999</v>
      </c>
      <c r="F30" s="87">
        <v>192.991928</v>
      </c>
      <c r="G30" s="88">
        <v>14.399065436560633</v>
      </c>
    </row>
    <row r="31" spans="1:7" s="9" customFormat="1" ht="12" x14ac:dyDescent="0.2">
      <c r="A31" s="60" t="s">
        <v>42</v>
      </c>
      <c r="B31" s="87">
        <v>66.053689000000006</v>
      </c>
      <c r="C31" s="87">
        <v>69.157661000000004</v>
      </c>
      <c r="D31" s="87">
        <v>69.472841000000003</v>
      </c>
      <c r="E31" s="87">
        <v>423.75438300000002</v>
      </c>
      <c r="F31" s="87">
        <v>276.97307699999999</v>
      </c>
      <c r="G31" s="88">
        <v>52.994791981171545</v>
      </c>
    </row>
    <row r="32" spans="1:7" s="9" customFormat="1" ht="12" x14ac:dyDescent="0.2">
      <c r="A32" s="49" t="s">
        <v>44</v>
      </c>
      <c r="B32" s="87">
        <v>2619.5341210000001</v>
      </c>
      <c r="C32" s="87">
        <v>3309.057969</v>
      </c>
      <c r="D32" s="87">
        <v>3152.3249799999999</v>
      </c>
      <c r="E32" s="87">
        <v>17324.985933</v>
      </c>
      <c r="F32" s="87">
        <v>17486.532384999999</v>
      </c>
      <c r="G32" s="88">
        <v>-0.92383354482889501</v>
      </c>
    </row>
    <row r="33" spans="1:7" s="9" customFormat="1" ht="12" customHeight="1" x14ac:dyDescent="0.2">
      <c r="A33" s="59" t="s">
        <v>34</v>
      </c>
    </row>
    <row r="34" spans="1:7" s="9" customFormat="1" ht="12" x14ac:dyDescent="0.2">
      <c r="A34" s="60" t="s">
        <v>45</v>
      </c>
      <c r="B34" s="87">
        <v>5.0663010000000002</v>
      </c>
      <c r="C34" s="87">
        <v>5.8518189999999999</v>
      </c>
      <c r="D34" s="87">
        <v>7.3667819999999997</v>
      </c>
      <c r="E34" s="87">
        <v>39.579675999999999</v>
      </c>
      <c r="F34" s="87">
        <v>35.384169999999997</v>
      </c>
      <c r="G34" s="88">
        <v>11.857014026328727</v>
      </c>
    </row>
    <row r="35" spans="1:7" s="9" customFormat="1" ht="12" x14ac:dyDescent="0.2">
      <c r="A35" s="60" t="s">
        <v>46</v>
      </c>
      <c r="B35" s="87">
        <v>12.801399999999999</v>
      </c>
      <c r="C35" s="87">
        <v>12.085526</v>
      </c>
      <c r="D35" s="87">
        <v>11.717663999999999</v>
      </c>
      <c r="E35" s="87">
        <v>73.214618000000002</v>
      </c>
      <c r="F35" s="87">
        <v>69.043420999999995</v>
      </c>
      <c r="G35" s="88">
        <v>6.0414112446716786</v>
      </c>
    </row>
    <row r="36" spans="1:7" s="9" customFormat="1" ht="12" x14ac:dyDescent="0.2">
      <c r="A36" s="60" t="s">
        <v>47</v>
      </c>
      <c r="B36" s="87">
        <v>17.707778999999999</v>
      </c>
      <c r="C36" s="87">
        <v>14.565963999999999</v>
      </c>
      <c r="D36" s="87">
        <v>14.907641999999999</v>
      </c>
      <c r="E36" s="87">
        <v>92.075108</v>
      </c>
      <c r="F36" s="87">
        <v>85.850382999999994</v>
      </c>
      <c r="G36" s="88">
        <v>7.2506665462401116</v>
      </c>
    </row>
    <row r="37" spans="1:7" s="9" customFormat="1" ht="12" x14ac:dyDescent="0.2">
      <c r="A37" s="60" t="s">
        <v>48</v>
      </c>
      <c r="B37" s="87">
        <v>181.67541600000001</v>
      </c>
      <c r="C37" s="87">
        <v>192.653041</v>
      </c>
      <c r="D37" s="87">
        <v>233.020127</v>
      </c>
      <c r="E37" s="87">
        <v>1112.1269359999999</v>
      </c>
      <c r="F37" s="87">
        <v>1048.2436540000001</v>
      </c>
      <c r="G37" s="88">
        <v>6.0943161216599862</v>
      </c>
    </row>
    <row r="38" spans="1:7" s="9" customFormat="1" ht="12" x14ac:dyDescent="0.2">
      <c r="A38" s="60" t="s">
        <v>49</v>
      </c>
      <c r="B38" s="87">
        <v>59.479219000000001</v>
      </c>
      <c r="C38" s="87">
        <v>49.517257999999998</v>
      </c>
      <c r="D38" s="87">
        <v>53.563915999999999</v>
      </c>
      <c r="E38" s="87">
        <v>299.50257199999999</v>
      </c>
      <c r="F38" s="87">
        <v>376.59981299999998</v>
      </c>
      <c r="G38" s="88">
        <v>-20.471927584308176</v>
      </c>
    </row>
    <row r="39" spans="1:7" s="9" customFormat="1" ht="12" x14ac:dyDescent="0.2">
      <c r="A39" s="60" t="s">
        <v>50</v>
      </c>
    </row>
    <row r="40" spans="1:7" s="9" customFormat="1" ht="12" x14ac:dyDescent="0.2">
      <c r="A40" s="60" t="s">
        <v>51</v>
      </c>
      <c r="B40" s="87">
        <v>31.168771</v>
      </c>
      <c r="C40" s="87">
        <v>29.381167999999999</v>
      </c>
      <c r="D40" s="87">
        <v>32.816366000000002</v>
      </c>
      <c r="E40" s="87">
        <v>172.52470500000001</v>
      </c>
      <c r="F40" s="87">
        <v>181.21458999999999</v>
      </c>
      <c r="G40" s="88">
        <v>-4.7953561575808976</v>
      </c>
    </row>
    <row r="41" spans="1:7" s="9" customFormat="1" ht="12" x14ac:dyDescent="0.2">
      <c r="A41" s="60" t="s">
        <v>52</v>
      </c>
      <c r="B41" s="87">
        <v>40.382129999999997</v>
      </c>
      <c r="C41" s="87">
        <v>37.622205000000001</v>
      </c>
      <c r="D41" s="87">
        <v>37.526926000000003</v>
      </c>
      <c r="E41" s="87">
        <v>226.676838</v>
      </c>
      <c r="F41" s="87">
        <v>220.31523799999999</v>
      </c>
      <c r="G41" s="88">
        <v>2.8874988665105406</v>
      </c>
    </row>
    <row r="42" spans="1:7" s="9" customFormat="1" ht="12" x14ac:dyDescent="0.2">
      <c r="A42" s="60" t="s">
        <v>53</v>
      </c>
      <c r="B42" s="87">
        <v>147.58329599999999</v>
      </c>
      <c r="C42" s="87">
        <v>158.21052599999999</v>
      </c>
      <c r="D42" s="87">
        <v>95.361351999999997</v>
      </c>
      <c r="E42" s="87">
        <v>846.47101099999998</v>
      </c>
      <c r="F42" s="87">
        <v>875.25176699999997</v>
      </c>
      <c r="G42" s="88">
        <v>-3.2882831072307823</v>
      </c>
    </row>
    <row r="43" spans="1:7" s="9" customFormat="1" ht="12" x14ac:dyDescent="0.2">
      <c r="A43" s="60" t="s">
        <v>54</v>
      </c>
      <c r="B43" s="87">
        <v>1.0395380000000001</v>
      </c>
      <c r="C43" s="87">
        <v>4.0417959999999997</v>
      </c>
      <c r="D43" s="87">
        <v>2.6079789999999998</v>
      </c>
      <c r="E43" s="87">
        <v>48.067252000000003</v>
      </c>
      <c r="F43" s="87">
        <v>39.924345000000002</v>
      </c>
      <c r="G43" s="88">
        <v>20.395843688857028</v>
      </c>
    </row>
    <row r="44" spans="1:7" s="9" customFormat="1" ht="12" x14ac:dyDescent="0.2">
      <c r="A44" s="60" t="s">
        <v>55</v>
      </c>
      <c r="B44" s="87">
        <v>1775.863572</v>
      </c>
      <c r="C44" s="87">
        <v>2499.608628</v>
      </c>
      <c r="D44" s="87">
        <v>2333.020595</v>
      </c>
      <c r="E44" s="87">
        <v>12455.870819</v>
      </c>
      <c r="F44" s="87">
        <v>12698.016831000001</v>
      </c>
      <c r="G44" s="88">
        <v>-1.9069592931145252</v>
      </c>
    </row>
    <row r="45" spans="1:7" s="9" customFormat="1" ht="12" x14ac:dyDescent="0.2">
      <c r="A45" s="60" t="s">
        <v>56</v>
      </c>
      <c r="B45" s="87">
        <v>54.334681000000003</v>
      </c>
      <c r="C45" s="87">
        <v>60.675068000000003</v>
      </c>
      <c r="D45" s="87">
        <v>59.971471999999999</v>
      </c>
      <c r="E45" s="87">
        <v>338.36588399999999</v>
      </c>
      <c r="F45" s="87">
        <v>342.30871000000002</v>
      </c>
      <c r="G45" s="88">
        <v>-1.1518333845492918</v>
      </c>
    </row>
    <row r="46" spans="1:7" s="9" customFormat="1" ht="12" x14ac:dyDescent="0.2">
      <c r="A46" s="46"/>
    </row>
    <row r="47" spans="1:7" s="9" customFormat="1" ht="24" x14ac:dyDescent="0.2">
      <c r="A47" s="50" t="s">
        <v>127</v>
      </c>
      <c r="B47" s="87">
        <v>63.883775</v>
      </c>
      <c r="C47" s="87">
        <v>62.095334000000001</v>
      </c>
      <c r="D47" s="87">
        <v>64.349131</v>
      </c>
      <c r="E47" s="87">
        <v>383.42454800000002</v>
      </c>
      <c r="F47" s="87">
        <v>394.48382199999998</v>
      </c>
      <c r="G47" s="88">
        <v>-2.8034797330674763</v>
      </c>
    </row>
    <row r="48" spans="1:7" x14ac:dyDescent="0.2">
      <c r="A48" s="48"/>
      <c r="B48" s="9"/>
      <c r="C48" s="9"/>
      <c r="D48" s="9"/>
      <c r="E48" s="9"/>
      <c r="F48" s="9"/>
      <c r="G48" s="9"/>
    </row>
    <row r="49" spans="1:7" x14ac:dyDescent="0.2">
      <c r="A49" s="51" t="s">
        <v>57</v>
      </c>
      <c r="B49" s="89">
        <v>3714.7273970000001</v>
      </c>
      <c r="C49" s="90">
        <v>4265.7655450000002</v>
      </c>
      <c r="D49" s="90">
        <v>4253.9958829999996</v>
      </c>
      <c r="E49" s="90">
        <v>23615.310302000002</v>
      </c>
      <c r="F49" s="90">
        <v>23740.092889</v>
      </c>
      <c r="G49" s="91">
        <v>-0.52561962408249485</v>
      </c>
    </row>
    <row r="50" spans="1:7" ht="12" customHeight="1" x14ac:dyDescent="0.2"/>
    <row r="51" spans="1:7" x14ac:dyDescent="0.2">
      <c r="A51" s="42" t="s">
        <v>161</v>
      </c>
    </row>
    <row r="52" spans="1:7" x14ac:dyDescent="0.2">
      <c r="A52" s="41" t="s">
        <v>136</v>
      </c>
      <c r="B52" s="41"/>
      <c r="C52" s="41"/>
      <c r="D52" s="41"/>
      <c r="E52" s="41"/>
      <c r="F52" s="41"/>
      <c r="G52" s="41"/>
    </row>
    <row r="53" spans="1:7" x14ac:dyDescent="0.2">
      <c r="A53" s="114" t="s">
        <v>137</v>
      </c>
      <c r="B53" s="114"/>
      <c r="C53" s="114"/>
      <c r="D53" s="114"/>
      <c r="E53" s="114"/>
      <c r="F53" s="114"/>
      <c r="G53" s="114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26" t="s">
        <v>162</v>
      </c>
      <c r="B1" s="127"/>
      <c r="C1" s="127"/>
      <c r="D1" s="127"/>
      <c r="E1" s="127"/>
      <c r="F1" s="127"/>
      <c r="G1" s="127"/>
    </row>
    <row r="2" spans="1:7" ht="9.75" customHeight="1" x14ac:dyDescent="0.2">
      <c r="A2" s="61"/>
      <c r="B2" s="62"/>
      <c r="C2" s="62"/>
      <c r="D2" s="62"/>
      <c r="E2" s="62"/>
      <c r="F2" s="62"/>
      <c r="G2" s="62"/>
    </row>
    <row r="3" spans="1:7" x14ac:dyDescent="0.2">
      <c r="A3" s="128" t="s">
        <v>58</v>
      </c>
      <c r="B3" s="92" t="s">
        <v>117</v>
      </c>
      <c r="C3" s="92" t="s">
        <v>118</v>
      </c>
      <c r="D3" s="92" t="s">
        <v>119</v>
      </c>
      <c r="E3" s="132" t="s">
        <v>167</v>
      </c>
      <c r="F3" s="132"/>
      <c r="G3" s="133"/>
    </row>
    <row r="4" spans="1:7" ht="24" customHeight="1" x14ac:dyDescent="0.2">
      <c r="A4" s="129"/>
      <c r="B4" s="117" t="s">
        <v>170</v>
      </c>
      <c r="C4" s="117"/>
      <c r="D4" s="117"/>
      <c r="E4" s="85" t="s">
        <v>170</v>
      </c>
      <c r="F4" s="85" t="s">
        <v>171</v>
      </c>
      <c r="G4" s="134" t="s">
        <v>160</v>
      </c>
    </row>
    <row r="5" spans="1:7" ht="17.25" customHeight="1" x14ac:dyDescent="0.2">
      <c r="A5" s="130"/>
      <c r="B5" s="117" t="s">
        <v>133</v>
      </c>
      <c r="C5" s="131"/>
      <c r="D5" s="131"/>
      <c r="E5" s="131"/>
      <c r="F5" s="131"/>
      <c r="G5" s="135"/>
    </row>
    <row r="6" spans="1:7" x14ac:dyDescent="0.2">
      <c r="A6" s="44"/>
      <c r="B6" s="9"/>
      <c r="C6" s="9"/>
      <c r="D6" s="9"/>
      <c r="E6" s="9"/>
      <c r="F6" s="9"/>
      <c r="G6" s="9"/>
    </row>
    <row r="7" spans="1:7" ht="12.75" customHeight="1" x14ac:dyDescent="0.2">
      <c r="A7" s="70" t="s">
        <v>59</v>
      </c>
      <c r="B7" s="87">
        <v>2787.8650619999999</v>
      </c>
      <c r="C7" s="87">
        <v>2499.5178839999999</v>
      </c>
      <c r="D7" s="87">
        <v>2752.9634839999999</v>
      </c>
      <c r="E7" s="87">
        <v>15463.858674999999</v>
      </c>
      <c r="F7" s="87">
        <v>15896.758619</v>
      </c>
      <c r="G7" s="88">
        <v>-2.7231963092311986</v>
      </c>
    </row>
    <row r="8" spans="1:7" ht="12.75" customHeight="1" x14ac:dyDescent="0.2">
      <c r="A8" s="7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74" t="s">
        <v>60</v>
      </c>
      <c r="B9" s="87">
        <v>2563.4532380000001</v>
      </c>
      <c r="C9" s="87">
        <v>2242.9655600000001</v>
      </c>
      <c r="D9" s="87">
        <v>2531.299696</v>
      </c>
      <c r="E9" s="87">
        <v>14093.590932999999</v>
      </c>
      <c r="F9" s="87">
        <v>14458.893087</v>
      </c>
      <c r="G9" s="88">
        <v>-2.526487690322881</v>
      </c>
    </row>
    <row r="10" spans="1:7" ht="12.75" customHeight="1" x14ac:dyDescent="0.2">
      <c r="A10" s="67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67" t="s">
        <v>61</v>
      </c>
      <c r="B11" s="87">
        <v>1788.129259</v>
      </c>
      <c r="C11" s="87">
        <v>1418.5375590000001</v>
      </c>
      <c r="D11" s="87">
        <v>1919.7233220000001</v>
      </c>
      <c r="E11" s="87">
        <v>9934.2795330000008</v>
      </c>
      <c r="F11" s="87">
        <v>10470.855293000001</v>
      </c>
      <c r="G11" s="88">
        <v>-5.1244692528480726</v>
      </c>
    </row>
    <row r="12" spans="1:7" ht="12.75" customHeight="1" x14ac:dyDescent="0.2">
      <c r="A12" s="75" t="s">
        <v>34</v>
      </c>
      <c r="B12" s="9"/>
      <c r="C12" s="9"/>
      <c r="D12" s="9"/>
      <c r="E12" s="9"/>
      <c r="F12" s="9"/>
      <c r="G12" s="9"/>
    </row>
    <row r="13" spans="1:7" ht="12.75" customHeight="1" x14ac:dyDescent="0.2">
      <c r="A13" s="76" t="s">
        <v>62</v>
      </c>
      <c r="B13" s="87">
        <v>1122.098211</v>
      </c>
      <c r="C13" s="87">
        <v>958.87092199999995</v>
      </c>
      <c r="D13" s="87">
        <v>1313.078403</v>
      </c>
      <c r="E13" s="87">
        <v>6417.2250409999997</v>
      </c>
      <c r="F13" s="87">
        <v>6901.2179180000003</v>
      </c>
      <c r="G13" s="88">
        <v>-7.0131516313610831</v>
      </c>
    </row>
    <row r="14" spans="1:7" ht="12.75" customHeight="1" x14ac:dyDescent="0.2">
      <c r="A14" s="76" t="s">
        <v>63</v>
      </c>
      <c r="B14" s="87">
        <v>123.195092</v>
      </c>
      <c r="C14" s="87">
        <v>42.943103999999998</v>
      </c>
      <c r="D14" s="87">
        <v>98.276078999999996</v>
      </c>
      <c r="E14" s="87">
        <v>428.07097299999998</v>
      </c>
      <c r="F14" s="87">
        <v>479.17108899999999</v>
      </c>
      <c r="G14" s="88">
        <v>-10.664273611883132</v>
      </c>
    </row>
    <row r="15" spans="1:7" ht="12.75" customHeight="1" x14ac:dyDescent="0.2">
      <c r="A15" s="76" t="s">
        <v>64</v>
      </c>
      <c r="B15" s="87">
        <v>6.8306149999999999</v>
      </c>
      <c r="C15" s="87">
        <v>7.5069470000000003</v>
      </c>
      <c r="D15" s="87">
        <v>7.7572029999999996</v>
      </c>
      <c r="E15" s="87">
        <v>47.421382000000001</v>
      </c>
      <c r="F15" s="87">
        <v>57.828563000000003</v>
      </c>
      <c r="G15" s="88">
        <v>-17.996610083498013</v>
      </c>
    </row>
    <row r="16" spans="1:7" ht="12.75" customHeight="1" x14ac:dyDescent="0.2">
      <c r="A16" s="76" t="s">
        <v>65</v>
      </c>
      <c r="B16" s="87">
        <v>227.414771</v>
      </c>
      <c r="C16" s="87">
        <v>162.84382099999999</v>
      </c>
      <c r="D16" s="87">
        <v>204.58961500000001</v>
      </c>
      <c r="E16" s="87">
        <v>1172.651987</v>
      </c>
      <c r="F16" s="87">
        <v>981.94779300000005</v>
      </c>
      <c r="G16" s="88">
        <v>19.421011520110412</v>
      </c>
    </row>
    <row r="17" spans="1:7" ht="12.75" customHeight="1" x14ac:dyDescent="0.2">
      <c r="A17" s="76" t="s">
        <v>66</v>
      </c>
      <c r="B17" s="87">
        <v>88.833552999999995</v>
      </c>
      <c r="C17" s="87">
        <v>76.650628999999995</v>
      </c>
      <c r="D17" s="87">
        <v>76.069727999999998</v>
      </c>
      <c r="E17" s="87">
        <v>479.07545299999998</v>
      </c>
      <c r="F17" s="87">
        <v>558.27556200000004</v>
      </c>
      <c r="G17" s="88">
        <v>-14.186562047650597</v>
      </c>
    </row>
    <row r="18" spans="1:7" ht="12.75" customHeight="1" x14ac:dyDescent="0.2">
      <c r="A18" s="76" t="s">
        <v>67</v>
      </c>
      <c r="B18" s="87">
        <v>9.6900499999999994</v>
      </c>
      <c r="C18" s="87">
        <v>8.1007479999999994</v>
      </c>
      <c r="D18" s="87">
        <v>6.7068440000000002</v>
      </c>
      <c r="E18" s="87">
        <v>61.541178000000002</v>
      </c>
      <c r="F18" s="87">
        <v>53.327632999999999</v>
      </c>
      <c r="G18" s="88">
        <v>15.402043064615313</v>
      </c>
    </row>
    <row r="19" spans="1:7" ht="12.75" customHeight="1" x14ac:dyDescent="0.2">
      <c r="A19" s="76" t="s">
        <v>68</v>
      </c>
      <c r="B19" s="87">
        <v>5.9287219999999996</v>
      </c>
      <c r="C19" s="87">
        <v>7.4673499999999997</v>
      </c>
      <c r="D19" s="87">
        <v>5.83744</v>
      </c>
      <c r="E19" s="87">
        <v>42.973799</v>
      </c>
      <c r="F19" s="87">
        <v>76.696427</v>
      </c>
      <c r="G19" s="88">
        <v>-43.968968723927645</v>
      </c>
    </row>
    <row r="20" spans="1:7" ht="12.75" customHeight="1" x14ac:dyDescent="0.2">
      <c r="A20" s="76" t="s">
        <v>69</v>
      </c>
      <c r="B20" s="87">
        <v>7.4215030000000004</v>
      </c>
      <c r="C20" s="87">
        <v>6.4814990000000003</v>
      </c>
      <c r="D20" s="87">
        <v>7.3500360000000002</v>
      </c>
      <c r="E20" s="87">
        <v>43.159756999999999</v>
      </c>
      <c r="F20" s="87">
        <v>45.668754999999997</v>
      </c>
      <c r="G20" s="88">
        <v>-5.4939049685063708</v>
      </c>
    </row>
    <row r="21" spans="1:7" ht="12.75" customHeight="1" x14ac:dyDescent="0.2">
      <c r="A21" s="76" t="s">
        <v>70</v>
      </c>
      <c r="B21" s="87">
        <v>38.735320999999999</v>
      </c>
      <c r="C21" s="87">
        <v>36.640545000000003</v>
      </c>
      <c r="D21" s="87">
        <v>84.615189000000001</v>
      </c>
      <c r="E21" s="87">
        <v>338.77062799999999</v>
      </c>
      <c r="F21" s="87">
        <v>478.42570599999999</v>
      </c>
      <c r="G21" s="88">
        <v>-29.190546462819043</v>
      </c>
    </row>
    <row r="22" spans="1:7" ht="12.75" customHeight="1" x14ac:dyDescent="0.2">
      <c r="A22" s="76" t="s">
        <v>71</v>
      </c>
      <c r="B22" s="87">
        <v>67.950361999999998</v>
      </c>
      <c r="C22" s="87">
        <v>19.740126</v>
      </c>
      <c r="D22" s="87">
        <v>23.353553999999999</v>
      </c>
      <c r="E22" s="87">
        <v>218.940313</v>
      </c>
      <c r="F22" s="87">
        <v>84.354277999999994</v>
      </c>
      <c r="G22" s="88">
        <v>159.54855899543116</v>
      </c>
    </row>
    <row r="23" spans="1:7" ht="12.75" customHeight="1" x14ac:dyDescent="0.2">
      <c r="A23" s="76" t="s">
        <v>72</v>
      </c>
      <c r="B23" s="87">
        <v>64.303978999999998</v>
      </c>
      <c r="C23" s="87">
        <v>60.147734</v>
      </c>
      <c r="D23" s="87">
        <v>58.649290999999998</v>
      </c>
      <c r="E23" s="87">
        <v>475.343977</v>
      </c>
      <c r="F23" s="87">
        <v>645.66915800000004</v>
      </c>
      <c r="G23" s="88">
        <v>-26.37963713918019</v>
      </c>
    </row>
    <row r="24" spans="1:7" ht="12.75" customHeight="1" x14ac:dyDescent="0.2">
      <c r="A24" s="76" t="s">
        <v>73</v>
      </c>
      <c r="B24" s="87">
        <v>1.3116779999999999</v>
      </c>
      <c r="C24" s="87">
        <v>1.7112130000000001</v>
      </c>
      <c r="D24" s="87">
        <v>0.85120300000000004</v>
      </c>
      <c r="E24" s="87">
        <v>11.117272</v>
      </c>
      <c r="F24" s="87">
        <v>15.871708</v>
      </c>
      <c r="G24" s="88">
        <v>-29.955415006374878</v>
      </c>
    </row>
    <row r="25" spans="1:7" ht="12.75" customHeight="1" x14ac:dyDescent="0.2">
      <c r="A25" s="76" t="s">
        <v>74</v>
      </c>
      <c r="B25" s="87">
        <v>0.48377500000000001</v>
      </c>
      <c r="C25" s="87">
        <v>0.82438699999999998</v>
      </c>
      <c r="D25" s="87">
        <v>0.63527</v>
      </c>
      <c r="E25" s="87">
        <v>3.8538589999999999</v>
      </c>
      <c r="F25" s="87">
        <v>2.8197649999999999</v>
      </c>
      <c r="G25" s="88">
        <v>36.673056088007343</v>
      </c>
    </row>
    <row r="26" spans="1:7" ht="12.75" customHeight="1" x14ac:dyDescent="0.2">
      <c r="A26" s="76" t="s">
        <v>83</v>
      </c>
      <c r="B26" s="87">
        <v>1.706985</v>
      </c>
      <c r="C26" s="87">
        <v>1.333423</v>
      </c>
      <c r="D26" s="87">
        <v>1.5718829999999999</v>
      </c>
      <c r="E26" s="87">
        <v>8.7674719999999997</v>
      </c>
      <c r="F26" s="87">
        <v>13.025153</v>
      </c>
      <c r="G26" s="88">
        <v>-32.688145774564035</v>
      </c>
    </row>
    <row r="27" spans="1:7" ht="12.75" customHeight="1" x14ac:dyDescent="0.2">
      <c r="A27" s="76" t="s">
        <v>75</v>
      </c>
      <c r="B27" s="87">
        <v>3.8635579999999998</v>
      </c>
      <c r="C27" s="87">
        <v>2.712799</v>
      </c>
      <c r="D27" s="87">
        <v>3.2471589999999999</v>
      </c>
      <c r="E27" s="87">
        <v>20.256125999999998</v>
      </c>
      <c r="F27" s="87">
        <v>18.504536999999999</v>
      </c>
      <c r="G27" s="88">
        <v>9.4657272429999182</v>
      </c>
    </row>
    <row r="28" spans="1:7" ht="12.75" customHeight="1" x14ac:dyDescent="0.2">
      <c r="A28" s="76" t="s">
        <v>76</v>
      </c>
      <c r="B28" s="87">
        <v>13.528847000000001</v>
      </c>
      <c r="C28" s="87">
        <v>19.214971999999999</v>
      </c>
      <c r="D28" s="87">
        <v>23.260911</v>
      </c>
      <c r="E28" s="87">
        <v>78.584428000000003</v>
      </c>
      <c r="F28" s="87">
        <v>57.779409999999999</v>
      </c>
      <c r="G28" s="88">
        <v>36.007667783385131</v>
      </c>
    </row>
    <row r="29" spans="1:7" ht="12.75" customHeight="1" x14ac:dyDescent="0.2">
      <c r="A29" s="76" t="s">
        <v>82</v>
      </c>
      <c r="B29" s="87">
        <v>6.5392219999999996</v>
      </c>
      <c r="C29" s="87">
        <v>6.6807629999999998</v>
      </c>
      <c r="D29" s="87">
        <v>5.4453969999999998</v>
      </c>
      <c r="E29" s="87">
        <v>95.293360000000007</v>
      </c>
      <c r="F29" s="87">
        <v>13.296991</v>
      </c>
      <c r="G29" s="88" t="s">
        <v>182</v>
      </c>
    </row>
    <row r="30" spans="1:7" ht="12.75" customHeight="1" x14ac:dyDescent="0.2">
      <c r="A30" s="68" t="s">
        <v>77</v>
      </c>
      <c r="B30" s="87">
        <v>775.32397900000001</v>
      </c>
      <c r="C30" s="87">
        <v>824.42800099999999</v>
      </c>
      <c r="D30" s="87">
        <v>611.57637399999999</v>
      </c>
      <c r="E30" s="87">
        <v>4159.3113999999987</v>
      </c>
      <c r="F30" s="87">
        <v>3988.0377939999998</v>
      </c>
      <c r="G30" s="88">
        <v>4.2946836225494138</v>
      </c>
    </row>
    <row r="31" spans="1:7" ht="12.75" customHeight="1" x14ac:dyDescent="0.2">
      <c r="A31" s="75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76" t="s">
        <v>78</v>
      </c>
      <c r="B32" s="87">
        <v>427.52973200000002</v>
      </c>
      <c r="C32" s="87">
        <v>527.14051500000005</v>
      </c>
      <c r="D32" s="87">
        <v>265.07868100000002</v>
      </c>
      <c r="E32" s="87">
        <v>2260.7620310000002</v>
      </c>
      <c r="F32" s="87">
        <v>2292.051183</v>
      </c>
      <c r="G32" s="88">
        <v>-1.3651157632111079</v>
      </c>
    </row>
    <row r="33" spans="1:7" ht="12.75" customHeight="1" x14ac:dyDescent="0.2">
      <c r="A33" s="76" t="s">
        <v>79</v>
      </c>
      <c r="B33" s="87">
        <v>112.44419499999999</v>
      </c>
      <c r="C33" s="87">
        <v>90.191818999999995</v>
      </c>
      <c r="D33" s="87">
        <v>91.961786000000004</v>
      </c>
      <c r="E33" s="87">
        <v>493.77901000000003</v>
      </c>
      <c r="F33" s="87">
        <v>348.30838699999998</v>
      </c>
      <c r="G33" s="88">
        <v>41.76489238543661</v>
      </c>
    </row>
    <row r="34" spans="1:7" ht="12.75" customHeight="1" x14ac:dyDescent="0.2">
      <c r="A34" s="76" t="s">
        <v>80</v>
      </c>
      <c r="B34" s="87">
        <v>100.161925</v>
      </c>
      <c r="C34" s="87">
        <v>84.740221000000005</v>
      </c>
      <c r="D34" s="87">
        <v>93.681229999999999</v>
      </c>
      <c r="E34" s="87">
        <v>565.26550499999996</v>
      </c>
      <c r="F34" s="87">
        <v>533.57784600000002</v>
      </c>
      <c r="G34" s="88">
        <v>5.9387133925346518</v>
      </c>
    </row>
    <row r="35" spans="1:7" ht="12.75" customHeight="1" x14ac:dyDescent="0.2">
      <c r="A35" s="76" t="s">
        <v>81</v>
      </c>
      <c r="B35" s="87">
        <v>44.415838000000001</v>
      </c>
      <c r="C35" s="87">
        <v>30.164726000000002</v>
      </c>
      <c r="D35" s="87">
        <v>56.679670000000002</v>
      </c>
      <c r="E35" s="87">
        <v>257.00838099999999</v>
      </c>
      <c r="F35" s="87">
        <v>234.416168</v>
      </c>
      <c r="G35" s="88">
        <v>9.6376513585871635</v>
      </c>
    </row>
    <row r="36" spans="1:7" ht="12.75" customHeight="1" x14ac:dyDescent="0.2">
      <c r="A36" s="76" t="s">
        <v>84</v>
      </c>
      <c r="B36" s="87">
        <v>4.3070019999999998</v>
      </c>
      <c r="C36" s="87">
        <v>3.4013439999999999</v>
      </c>
      <c r="D36" s="87">
        <v>3.2653029999999998</v>
      </c>
      <c r="E36" s="87">
        <v>20.83418</v>
      </c>
      <c r="F36" s="87">
        <v>29.000629</v>
      </c>
      <c r="G36" s="88">
        <v>-28.159558194410195</v>
      </c>
    </row>
    <row r="37" spans="1:7" ht="12.75" customHeight="1" x14ac:dyDescent="0.2">
      <c r="A37" s="76" t="s">
        <v>85</v>
      </c>
      <c r="B37" s="87">
        <v>41.613275000000002</v>
      </c>
      <c r="C37" s="87">
        <v>38.93289</v>
      </c>
      <c r="D37" s="87">
        <v>46.996411999999999</v>
      </c>
      <c r="E37" s="87">
        <v>233.25803099999999</v>
      </c>
      <c r="F37" s="87">
        <v>257.95311500000003</v>
      </c>
      <c r="G37" s="88">
        <v>-9.5734777228799999</v>
      </c>
    </row>
    <row r="38" spans="1:7" ht="12.75" customHeight="1" x14ac:dyDescent="0.2">
      <c r="A38" s="76" t="s">
        <v>159</v>
      </c>
      <c r="B38" s="87">
        <v>4</v>
      </c>
      <c r="C38" s="87">
        <v>5</v>
      </c>
      <c r="D38" s="87">
        <v>5</v>
      </c>
      <c r="E38" s="87">
        <v>32</v>
      </c>
      <c r="F38" s="87">
        <v>36</v>
      </c>
      <c r="G38" s="88">
        <v>-11.111111111111114</v>
      </c>
    </row>
    <row r="39" spans="1:7" ht="12.75" customHeight="1" x14ac:dyDescent="0.2">
      <c r="A39" s="76" t="s">
        <v>86</v>
      </c>
      <c r="B39" s="87">
        <v>19.632512999999999</v>
      </c>
      <c r="C39" s="87">
        <v>21.756848000000002</v>
      </c>
      <c r="D39" s="87">
        <v>22.707384000000001</v>
      </c>
      <c r="E39" s="87">
        <v>132.500495</v>
      </c>
      <c r="F39" s="87">
        <v>107.078658</v>
      </c>
      <c r="G39" s="88">
        <v>23.741273447786384</v>
      </c>
    </row>
    <row r="40" spans="1:7" ht="12.75" customHeight="1" x14ac:dyDescent="0.2">
      <c r="A40" s="76" t="s">
        <v>87</v>
      </c>
      <c r="B40" s="87">
        <v>15.998894999999999</v>
      </c>
      <c r="C40" s="87">
        <v>19.479648999999998</v>
      </c>
      <c r="D40" s="87">
        <v>21.392565999999999</v>
      </c>
      <c r="E40" s="87">
        <v>134.132373</v>
      </c>
      <c r="F40" s="87">
        <v>151.64097699999999</v>
      </c>
      <c r="G40" s="88">
        <v>-11.546090210167918</v>
      </c>
    </row>
    <row r="41" spans="1:7" ht="12.75" customHeight="1" x14ac:dyDescent="0.2">
      <c r="A41" s="76" t="s">
        <v>88</v>
      </c>
      <c r="B41" s="87">
        <v>3.2396850000000001</v>
      </c>
      <c r="C41" s="87">
        <v>2.7423120000000001</v>
      </c>
      <c r="D41" s="87">
        <v>3.7342140000000001</v>
      </c>
      <c r="E41" s="87">
        <v>21.214262000000002</v>
      </c>
      <c r="F41" s="87">
        <v>20.985678</v>
      </c>
      <c r="G41" s="88">
        <v>1.089238098478404</v>
      </c>
    </row>
    <row r="42" spans="1:7" ht="12.75" customHeight="1" x14ac:dyDescent="0.2">
      <c r="A42" s="77" t="s">
        <v>89</v>
      </c>
      <c r="B42" s="87">
        <v>224.4118239999998</v>
      </c>
      <c r="C42" s="87">
        <v>256.55232399999977</v>
      </c>
      <c r="D42" s="87">
        <v>221.66378799999984</v>
      </c>
      <c r="E42" s="87">
        <v>1370.267742</v>
      </c>
      <c r="F42" s="87">
        <v>1437.8655319999998</v>
      </c>
      <c r="G42" s="88">
        <v>-4.7012595055376778</v>
      </c>
    </row>
    <row r="43" spans="1:7" ht="12.75" customHeight="1" x14ac:dyDescent="0.2">
      <c r="A43" s="68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68" t="s">
        <v>90</v>
      </c>
      <c r="B44" s="87">
        <v>18.068971000000001</v>
      </c>
      <c r="C44" s="87">
        <v>18.440837999999999</v>
      </c>
      <c r="D44" s="87">
        <v>21.131862999999999</v>
      </c>
      <c r="E44" s="87">
        <v>115.405379</v>
      </c>
      <c r="F44" s="87">
        <v>92.721479000000002</v>
      </c>
      <c r="G44" s="88">
        <v>24.464557990926778</v>
      </c>
    </row>
    <row r="45" spans="1:7" ht="12.75" customHeight="1" x14ac:dyDescent="0.2">
      <c r="A45" s="68" t="s">
        <v>91</v>
      </c>
      <c r="B45" s="87">
        <v>113.81358400000001</v>
      </c>
      <c r="C45" s="87">
        <v>157.59333699999999</v>
      </c>
      <c r="D45" s="87">
        <v>70.795041999999995</v>
      </c>
      <c r="E45" s="87">
        <v>586.92247499999996</v>
      </c>
      <c r="F45" s="87">
        <v>296.62718000000001</v>
      </c>
      <c r="G45" s="88">
        <v>97.865372620270335</v>
      </c>
    </row>
    <row r="46" spans="1:7" ht="12.75" customHeight="1" x14ac:dyDescent="0.2">
      <c r="A46" s="68" t="s">
        <v>92</v>
      </c>
      <c r="B46" s="87">
        <v>64.095119999999994</v>
      </c>
      <c r="C46" s="87">
        <v>42.965857</v>
      </c>
      <c r="D46" s="87">
        <v>92.743634</v>
      </c>
      <c r="E46" s="87">
        <v>363.25065899999998</v>
      </c>
      <c r="F46" s="87">
        <v>372.51437600000003</v>
      </c>
      <c r="G46" s="88">
        <v>-2.4868079185217908</v>
      </c>
    </row>
    <row r="47" spans="1:7" ht="12.75" customHeight="1" x14ac:dyDescent="0.2">
      <c r="A47" s="68" t="s">
        <v>93</v>
      </c>
      <c r="B47" s="87">
        <v>17.880907000000001</v>
      </c>
      <c r="C47" s="87">
        <v>22.300996999999999</v>
      </c>
      <c r="D47" s="87">
        <v>24.379280999999999</v>
      </c>
      <c r="E47" s="87">
        <v>230.98489599999999</v>
      </c>
      <c r="F47" s="87">
        <v>568.79510800000003</v>
      </c>
      <c r="G47" s="88">
        <v>-59.390491804300119</v>
      </c>
    </row>
    <row r="48" spans="1:7" ht="12.75" customHeight="1" x14ac:dyDescent="0.2">
      <c r="A48" s="69" t="s">
        <v>94</v>
      </c>
      <c r="B48" s="87">
        <v>56.141086999999999</v>
      </c>
      <c r="C48" s="87">
        <v>45.016224999999999</v>
      </c>
      <c r="D48" s="87">
        <v>47.000494000000003</v>
      </c>
      <c r="E48" s="87">
        <v>358.52332699999999</v>
      </c>
      <c r="F48" s="87">
        <v>504.25267000000002</v>
      </c>
      <c r="G48" s="88">
        <v>-28.900063731938189</v>
      </c>
    </row>
    <row r="49" spans="1:7" ht="12.75" customHeight="1" x14ac:dyDescent="0.2">
      <c r="A49" s="77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77" t="s">
        <v>95</v>
      </c>
      <c r="B50" s="87">
        <v>12.532147</v>
      </c>
      <c r="C50" s="87">
        <v>3.4172449999999999</v>
      </c>
      <c r="D50" s="87">
        <v>6.2043720000000002</v>
      </c>
      <c r="E50" s="87">
        <v>41.752842000000001</v>
      </c>
      <c r="F50" s="87">
        <v>37.874498000000003</v>
      </c>
      <c r="G50" s="88">
        <v>10.239987867297941</v>
      </c>
    </row>
    <row r="51" spans="1:7" ht="12.75" customHeight="1" x14ac:dyDescent="0.2">
      <c r="A51" s="77" t="s">
        <v>96</v>
      </c>
      <c r="B51" s="87">
        <v>3.5656180000000002</v>
      </c>
      <c r="C51" s="87">
        <v>3.151818</v>
      </c>
      <c r="D51" s="87">
        <v>3.3745150000000002</v>
      </c>
      <c r="E51" s="87">
        <v>27.256267000000001</v>
      </c>
      <c r="F51" s="87">
        <v>32.369625999999997</v>
      </c>
      <c r="G51" s="88">
        <v>-15.796781217058225</v>
      </c>
    </row>
    <row r="52" spans="1:7" ht="12.75" customHeight="1" x14ac:dyDescent="0.2">
      <c r="A52" s="77" t="s">
        <v>97</v>
      </c>
      <c r="B52" s="87">
        <v>12.768872999999999</v>
      </c>
      <c r="C52" s="87">
        <v>15.468023000000001</v>
      </c>
      <c r="D52" s="87">
        <v>20.555285999999999</v>
      </c>
      <c r="E52" s="87">
        <v>83.767171000000005</v>
      </c>
      <c r="F52" s="87">
        <v>111.845378</v>
      </c>
      <c r="G52" s="88">
        <v>-25.104485766054637</v>
      </c>
    </row>
    <row r="53" spans="1:7" ht="12.75" customHeight="1" x14ac:dyDescent="0.2">
      <c r="A53" s="70" t="s">
        <v>98</v>
      </c>
      <c r="B53" s="87">
        <v>361.93176999999997</v>
      </c>
      <c r="C53" s="87">
        <v>466.02564899999999</v>
      </c>
      <c r="D53" s="87">
        <v>584.10916599999996</v>
      </c>
      <c r="E53" s="87">
        <v>2706.709394</v>
      </c>
      <c r="F53" s="87">
        <v>2123.0222840000001</v>
      </c>
      <c r="G53" s="88">
        <v>27.493216364185841</v>
      </c>
    </row>
    <row r="54" spans="1:7" ht="12.75" customHeight="1" x14ac:dyDescent="0.2">
      <c r="A54" s="74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77" t="s">
        <v>99</v>
      </c>
      <c r="B55" s="87">
        <v>215.98428799999999</v>
      </c>
      <c r="C55" s="87">
        <v>237.01968400000001</v>
      </c>
      <c r="D55" s="87">
        <v>341.08323999999999</v>
      </c>
      <c r="E55" s="87">
        <v>1666.718192</v>
      </c>
      <c r="F55" s="87">
        <v>1271.457026</v>
      </c>
      <c r="G55" s="88">
        <v>31.087261143500115</v>
      </c>
    </row>
    <row r="56" spans="1:7" ht="12.75" customHeight="1" x14ac:dyDescent="0.2">
      <c r="A56" s="67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7" t="s">
        <v>100</v>
      </c>
      <c r="B57" s="87">
        <v>207.88099299999999</v>
      </c>
      <c r="C57" s="87">
        <v>192.294603</v>
      </c>
      <c r="D57" s="87">
        <v>293.97319900000002</v>
      </c>
      <c r="E57" s="87">
        <v>1463.643615</v>
      </c>
      <c r="F57" s="87">
        <v>958.04155900000001</v>
      </c>
      <c r="G57" s="88">
        <v>52.774543155282885</v>
      </c>
    </row>
    <row r="58" spans="1:7" ht="12.75" customHeight="1" x14ac:dyDescent="0.2">
      <c r="A58" s="67" t="s">
        <v>101</v>
      </c>
      <c r="B58" s="87">
        <v>3.3868900000000002</v>
      </c>
      <c r="C58" s="87">
        <v>3.5509940000000002</v>
      </c>
      <c r="D58" s="87">
        <v>2.1605500000000002</v>
      </c>
      <c r="E58" s="87">
        <v>18.874286000000001</v>
      </c>
      <c r="F58" s="87">
        <v>34.062415999999999</v>
      </c>
      <c r="G58" s="88">
        <v>-44.589115463800333</v>
      </c>
    </row>
    <row r="59" spans="1:7" ht="12.75" customHeight="1" x14ac:dyDescent="0.2">
      <c r="A59" s="70" t="s">
        <v>154</v>
      </c>
      <c r="B59" s="87">
        <v>140.472725</v>
      </c>
      <c r="C59" s="87">
        <v>225.51379900000001</v>
      </c>
      <c r="D59" s="87">
        <v>239.29617999999999</v>
      </c>
      <c r="E59" s="87">
        <v>896.73543400000005</v>
      </c>
      <c r="F59" s="87">
        <v>798.933089</v>
      </c>
      <c r="G59" s="88">
        <v>12.241619022491136</v>
      </c>
    </row>
    <row r="60" spans="1:7" ht="12.75" customHeight="1" x14ac:dyDescent="0.2">
      <c r="A60" s="74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74" t="s">
        <v>102</v>
      </c>
      <c r="B61" s="87">
        <v>80.841459</v>
      </c>
      <c r="C61" s="87">
        <v>175.551368</v>
      </c>
      <c r="D61" s="87">
        <v>133.60399200000001</v>
      </c>
      <c r="E61" s="87">
        <v>570.468795</v>
      </c>
      <c r="F61" s="87">
        <v>365.03377499999999</v>
      </c>
      <c r="G61" s="88">
        <v>56.278359447697682</v>
      </c>
    </row>
    <row r="62" spans="1:7" ht="12.75" customHeight="1" x14ac:dyDescent="0.2">
      <c r="A62" s="67"/>
      <c r="B62" s="9"/>
      <c r="C62" s="9"/>
      <c r="D62" s="9"/>
      <c r="E62" s="9"/>
      <c r="F62" s="9"/>
      <c r="G62" s="9"/>
    </row>
    <row r="63" spans="1:7" ht="12.75" customHeight="1" x14ac:dyDescent="0.2">
      <c r="A63" s="70" t="s">
        <v>103</v>
      </c>
      <c r="B63" s="87">
        <v>491.916607</v>
      </c>
      <c r="C63" s="87">
        <v>1234.3787179999999</v>
      </c>
      <c r="D63" s="87">
        <v>842.82489799999996</v>
      </c>
      <c r="E63" s="87">
        <v>4953.6785380000001</v>
      </c>
      <c r="F63" s="87">
        <v>5079.4364020000003</v>
      </c>
      <c r="G63" s="88">
        <v>-2.4758231828728867</v>
      </c>
    </row>
    <row r="64" spans="1:7" ht="12.75" customHeight="1" x14ac:dyDescent="0.2">
      <c r="A64" s="74" t="s">
        <v>34</v>
      </c>
      <c r="B64" s="9"/>
      <c r="C64" s="9"/>
      <c r="D64" s="9"/>
      <c r="E64" s="9"/>
      <c r="F64" s="9"/>
      <c r="G64" s="9"/>
    </row>
    <row r="65" spans="1:7" ht="12.75" customHeight="1" x14ac:dyDescent="0.2">
      <c r="A65" s="77" t="s">
        <v>104</v>
      </c>
      <c r="B65" s="87">
        <v>95.963988000000001</v>
      </c>
      <c r="C65" s="87">
        <v>86.105784</v>
      </c>
      <c r="D65" s="87">
        <v>56.198036000000002</v>
      </c>
      <c r="E65" s="87">
        <v>566.10557100000005</v>
      </c>
      <c r="F65" s="87">
        <v>1042.6602009999999</v>
      </c>
      <c r="G65" s="88">
        <v>-45.705650752080444</v>
      </c>
    </row>
    <row r="66" spans="1:7" ht="12.75" customHeight="1" x14ac:dyDescent="0.2">
      <c r="A66" s="77" t="s">
        <v>105</v>
      </c>
      <c r="B66" s="87">
        <v>260.21123699999998</v>
      </c>
      <c r="C66" s="87">
        <v>470.04702099999997</v>
      </c>
      <c r="D66" s="87">
        <v>445.42991699999999</v>
      </c>
      <c r="E66" s="87">
        <v>1758.6120800000001</v>
      </c>
      <c r="F66" s="87">
        <v>1673.4558119999999</v>
      </c>
      <c r="G66" s="88">
        <v>5.0886475393830182</v>
      </c>
    </row>
    <row r="67" spans="1:7" ht="12.75" customHeight="1" x14ac:dyDescent="0.2">
      <c r="A67" s="77" t="s">
        <v>106</v>
      </c>
      <c r="B67" s="87">
        <v>43.520983000000001</v>
      </c>
      <c r="C67" s="87">
        <v>34.234383999999999</v>
      </c>
      <c r="D67" s="87">
        <v>38.560892000000003</v>
      </c>
      <c r="E67" s="87">
        <v>251.35686699999999</v>
      </c>
      <c r="F67" s="87">
        <v>264.45265799999999</v>
      </c>
      <c r="G67" s="88">
        <v>-4.9520360653739459</v>
      </c>
    </row>
    <row r="68" spans="1:7" ht="12.75" customHeight="1" x14ac:dyDescent="0.2">
      <c r="A68" s="77" t="s">
        <v>107</v>
      </c>
      <c r="B68" s="87">
        <v>13.945226</v>
      </c>
      <c r="C68" s="87">
        <v>12.890985000000001</v>
      </c>
      <c r="D68" s="87">
        <v>12.619081</v>
      </c>
      <c r="E68" s="87">
        <v>83.457958000000005</v>
      </c>
      <c r="F68" s="87">
        <v>159.10009700000001</v>
      </c>
      <c r="G68" s="88">
        <v>-47.543741598095949</v>
      </c>
    </row>
    <row r="69" spans="1:7" ht="12.75" customHeight="1" x14ac:dyDescent="0.2">
      <c r="A69" s="78" t="s">
        <v>108</v>
      </c>
      <c r="B69" s="87">
        <v>5.3216950000000001</v>
      </c>
      <c r="C69" s="87">
        <v>49.467588999999997</v>
      </c>
      <c r="D69" s="87">
        <v>6.5048130000000004</v>
      </c>
      <c r="E69" s="87">
        <v>214.96031500000001</v>
      </c>
      <c r="F69" s="87">
        <v>82.993719999999996</v>
      </c>
      <c r="G69" s="88">
        <v>159.00792855170249</v>
      </c>
    </row>
    <row r="70" spans="1:7" ht="12.75" customHeight="1" x14ac:dyDescent="0.2">
      <c r="A70" s="71" t="s">
        <v>109</v>
      </c>
      <c r="B70" s="87">
        <v>7.2735750000000001</v>
      </c>
      <c r="C70" s="87">
        <v>10.50827</v>
      </c>
      <c r="D70" s="87">
        <v>15.135377999999999</v>
      </c>
      <c r="E70" s="87">
        <v>76.673642999999998</v>
      </c>
      <c r="F70" s="87">
        <v>93.467322999999993</v>
      </c>
      <c r="G70" s="88">
        <v>-17.967434458350752</v>
      </c>
    </row>
    <row r="71" spans="1:7" ht="12.75" customHeight="1" x14ac:dyDescent="0.2">
      <c r="A71" s="79" t="s">
        <v>34</v>
      </c>
      <c r="B71" s="9"/>
      <c r="C71" s="9"/>
      <c r="D71" s="9"/>
      <c r="E71" s="9"/>
      <c r="F71" s="9"/>
      <c r="G71" s="9"/>
    </row>
    <row r="72" spans="1:7" ht="12.75" customHeight="1" x14ac:dyDescent="0.2">
      <c r="A72" s="79" t="s">
        <v>134</v>
      </c>
      <c r="B72" s="87">
        <v>5.7590159999999999</v>
      </c>
      <c r="C72" s="87">
        <v>8.9066550000000007</v>
      </c>
      <c r="D72" s="87">
        <v>13.084628</v>
      </c>
      <c r="E72" s="87">
        <v>55.226349999999996</v>
      </c>
      <c r="F72" s="87">
        <v>77.835572999999997</v>
      </c>
      <c r="G72" s="88">
        <v>-29.047416404321964</v>
      </c>
    </row>
    <row r="73" spans="1:7" ht="24" x14ac:dyDescent="0.2">
      <c r="A73" s="72" t="s">
        <v>126</v>
      </c>
      <c r="B73" s="87">
        <v>9.5992960000000007</v>
      </c>
      <c r="C73" s="87">
        <v>10.318799</v>
      </c>
      <c r="D73" s="87">
        <v>11.962463</v>
      </c>
      <c r="E73" s="87">
        <v>55.866725000000002</v>
      </c>
      <c r="F73" s="87">
        <v>43.155591000000001</v>
      </c>
      <c r="G73" s="88">
        <v>29.454199804609345</v>
      </c>
    </row>
    <row r="74" spans="1:7" x14ac:dyDescent="0.2">
      <c r="A74" s="73" t="s">
        <v>57</v>
      </c>
      <c r="B74" s="93">
        <v>3714.7273970000001</v>
      </c>
      <c r="C74" s="94">
        <v>4265.7655450000002</v>
      </c>
      <c r="D74" s="94">
        <v>4253.9958829999996</v>
      </c>
      <c r="E74" s="94">
        <v>23615.310302000002</v>
      </c>
      <c r="F74" s="94">
        <v>23740.092889</v>
      </c>
      <c r="G74" s="95">
        <v>-0.52561962408249485</v>
      </c>
    </row>
    <row r="75" spans="1:7" ht="12" customHeight="1" x14ac:dyDescent="0.2"/>
    <row r="76" spans="1:7" x14ac:dyDescent="0.2">
      <c r="A76" s="42" t="s">
        <v>161</v>
      </c>
    </row>
    <row r="77" spans="1:7" x14ac:dyDescent="0.2">
      <c r="A77" s="41" t="s">
        <v>136</v>
      </c>
      <c r="B77" s="41"/>
      <c r="C77" s="41"/>
      <c r="D77" s="41"/>
      <c r="E77" s="41"/>
      <c r="F77" s="41"/>
      <c r="G77" s="41"/>
    </row>
    <row r="78" spans="1:7" x14ac:dyDescent="0.2">
      <c r="A78" s="114" t="s">
        <v>137</v>
      </c>
      <c r="B78" s="114"/>
      <c r="C78" s="114"/>
      <c r="D78" s="114"/>
      <c r="E78" s="114"/>
      <c r="F78" s="114"/>
      <c r="G78" s="114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37 A39:G74">
    <cfRule type="expression" dxfId="1" priority="2">
      <formula>MOD(ROW(),2)=1</formula>
    </cfRule>
  </conditionalFormatting>
  <conditionalFormatting sqref="A38:G3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2/14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5" t="s">
        <v>166</v>
      </c>
      <c r="B2" s="115"/>
      <c r="C2" s="115"/>
      <c r="D2" s="115"/>
      <c r="E2" s="115"/>
      <c r="F2" s="115"/>
      <c r="G2" s="115"/>
    </row>
    <row r="3" spans="1:7" x14ac:dyDescent="0.2">
      <c r="A3" s="115" t="s">
        <v>172</v>
      </c>
      <c r="B3" s="115"/>
      <c r="C3" s="115"/>
      <c r="D3" s="115"/>
      <c r="E3" s="115"/>
      <c r="F3" s="115"/>
      <c r="G3" s="115"/>
    </row>
    <row r="29" spans="1:7" x14ac:dyDescent="0.2">
      <c r="A29" s="136" t="s">
        <v>173</v>
      </c>
      <c r="B29" s="136"/>
      <c r="C29" s="136"/>
      <c r="D29" s="136"/>
      <c r="E29" s="136"/>
      <c r="F29" s="136"/>
      <c r="G29" s="136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32" spans="1:7" x14ac:dyDescent="0.2">
      <c r="A32" s="52"/>
      <c r="B32" s="52"/>
      <c r="C32" s="52"/>
      <c r="D32" s="52"/>
      <c r="E32" s="52"/>
      <c r="F32" s="52"/>
      <c r="G32" s="52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1"/>
  <sheetViews>
    <sheetView workbookViewId="0">
      <pane ySplit="35" topLeftCell="A36" activePane="bottomLeft" state="frozen"/>
      <selection pane="bottomLeft" activeCell="B43" sqref="B43:B48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7" t="s">
        <v>111</v>
      </c>
      <c r="B3" s="140" t="s">
        <v>112</v>
      </c>
      <c r="C3" s="141"/>
      <c r="D3" s="142"/>
      <c r="E3" s="14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8"/>
      <c r="B4" s="143" t="s">
        <v>174</v>
      </c>
      <c r="C4" s="141"/>
      <c r="D4" s="142"/>
      <c r="E4" s="14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8"/>
      <c r="B5" s="140"/>
      <c r="C5" s="144"/>
      <c r="D5" s="142"/>
      <c r="E5" s="14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9"/>
      <c r="B6" s="145"/>
      <c r="C6" s="142"/>
      <c r="D6" s="142"/>
      <c r="E6" s="14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57</v>
      </c>
      <c r="B9" s="97">
        <v>23.615310302000001</v>
      </c>
      <c r="C9" s="98"/>
      <c r="D9" s="97">
        <v>23.740092889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2014</v>
      </c>
      <c r="C10" s="25">
        <v>2014</v>
      </c>
      <c r="D10" s="12">
        <v>2013</v>
      </c>
      <c r="E10" s="12">
        <v>2013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175</v>
      </c>
      <c r="B11" s="96">
        <v>6.417225041</v>
      </c>
      <c r="C11" s="99">
        <f t="shared" ref="C11:C25" si="0">IF(B$9&gt;0,B11/B$9*100,0)</f>
        <v>27.174002623444331</v>
      </c>
      <c r="D11" s="100">
        <v>6.9012179180000004</v>
      </c>
      <c r="E11" s="99">
        <f t="shared" ref="E11:E25" si="1">IF(D$9&gt;0,D11/D$9*100,0)</f>
        <v>29.069885911009592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176</v>
      </c>
      <c r="B12" s="96">
        <v>2.2607620310000001</v>
      </c>
      <c r="C12" s="101">
        <f t="shared" si="0"/>
        <v>9.5732895400850779</v>
      </c>
      <c r="D12" s="100">
        <v>2.2920511829999999</v>
      </c>
      <c r="E12" s="99">
        <f t="shared" si="1"/>
        <v>9.6547692282283553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177</v>
      </c>
      <c r="B13" s="96">
        <v>1.6539781659999999</v>
      </c>
      <c r="C13" s="101">
        <f t="shared" si="0"/>
        <v>7.0038383779353648</v>
      </c>
      <c r="D13" s="100">
        <v>1.5636242419999999</v>
      </c>
      <c r="E13" s="99">
        <f t="shared" si="1"/>
        <v>6.5864284917120406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178</v>
      </c>
      <c r="B14" s="96">
        <v>1.4636436150000001</v>
      </c>
      <c r="C14" s="101">
        <f t="shared" si="0"/>
        <v>6.1978589156037591</v>
      </c>
      <c r="D14" s="100">
        <v>0.95804155899999999</v>
      </c>
      <c r="E14" s="99">
        <f t="shared" si="1"/>
        <v>4.0355425881417242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179</v>
      </c>
      <c r="B15" s="96">
        <v>1.203217685</v>
      </c>
      <c r="C15" s="101">
        <f t="shared" si="0"/>
        <v>5.0950746342642743</v>
      </c>
      <c r="D15" s="100">
        <v>0.91542952200000005</v>
      </c>
      <c r="E15" s="99">
        <f t="shared" si="1"/>
        <v>3.8560486105939602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65</v>
      </c>
      <c r="B16" s="96">
        <v>1.1726519870000001</v>
      </c>
      <c r="C16" s="101">
        <f t="shared" si="0"/>
        <v>4.9656429325033562</v>
      </c>
      <c r="D16" s="100">
        <v>0.98194779300000001</v>
      </c>
      <c r="E16" s="99">
        <f t="shared" si="1"/>
        <v>4.1362424215913105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180</v>
      </c>
      <c r="B17" s="96">
        <v>0.58692247500000005</v>
      </c>
      <c r="C17" s="101">
        <f t="shared" si="0"/>
        <v>2.4853472916267085</v>
      </c>
      <c r="D17" s="100">
        <v>0.29662717999999999</v>
      </c>
      <c r="E17" s="99">
        <f t="shared" si="1"/>
        <v>1.2494777564136768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102</v>
      </c>
      <c r="B18" s="96">
        <v>0.57046879500000003</v>
      </c>
      <c r="C18" s="101">
        <f t="shared" si="0"/>
        <v>2.4156735088578811</v>
      </c>
      <c r="D18" s="100">
        <v>0.365033775</v>
      </c>
      <c r="E18" s="99">
        <f t="shared" si="1"/>
        <v>1.5376257233144139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80</v>
      </c>
      <c r="B19" s="96">
        <v>0.56526550499999995</v>
      </c>
      <c r="C19" s="101">
        <f t="shared" si="0"/>
        <v>2.3936399639522294</v>
      </c>
      <c r="D19" s="100">
        <v>0.53357784600000002</v>
      </c>
      <c r="E19" s="99">
        <f t="shared" si="1"/>
        <v>2.2475811215011463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79</v>
      </c>
      <c r="B20" s="96">
        <v>0.49377901000000002</v>
      </c>
      <c r="C20" s="101">
        <f t="shared" si="0"/>
        <v>2.0909274690249635</v>
      </c>
      <c r="D20" s="100">
        <v>0.348308387</v>
      </c>
      <c r="E20" s="99">
        <f t="shared" si="1"/>
        <v>1.4671736485133515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66</v>
      </c>
      <c r="B21" s="96">
        <v>0.47907545299999998</v>
      </c>
      <c r="C21" s="101">
        <f t="shared" si="0"/>
        <v>2.0286646538767972</v>
      </c>
      <c r="D21" s="100">
        <v>0.55827556199999995</v>
      </c>
      <c r="E21" s="99">
        <f t="shared" si="1"/>
        <v>2.351614901467709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72</v>
      </c>
      <c r="B22" s="96">
        <v>0.47534397699999997</v>
      </c>
      <c r="C22" s="101">
        <f t="shared" si="0"/>
        <v>2.0128635657171214</v>
      </c>
      <c r="D22" s="100">
        <v>0.64566915800000002</v>
      </c>
      <c r="E22" s="99">
        <f t="shared" si="1"/>
        <v>2.7197414981437231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63</v>
      </c>
      <c r="B23" s="96">
        <v>0.42807097300000002</v>
      </c>
      <c r="C23" s="101">
        <f t="shared" si="0"/>
        <v>1.8126840914885047</v>
      </c>
      <c r="D23" s="100">
        <v>0.47917108899999999</v>
      </c>
      <c r="E23" s="99">
        <f t="shared" si="1"/>
        <v>2.0184044402876982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92</v>
      </c>
      <c r="B24" s="96">
        <v>0.36325065899999998</v>
      </c>
      <c r="C24" s="101">
        <f t="shared" si="0"/>
        <v>1.5381998134034087</v>
      </c>
      <c r="D24" s="100">
        <v>0.37251437599999998</v>
      </c>
      <c r="E24" s="99">
        <f t="shared" si="1"/>
        <v>1.5691361349837218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70</v>
      </c>
      <c r="B25" s="96">
        <v>0.33877062800000002</v>
      </c>
      <c r="C25" s="101">
        <f t="shared" si="0"/>
        <v>1.4345381181432506</v>
      </c>
      <c r="D25" s="100">
        <v>0.47842570600000001</v>
      </c>
      <c r="E25" s="99">
        <f t="shared" si="1"/>
        <v>2.0152646758247483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113</v>
      </c>
      <c r="B27" s="96">
        <f>B9-(SUM(B11:B25))</f>
        <v>5.1428843020000024</v>
      </c>
      <c r="C27" s="101">
        <f>IF(B$9&gt;0,B27/B$9*100,0)</f>
        <v>21.777754500072977</v>
      </c>
      <c r="D27" s="100">
        <f>D9-(SUM(D11:D25))</f>
        <v>6.0501775929999972</v>
      </c>
      <c r="E27" s="99">
        <f>IF(D$9&gt;0,D27/D$9*100,0)</f>
        <v>25.485062848272822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181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t="s">
        <v>58</v>
      </c>
      <c r="H33" s="15"/>
      <c r="I33" s="32"/>
      <c r="J33" s="32"/>
      <c r="K33" s="33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H34" s="15"/>
      <c r="I34" s="32"/>
      <c r="J34" s="32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34"/>
      <c r="B35" s="21"/>
      <c r="C35" s="21"/>
      <c r="D35" s="21"/>
      <c r="E35" s="21"/>
      <c r="F35" s="21"/>
      <c r="G35" s="21"/>
      <c r="H35" s="15"/>
      <c r="I35" s="32"/>
      <c r="J35" s="32"/>
      <c r="K35" s="34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6"/>
      <c r="B36" s="6">
        <v>2014</v>
      </c>
      <c r="C36" s="6">
        <v>2013</v>
      </c>
      <c r="D36" s="6">
        <v>2012</v>
      </c>
      <c r="E36" s="35"/>
      <c r="F36" s="35"/>
      <c r="G36" s="35"/>
      <c r="H36" s="35"/>
      <c r="I36" s="21"/>
      <c r="J36" s="21"/>
      <c r="K36" s="36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114</v>
      </c>
      <c r="B37" s="102">
        <v>3.0756881539999998</v>
      </c>
      <c r="C37" s="102">
        <v>3.4851383899999999</v>
      </c>
      <c r="D37" s="102">
        <v>3.308279835</v>
      </c>
      <c r="E37" s="35"/>
      <c r="F37" s="35"/>
      <c r="G37" s="35"/>
      <c r="H37" s="35"/>
      <c r="I37" s="21"/>
      <c r="J37" s="21"/>
      <c r="K37" s="36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115</v>
      </c>
      <c r="B38" s="102">
        <v>4.2118808779999997</v>
      </c>
      <c r="C38" s="102">
        <v>4.2977252300000002</v>
      </c>
      <c r="D38" s="102">
        <v>4.088616676</v>
      </c>
      <c r="E38" s="12"/>
      <c r="F38" s="35"/>
      <c r="G38" s="35"/>
      <c r="H38" s="35"/>
      <c r="I38" s="21"/>
      <c r="J38" s="21"/>
      <c r="K38" s="36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116</v>
      </c>
      <c r="B39" s="102">
        <v>4.0932524450000001</v>
      </c>
      <c r="C39" s="102">
        <v>4.1330566129999999</v>
      </c>
      <c r="D39" s="102">
        <v>3.8770239929999999</v>
      </c>
      <c r="E39" s="12"/>
      <c r="F39" s="35"/>
      <c r="G39" s="35"/>
      <c r="H39" s="35"/>
      <c r="I39" s="21"/>
      <c r="J39" s="21"/>
      <c r="K39" s="36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117</v>
      </c>
      <c r="B40" s="102">
        <v>3.7147273969999999</v>
      </c>
      <c r="C40" s="102">
        <v>3.7699974219999999</v>
      </c>
      <c r="D40" s="102">
        <v>3.6821898059999998</v>
      </c>
      <c r="E40" s="12"/>
      <c r="F40" s="35"/>
      <c r="G40" s="35"/>
      <c r="H40" s="35"/>
      <c r="I40" s="21"/>
      <c r="J40" s="21"/>
      <c r="K40" s="36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118</v>
      </c>
      <c r="B41" s="102">
        <v>4.2657655449999998</v>
      </c>
      <c r="C41" s="102">
        <v>3.4872091890000001</v>
      </c>
      <c r="D41" s="102">
        <v>4.367273505</v>
      </c>
      <c r="E41" s="12"/>
      <c r="F41" s="35"/>
      <c r="G41" s="35"/>
      <c r="H41" s="35"/>
      <c r="I41" s="21"/>
      <c r="J41" s="21"/>
      <c r="K41" s="36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119</v>
      </c>
      <c r="B42" s="102">
        <v>4.253995883</v>
      </c>
      <c r="C42" s="102">
        <v>4.566966045</v>
      </c>
      <c r="D42" s="102">
        <v>4.6236914850000002</v>
      </c>
      <c r="E42" s="25"/>
      <c r="F42" s="35"/>
      <c r="G42" s="35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120</v>
      </c>
      <c r="B43" s="102"/>
      <c r="C43" s="102">
        <v>3.5956859539999999</v>
      </c>
      <c r="D43" s="102">
        <v>3.8186822509999998</v>
      </c>
      <c r="E43" s="25"/>
      <c r="F43" s="35"/>
      <c r="G43" s="35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121</v>
      </c>
      <c r="B44" s="102"/>
      <c r="C44" s="102">
        <v>3.7746628169999998</v>
      </c>
      <c r="D44" s="102">
        <v>3.9119098929999998</v>
      </c>
      <c r="E44" s="25"/>
      <c r="F44" s="35"/>
      <c r="G44" s="35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122</v>
      </c>
      <c r="B45" s="102"/>
      <c r="C45" s="102">
        <v>4.3104206679999999</v>
      </c>
      <c r="D45" s="102">
        <v>4.795032408</v>
      </c>
      <c r="E45" s="25"/>
      <c r="F45" s="35"/>
      <c r="G45" s="35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123</v>
      </c>
      <c r="B46" s="102"/>
      <c r="C46" s="102">
        <v>4.5975511180000002</v>
      </c>
      <c r="D46" s="102">
        <v>4.806590044</v>
      </c>
      <c r="E46" s="25"/>
      <c r="F46" s="35"/>
      <c r="G46" s="35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124</v>
      </c>
      <c r="B47" s="102"/>
      <c r="C47" s="102">
        <v>4.5482350939999998</v>
      </c>
      <c r="D47" s="102">
        <v>5.0915136409999997</v>
      </c>
      <c r="E47" s="35"/>
      <c r="F47" s="35"/>
      <c r="G47" s="35"/>
      <c r="H47" s="35"/>
      <c r="I47" s="21"/>
      <c r="J47" s="21"/>
      <c r="K47" s="36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125</v>
      </c>
      <c r="B48" s="102"/>
      <c r="C48" s="102">
        <v>4.502904053</v>
      </c>
      <c r="D48" s="102">
        <v>4.4419558600000002</v>
      </c>
      <c r="E48" s="37"/>
      <c r="F48" s="37"/>
      <c r="G48" s="37"/>
      <c r="H48" s="37"/>
      <c r="I48" s="37"/>
      <c r="J48" s="37"/>
      <c r="K48" s="36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X/2014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2014-08-26T09:26:53Z</cp:lastPrinted>
  <dcterms:created xsi:type="dcterms:W3CDTF">2012-03-28T07:56:08Z</dcterms:created>
  <dcterms:modified xsi:type="dcterms:W3CDTF">2014-08-26T13:09:36Z</dcterms:modified>
  <cp:category>LIS-Bericht</cp:category>
</cp:coreProperties>
</file>