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800" windowHeight="9195" tabRatio="880"/>
  </bookViews>
  <sheets>
    <sheet name="Seite 1 - Titel" sheetId="25" r:id="rId1"/>
    <sheet name="Seite 2 - Impressum" sheetId="26" r:id="rId2"/>
    <sheet name="DatenSchaub (neu)" sheetId="22" r:id="rId3"/>
    <sheet name="Grafik" sheetId="24" r:id="rId4"/>
    <sheet name="InhVerz" sheetId="5" r:id="rId5"/>
    <sheet name="Erläut" sheetId="6" r:id="rId6"/>
    <sheet name="Tab1 (Übersicht)" sheetId="7" r:id="rId7"/>
    <sheet name="Tab2" sheetId="8" r:id="rId8"/>
    <sheet name="Tab3 (Anzahl)" sheetId="9" r:id="rId9"/>
    <sheet name="Tab3 (Vwd)" sheetId="21" r:id="rId10"/>
    <sheet name="Tab4" sheetId="11" r:id="rId11"/>
    <sheet name="Tab5 (Anzahl)" sheetId="12" r:id="rId12"/>
    <sheet name="Tab5 (Vwd)" sheetId="13" r:id="rId13"/>
    <sheet name="Tab6" sheetId="14" r:id="rId14"/>
    <sheet name="Tab7 (Anzahl)" sheetId="15" r:id="rId15"/>
    <sheet name="Tab7 (Vwd)" sheetId="16" r:id="rId16"/>
    <sheet name="Tab8" sheetId="17" r:id="rId17"/>
    <sheet name="Tab9 (Anzahl)" sheetId="18" r:id="rId18"/>
    <sheet name="Tab9 (Vwd)" sheetId="19" r:id="rId19"/>
    <sheet name="Tab10und11(Kr)" sheetId="20" r:id="rId20"/>
  </sheets>
  <externalReferences>
    <externalReference r:id="rId21"/>
  </externalReferences>
  <calcPr calcId="145621"/>
</workbook>
</file>

<file path=xl/calcChain.xml><?xml version="1.0" encoding="utf-8"?>
<calcChain xmlns="http://schemas.openxmlformats.org/spreadsheetml/2006/main">
  <c r="A12" i="22" l="1"/>
  <c r="A11" i="22"/>
  <c r="A10" i="22"/>
  <c r="A9" i="22"/>
  <c r="A8" i="22"/>
</calcChain>
</file>

<file path=xl/sharedStrings.xml><?xml version="1.0" encoding="utf-8"?>
<sst xmlns="http://schemas.openxmlformats.org/spreadsheetml/2006/main" count="5052" uniqueCount="280">
  <si>
    <t>Pos.-Nr. der ICD-10/Hauptdiagnose</t>
  </si>
  <si>
    <t xml:space="preserve">Insgesamt                                                                                                             </t>
  </si>
  <si>
    <t xml:space="preserve">A00-B99  Bestimmte infektiöse u. parasitäre Krankheiten                                                               </t>
  </si>
  <si>
    <t xml:space="preserve">C00-D48  Neubildungen                                                                                                 </t>
  </si>
  <si>
    <t xml:space="preserve">E00-E90  Endokrine, Ernährungs- und Stoffwechselkrankheiten                                                           </t>
  </si>
  <si>
    <t xml:space="preserve">F00-F99  Psychische und Verhaltensstörungen                                                                           </t>
  </si>
  <si>
    <t xml:space="preserve">G00-G99  Krankheiten des Nervensystems                                                                                </t>
  </si>
  <si>
    <t xml:space="preserve">H00-H59  Krankheiten des Auges und der Augenanhangsgebilde                                                            </t>
  </si>
  <si>
    <t xml:space="preserve">H60-H95  Krankheiten des Ohres und des Warzenfortsatzes                                                               </t>
  </si>
  <si>
    <t xml:space="preserve">I00-I99  Krankheiten des Kreislaufsystems                                                                             </t>
  </si>
  <si>
    <t xml:space="preserve">J00-J99  Krankheiten des Atmungssystems                                                                               </t>
  </si>
  <si>
    <t xml:space="preserve">K00-K93  Krankheiten des Verdauungssystems                                                                            </t>
  </si>
  <si>
    <t xml:space="preserve">L00-L99  Krankheiten der Haut und der Unterhaut                                                                       </t>
  </si>
  <si>
    <t xml:space="preserve">M00-M99   Krankheiten des Muskel-Skelett-Systems und des Bindegewebes                                                 </t>
  </si>
  <si>
    <t xml:space="preserve">N00-N99  Krankheiten des Urogenitalsystems                                                                            </t>
  </si>
  <si>
    <t xml:space="preserve">O00-O99  Schwangerschaft, Geburt und Wochenbett                                                                       </t>
  </si>
  <si>
    <t xml:space="preserve">P00-P96  Bestimmte Zustände, die ihren Ursprung in der Perinatalperiode haben                                         </t>
  </si>
  <si>
    <t xml:space="preserve">Q00-Q99  Angeborene Fehlbildungen, Deformitäten und Chromosomenanomalien                                              </t>
  </si>
  <si>
    <t xml:space="preserve">R00-R99  Symptome und abnorme klinische und Laborbefunde, die a.n.k. sind                                             </t>
  </si>
  <si>
    <t xml:space="preserve">S00-T98  Verletzungen, Vergiftungen und bestimmte andere Folgen äußerer Ursachen                                      </t>
  </si>
  <si>
    <t xml:space="preserve">U00-U99 Schlüsselnummern für besondere Zwecke                                                                         </t>
  </si>
  <si>
    <t>Hamburg</t>
  </si>
  <si>
    <t>Schleswig-Holstein</t>
  </si>
  <si>
    <t>Insgesamt</t>
  </si>
  <si>
    <t>Inhaltsverzeichnis</t>
  </si>
  <si>
    <t>Seite</t>
  </si>
  <si>
    <t>Erläuterungen</t>
  </si>
  <si>
    <t>Rechtsgrundlagen</t>
  </si>
  <si>
    <t>Art, Umfang und Zweck der Erhebung</t>
  </si>
  <si>
    <t>Abgrenzung des Erhebungsbereiches</t>
  </si>
  <si>
    <t>Erhebungsmerkmale</t>
  </si>
  <si>
    <t>Tabellen</t>
  </si>
  <si>
    <t>Tabelle 1</t>
  </si>
  <si>
    <t>Tabelle 2:</t>
  </si>
  <si>
    <t>Tabelle 3:</t>
  </si>
  <si>
    <t>Tabelle 4:</t>
  </si>
  <si>
    <t>Tabelle 5:</t>
  </si>
  <si>
    <t>Tabelle 6:</t>
  </si>
  <si>
    <t>Tabelle 7:</t>
  </si>
  <si>
    <t>Tabelle 8:</t>
  </si>
  <si>
    <t>Tabelle 9:</t>
  </si>
  <si>
    <t>Tabelle 10:</t>
  </si>
  <si>
    <t>Zeichenerklärung: -  = nichts vorhanden</t>
  </si>
  <si>
    <t>Gegenstand der Nachweisung</t>
  </si>
  <si>
    <t>am Behandlungsort</t>
  </si>
  <si>
    <t>am Wohnort</t>
  </si>
  <si>
    <t xml:space="preserve">  Frauen </t>
  </si>
  <si>
    <t xml:space="preserve">  Männer</t>
  </si>
  <si>
    <t xml:space="preserve">  Frauen</t>
  </si>
  <si>
    <t>Gestorbene</t>
  </si>
  <si>
    <t>Stundenfälle</t>
  </si>
  <si>
    <t xml:space="preserve">  für Frauen</t>
  </si>
  <si>
    <t xml:space="preserve">  für Männer</t>
  </si>
  <si>
    <r>
      <t>1</t>
    </r>
    <r>
      <rPr>
        <sz val="8"/>
        <rFont val="Arial"/>
        <family val="2"/>
      </rPr>
      <t xml:space="preserve"> Behandlungsfälle; Personen, die mehrmals im Jahr in einem Krankenhaus behandelt werden, werden auch mehrfach gezählt</t>
    </r>
  </si>
  <si>
    <t/>
  </si>
  <si>
    <t>davon im Alter von ... bis unter ... Jahren</t>
  </si>
  <si>
    <t>lfd. Nr.</t>
  </si>
  <si>
    <t>Ins-     gesamt</t>
  </si>
  <si>
    <t>0 - 1</t>
  </si>
  <si>
    <t>1 - 5</t>
  </si>
  <si>
    <t>5 - 10</t>
  </si>
  <si>
    <t>10 - 15</t>
  </si>
  <si>
    <t>15 - 20</t>
  </si>
  <si>
    <t>20 - 25</t>
  </si>
  <si>
    <t>25 - 30</t>
  </si>
  <si>
    <t>30 - 35</t>
  </si>
  <si>
    <t>35 - 40</t>
  </si>
  <si>
    <t>40 - 45</t>
  </si>
  <si>
    <t>45 - 50</t>
  </si>
  <si>
    <t>50 - 55</t>
  </si>
  <si>
    <t>55 - 60</t>
  </si>
  <si>
    <t>60 - 65</t>
  </si>
  <si>
    <t>65 - 70</t>
  </si>
  <si>
    <t>70 - 75</t>
  </si>
  <si>
    <t>75 - 80</t>
  </si>
  <si>
    <t>80 - 85</t>
  </si>
  <si>
    <t>85 - 90</t>
  </si>
  <si>
    <t>90 - 95</t>
  </si>
  <si>
    <t>95 und mehr</t>
  </si>
  <si>
    <t>unbek.</t>
  </si>
  <si>
    <t>Anzahl</t>
  </si>
  <si>
    <t xml:space="preserve">A00-T98  Krankheiten, Verletzungen und Vergiftungen                                                                   </t>
  </si>
  <si>
    <t xml:space="preserve">A15-A19,B90  Tuberkulose einschl. ihrer Folgezustände                                                                 </t>
  </si>
  <si>
    <t xml:space="preserve">A39  Meningokokkeninfektion                                                                                           </t>
  </si>
  <si>
    <t xml:space="preserve">B15-B19  Virushepatitis                                                                                               </t>
  </si>
  <si>
    <t xml:space="preserve">B20-B24  HIV-Krankheit (Humane Immundefizienz-Viruskrankheit)                                                         </t>
  </si>
  <si>
    <t xml:space="preserve">C00-C97  Bösartige Neubildungen                                                                                       </t>
  </si>
  <si>
    <t xml:space="preserve">C00-C14  Bösartige Neubildungen der Lippe, Mundhöhle und des Pharynx                                                  </t>
  </si>
  <si>
    <t xml:space="preserve">C15  Bösartige Neubildung des Ösophagus                                                                               </t>
  </si>
  <si>
    <t xml:space="preserve">C16  Bösartige Neubildung des Magens                                                                                  </t>
  </si>
  <si>
    <t xml:space="preserve">C18  Bösartige Neubildung des Dickdarmes                                                                              </t>
  </si>
  <si>
    <t xml:space="preserve">C19-C21  Bösartige Neubildung des Rektums und des Anus                                                                </t>
  </si>
  <si>
    <t xml:space="preserve">C22  Bösartige Neubildung der Leber und der intrahepatischen Gallengänge                                              </t>
  </si>
  <si>
    <t xml:space="preserve">C25  Bösartige Neubildung des Pankreas                                                                                </t>
  </si>
  <si>
    <t xml:space="preserve">C32-C34  Bösartige Neubildung des Larynx, der Trachea, der Bronchien u. der Lunge                                     </t>
  </si>
  <si>
    <t xml:space="preserve">C43  Bösartiges Melanom der Haut                                                                                      </t>
  </si>
  <si>
    <t xml:space="preserve">C50  Bösartige Neubildung der Brustdrüse (Mamma)                                                                      </t>
  </si>
  <si>
    <t xml:space="preserve">C53  Bösartige Neubildung der Cervix uteri                                                                            </t>
  </si>
  <si>
    <t xml:space="preserve">C54-C55  Bösartige Neubildung des Corpus uteri und des Uterus, Teil n.n.bez.                                          </t>
  </si>
  <si>
    <t xml:space="preserve">C61  Bösartige Neubildung der Prostata                                                                                </t>
  </si>
  <si>
    <t xml:space="preserve">C67  Bösartige Neubildung der Harnblase                                                                               </t>
  </si>
  <si>
    <t xml:space="preserve">C81-C96  Bösartige Neubildung des lymphatischen, blutbildenden und verwandten Gewebes                                 </t>
  </si>
  <si>
    <t>D50-D90  Krankheiten des Blutes und der blutbildenden Organe sowie bestimmte Störungen mit Beteiligung des Immunsystem</t>
  </si>
  <si>
    <t xml:space="preserve">E10-E14  Diabetes mellitus                                                                                            </t>
  </si>
  <si>
    <t xml:space="preserve">F10  Psychische und Verhaltensstörungen durch Alkohol                                                                 </t>
  </si>
  <si>
    <t xml:space="preserve">F11-F16,F18,F19  Psychische und Verhaltensstörungen durch andere psychotrope Substanzen                               </t>
  </si>
  <si>
    <t xml:space="preserve">G00-G03  Meningitis                                                                                                   </t>
  </si>
  <si>
    <t xml:space="preserve">I20-I25  Ischämische Herzkrankheiten                                                                                  </t>
  </si>
  <si>
    <t xml:space="preserve">I30-I33,I39-I52  Sonstige Herzkrankheiten                                                                             </t>
  </si>
  <si>
    <t xml:space="preserve">I60-I69  Zerebrovaskuläre Krankheiten                                                                                 </t>
  </si>
  <si>
    <t xml:space="preserve">J10-J11  Grippe                                                                                                       </t>
  </si>
  <si>
    <t xml:space="preserve">J12-J18  Pneumonie                                                                                                    </t>
  </si>
  <si>
    <t xml:space="preserve">J40-J47  Chronische Krankheiten der unteren Atemwege                                                                  </t>
  </si>
  <si>
    <t xml:space="preserve">J45-J46  Asthma                                                                                                       </t>
  </si>
  <si>
    <t xml:space="preserve">K25-K28  Ulcus ventriculi, duodeni, pepticum, pepticum jejuni                                                         </t>
  </si>
  <si>
    <t xml:space="preserve">K70,K73-K74  Alkoholische Leberkrankheit, Chronische Leberkrankheit, Fibrose und Leberzirrhose                        </t>
  </si>
  <si>
    <t xml:space="preserve">M05-M06,M15-M19  Polyarthritis und Arthrose                                                                           </t>
  </si>
  <si>
    <t xml:space="preserve">N00-N29  Krankheiten der Niere                                                                                        </t>
  </si>
  <si>
    <t xml:space="preserve">Q00-Q07  Angeborene Fehlbildungen des Nervensystems                                                                   </t>
  </si>
  <si>
    <t xml:space="preserve">Q20-Q28  Angeborene Fehlbildungen des Kreislaufsystems                                                                </t>
  </si>
  <si>
    <t xml:space="preserve">R95-R99  Ungenau bezeichnete und unbekannte Diagnose                                                                  </t>
  </si>
  <si>
    <t xml:space="preserve">Z00-Z99  Faktoren, die den Gesundheitszustand beeinflussen und zur Inanspruchnahme des Gesundheitswesens führen       </t>
  </si>
  <si>
    <t xml:space="preserve">Z38 Gesunde Neugeborene                                                                                               </t>
  </si>
  <si>
    <t xml:space="preserve">Ohne Diagnoseangabe                                                                                                   </t>
  </si>
  <si>
    <t>Ins-    gesamt</t>
  </si>
  <si>
    <t>95 u. mehr</t>
  </si>
  <si>
    <t>Ins-                 gesamt</t>
  </si>
  <si>
    <t>durchschnittliche Verweildauer (berechnet) in Tagen</t>
  </si>
  <si>
    <t>Ins-       gesamt</t>
  </si>
  <si>
    <t>Ins-         gesamt</t>
  </si>
  <si>
    <t xml:space="preserve">  unbek.</t>
  </si>
  <si>
    <t>Ins-                gesamt</t>
  </si>
  <si>
    <t>durchschniitliche Verweildauer (berechnet) in Tagen</t>
  </si>
  <si>
    <t xml:space="preserve"> unbek.</t>
  </si>
  <si>
    <t>Ins-          gesamt</t>
  </si>
  <si>
    <t>Ins-           gesamt</t>
  </si>
  <si>
    <t>Ins-              gesamt</t>
  </si>
  <si>
    <t>insgesamt</t>
  </si>
  <si>
    <t>davon mit Hauptdiagnose der Patienten (Pos.-Nr. der ICD-10)</t>
  </si>
  <si>
    <t>Wohnsitz der Patienten</t>
  </si>
  <si>
    <t>A00-B99</t>
  </si>
  <si>
    <t>C00-D48</t>
  </si>
  <si>
    <t>D50-D90</t>
  </si>
  <si>
    <t>E00-E90</t>
  </si>
  <si>
    <t>F00-F99</t>
  </si>
  <si>
    <t>G00-G99</t>
  </si>
  <si>
    <t>H00-H59</t>
  </si>
  <si>
    <t>H60-H95</t>
  </si>
  <si>
    <t>I00-I99</t>
  </si>
  <si>
    <t>J00-J99</t>
  </si>
  <si>
    <t>K00-K93</t>
  </si>
  <si>
    <t>L00-L99</t>
  </si>
  <si>
    <t>M00-M99</t>
  </si>
  <si>
    <t>N00-N99</t>
  </si>
  <si>
    <t>O00-O99</t>
  </si>
  <si>
    <t>P00-P96</t>
  </si>
  <si>
    <t>Q00-Q99</t>
  </si>
  <si>
    <t>R00-R99</t>
  </si>
  <si>
    <t>S00-T98</t>
  </si>
  <si>
    <t>Z00-Z99</t>
  </si>
  <si>
    <t>U00-U99</t>
  </si>
  <si>
    <t>unbekannt</t>
  </si>
  <si>
    <t xml:space="preserve">        Flensburg, Stadt                          </t>
  </si>
  <si>
    <t xml:space="preserve">        Kiel, Landeshauptstadt                    </t>
  </si>
  <si>
    <t xml:space="preserve">        Lübeck, Hansestadt                        </t>
  </si>
  <si>
    <t xml:space="preserve">        Neumünster, Stadt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</si>
  <si>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</si>
  <si>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</si>
  <si>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</si>
  <si>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</si>
  <si>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</si>
  <si>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</si>
  <si>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</si>
  <si>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</si>
  <si>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</si>
  <si>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</si>
  <si>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</si>
  <si>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Schleswig-Holstein                                </t>
  </si>
  <si>
    <t xml:space="preserve">       Schleswig-Holstein</t>
  </si>
  <si>
    <t>-</t>
  </si>
  <si>
    <r>
      <t xml:space="preserve">- aus Krankenhäusern entlassene vollstationäre Patientinnen und Patienten </t>
    </r>
    <r>
      <rPr>
        <vertAlign val="superscript"/>
        <sz val="10"/>
        <rFont val="Arial"/>
        <family val="2"/>
      </rPr>
      <t xml:space="preserve">1,2 </t>
    </r>
    <r>
      <rPr>
        <sz val="10"/>
        <rFont val="Arial"/>
        <family val="2"/>
      </rPr>
      <t>(einschließlich Stundenfälle) -</t>
    </r>
  </si>
  <si>
    <t>Patientinnen und Patienten insgesamt</t>
  </si>
  <si>
    <t>im Alter von bis unter 15 Jahren zusammen</t>
  </si>
  <si>
    <t>im Alter von 15 bis unter 45 Jahren zusammen</t>
  </si>
  <si>
    <t>im Alter von 45 bis unter 65 Jahren zusammen</t>
  </si>
  <si>
    <t>im Alter von 65 und mehr Jahren zusammen</t>
  </si>
  <si>
    <t>² Enthält auch Personen unbekannten Alters</t>
  </si>
  <si>
    <t>1 einschl. Behandlungsfälle von Patienten/-innen, für die keine Angaben zum Geschlecht vorliegen</t>
  </si>
  <si>
    <r>
      <t>durchschnittliche Verweildauer in Tagen</t>
    </r>
    <r>
      <rPr>
        <vertAlign val="superscript"/>
        <sz val="10"/>
        <rFont val="Arial"/>
        <family val="2"/>
      </rPr>
      <t>3</t>
    </r>
  </si>
  <si>
    <r>
      <t>3</t>
    </r>
    <r>
      <rPr>
        <sz val="8"/>
        <rFont val="Arial"/>
        <family val="2"/>
      </rPr>
      <t xml:space="preserve"> Patientinnen und Patienten ohne Stundenfälle</t>
    </r>
  </si>
  <si>
    <t>Eckzahlen zur Krankenhausdiagnosestatistik 2011 in Hamburg und Schleswig-Holstein</t>
  </si>
  <si>
    <t>Tabelle 2: Aus Krankenhäusern in Hamburg entlassene vollstationäre Patientinnen und Patienten (einschließlich Sterbefälle und Stundenfälle) 2011 nach Altersgruppen und Diagnosen der europäischen Kurzliste</t>
  </si>
  <si>
    <r>
      <t xml:space="preserve">Tabelle 3: Aus Krankenhäusern in Hamburg entlassene vollstationäre Patientinnen und Patienten (einschließlich Sterbefälle, </t>
    </r>
    <r>
      <rPr>
        <b/>
        <u/>
        <sz val="8"/>
        <rFont val="Arial Narrow"/>
        <family val="2"/>
      </rPr>
      <t>ohne</t>
    </r>
    <r>
      <rPr>
        <b/>
        <sz val="8"/>
        <rFont val="Arial Narrow"/>
        <family val="2"/>
      </rPr>
      <t xml:space="preserve"> Stundenfälle) 2011 nach Altersgruppen und Diagnosen der europäischen Kurzliste </t>
    </r>
  </si>
  <si>
    <r>
      <t xml:space="preserve">noch Tabelle 3: Aus Krankenhäusern in Hamburg entlassene vollstationäre Patientinnen und Patienten (einschließlich Sterbefälle, </t>
    </r>
    <r>
      <rPr>
        <b/>
        <u/>
        <sz val="8"/>
        <rFont val="Arial Narrow"/>
        <family val="2"/>
      </rPr>
      <t>ohne</t>
    </r>
    <r>
      <rPr>
        <b/>
        <sz val="8"/>
        <rFont val="Arial Narrow"/>
        <family val="2"/>
      </rPr>
      <t xml:space="preserve"> Stundenfälle) 2011 nach Altersgruppen und Diagnosen der europäischen Kurzliste </t>
    </r>
  </si>
  <si>
    <t>Aus Krankenhäusern in Hamburg entlassene vollstationäre Patientinnen und Patienten (einschließlich Sterbefälle und Stundenfälle) 2011 nach Altersgruppen und Diagnosen der europäischen Kurzliste</t>
  </si>
  <si>
    <t>Aus Krankenhäusern in Hamburg entlassene vollstationäre Patientinnen und Patienten (einschließlich Sterbefälle, ohne Stundenfälle) 2011 nach Altersgruppen und Diagnosen der europäischen Kurzliste  - Anzahl und Verweildauer</t>
  </si>
  <si>
    <t>Aus Krankenhäusern entlassene in Hamburg wohnende vollstationäre Patientinnen und Patienten (einschließlich Sterbefälle und Stundenfälle) 2011 nach Altersgruppen und Diagnosen der europäischen Kurzliste</t>
  </si>
  <si>
    <t>Aus Krankenhäusern entlassene in Hamburg wohnende vollstationäre Patientinnen und Patienten (einschließlich Sterbefälle, ohne Stundenfälle) 2011 nach Altersgruppen und Diagnosen der europäischen Kurzliste - Anzahl und Verweildauer</t>
  </si>
  <si>
    <t>Aus Krankenhäusern in Schleswig-Holstein entlassene vollstationäre Patientinnen und Patienten (einschließlich Sterbefälle und Stundenfälle) 2011 nach Altersgruppen und Diagnosen der europäischen Kurzliste</t>
  </si>
  <si>
    <t>Aus Krankenhäusern in Schleswig-Holstein entlassene vollstationäre Patientinnen und Patienten (einschließlich Sterbefälle, ohne Stundenfälle) 2011 nach Altersgruppen und Diagnosen der europäischen Kurzliste  - Anzahl und Verweildauer</t>
  </si>
  <si>
    <t>Aus Krankenhäusern entlassene in Schleswig-Holstein wohnende vollstationäre Patientinnen und Patienten (einschließlich Sterbefälle und Stundenfälle) 2011 nach Altersgruppen und Diagnosen der europäischen Kurzliste</t>
  </si>
  <si>
    <t>Aus Krankenhäusern entlassene in Schleswig-Holstein wohnende vollstationäre Patientinnen und Patienten (einschließlich Sterbefälle, ohne Stundenfälle) 2011 nach Altersgruppen und Diagnosen der europäischen Kurzliste - Anzahl und Verweildauer</t>
  </si>
  <si>
    <t>Aus Krankenhäusern entlassene vollstationäre in Schleswig-Holstein wohnende Patientinnen und Patienten (einschließlich Sterbefälle und Stundenfälle) 2011 nach dem Wohnsitz (Kreis) und Diagnoseklassen</t>
  </si>
  <si>
    <t>Aus Krankenhäusern entlassene vollstationäre in Schleswig-Holstein wohnende Patientinnen und Patienten (einschließlich Sterbefälle, ohne Stundenfälle) 2011 nach dem Wohnsitz (Kreis) und Diagnoseklassen</t>
  </si>
  <si>
    <t>Tabelle 4: Aus Krankenhäusern entlassene in Hamburg wohnende vollstationäre Patientinnen und Patienten (einschließlich Sterbefälle und Stundenfälle) 2011 nach Altersgruppen und Diagnosen der europäischen Kurzliste</t>
  </si>
  <si>
    <r>
      <t xml:space="preserve">Tabelle 5: Aus Krankenhäusern entlassene in Hamburg wohnende vollstationäre Patientinnen und Patienten (einschließlich Sterbefälle, </t>
    </r>
    <r>
      <rPr>
        <b/>
        <u/>
        <sz val="8"/>
        <rFont val="Arial Narrow"/>
        <family val="2"/>
      </rPr>
      <t>ohne</t>
    </r>
    <r>
      <rPr>
        <b/>
        <sz val="8"/>
        <rFont val="Arial Narrow"/>
        <family val="2"/>
      </rPr>
      <t xml:space="preserve"> Stundenfälle) 2011 nach Altersgruppen und Diagnosen der europäischen Kurzliste </t>
    </r>
  </si>
  <si>
    <r>
      <t xml:space="preserve">noch Tabelle 7: Aus Krankenhäusern in Schleswig-Holstein entlassene vollstationäre Patientinnen und Patienten (einschließlich Sterbefälle, </t>
    </r>
    <r>
      <rPr>
        <b/>
        <u/>
        <sz val="8"/>
        <rFont val="Arial Narrow"/>
        <family val="2"/>
      </rPr>
      <t>ohne</t>
    </r>
    <r>
      <rPr>
        <b/>
        <sz val="8"/>
        <rFont val="Arial Narrow"/>
        <family val="2"/>
      </rPr>
      <t xml:space="preserve"> Stundenfälle) 2011 nach Altersgruppen und Diagnosen der europäischen Kurzliste </t>
    </r>
  </si>
  <si>
    <r>
      <t xml:space="preserve">Tabelle 7: Aus Krankenhäusern in Schleswig-Holstein entlassene vollstationäre Patientinnen und Patienten (einschließlich Sterbefälle, </t>
    </r>
    <r>
      <rPr>
        <b/>
        <u/>
        <sz val="8"/>
        <rFont val="Arial Narrow"/>
        <family val="2"/>
      </rPr>
      <t>ohne</t>
    </r>
    <r>
      <rPr>
        <b/>
        <sz val="8"/>
        <rFont val="Arial Narrow"/>
        <family val="2"/>
      </rPr>
      <t xml:space="preserve"> Stundenfälle) 2011 nach Altersgruppen und Diagnosen der europäischen Kurzliste </t>
    </r>
  </si>
  <si>
    <t>Tabelle 6: Aus Krankenhäusern in Schleswig-Holstein entlassene vollstationäre Patientinnen und Patienten (einschließlich Sterbefälle und Stundenfälle) 2011 nach Altersgruppen und Diagnosen der europäischen Kurzliste</t>
  </si>
  <si>
    <t>D50-D90  Krankheiten des Blutes und der blutbildenden Organe sowie bestimmte Störungen mit Beteiligung des Immunsysten</t>
  </si>
  <si>
    <r>
      <t>Tabelle 10: Aus Krankenhäusern entlassene vollstationäre in Schleswig-Holstein wohnende Patientinnen und Patienten</t>
    </r>
    <r>
      <rPr>
        <b/>
        <vertAlign val="superscript"/>
        <sz val="8"/>
        <rFont val="Arial"/>
        <family val="2"/>
      </rPr>
      <t>1</t>
    </r>
    <r>
      <rPr>
        <b/>
        <sz val="8"/>
        <rFont val="Arial"/>
        <family val="2"/>
      </rPr>
      <t xml:space="preserve"> (einschließlich Sterbefälle und Stundenfälle) 2011 nach dem Wohnsitz (Kreis) und Diagnoseklassen</t>
    </r>
  </si>
  <si>
    <r>
      <t>Tabelle 11: Aus Krankenhäusern entlassene vollstationäre in Schleswig-Holstein wohnende Patientinnen und Patienten</t>
    </r>
    <r>
      <rPr>
        <b/>
        <vertAlign val="superscript"/>
        <sz val="8"/>
        <rFont val="Arial"/>
        <family val="2"/>
      </rPr>
      <t>1</t>
    </r>
    <r>
      <rPr>
        <b/>
        <sz val="8"/>
        <rFont val="Arial"/>
        <family val="2"/>
      </rPr>
      <t xml:space="preserve"> (einschließlich Sterbefälle, </t>
    </r>
    <r>
      <rPr>
        <b/>
        <u/>
        <sz val="8"/>
        <rFont val="Arial"/>
        <family val="2"/>
      </rPr>
      <t>ohne</t>
    </r>
    <r>
      <rPr>
        <b/>
        <sz val="8"/>
        <rFont val="Arial"/>
        <family val="2"/>
      </rPr>
      <t xml:space="preserve"> Stundenfälle) 2011 nach dem Wohnsitz (Kreis) und Diagnoseklassen</t>
    </r>
  </si>
  <si>
    <t>Behandlungsfälle (einschl. Stundenfälle) in 1000</t>
  </si>
  <si>
    <t>Jahr</t>
  </si>
  <si>
    <t>Behandlungsort Hamburg</t>
  </si>
  <si>
    <t>Behandlungsort Schleswig-Holstein</t>
  </si>
  <si>
    <t>Wohnort Hamburg</t>
  </si>
  <si>
    <t>Wohnort Schleswig-Holstein</t>
  </si>
  <si>
    <t>Kopf "Statistischer Bericht"</t>
  </si>
  <si>
    <t xml:space="preserve"> A IV 9 - j/11</t>
  </si>
  <si>
    <t xml:space="preserve"> - Ergebnisse der Diagnosestatistik -</t>
  </si>
  <si>
    <t>Die Krankheiten der Krankenhauspatientinnen und -patienten in Hamburg und Schleswig-Holstein im Jahr 2011</t>
  </si>
  <si>
    <r>
      <t xml:space="preserve">noch Tabelle 5: Aus Krankenhäusern entlassene in Hamburg wohnende vollstationäre Patientinnen und Patienten (einschließlich Sterbefälle, </t>
    </r>
    <r>
      <rPr>
        <b/>
        <u/>
        <sz val="8"/>
        <rFont val="Arial Narrow"/>
        <family val="2"/>
      </rPr>
      <t>ohne</t>
    </r>
    <r>
      <rPr>
        <b/>
        <sz val="8"/>
        <rFont val="Arial Narrow"/>
        <family val="2"/>
      </rPr>
      <t xml:space="preserve"> Stundenfälle) 2011 nach Altersgruppen und Diagnosen der europäischen Kurzliste </t>
    </r>
  </si>
  <si>
    <t>Tabelle 8: Aus Krankenhäusern entlassene in Schleswig-Holstein wohnende vollstationäre Patientinnen und Patienten (einschließlich Sterbefälle und Stundenfälle) 2011 nach Altersgruppen und Diagnosen der europäischen Kurzliste</t>
  </si>
  <si>
    <r>
      <t xml:space="preserve">Tabelle 9: Aus Krankenhäusern entlassene in Schleswig-Holstein wohnende vollstationäre Patientinnen und Patienten (einschließlich Sterbefälle, </t>
    </r>
    <r>
      <rPr>
        <b/>
        <u/>
        <sz val="8"/>
        <rFont val="Arial Narrow"/>
        <family val="2"/>
      </rPr>
      <t>ohne</t>
    </r>
    <r>
      <rPr>
        <b/>
        <sz val="8"/>
        <rFont val="Arial Narrow"/>
        <family val="2"/>
      </rPr>
      <t xml:space="preserve"> Stundenfälle) 2011 nach Altersgruppen und Diagnosen der europäischen Kurzliste</t>
    </r>
    <r>
      <rPr>
        <b/>
        <sz val="8"/>
        <color indexed="10"/>
        <rFont val="Arial Narrow"/>
        <family val="2"/>
      </rPr>
      <t xml:space="preserve"> </t>
    </r>
  </si>
  <si>
    <r>
      <t xml:space="preserve">noch Tabelle 9: Aus Krankenhäusern entlassene in Schleswig-Holstein wohnende vollstationäre Patientinnen und Patienten (einschließlich Sterbefälle, </t>
    </r>
    <r>
      <rPr>
        <b/>
        <u/>
        <sz val="8"/>
        <rFont val="Arial Narrow"/>
        <family val="2"/>
      </rPr>
      <t>ohne</t>
    </r>
    <r>
      <rPr>
        <b/>
        <sz val="8"/>
        <rFont val="Arial Narrow"/>
        <family val="2"/>
      </rPr>
      <t xml:space="preserve"> Stundenfälle) 2011 nach Altersgruppen und Diagnosen der europäischen Kurzliste </t>
    </r>
  </si>
  <si>
    <t>–</t>
  </si>
  <si>
    <t>Statistisches Amt</t>
  </si>
  <si>
    <t>für Hamburg und Schleswig-Holstein</t>
  </si>
  <si>
    <t>STATISTISCHE BERICHTE</t>
  </si>
  <si>
    <t>Kennziffer: A IV 9 - j/11</t>
  </si>
  <si>
    <t>Die Krankheiten der Krankenhauspatientinnen und - patienten</t>
  </si>
  <si>
    <t>in Hamburg und Schleswig-Holstein 2011</t>
  </si>
  <si>
    <t xml:space="preserve">Herausgegeben am: 16. April 2013 </t>
  </si>
  <si>
    <t>Zahlen in Klammern () haben eingeschränkte Aussagefähigkeit</t>
  </si>
  <si>
    <t>Zahlenwert nicht sicher genug, hochgerechnet weniger als 5 000 Fälle  </t>
  </si>
  <si>
    <t>/</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</si>
  <si>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</si>
  <si>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</si>
  <si>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</si>
  <si>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</si>
  <si>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</si>
  <si>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</si>
  <si>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</si>
  <si>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</si>
  <si>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</si>
  <si>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</si>
  <si>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</si>
  <si>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x</t>
  </si>
  <si>
    <t>Zahlenwert unbekannt oder geheim zu halten</t>
  </si>
  <si>
    <t>·</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</si>
  <si>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</si>
  <si>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</si>
  <si>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</si>
  <si>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</si>
  <si>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</si>
  <si>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</si>
  <si>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</si>
  <si>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</si>
  <si>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</si>
  <si>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</si>
  <si>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</si>
  <si>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</si>
  <si>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</si>
  <si>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</si>
  <si>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</si>
  <si>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</si>
  <si>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gesundheit@statistik-nord.de</t>
  </si>
  <si>
    <t>E-Mail:</t>
  </si>
  <si>
    <t>040 42831-1609</t>
  </si>
  <si>
    <t>Telefon:</t>
  </si>
  <si>
    <t>Harro Iwers</t>
  </si>
  <si>
    <t>Auskunft zu dieser Veröffentlichung:</t>
  </si>
  <si>
    <t>20457 Hamburg</t>
  </si>
  <si>
    <t>Steckelhörn 12</t>
  </si>
  <si>
    <t>– Anstalt des öffentlichen Rechts –</t>
  </si>
  <si>
    <t>Statistisches Amt für Hamburg und Schleswig-Holstein</t>
  </si>
  <si>
    <t>Herausgeber:</t>
  </si>
  <si>
    <t>Statistische Berichte</t>
  </si>
  <si>
    <t>Impressum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</si>
</sst>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0\ \ "/>
    <numFmt numFmtId="166" formatCode="0.0;[Red]0.0"/>
    <numFmt numFmtId="167" formatCode="#\ ###\ ##0"/>
    <numFmt numFmtId="168" formatCode="#\ ##0"/>
    <numFmt numFmtId="169" formatCode="#\ ##0.0"/>
  </numFmts>
  <fonts count="37" x14ac:knownFonts="1">
    <font>
      <sz val="11"/>
      <color theme="1"/>
      <name val="Calibri"/>
      <family val="2"/>
      <scheme val="minor"/>
    </font>
    <font>
      <b/>
      <sz val="8"/>
      <name val="Arial Narrow"/>
      <family val="2"/>
    </font>
    <font>
      <sz val="8"/>
      <name val="Arial Narrow"/>
      <family val="2"/>
    </font>
    <font>
      <sz val="8"/>
      <color theme="1"/>
      <name val="Arial Narrow"/>
      <family val="2"/>
    </font>
    <font>
      <sz val="10"/>
      <name val="Arial"/>
    </font>
    <font>
      <b/>
      <sz val="9"/>
      <name val="Arial"/>
      <family val="2"/>
    </font>
    <font>
      <sz val="9"/>
      <name val="Arial"/>
      <family val="2"/>
    </font>
    <font>
      <u/>
      <sz val="9"/>
      <name val="Arial"/>
      <family val="2"/>
    </font>
    <font>
      <sz val="10"/>
      <name val="Arial"/>
      <family val="2"/>
    </font>
    <font>
      <b/>
      <sz val="10"/>
      <name val="Arial"/>
      <family val="2"/>
    </font>
    <font>
      <vertAlign val="superscript"/>
      <sz val="10"/>
      <name val="Arial"/>
      <family val="2"/>
    </font>
    <font>
      <vertAlign val="superscript"/>
      <sz val="8"/>
      <name val="Arial"/>
      <family val="2"/>
    </font>
    <font>
      <sz val="8"/>
      <name val="Arial"/>
      <family val="2"/>
    </font>
    <font>
      <sz val="10"/>
      <name val="Times New Roman"/>
      <family val="1"/>
    </font>
    <font>
      <b/>
      <u/>
      <sz val="8"/>
      <name val="Arial Narrow"/>
      <family val="2"/>
    </font>
    <font>
      <b/>
      <sz val="8"/>
      <color indexed="10"/>
      <name val="Arial Narrow"/>
      <family val="2"/>
    </font>
    <font>
      <b/>
      <sz val="8"/>
      <name val="Arial"/>
      <family val="2"/>
    </font>
    <font>
      <i/>
      <sz val="8"/>
      <name val="Arial"/>
      <family val="2"/>
    </font>
    <font>
      <b/>
      <u/>
      <sz val="8"/>
      <name val="Arial"/>
      <family val="2"/>
    </font>
    <font>
      <sz val="10"/>
      <name val="Arial Narrow"/>
      <family val="2"/>
    </font>
    <font>
      <sz val="10"/>
      <color rgb="FFFF0000"/>
      <name val="Arial"/>
      <family val="2"/>
    </font>
    <font>
      <sz val="10"/>
      <color rgb="FFFF0000"/>
      <name val="Times New Roman"/>
      <family val="1"/>
    </font>
    <font>
      <b/>
      <vertAlign val="superscript"/>
      <sz val="8"/>
      <name val="Arial"/>
      <family val="2"/>
    </font>
    <font>
      <b/>
      <sz val="14"/>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indexed="9"/>
      </patternFill>
    </fill>
  </fills>
  <borders count="42">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diagonal/>
    </border>
    <border>
      <left style="thin">
        <color indexed="8"/>
      </left>
      <right/>
      <top style="thin">
        <color indexed="8"/>
      </top>
      <bottom/>
      <diagonal/>
    </border>
    <border>
      <left/>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bottom/>
      <diagonal/>
    </border>
    <border>
      <left/>
      <right/>
      <top style="thin">
        <color indexed="8"/>
      </top>
      <bottom/>
      <diagonal/>
    </border>
    <border>
      <left style="thin">
        <color indexed="64"/>
      </left>
      <right style="thin">
        <color indexed="64"/>
      </right>
      <top/>
      <bottom/>
      <diagonal/>
    </border>
    <border>
      <left/>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64"/>
      </left>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64"/>
      </right>
      <top/>
      <bottom style="thin">
        <color indexed="8"/>
      </bottom>
      <diagonal/>
    </border>
  </borders>
  <cellStyleXfs count="9">
    <xf numFmtId="0" fontId="0" fillId="0" borderId="0"/>
    <xf numFmtId="0" fontId="4" fillId="0" borderId="0"/>
    <xf numFmtId="0" fontId="8" fillId="0" borderId="0"/>
    <xf numFmtId="0" fontId="24" fillId="0" borderId="0"/>
    <xf numFmtId="0" fontId="24" fillId="0" borderId="0" applyFill="0" applyAlignment="0"/>
    <xf numFmtId="0" fontId="31" fillId="0" borderId="0" applyFill="0" applyBorder="0" applyAlignment="0"/>
    <xf numFmtId="0" fontId="6" fillId="0" borderId="0" applyFill="0" applyBorder="0" applyAlignment="0"/>
    <xf numFmtId="0" fontId="32" fillId="0" borderId="0"/>
    <xf numFmtId="0" fontId="34" fillId="0" borderId="0" applyNumberFormat="0" applyFill="0" applyBorder="0" applyAlignment="0" applyProtection="0"/>
  </cellStyleXfs>
  <cellXfs count="190">
    <xf numFmtId="0" fontId="0" fillId="0" borderId="0" xfId="0"/>
    <xf numFmtId="0" fontId="3" fillId="0" borderId="0" xfId="0" applyFont="1"/>
    <xf numFmtId="0" fontId="5" fillId="0" borderId="0" xfId="1" applyFont="1"/>
    <xf numFmtId="0" fontId="6" fillId="0" borderId="0" xfId="1" applyFont="1"/>
    <xf numFmtId="0" fontId="6" fillId="0" borderId="0" xfId="1" applyFont="1" applyAlignment="1">
      <alignment horizontal="right"/>
    </xf>
    <xf numFmtId="0" fontId="6" fillId="0" borderId="0" xfId="1" applyFont="1" applyAlignment="1">
      <alignment horizontal="center"/>
    </xf>
    <xf numFmtId="0" fontId="6" fillId="0" borderId="0" xfId="1" applyFont="1" applyAlignment="1"/>
    <xf numFmtId="0" fontId="7" fillId="0" borderId="0" xfId="1" applyFont="1"/>
    <xf numFmtId="0" fontId="6" fillId="0" borderId="0" xfId="1" applyFont="1" applyAlignment="1">
      <alignment vertical="top"/>
    </xf>
    <xf numFmtId="0" fontId="6" fillId="0" borderId="0" xfId="1" applyFont="1" applyAlignment="1">
      <alignment wrapText="1"/>
    </xf>
    <xf numFmtId="0" fontId="6" fillId="0" borderId="0" xfId="1" applyFont="1" applyAlignment="1">
      <alignment horizontal="left" indent="3"/>
    </xf>
    <xf numFmtId="0" fontId="5" fillId="0" borderId="0" xfId="2" applyFont="1" applyAlignment="1">
      <alignment horizontal="left" indent="3"/>
    </xf>
    <xf numFmtId="0" fontId="6" fillId="0" borderId="0" xfId="2" applyFont="1"/>
    <xf numFmtId="0" fontId="6" fillId="0" borderId="0" xfId="2" applyFont="1" applyAlignment="1">
      <alignment horizontal="left" indent="3"/>
    </xf>
    <xf numFmtId="0" fontId="7" fillId="0" borderId="0" xfId="2" applyFont="1" applyAlignment="1">
      <alignment horizontal="left" indent="3"/>
    </xf>
    <xf numFmtId="0" fontId="8" fillId="0" borderId="0" xfId="2" applyFont="1" applyAlignment="1"/>
    <xf numFmtId="0" fontId="8" fillId="0" borderId="0" xfId="2"/>
    <xf numFmtId="0" fontId="9" fillId="0" borderId="0" xfId="2" applyFont="1" applyAlignment="1">
      <alignment horizontal="left"/>
    </xf>
    <xf numFmtId="49" fontId="8" fillId="0" borderId="0" xfId="2" applyNumberFormat="1" applyFont="1" applyAlignment="1">
      <alignment horizontal="left"/>
    </xf>
    <xf numFmtId="0" fontId="8" fillId="0" borderId="0" xfId="2" applyFont="1"/>
    <xf numFmtId="0" fontId="8" fillId="0" borderId="2" xfId="2" applyFont="1" applyBorder="1" applyAlignment="1">
      <alignment horizontal="center" vertical="center"/>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5" xfId="2" applyFont="1" applyBorder="1"/>
    <xf numFmtId="165" fontId="8" fillId="0" borderId="0" xfId="2" applyNumberFormat="1" applyFont="1" applyAlignment="1">
      <alignment horizontal="right"/>
    </xf>
    <xf numFmtId="165" fontId="8" fillId="0" borderId="0" xfId="2" applyNumberFormat="1"/>
    <xf numFmtId="165" fontId="8" fillId="0" borderId="0" xfId="2" applyNumberFormat="1" applyFont="1"/>
    <xf numFmtId="165" fontId="9" fillId="0" borderId="0" xfId="2" applyNumberFormat="1" applyFont="1"/>
    <xf numFmtId="1" fontId="8" fillId="0" borderId="5" xfId="2" applyNumberFormat="1" applyFont="1" applyBorder="1"/>
    <xf numFmtId="164" fontId="8" fillId="0" borderId="0" xfId="2" applyNumberFormat="1" applyFont="1" applyAlignment="1"/>
    <xf numFmtId="166" fontId="8" fillId="0" borderId="0" xfId="2" applyNumberFormat="1" applyFont="1" applyAlignment="1"/>
    <xf numFmtId="0" fontId="11" fillId="0" borderId="0" xfId="2" applyFont="1"/>
    <xf numFmtId="49" fontId="2" fillId="2" borderId="4" xfId="2" applyNumberFormat="1" applyFont="1" applyFill="1" applyBorder="1" applyAlignment="1">
      <alignment horizontal="center" vertical="center"/>
    </xf>
    <xf numFmtId="49" fontId="2" fillId="2" borderId="6" xfId="2" applyNumberFormat="1" applyFont="1" applyFill="1" applyBorder="1" applyAlignment="1">
      <alignment horizontal="left" vertical="center"/>
    </xf>
    <xf numFmtId="49" fontId="2" fillId="2" borderId="7" xfId="2" applyNumberFormat="1" applyFont="1" applyFill="1" applyBorder="1" applyAlignment="1">
      <alignment horizontal="left" vertical="center" wrapText="1"/>
    </xf>
    <xf numFmtId="49" fontId="2" fillId="2" borderId="9" xfId="2" applyNumberFormat="1" applyFont="1" applyFill="1" applyBorder="1" applyAlignment="1">
      <alignment horizontal="center" vertical="center"/>
    </xf>
    <xf numFmtId="0" fontId="2" fillId="2" borderId="5" xfId="2" applyFont="1" applyFill="1" applyBorder="1" applyAlignment="1">
      <alignment horizontal="center" vertical="center" wrapText="1"/>
    </xf>
    <xf numFmtId="49" fontId="2" fillId="2" borderId="0" xfId="2" applyNumberFormat="1" applyFont="1" applyFill="1" applyBorder="1" applyAlignment="1">
      <alignment horizontal="center" vertical="center"/>
    </xf>
    <xf numFmtId="49" fontId="2" fillId="2" borderId="10" xfId="2" applyNumberFormat="1" applyFont="1" applyFill="1" applyBorder="1" applyAlignment="1">
      <alignment horizontal="center" vertical="center" wrapText="1"/>
    </xf>
    <xf numFmtId="49" fontId="2" fillId="2" borderId="11" xfId="2" applyNumberFormat="1" applyFont="1" applyFill="1" applyBorder="1" applyAlignment="1">
      <alignment horizontal="center" vertical="center" wrapText="1"/>
    </xf>
    <xf numFmtId="49" fontId="2" fillId="2" borderId="2" xfId="2" applyNumberFormat="1" applyFont="1" applyFill="1" applyBorder="1" applyAlignment="1">
      <alignment horizontal="left" vertical="center" wrapText="1"/>
    </xf>
    <xf numFmtId="0" fontId="2" fillId="2" borderId="12" xfId="2" applyFont="1" applyFill="1" applyBorder="1" applyAlignment="1">
      <alignment horizontal="center" vertical="center" wrapText="1"/>
    </xf>
    <xf numFmtId="49" fontId="2" fillId="2" borderId="13" xfId="2" applyNumberFormat="1" applyFont="1" applyFill="1" applyBorder="1" applyAlignment="1">
      <alignment horizontal="center" vertical="center"/>
    </xf>
    <xf numFmtId="49" fontId="2" fillId="2" borderId="14" xfId="2" applyNumberFormat="1" applyFont="1" applyFill="1" applyBorder="1" applyAlignment="1">
      <alignment horizontal="center" vertical="center"/>
    </xf>
    <xf numFmtId="49" fontId="2" fillId="2" borderId="17" xfId="2" applyNumberFormat="1" applyFont="1" applyFill="1" applyBorder="1" applyAlignment="1">
      <alignment horizontal="center" vertical="center"/>
    </xf>
    <xf numFmtId="0" fontId="2" fillId="2" borderId="0" xfId="2" applyFont="1" applyFill="1" applyAlignment="1">
      <alignment horizontal="center"/>
    </xf>
    <xf numFmtId="49" fontId="2" fillId="2" borderId="0" xfId="2" applyNumberFormat="1" applyFont="1" applyFill="1" applyBorder="1" applyAlignment="1">
      <alignment horizontal="left" vertical="center" wrapText="1"/>
    </xf>
    <xf numFmtId="167" fontId="13" fillId="3" borderId="0" xfId="2" applyNumberFormat="1" applyFont="1" applyFill="1" applyAlignment="1">
      <alignment horizontal="right" vertical="center" wrapText="1"/>
    </xf>
    <xf numFmtId="168" fontId="13" fillId="3" borderId="0" xfId="2" applyNumberFormat="1" applyFont="1" applyFill="1" applyAlignment="1">
      <alignment horizontal="right" vertical="center" wrapText="1"/>
    </xf>
    <xf numFmtId="49" fontId="2" fillId="2" borderId="0" xfId="2" applyNumberFormat="1" applyFont="1" applyFill="1" applyAlignment="1">
      <alignment horizontal="left" vertical="center" wrapText="1"/>
    </xf>
    <xf numFmtId="167" fontId="2" fillId="3" borderId="0" xfId="2" applyNumberFormat="1" applyFont="1" applyFill="1" applyAlignment="1">
      <alignment horizontal="right" vertical="center" wrapText="1"/>
    </xf>
    <xf numFmtId="168" fontId="2" fillId="3" borderId="0" xfId="2" applyNumberFormat="1" applyFont="1" applyFill="1" applyAlignment="1">
      <alignment horizontal="right" vertical="center" wrapText="1"/>
    </xf>
    <xf numFmtId="0" fontId="2" fillId="2" borderId="0" xfId="2" applyFont="1" applyFill="1"/>
    <xf numFmtId="49" fontId="2" fillId="2" borderId="18" xfId="2" applyNumberFormat="1" applyFont="1" applyFill="1" applyBorder="1" applyAlignment="1">
      <alignment horizontal="center" vertical="center" wrapText="1"/>
    </xf>
    <xf numFmtId="49" fontId="2" fillId="2" borderId="19" xfId="2" applyNumberFormat="1" applyFont="1" applyFill="1" applyBorder="1" applyAlignment="1">
      <alignment horizontal="center" vertical="center" wrapText="1"/>
    </xf>
    <xf numFmtId="49" fontId="2" fillId="2" borderId="2" xfId="2" applyNumberFormat="1" applyFont="1" applyFill="1" applyBorder="1" applyAlignment="1">
      <alignment horizontal="center" vertical="center" wrapText="1"/>
    </xf>
    <xf numFmtId="49" fontId="2" fillId="2" borderId="20" xfId="2" applyNumberFormat="1" applyFont="1" applyFill="1" applyBorder="1" applyAlignment="1">
      <alignment horizontal="left" vertical="center" wrapText="1"/>
    </xf>
    <xf numFmtId="49" fontId="2" fillId="2" borderId="21" xfId="2" applyNumberFormat="1" applyFont="1" applyFill="1" applyBorder="1" applyAlignment="1">
      <alignment vertical="center" wrapText="1"/>
    </xf>
    <xf numFmtId="49" fontId="2" fillId="2" borderId="1" xfId="2" applyNumberFormat="1" applyFont="1" applyFill="1" applyBorder="1" applyAlignment="1">
      <alignment horizontal="center" vertical="center" wrapText="1"/>
    </xf>
    <xf numFmtId="0" fontId="2" fillId="2" borderId="0" xfId="2" applyFont="1" applyFill="1" applyAlignment="1">
      <alignment horizontal="center" vertical="top"/>
    </xf>
    <xf numFmtId="49" fontId="2" fillId="2" borderId="23" xfId="2" applyNumberFormat="1" applyFont="1" applyFill="1" applyBorder="1" applyAlignment="1">
      <alignment vertical="center" wrapText="1"/>
    </xf>
    <xf numFmtId="49" fontId="2" fillId="2" borderId="24" xfId="2" applyNumberFormat="1" applyFont="1" applyFill="1" applyBorder="1" applyAlignment="1">
      <alignment horizontal="center" vertical="center"/>
    </xf>
    <xf numFmtId="0" fontId="2" fillId="2" borderId="25" xfId="2" applyFont="1" applyFill="1" applyBorder="1" applyAlignment="1">
      <alignment horizontal="center" vertical="center" wrapText="1"/>
    </xf>
    <xf numFmtId="49" fontId="2" fillId="2" borderId="26" xfId="2" applyNumberFormat="1" applyFont="1" applyFill="1" applyBorder="1" applyAlignment="1">
      <alignment horizontal="center" vertical="center" wrapText="1"/>
    </xf>
    <xf numFmtId="49" fontId="2" fillId="2" borderId="27" xfId="2" applyNumberFormat="1" applyFont="1" applyFill="1" applyBorder="1" applyAlignment="1">
      <alignment horizontal="center" vertical="center" wrapText="1"/>
    </xf>
    <xf numFmtId="49" fontId="2" fillId="2" borderId="28" xfId="2" applyNumberFormat="1" applyFont="1" applyFill="1" applyBorder="1" applyAlignment="1">
      <alignment horizontal="center" vertical="center" wrapText="1"/>
    </xf>
    <xf numFmtId="49" fontId="2" fillId="2" borderId="29" xfId="2" applyNumberFormat="1" applyFont="1" applyFill="1" applyBorder="1" applyAlignment="1">
      <alignment horizontal="left" vertical="center" wrapText="1"/>
    </xf>
    <xf numFmtId="0" fontId="2" fillId="2" borderId="0" xfId="2" applyFont="1" applyFill="1" applyBorder="1" applyAlignment="1">
      <alignment horizontal="center"/>
    </xf>
    <xf numFmtId="49" fontId="2" fillId="2" borderId="23" xfId="2" applyNumberFormat="1" applyFont="1" applyFill="1" applyBorder="1" applyAlignment="1">
      <alignment horizontal="left" vertical="center" wrapText="1"/>
    </xf>
    <xf numFmtId="49" fontId="2" fillId="2" borderId="30"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49" fontId="2" fillId="2" borderId="31" xfId="2" applyNumberFormat="1" applyFont="1" applyFill="1" applyBorder="1" applyAlignment="1">
      <alignment horizontal="left" vertical="center" wrapText="1"/>
    </xf>
    <xf numFmtId="49" fontId="2" fillId="2" borderId="32" xfId="2" applyNumberFormat="1" applyFont="1" applyFill="1" applyBorder="1" applyAlignment="1">
      <alignment horizontal="center" vertical="center" wrapText="1"/>
    </xf>
    <xf numFmtId="49" fontId="2" fillId="2" borderId="33" xfId="2" applyNumberFormat="1" applyFont="1" applyFill="1" applyBorder="1" applyAlignment="1">
      <alignment horizontal="left" vertical="center" wrapText="1"/>
    </xf>
    <xf numFmtId="49" fontId="2" fillId="2" borderId="34" xfId="2" applyNumberFormat="1" applyFont="1" applyFill="1" applyBorder="1" applyAlignment="1">
      <alignment horizontal="center" vertical="center" wrapText="1"/>
    </xf>
    <xf numFmtId="49" fontId="2" fillId="2" borderId="35" xfId="2" applyNumberFormat="1" applyFont="1" applyFill="1" applyBorder="1" applyAlignment="1">
      <alignment horizontal="center" vertical="center" wrapText="1"/>
    </xf>
    <xf numFmtId="49" fontId="2" fillId="2" borderId="36" xfId="2" applyNumberFormat="1" applyFont="1" applyFill="1" applyBorder="1" applyAlignment="1">
      <alignment horizontal="left" vertical="center" wrapText="1"/>
    </xf>
    <xf numFmtId="49" fontId="2" fillId="2" borderId="17" xfId="2" applyNumberFormat="1" applyFont="1" applyFill="1" applyBorder="1" applyAlignment="1">
      <alignment horizontal="left" vertical="center" wrapText="1"/>
    </xf>
    <xf numFmtId="49" fontId="2" fillId="2" borderId="9" xfId="2" applyNumberFormat="1" applyFont="1" applyFill="1" applyBorder="1" applyAlignment="1">
      <alignment horizontal="left" vertical="center" wrapText="1"/>
    </xf>
    <xf numFmtId="49" fontId="2" fillId="2" borderId="38" xfId="2" applyNumberFormat="1" applyFont="1" applyFill="1" applyBorder="1" applyAlignment="1">
      <alignment horizontal="left" vertical="center" wrapText="1"/>
    </xf>
    <xf numFmtId="49" fontId="2" fillId="2" borderId="29" xfId="2" applyNumberFormat="1" applyFont="1" applyFill="1" applyBorder="1" applyAlignment="1">
      <alignment horizontal="center" vertical="center" wrapText="1"/>
    </xf>
    <xf numFmtId="49" fontId="2" fillId="2" borderId="12" xfId="2" applyNumberFormat="1" applyFont="1" applyFill="1" applyBorder="1" applyAlignment="1">
      <alignment horizontal="left" vertical="center" wrapText="1"/>
    </xf>
    <xf numFmtId="168" fontId="8" fillId="0" borderId="0" xfId="2" applyNumberFormat="1"/>
    <xf numFmtId="49" fontId="12" fillId="2" borderId="25" xfId="2" applyNumberFormat="1" applyFont="1" applyFill="1" applyBorder="1" applyAlignment="1">
      <alignment vertical="center" wrapText="1"/>
    </xf>
    <xf numFmtId="49" fontId="12" fillId="2" borderId="39" xfId="2" applyNumberFormat="1" applyFont="1" applyFill="1" applyBorder="1" applyAlignment="1">
      <alignment horizontal="left" vertical="center" wrapText="1"/>
    </xf>
    <xf numFmtId="49" fontId="12" fillId="2" borderId="18" xfId="2" applyNumberFormat="1" applyFont="1" applyFill="1" applyBorder="1" applyAlignment="1">
      <alignment horizontal="center" vertical="center" wrapText="1"/>
    </xf>
    <xf numFmtId="49" fontId="12" fillId="2" borderId="39" xfId="2" applyNumberFormat="1" applyFont="1" applyFill="1" applyBorder="1" applyAlignment="1">
      <alignment horizontal="center" vertical="center" wrapText="1"/>
    </xf>
    <xf numFmtId="49" fontId="12" fillId="2" borderId="41" xfId="2" applyNumberFormat="1" applyFont="1" applyFill="1" applyBorder="1" applyAlignment="1">
      <alignment horizontal="left" vertical="center" wrapText="1"/>
    </xf>
    <xf numFmtId="49" fontId="12" fillId="3" borderId="0" xfId="2" applyNumberFormat="1" applyFont="1" applyFill="1" applyAlignment="1">
      <alignment horizontal="left" wrapText="1"/>
    </xf>
    <xf numFmtId="49" fontId="12" fillId="3" borderId="0" xfId="2" applyNumberFormat="1" applyFont="1" applyFill="1" applyAlignment="1">
      <alignment horizontal="left" vertical="center" wrapText="1"/>
    </xf>
    <xf numFmtId="49" fontId="17" fillId="3" borderId="0" xfId="2" applyNumberFormat="1" applyFont="1" applyFill="1" applyAlignment="1">
      <alignment horizontal="left" wrapText="1"/>
    </xf>
    <xf numFmtId="0" fontId="12" fillId="2" borderId="0" xfId="2" applyFont="1" applyFill="1"/>
    <xf numFmtId="168" fontId="12" fillId="2" borderId="0" xfId="2" applyNumberFormat="1" applyFont="1" applyFill="1"/>
    <xf numFmtId="167" fontId="12" fillId="2" borderId="0" xfId="2" applyNumberFormat="1" applyFont="1" applyFill="1"/>
    <xf numFmtId="49" fontId="12" fillId="2" borderId="0" xfId="2" applyNumberFormat="1" applyFont="1" applyFill="1" applyBorder="1" applyAlignment="1">
      <alignment vertical="center" wrapText="1"/>
    </xf>
    <xf numFmtId="49" fontId="12" fillId="2" borderId="0" xfId="2" applyNumberFormat="1" applyFont="1" applyFill="1" applyBorder="1" applyAlignment="1">
      <alignment horizontal="left" wrapText="1"/>
    </xf>
    <xf numFmtId="49" fontId="12" fillId="2" borderId="0" xfId="2" applyNumberFormat="1" applyFont="1" applyFill="1" applyAlignment="1">
      <alignment horizontal="left" wrapText="1"/>
    </xf>
    <xf numFmtId="49" fontId="12" fillId="2" borderId="0" xfId="2" applyNumberFormat="1" applyFont="1" applyFill="1" applyAlignment="1">
      <alignment horizontal="left"/>
    </xf>
    <xf numFmtId="167" fontId="2" fillId="3" borderId="0" xfId="0" applyNumberFormat="1" applyFont="1" applyFill="1" applyAlignment="1">
      <alignment horizontal="right" vertical="center" wrapText="1"/>
    </xf>
    <xf numFmtId="168" fontId="2" fillId="3" borderId="0" xfId="0" applyNumberFormat="1" applyFont="1" applyFill="1" applyAlignment="1">
      <alignment horizontal="right" vertical="center" wrapText="1"/>
    </xf>
    <xf numFmtId="164" fontId="8" fillId="0" borderId="0" xfId="2" applyNumberFormat="1" applyFont="1" applyFill="1" applyAlignment="1"/>
    <xf numFmtId="166" fontId="8" fillId="0" borderId="0" xfId="2" applyNumberFormat="1" applyFont="1" applyFill="1" applyAlignment="1"/>
    <xf numFmtId="169" fontId="2" fillId="3" borderId="0" xfId="0" applyNumberFormat="1" applyFont="1" applyFill="1" applyAlignment="1">
      <alignment horizontal="right" vertical="center" wrapText="1"/>
    </xf>
    <xf numFmtId="0" fontId="20" fillId="0" borderId="4" xfId="2" applyFont="1" applyBorder="1"/>
    <xf numFmtId="0" fontId="20" fillId="0" borderId="0" xfId="2" applyFont="1"/>
    <xf numFmtId="168" fontId="21" fillId="3" borderId="0" xfId="0" applyNumberFormat="1" applyFont="1" applyFill="1" applyAlignment="1">
      <alignment horizontal="right" vertical="center" wrapText="1"/>
    </xf>
    <xf numFmtId="0" fontId="19" fillId="0" borderId="0" xfId="2" applyFont="1"/>
    <xf numFmtId="0" fontId="2" fillId="2" borderId="0" xfId="2" applyFont="1" applyFill="1" applyAlignment="1">
      <alignment vertical="center"/>
    </xf>
    <xf numFmtId="0" fontId="2" fillId="2" borderId="0" xfId="2" applyFont="1" applyFill="1" applyAlignment="1">
      <alignment horizontal="center" vertical="center"/>
    </xf>
    <xf numFmtId="0" fontId="2" fillId="0" borderId="0" xfId="2" applyFont="1" applyAlignment="1">
      <alignment vertical="center"/>
    </xf>
    <xf numFmtId="0" fontId="2" fillId="2" borderId="0" xfId="2" applyFont="1" applyFill="1" applyAlignment="1">
      <alignment horizontal="left"/>
    </xf>
    <xf numFmtId="0" fontId="2" fillId="0" borderId="0" xfId="1" applyFont="1" applyAlignment="1">
      <alignment horizontal="left"/>
    </xf>
    <xf numFmtId="0" fontId="2" fillId="0" borderId="0" xfId="2" applyFont="1"/>
    <xf numFmtId="0" fontId="11" fillId="0" borderId="0" xfId="2" applyFont="1"/>
    <xf numFmtId="0" fontId="20" fillId="0" borderId="0" xfId="2" applyFont="1" applyBorder="1"/>
    <xf numFmtId="168" fontId="8" fillId="0" borderId="0" xfId="2" applyNumberFormat="1" applyFont="1"/>
    <xf numFmtId="0" fontId="0" fillId="0" borderId="0" xfId="0" applyAlignment="1"/>
    <xf numFmtId="164" fontId="8" fillId="0" borderId="0" xfId="2" applyNumberFormat="1" applyFont="1"/>
    <xf numFmtId="0" fontId="0" fillId="0" borderId="0" xfId="0" applyAlignment="1">
      <alignment wrapText="1"/>
    </xf>
    <xf numFmtId="0" fontId="23" fillId="0" borderId="0" xfId="0" applyFont="1" applyAlignment="1">
      <alignment vertical="center" wrapText="1"/>
    </xf>
    <xf numFmtId="0" fontId="23" fillId="0" borderId="0" xfId="0" applyFont="1" applyAlignment="1">
      <alignment horizontal="center" vertical="center" wrapText="1"/>
    </xf>
    <xf numFmtId="0" fontId="0" fillId="0" borderId="0" xfId="0" applyAlignment="1">
      <alignment horizontal="center"/>
    </xf>
    <xf numFmtId="0" fontId="6" fillId="0" borderId="0" xfId="1" applyFont="1" applyAlignment="1"/>
    <xf numFmtId="0" fontId="6" fillId="0" borderId="0" xfId="1" applyFont="1" applyAlignment="1">
      <alignment wrapText="1"/>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11" fillId="0" borderId="0" xfId="2" applyFont="1"/>
    <xf numFmtId="0" fontId="12" fillId="0" borderId="0" xfId="2" applyFont="1"/>
    <xf numFmtId="49" fontId="1" fillId="2" borderId="0" xfId="2" applyNumberFormat="1" applyFont="1" applyFill="1" applyBorder="1" applyAlignment="1">
      <alignment horizontal="center" vertical="center" wrapText="1"/>
    </xf>
    <xf numFmtId="0" fontId="9" fillId="2" borderId="0" xfId="2" applyFont="1" applyFill="1" applyAlignment="1">
      <alignment horizontal="center" wrapText="1"/>
    </xf>
    <xf numFmtId="49" fontId="2" fillId="2" borderId="3" xfId="2" applyNumberFormat="1" applyFont="1" applyFill="1" applyBorder="1" applyAlignment="1">
      <alignment horizontal="center" vertical="center" wrapText="1"/>
    </xf>
    <xf numFmtId="49" fontId="2" fillId="2" borderId="8"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49" fontId="2" fillId="2" borderId="16" xfId="2" applyNumberFormat="1" applyFont="1" applyFill="1" applyBorder="1" applyAlignment="1">
      <alignment horizontal="center" vertical="center" wrapText="1"/>
    </xf>
    <xf numFmtId="49" fontId="2" fillId="2" borderId="0" xfId="2" applyNumberFormat="1" applyFont="1" applyFill="1" applyBorder="1" applyAlignment="1">
      <alignment horizontal="center" vertical="center" wrapText="1"/>
    </xf>
    <xf numFmtId="49" fontId="2" fillId="2" borderId="0" xfId="2" applyNumberFormat="1" applyFont="1" applyFill="1" applyAlignment="1">
      <alignment horizontal="center" vertical="center" wrapText="1"/>
    </xf>
    <xf numFmtId="49" fontId="2" fillId="2" borderId="9" xfId="2" applyNumberFormat="1" applyFont="1" applyFill="1" applyBorder="1" applyAlignment="1">
      <alignment horizontal="center" vertical="center" wrapText="1"/>
    </xf>
    <xf numFmtId="49" fontId="2" fillId="2" borderId="22" xfId="2" applyNumberFormat="1" applyFont="1" applyFill="1" applyBorder="1" applyAlignment="1">
      <alignment horizontal="center" vertical="center" wrapText="1"/>
    </xf>
    <xf numFmtId="49" fontId="2" fillId="2" borderId="17" xfId="2" applyNumberFormat="1" applyFont="1" applyFill="1" applyBorder="1" applyAlignment="1">
      <alignment horizontal="center" vertical="center" wrapText="1"/>
    </xf>
    <xf numFmtId="49" fontId="2" fillId="2" borderId="29" xfId="2" applyNumberFormat="1" applyFont="1" applyFill="1" applyBorder="1" applyAlignment="1">
      <alignment horizontal="center" vertical="center" wrapText="1"/>
    </xf>
    <xf numFmtId="49" fontId="2" fillId="2" borderId="1" xfId="2" applyNumberFormat="1" applyFont="1" applyFill="1" applyBorder="1" applyAlignment="1">
      <alignment horizontal="center" vertical="center" wrapText="1"/>
    </xf>
    <xf numFmtId="49" fontId="2" fillId="2" borderId="13" xfId="2" applyNumberFormat="1" applyFont="1" applyFill="1" applyBorder="1" applyAlignment="1">
      <alignment horizontal="center" vertical="center" wrapText="1"/>
    </xf>
    <xf numFmtId="49" fontId="2" fillId="2" borderId="7" xfId="2" applyNumberFormat="1" applyFont="1" applyFill="1" applyBorder="1" applyAlignment="1">
      <alignment horizontal="center" vertical="center" wrapText="1"/>
    </xf>
    <xf numFmtId="49" fontId="2" fillId="2" borderId="10" xfId="2" applyNumberFormat="1" applyFont="1" applyFill="1" applyBorder="1" applyAlignment="1">
      <alignment horizontal="center" vertical="center" wrapText="1"/>
    </xf>
    <xf numFmtId="49" fontId="2" fillId="2" borderId="23" xfId="2" applyNumberFormat="1" applyFont="1" applyFill="1" applyBorder="1" applyAlignment="1">
      <alignment horizontal="center" vertical="center" wrapText="1"/>
    </xf>
    <xf numFmtId="49" fontId="2" fillId="2" borderId="37" xfId="2" applyNumberFormat="1" applyFont="1" applyFill="1" applyBorder="1" applyAlignment="1">
      <alignment horizontal="center" vertical="center" wrapText="1"/>
    </xf>
    <xf numFmtId="49" fontId="2" fillId="2" borderId="32" xfId="2" applyNumberFormat="1" applyFont="1" applyFill="1" applyBorder="1" applyAlignment="1">
      <alignment horizontal="center" vertical="center" wrapText="1"/>
    </xf>
    <xf numFmtId="49" fontId="12" fillId="2" borderId="20" xfId="2" applyNumberFormat="1" applyFont="1" applyFill="1" applyBorder="1" applyAlignment="1">
      <alignment horizontal="center" vertical="center" wrapText="1"/>
    </xf>
    <xf numFmtId="49" fontId="12" fillId="2" borderId="21" xfId="2" applyNumberFormat="1" applyFont="1" applyFill="1" applyBorder="1" applyAlignment="1">
      <alignment horizontal="center" vertical="center" wrapText="1"/>
    </xf>
    <xf numFmtId="49" fontId="12" fillId="2" borderId="40" xfId="2" applyNumberFormat="1" applyFont="1" applyFill="1" applyBorder="1" applyAlignment="1">
      <alignment horizontal="center" vertical="center" wrapText="1"/>
    </xf>
    <xf numFmtId="49" fontId="12" fillId="2" borderId="29" xfId="2" applyNumberFormat="1" applyFont="1" applyFill="1" applyBorder="1" applyAlignment="1">
      <alignment horizontal="center" vertical="center" wrapText="1"/>
    </xf>
    <xf numFmtId="49" fontId="12" fillId="2" borderId="8" xfId="2" applyNumberFormat="1" applyFont="1" applyFill="1" applyBorder="1" applyAlignment="1">
      <alignment horizontal="center" vertical="center" wrapText="1"/>
    </xf>
    <xf numFmtId="49" fontId="12" fillId="2" borderId="1" xfId="2" applyNumberFormat="1" applyFont="1" applyFill="1" applyBorder="1" applyAlignment="1">
      <alignment horizontal="center" vertical="center" wrapText="1"/>
    </xf>
    <xf numFmtId="49" fontId="16" fillId="2" borderId="0" xfId="2" applyNumberFormat="1" applyFont="1" applyFill="1" applyBorder="1" applyAlignment="1">
      <alignment horizontal="center" vertical="center" wrapText="1"/>
    </xf>
    <xf numFmtId="0" fontId="16" fillId="2" borderId="0" xfId="2" applyFont="1" applyFill="1" applyBorder="1" applyAlignment="1">
      <alignment horizontal="center" vertical="center" wrapText="1"/>
    </xf>
    <xf numFmtId="49" fontId="12" fillId="2" borderId="0" xfId="2" applyNumberFormat="1" applyFont="1" applyFill="1" applyAlignment="1">
      <alignment horizontal="left" vertical="center" wrapText="1"/>
    </xf>
    <xf numFmtId="0" fontId="25" fillId="0" borderId="0" xfId="3" applyFont="1"/>
    <xf numFmtId="0" fontId="24" fillId="0" borderId="0" xfId="3"/>
    <xf numFmtId="0" fontId="26" fillId="0" borderId="0" xfId="3" applyFont="1"/>
    <xf numFmtId="0" fontId="27" fillId="0" borderId="0" xfId="3" applyFont="1"/>
    <xf numFmtId="0" fontId="26" fillId="0" borderId="0" xfId="3" applyFont="1" applyAlignment="1">
      <alignment horizontal="right"/>
    </xf>
    <xf numFmtId="0" fontId="8" fillId="0" borderId="0" xfId="3" applyFont="1"/>
    <xf numFmtId="0" fontId="28" fillId="0" borderId="0" xfId="3" applyFont="1" applyAlignment="1">
      <alignment horizontal="right" vertical="center"/>
    </xf>
    <xf numFmtId="0" fontId="27" fillId="0" borderId="0" xfId="3" applyFont="1" applyAlignment="1">
      <alignment horizontal="right" vertical="center"/>
    </xf>
    <xf numFmtId="0" fontId="25" fillId="0" borderId="0" xfId="3" applyFont="1" applyAlignment="1">
      <alignment horizontal="right"/>
    </xf>
    <xf numFmtId="0" fontId="24" fillId="0" borderId="0" xfId="3" applyAlignment="1">
      <alignment horizontal="right"/>
    </xf>
    <xf numFmtId="0" fontId="29" fillId="0" borderId="0" xfId="3" applyFont="1" applyAlignment="1">
      <alignment horizontal="center"/>
    </xf>
    <xf numFmtId="0" fontId="27" fillId="0" borderId="0" xfId="3" applyFont="1" applyAlignment="1">
      <alignment horizontal="right"/>
    </xf>
    <xf numFmtId="0" fontId="30" fillId="0" borderId="0" xfId="3" applyFont="1" applyAlignment="1">
      <alignment horizontal="center" wrapText="1"/>
    </xf>
    <xf numFmtId="0" fontId="24" fillId="0" borderId="0" xfId="3" applyAlignment="1"/>
    <xf numFmtId="0" fontId="24" fillId="0" borderId="0" xfId="3" applyFont="1"/>
    <xf numFmtId="0" fontId="24" fillId="0" borderId="0" xfId="3" applyAlignment="1">
      <alignment horizontal="left"/>
    </xf>
    <xf numFmtId="0" fontId="8" fillId="0" borderId="0" xfId="3" applyFont="1" applyAlignment="1">
      <alignment vertical="center"/>
    </xf>
    <xf numFmtId="0" fontId="8" fillId="0" borderId="0" xfId="3" applyFont="1" applyAlignment="1">
      <alignment horizontal="left"/>
    </xf>
    <xf numFmtId="0" fontId="8" fillId="0" borderId="0" xfId="3" quotePrefix="1" applyFont="1" applyAlignment="1">
      <alignment horizontal="left"/>
    </xf>
    <xf numFmtId="0" fontId="33" fillId="0" borderId="0" xfId="3" applyFont="1" applyAlignment="1">
      <alignment horizontal="left"/>
    </xf>
    <xf numFmtId="0" fontId="24" fillId="0" borderId="0" xfId="3" applyFont="1" applyAlignment="1">
      <alignment horizontal="left"/>
    </xf>
    <xf numFmtId="0" fontId="24" fillId="0" borderId="0" xfId="3" applyAlignment="1">
      <alignment horizontal="left" wrapText="1"/>
    </xf>
    <xf numFmtId="0" fontId="24" fillId="0" borderId="0" xfId="3" applyFont="1" applyAlignment="1">
      <alignment horizontal="left" wrapText="1"/>
    </xf>
    <xf numFmtId="0" fontId="24" fillId="0" borderId="0" xfId="3" applyAlignment="1">
      <alignment horizontal="left" wrapText="1"/>
    </xf>
    <xf numFmtId="0" fontId="24" fillId="0" borderId="0" xfId="3" applyFont="1" applyAlignment="1">
      <alignment horizontal="left" wrapText="1"/>
    </xf>
    <xf numFmtId="0" fontId="33" fillId="0" borderId="0" xfId="3" applyFont="1" applyAlignment="1">
      <alignment horizontal="left" wrapText="1"/>
    </xf>
    <xf numFmtId="0" fontId="33" fillId="0" borderId="0" xfId="3" applyFont="1" applyAlignment="1">
      <alignment horizontal="left" wrapText="1"/>
    </xf>
    <xf numFmtId="0" fontId="34" fillId="0" borderId="0" xfId="8" applyAlignment="1">
      <alignment horizontal="left" wrapText="1"/>
    </xf>
    <xf numFmtId="0" fontId="24" fillId="0" borderId="0" xfId="3" applyFont="1" applyAlignment="1">
      <alignment horizontal="left"/>
    </xf>
    <xf numFmtId="0" fontId="33" fillId="0" borderId="0" xfId="3" applyFont="1" applyAlignment="1">
      <alignment horizontal="left"/>
    </xf>
    <xf numFmtId="0" fontId="27" fillId="0" borderId="0" xfId="3" applyFont="1" applyAlignment="1">
      <alignment horizontal="left"/>
    </xf>
    <xf numFmtId="0" fontId="35" fillId="0" borderId="0" xfId="3" applyFont="1" applyAlignment="1">
      <alignment horizontal="left"/>
    </xf>
    <xf numFmtId="0" fontId="36" fillId="0" borderId="0" xfId="3" applyFont="1" applyAlignment="1">
      <alignment horizontal="left"/>
    </xf>
  </cellXfs>
  <cellStyles count="9">
    <cellStyle name="Arial, 10pt" xfId="4"/>
    <cellStyle name="Arial, 8pt" xfId="5"/>
    <cellStyle name="Arial, 9pt" xfId="6"/>
    <cellStyle name="Hyperlink" xfId="8" builtinId="8"/>
    <cellStyle name="Standard" xfId="0" builtinId="0"/>
    <cellStyle name="Standard 2" xfId="1"/>
    <cellStyle name="Standard 3" xfId="2"/>
    <cellStyle name="Standard 3 2" xfId="7"/>
    <cellStyle name="Stand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Vollstationäre Behandlungsfälle* in Hamburg und Schleswig-Holstein in den Jahren 2007-2011</a:t>
            </a:r>
            <a:r>
              <a:rPr lang="de-DE" sz="1100" baseline="0">
                <a:latin typeface="Arial" pitchFamily="34" charset="0"/>
                <a:cs typeface="Arial" pitchFamily="34" charset="0"/>
              </a:rPr>
              <a:t> - Angaben in 1000</a:t>
            </a:r>
            <a:endParaRPr lang="de-DE" sz="1100">
              <a:latin typeface="Arial" pitchFamily="34" charset="0"/>
              <a:cs typeface="Arial" pitchFamily="34" charset="0"/>
            </a:endParaRPr>
          </a:p>
        </c:rich>
      </c:tx>
      <c:layout/>
      <c:overlay val="0"/>
    </c:title>
    <c:autoTitleDeleted val="0"/>
    <c:plotArea>
      <c:layout>
        <c:manualLayout>
          <c:layoutTarget val="inner"/>
          <c:xMode val="edge"/>
          <c:yMode val="edge"/>
          <c:x val="7.48449922020617E-2"/>
          <c:y val="0.1322787910652663"/>
          <c:w val="0.63046901745977402"/>
          <c:h val="0.73830593910260423"/>
        </c:manualLayout>
      </c:layout>
      <c:lineChart>
        <c:grouping val="standard"/>
        <c:varyColors val="0"/>
        <c:ser>
          <c:idx val="0"/>
          <c:order val="0"/>
          <c:tx>
            <c:strRef>
              <c:f>[1]Tabelle1!$B$7</c:f>
              <c:strCache>
                <c:ptCount val="1"/>
                <c:pt idx="0">
                  <c:v>Behandlungsort Hamburg</c:v>
                </c:pt>
              </c:strCache>
            </c:strRef>
          </c:tx>
          <c:spPr>
            <a:ln>
              <a:solidFill>
                <a:schemeClr val="tx1"/>
              </a:solidFill>
            </a:ln>
          </c:spPr>
          <c:marker>
            <c:symbol val="triangle"/>
            <c:size val="7"/>
            <c:spPr>
              <a:solidFill>
                <a:schemeClr val="tx1"/>
              </a:solidFill>
              <a:ln>
                <a:solidFill>
                  <a:schemeClr val="tx1"/>
                </a:solidFill>
              </a:ln>
            </c:spPr>
          </c:marker>
          <c:dLbls>
            <c:txPr>
              <a:bodyPr/>
              <a:lstStyle/>
              <a:p>
                <a:pPr>
                  <a:defRPr sz="1000">
                    <a:latin typeface="Arial" pitchFamily="34" charset="0"/>
                    <a:cs typeface="Arial" pitchFamily="34" charset="0"/>
                  </a:defRPr>
                </a:pPr>
                <a:endParaRPr lang="de-DE"/>
              </a:p>
            </c:txPr>
            <c:dLblPos val="b"/>
            <c:showLegendKey val="0"/>
            <c:showVal val="1"/>
            <c:showCatName val="0"/>
            <c:showSerName val="0"/>
            <c:showPercent val="0"/>
            <c:showBubbleSize val="0"/>
            <c:showLeaderLines val="0"/>
          </c:dLbls>
          <c:cat>
            <c:strRef>
              <c:f>[1]Tabelle1!$A$8:$A$12</c:f>
              <c:strCache>
                <c:ptCount val="5"/>
                <c:pt idx="0">
                  <c:v>2007</c:v>
                </c:pt>
                <c:pt idx="1">
                  <c:v>2008</c:v>
                </c:pt>
                <c:pt idx="2">
                  <c:v>2009</c:v>
                </c:pt>
                <c:pt idx="3">
                  <c:v>2010</c:v>
                </c:pt>
                <c:pt idx="4">
                  <c:v>2011</c:v>
                </c:pt>
              </c:strCache>
            </c:strRef>
          </c:cat>
          <c:val>
            <c:numRef>
              <c:f>[1]Tabelle1!$B$8:$B$12</c:f>
              <c:numCache>
                <c:formatCode>General</c:formatCode>
                <c:ptCount val="5"/>
                <c:pt idx="0">
                  <c:v>421</c:v>
                </c:pt>
                <c:pt idx="1">
                  <c:v>429</c:v>
                </c:pt>
                <c:pt idx="2">
                  <c:v>442</c:v>
                </c:pt>
                <c:pt idx="3">
                  <c:v>470</c:v>
                </c:pt>
                <c:pt idx="4">
                  <c:v>484</c:v>
                </c:pt>
              </c:numCache>
            </c:numRef>
          </c:val>
          <c:smooth val="0"/>
        </c:ser>
        <c:ser>
          <c:idx val="1"/>
          <c:order val="1"/>
          <c:tx>
            <c:strRef>
              <c:f>[1]Tabelle1!$C$7</c:f>
              <c:strCache>
                <c:ptCount val="1"/>
                <c:pt idx="0">
                  <c:v>Behandlungsort Schleswig-Holstein</c:v>
                </c:pt>
              </c:strCache>
            </c:strRef>
          </c:tx>
          <c:spPr>
            <a:ln>
              <a:solidFill>
                <a:schemeClr val="tx1"/>
              </a:solidFill>
            </a:ln>
          </c:spPr>
          <c:marker>
            <c:spPr>
              <a:solidFill>
                <a:schemeClr val="tx1"/>
              </a:solidFill>
              <a:ln>
                <a:solidFill>
                  <a:schemeClr val="tx1"/>
                </a:solidFill>
              </a:ln>
            </c:spPr>
          </c:marker>
          <c:dLbls>
            <c:txPr>
              <a:bodyPr/>
              <a:lstStyle/>
              <a:p>
                <a:pPr>
                  <a:defRPr sz="1000">
                    <a:latin typeface="Arial" pitchFamily="34" charset="0"/>
                    <a:cs typeface="Arial" pitchFamily="34" charset="0"/>
                  </a:defRPr>
                </a:pPr>
                <a:endParaRPr lang="de-DE"/>
              </a:p>
            </c:txPr>
            <c:dLblPos val="b"/>
            <c:showLegendKey val="0"/>
            <c:showVal val="1"/>
            <c:showCatName val="0"/>
            <c:showSerName val="0"/>
            <c:showPercent val="0"/>
            <c:showBubbleSize val="0"/>
            <c:showLeaderLines val="0"/>
          </c:dLbls>
          <c:cat>
            <c:strRef>
              <c:f>[1]Tabelle1!$A$8:$A$12</c:f>
              <c:strCache>
                <c:ptCount val="5"/>
                <c:pt idx="0">
                  <c:v>2007</c:v>
                </c:pt>
                <c:pt idx="1">
                  <c:v>2008</c:v>
                </c:pt>
                <c:pt idx="2">
                  <c:v>2009</c:v>
                </c:pt>
                <c:pt idx="3">
                  <c:v>2010</c:v>
                </c:pt>
                <c:pt idx="4">
                  <c:v>2011</c:v>
                </c:pt>
              </c:strCache>
            </c:strRef>
          </c:cat>
          <c:val>
            <c:numRef>
              <c:f>[1]Tabelle1!$C$8:$C$12</c:f>
              <c:numCache>
                <c:formatCode>General</c:formatCode>
                <c:ptCount val="5"/>
                <c:pt idx="0">
                  <c:v>548</c:v>
                </c:pt>
                <c:pt idx="1">
                  <c:v>563</c:v>
                </c:pt>
                <c:pt idx="2">
                  <c:v>565</c:v>
                </c:pt>
                <c:pt idx="3">
                  <c:v>586</c:v>
                </c:pt>
                <c:pt idx="4">
                  <c:v>589</c:v>
                </c:pt>
              </c:numCache>
            </c:numRef>
          </c:val>
          <c:smooth val="0"/>
        </c:ser>
        <c:ser>
          <c:idx val="2"/>
          <c:order val="2"/>
          <c:tx>
            <c:strRef>
              <c:f>[1]Tabelle1!$D$7</c:f>
              <c:strCache>
                <c:ptCount val="1"/>
                <c:pt idx="0">
                  <c:v>Wohnort Hamburg</c:v>
                </c:pt>
              </c:strCache>
            </c:strRef>
          </c:tx>
          <c:spPr>
            <a:ln>
              <a:solidFill>
                <a:schemeClr val="tx1"/>
              </a:solidFill>
            </a:ln>
          </c:spPr>
          <c:marker>
            <c:spPr>
              <a:solidFill>
                <a:schemeClr val="bg1"/>
              </a:solidFill>
              <a:ln>
                <a:solidFill>
                  <a:schemeClr val="tx1"/>
                </a:solidFill>
              </a:ln>
            </c:spPr>
          </c:marker>
          <c:dLbls>
            <c:txPr>
              <a:bodyPr/>
              <a:lstStyle/>
              <a:p>
                <a:pPr>
                  <a:defRPr sz="1000">
                    <a:latin typeface="Arial" pitchFamily="34" charset="0"/>
                    <a:cs typeface="Arial" pitchFamily="34" charset="0"/>
                  </a:defRPr>
                </a:pPr>
                <a:endParaRPr lang="de-DE"/>
              </a:p>
            </c:txPr>
            <c:dLblPos val="b"/>
            <c:showLegendKey val="0"/>
            <c:showVal val="1"/>
            <c:showCatName val="0"/>
            <c:showSerName val="0"/>
            <c:showPercent val="0"/>
            <c:showBubbleSize val="0"/>
            <c:showLeaderLines val="0"/>
          </c:dLbls>
          <c:cat>
            <c:strRef>
              <c:f>[1]Tabelle1!$A$8:$A$12</c:f>
              <c:strCache>
                <c:ptCount val="5"/>
                <c:pt idx="0">
                  <c:v>2007</c:v>
                </c:pt>
                <c:pt idx="1">
                  <c:v>2008</c:v>
                </c:pt>
                <c:pt idx="2">
                  <c:v>2009</c:v>
                </c:pt>
                <c:pt idx="3">
                  <c:v>2010</c:v>
                </c:pt>
                <c:pt idx="4">
                  <c:v>2011</c:v>
                </c:pt>
              </c:strCache>
            </c:strRef>
          </c:cat>
          <c:val>
            <c:numRef>
              <c:f>[1]Tabelle1!$D$8:$D$12</c:f>
              <c:numCache>
                <c:formatCode>General</c:formatCode>
                <c:ptCount val="5"/>
                <c:pt idx="0">
                  <c:v>332</c:v>
                </c:pt>
                <c:pt idx="1">
                  <c:v>337</c:v>
                </c:pt>
                <c:pt idx="2">
                  <c:v>344</c:v>
                </c:pt>
                <c:pt idx="3">
                  <c:v>361</c:v>
                </c:pt>
                <c:pt idx="4">
                  <c:v>368</c:v>
                </c:pt>
              </c:numCache>
            </c:numRef>
          </c:val>
          <c:smooth val="0"/>
        </c:ser>
        <c:ser>
          <c:idx val="3"/>
          <c:order val="3"/>
          <c:tx>
            <c:strRef>
              <c:f>[1]Tabelle1!$E$7</c:f>
              <c:strCache>
                <c:ptCount val="1"/>
                <c:pt idx="0">
                  <c:v>Wohnort Schleswig-Holstein</c:v>
                </c:pt>
              </c:strCache>
            </c:strRef>
          </c:tx>
          <c:spPr>
            <a:ln>
              <a:solidFill>
                <a:schemeClr val="tx1"/>
              </a:solidFill>
            </a:ln>
          </c:spPr>
          <c:marker>
            <c:symbol val="square"/>
            <c:size val="7"/>
            <c:spPr>
              <a:solidFill>
                <a:schemeClr val="bg1"/>
              </a:solidFill>
              <a:ln>
                <a:solidFill>
                  <a:schemeClr val="tx1"/>
                </a:solidFill>
              </a:ln>
            </c:spPr>
          </c:marker>
          <c:dLbls>
            <c:txPr>
              <a:bodyPr/>
              <a:lstStyle/>
              <a:p>
                <a:pPr>
                  <a:defRPr sz="1000">
                    <a:latin typeface="Arial" pitchFamily="34" charset="0"/>
                    <a:cs typeface="Arial" pitchFamily="34" charset="0"/>
                  </a:defRPr>
                </a:pPr>
                <a:endParaRPr lang="de-DE"/>
              </a:p>
            </c:txPr>
            <c:dLblPos val="b"/>
            <c:showLegendKey val="0"/>
            <c:showVal val="1"/>
            <c:showCatName val="0"/>
            <c:showSerName val="0"/>
            <c:showPercent val="0"/>
            <c:showBubbleSize val="0"/>
            <c:showLeaderLines val="0"/>
          </c:dLbls>
          <c:cat>
            <c:strRef>
              <c:f>[1]Tabelle1!$A$8:$A$12</c:f>
              <c:strCache>
                <c:ptCount val="5"/>
                <c:pt idx="0">
                  <c:v>2007</c:v>
                </c:pt>
                <c:pt idx="1">
                  <c:v>2008</c:v>
                </c:pt>
                <c:pt idx="2">
                  <c:v>2009</c:v>
                </c:pt>
                <c:pt idx="3">
                  <c:v>2010</c:v>
                </c:pt>
                <c:pt idx="4">
                  <c:v>2011</c:v>
                </c:pt>
              </c:strCache>
            </c:strRef>
          </c:cat>
          <c:val>
            <c:numRef>
              <c:f>[1]Tabelle1!$E$8:$E$12</c:f>
              <c:numCache>
                <c:formatCode>General</c:formatCode>
                <c:ptCount val="5"/>
                <c:pt idx="0">
                  <c:v>576</c:v>
                </c:pt>
                <c:pt idx="1">
                  <c:v>598</c:v>
                </c:pt>
                <c:pt idx="2">
                  <c:v>602</c:v>
                </c:pt>
                <c:pt idx="3">
                  <c:v>627</c:v>
                </c:pt>
                <c:pt idx="4">
                  <c:v>634</c:v>
                </c:pt>
              </c:numCache>
            </c:numRef>
          </c:val>
          <c:smooth val="0"/>
        </c:ser>
        <c:dLbls>
          <c:showLegendKey val="0"/>
          <c:showVal val="0"/>
          <c:showCatName val="0"/>
          <c:showSerName val="0"/>
          <c:showPercent val="0"/>
          <c:showBubbleSize val="0"/>
        </c:dLbls>
        <c:marker val="1"/>
        <c:smooth val="0"/>
        <c:axId val="163590144"/>
        <c:axId val="163591680"/>
      </c:lineChart>
      <c:catAx>
        <c:axId val="163590144"/>
        <c:scaling>
          <c:orientation val="minMax"/>
        </c:scaling>
        <c:delete val="0"/>
        <c:axPos val="b"/>
        <c:majorTickMark val="out"/>
        <c:minorTickMark val="none"/>
        <c:tickLblPos val="nextTo"/>
        <c:txPr>
          <a:bodyPr/>
          <a:lstStyle/>
          <a:p>
            <a:pPr>
              <a:defRPr sz="1000"/>
            </a:pPr>
            <a:endParaRPr lang="de-DE"/>
          </a:p>
        </c:txPr>
        <c:crossAx val="163591680"/>
        <c:crosses val="autoZero"/>
        <c:auto val="1"/>
        <c:lblAlgn val="ctr"/>
        <c:lblOffset val="100"/>
        <c:noMultiLvlLbl val="0"/>
      </c:catAx>
      <c:valAx>
        <c:axId val="163591680"/>
        <c:scaling>
          <c:orientation val="minMax"/>
          <c:max val="650"/>
          <c:min val="300"/>
        </c:scaling>
        <c:delete val="0"/>
        <c:axPos val="l"/>
        <c:majorGridlines/>
        <c:numFmt formatCode="General" sourceLinked="1"/>
        <c:majorTickMark val="out"/>
        <c:minorTickMark val="none"/>
        <c:tickLblPos val="nextTo"/>
        <c:txPr>
          <a:bodyPr/>
          <a:lstStyle/>
          <a:p>
            <a:pPr>
              <a:defRPr sz="1000">
                <a:latin typeface="Arial" pitchFamily="34" charset="0"/>
                <a:cs typeface="Arial" pitchFamily="34" charset="0"/>
              </a:defRPr>
            </a:pPr>
            <a:endParaRPr lang="de-DE"/>
          </a:p>
        </c:txPr>
        <c:crossAx val="16359014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449922020617E-2"/>
          <c:y val="4.5368351213649974E-2"/>
          <c:w val="0.76428684073165043"/>
          <c:h val="0.87090430484510606"/>
        </c:manualLayout>
      </c:layout>
      <c:lineChart>
        <c:grouping val="standard"/>
        <c:varyColors val="0"/>
        <c:ser>
          <c:idx val="0"/>
          <c:order val="0"/>
          <c:tx>
            <c:strRef>
              <c:f>[1]Tabelle1!$B$7</c:f>
              <c:strCache>
                <c:ptCount val="1"/>
                <c:pt idx="0">
                  <c:v>Behandlungsort Hamburg</c:v>
                </c:pt>
              </c:strCache>
            </c:strRef>
          </c:tx>
          <c:spPr>
            <a:ln>
              <a:solidFill>
                <a:schemeClr val="tx1"/>
              </a:solidFill>
            </a:ln>
          </c:spPr>
          <c:marker>
            <c:symbol val="triangle"/>
            <c:size val="7"/>
            <c:spPr>
              <a:solidFill>
                <a:schemeClr val="tx1"/>
              </a:solidFill>
              <a:ln>
                <a:solidFill>
                  <a:schemeClr val="tx1"/>
                </a:solidFill>
              </a:ln>
            </c:spPr>
          </c:marker>
          <c:dLbls>
            <c:txPr>
              <a:bodyPr/>
              <a:lstStyle/>
              <a:p>
                <a:pPr>
                  <a:defRPr sz="1000">
                    <a:latin typeface="Arial" pitchFamily="34" charset="0"/>
                    <a:cs typeface="Arial" pitchFamily="34" charset="0"/>
                  </a:defRPr>
                </a:pPr>
                <a:endParaRPr lang="de-DE"/>
              </a:p>
            </c:txPr>
            <c:dLblPos val="b"/>
            <c:showLegendKey val="0"/>
            <c:showVal val="1"/>
            <c:showCatName val="0"/>
            <c:showSerName val="0"/>
            <c:showPercent val="0"/>
            <c:showBubbleSize val="0"/>
            <c:showLeaderLines val="0"/>
          </c:dLbls>
          <c:cat>
            <c:strRef>
              <c:f>[1]Tabelle1!$A$8:$A$12</c:f>
              <c:strCache>
                <c:ptCount val="5"/>
                <c:pt idx="0">
                  <c:v>2007</c:v>
                </c:pt>
                <c:pt idx="1">
                  <c:v>2008</c:v>
                </c:pt>
                <c:pt idx="2">
                  <c:v>2009</c:v>
                </c:pt>
                <c:pt idx="3">
                  <c:v>2010</c:v>
                </c:pt>
                <c:pt idx="4">
                  <c:v>2011</c:v>
                </c:pt>
              </c:strCache>
            </c:strRef>
          </c:cat>
          <c:val>
            <c:numRef>
              <c:f>[1]Tabelle1!$B$8:$B$12</c:f>
              <c:numCache>
                <c:formatCode>General</c:formatCode>
                <c:ptCount val="5"/>
                <c:pt idx="0">
                  <c:v>421</c:v>
                </c:pt>
                <c:pt idx="1">
                  <c:v>429</c:v>
                </c:pt>
                <c:pt idx="2">
                  <c:v>442</c:v>
                </c:pt>
                <c:pt idx="3">
                  <c:v>470</c:v>
                </c:pt>
                <c:pt idx="4">
                  <c:v>484</c:v>
                </c:pt>
              </c:numCache>
            </c:numRef>
          </c:val>
          <c:smooth val="0"/>
        </c:ser>
        <c:ser>
          <c:idx val="1"/>
          <c:order val="1"/>
          <c:tx>
            <c:strRef>
              <c:f>[1]Tabelle1!$C$7</c:f>
              <c:strCache>
                <c:ptCount val="1"/>
                <c:pt idx="0">
                  <c:v>Behandlungsort Schleswig-Holstein</c:v>
                </c:pt>
              </c:strCache>
            </c:strRef>
          </c:tx>
          <c:spPr>
            <a:ln>
              <a:solidFill>
                <a:schemeClr val="tx1"/>
              </a:solidFill>
            </a:ln>
          </c:spPr>
          <c:marker>
            <c:spPr>
              <a:solidFill>
                <a:schemeClr val="tx1"/>
              </a:solidFill>
              <a:ln>
                <a:solidFill>
                  <a:schemeClr val="tx1"/>
                </a:solidFill>
              </a:ln>
            </c:spPr>
          </c:marker>
          <c:dLbls>
            <c:spPr>
              <a:solidFill>
                <a:schemeClr val="bg1"/>
              </a:solidFill>
            </c:spPr>
            <c:txPr>
              <a:bodyPr/>
              <a:lstStyle/>
              <a:p>
                <a:pPr>
                  <a:defRPr sz="1000">
                    <a:latin typeface="Arial" pitchFamily="34" charset="0"/>
                    <a:cs typeface="Arial" pitchFamily="34" charset="0"/>
                  </a:defRPr>
                </a:pPr>
                <a:endParaRPr lang="de-DE"/>
              </a:p>
            </c:txPr>
            <c:dLblPos val="b"/>
            <c:showLegendKey val="0"/>
            <c:showVal val="1"/>
            <c:showCatName val="0"/>
            <c:showSerName val="0"/>
            <c:showPercent val="0"/>
            <c:showBubbleSize val="0"/>
            <c:showLeaderLines val="0"/>
          </c:dLbls>
          <c:cat>
            <c:strRef>
              <c:f>[1]Tabelle1!$A$8:$A$12</c:f>
              <c:strCache>
                <c:ptCount val="5"/>
                <c:pt idx="0">
                  <c:v>2007</c:v>
                </c:pt>
                <c:pt idx="1">
                  <c:v>2008</c:v>
                </c:pt>
                <c:pt idx="2">
                  <c:v>2009</c:v>
                </c:pt>
                <c:pt idx="3">
                  <c:v>2010</c:v>
                </c:pt>
                <c:pt idx="4">
                  <c:v>2011</c:v>
                </c:pt>
              </c:strCache>
            </c:strRef>
          </c:cat>
          <c:val>
            <c:numRef>
              <c:f>[1]Tabelle1!$C$8:$C$12</c:f>
              <c:numCache>
                <c:formatCode>General</c:formatCode>
                <c:ptCount val="5"/>
                <c:pt idx="0">
                  <c:v>548</c:v>
                </c:pt>
                <c:pt idx="1">
                  <c:v>563</c:v>
                </c:pt>
                <c:pt idx="2">
                  <c:v>565</c:v>
                </c:pt>
                <c:pt idx="3">
                  <c:v>586</c:v>
                </c:pt>
                <c:pt idx="4">
                  <c:v>589</c:v>
                </c:pt>
              </c:numCache>
            </c:numRef>
          </c:val>
          <c:smooth val="0"/>
        </c:ser>
        <c:ser>
          <c:idx val="2"/>
          <c:order val="2"/>
          <c:tx>
            <c:strRef>
              <c:f>[1]Tabelle1!$D$7</c:f>
              <c:strCache>
                <c:ptCount val="1"/>
                <c:pt idx="0">
                  <c:v>Wohnort Hamburg</c:v>
                </c:pt>
              </c:strCache>
            </c:strRef>
          </c:tx>
          <c:spPr>
            <a:ln>
              <a:solidFill>
                <a:schemeClr val="tx1"/>
              </a:solidFill>
            </a:ln>
          </c:spPr>
          <c:marker>
            <c:spPr>
              <a:solidFill>
                <a:schemeClr val="bg1"/>
              </a:solidFill>
              <a:ln>
                <a:solidFill>
                  <a:schemeClr val="tx1"/>
                </a:solidFill>
              </a:ln>
            </c:spPr>
          </c:marker>
          <c:dLbls>
            <c:spPr>
              <a:solidFill>
                <a:schemeClr val="bg1"/>
              </a:solidFill>
            </c:spPr>
            <c:txPr>
              <a:bodyPr/>
              <a:lstStyle/>
              <a:p>
                <a:pPr>
                  <a:defRPr sz="1000">
                    <a:latin typeface="Arial" pitchFamily="34" charset="0"/>
                    <a:cs typeface="Arial" pitchFamily="34" charset="0"/>
                  </a:defRPr>
                </a:pPr>
                <a:endParaRPr lang="de-DE"/>
              </a:p>
            </c:txPr>
            <c:dLblPos val="b"/>
            <c:showLegendKey val="0"/>
            <c:showVal val="1"/>
            <c:showCatName val="0"/>
            <c:showSerName val="0"/>
            <c:showPercent val="0"/>
            <c:showBubbleSize val="0"/>
            <c:showLeaderLines val="0"/>
          </c:dLbls>
          <c:cat>
            <c:strRef>
              <c:f>[1]Tabelle1!$A$8:$A$12</c:f>
              <c:strCache>
                <c:ptCount val="5"/>
                <c:pt idx="0">
                  <c:v>2007</c:v>
                </c:pt>
                <c:pt idx="1">
                  <c:v>2008</c:v>
                </c:pt>
                <c:pt idx="2">
                  <c:v>2009</c:v>
                </c:pt>
                <c:pt idx="3">
                  <c:v>2010</c:v>
                </c:pt>
                <c:pt idx="4">
                  <c:v>2011</c:v>
                </c:pt>
              </c:strCache>
            </c:strRef>
          </c:cat>
          <c:val>
            <c:numRef>
              <c:f>[1]Tabelle1!$D$8:$D$12</c:f>
              <c:numCache>
                <c:formatCode>General</c:formatCode>
                <c:ptCount val="5"/>
                <c:pt idx="0">
                  <c:v>332</c:v>
                </c:pt>
                <c:pt idx="1">
                  <c:v>337</c:v>
                </c:pt>
                <c:pt idx="2">
                  <c:v>344</c:v>
                </c:pt>
                <c:pt idx="3">
                  <c:v>361</c:v>
                </c:pt>
                <c:pt idx="4">
                  <c:v>368</c:v>
                </c:pt>
              </c:numCache>
            </c:numRef>
          </c:val>
          <c:smooth val="0"/>
        </c:ser>
        <c:ser>
          <c:idx val="3"/>
          <c:order val="3"/>
          <c:tx>
            <c:strRef>
              <c:f>[1]Tabelle1!$E$7</c:f>
              <c:strCache>
                <c:ptCount val="1"/>
                <c:pt idx="0">
                  <c:v>Wohnort Schleswig-Holstein</c:v>
                </c:pt>
              </c:strCache>
            </c:strRef>
          </c:tx>
          <c:spPr>
            <a:ln>
              <a:solidFill>
                <a:schemeClr val="tx1"/>
              </a:solidFill>
            </a:ln>
          </c:spPr>
          <c:marker>
            <c:symbol val="square"/>
            <c:size val="7"/>
            <c:spPr>
              <a:solidFill>
                <a:schemeClr val="bg1"/>
              </a:solidFill>
              <a:ln>
                <a:solidFill>
                  <a:schemeClr val="tx1"/>
                </a:solidFill>
              </a:ln>
            </c:spPr>
          </c:marker>
          <c:dLbls>
            <c:txPr>
              <a:bodyPr/>
              <a:lstStyle/>
              <a:p>
                <a:pPr>
                  <a:defRPr sz="1000">
                    <a:latin typeface="Arial" pitchFamily="34" charset="0"/>
                    <a:cs typeface="Arial" pitchFamily="34" charset="0"/>
                  </a:defRPr>
                </a:pPr>
                <a:endParaRPr lang="de-DE"/>
              </a:p>
            </c:txPr>
            <c:dLblPos val="b"/>
            <c:showLegendKey val="0"/>
            <c:showVal val="1"/>
            <c:showCatName val="0"/>
            <c:showSerName val="0"/>
            <c:showPercent val="0"/>
            <c:showBubbleSize val="0"/>
            <c:showLeaderLines val="0"/>
          </c:dLbls>
          <c:cat>
            <c:strRef>
              <c:f>[1]Tabelle1!$A$8:$A$12</c:f>
              <c:strCache>
                <c:ptCount val="5"/>
                <c:pt idx="0">
                  <c:v>2007</c:v>
                </c:pt>
                <c:pt idx="1">
                  <c:v>2008</c:v>
                </c:pt>
                <c:pt idx="2">
                  <c:v>2009</c:v>
                </c:pt>
                <c:pt idx="3">
                  <c:v>2010</c:v>
                </c:pt>
                <c:pt idx="4">
                  <c:v>2011</c:v>
                </c:pt>
              </c:strCache>
            </c:strRef>
          </c:cat>
          <c:val>
            <c:numRef>
              <c:f>[1]Tabelle1!$E$8:$E$12</c:f>
              <c:numCache>
                <c:formatCode>General</c:formatCode>
                <c:ptCount val="5"/>
                <c:pt idx="0">
                  <c:v>576</c:v>
                </c:pt>
                <c:pt idx="1">
                  <c:v>598</c:v>
                </c:pt>
                <c:pt idx="2">
                  <c:v>602</c:v>
                </c:pt>
                <c:pt idx="3">
                  <c:v>627</c:v>
                </c:pt>
                <c:pt idx="4">
                  <c:v>634</c:v>
                </c:pt>
              </c:numCache>
            </c:numRef>
          </c:val>
          <c:smooth val="0"/>
        </c:ser>
        <c:dLbls>
          <c:showLegendKey val="0"/>
          <c:showVal val="0"/>
          <c:showCatName val="0"/>
          <c:showSerName val="0"/>
          <c:showPercent val="0"/>
          <c:showBubbleSize val="0"/>
        </c:dLbls>
        <c:marker val="1"/>
        <c:smooth val="0"/>
        <c:axId val="163632640"/>
        <c:axId val="163634176"/>
      </c:lineChart>
      <c:catAx>
        <c:axId val="163632640"/>
        <c:scaling>
          <c:orientation val="minMax"/>
        </c:scaling>
        <c:delete val="0"/>
        <c:axPos val="b"/>
        <c:majorTickMark val="out"/>
        <c:minorTickMark val="none"/>
        <c:tickLblPos val="nextTo"/>
        <c:txPr>
          <a:bodyPr/>
          <a:lstStyle/>
          <a:p>
            <a:pPr>
              <a:defRPr sz="1000">
                <a:latin typeface="Arial" pitchFamily="34" charset="0"/>
                <a:cs typeface="Arial" pitchFamily="34" charset="0"/>
              </a:defRPr>
            </a:pPr>
            <a:endParaRPr lang="de-DE"/>
          </a:p>
        </c:txPr>
        <c:crossAx val="163634176"/>
        <c:crosses val="autoZero"/>
        <c:auto val="1"/>
        <c:lblAlgn val="ctr"/>
        <c:lblOffset val="100"/>
        <c:noMultiLvlLbl val="0"/>
      </c:catAx>
      <c:valAx>
        <c:axId val="163634176"/>
        <c:scaling>
          <c:orientation val="minMax"/>
          <c:max val="650"/>
          <c:min val="300"/>
        </c:scaling>
        <c:delete val="0"/>
        <c:axPos val="l"/>
        <c:majorGridlines>
          <c:spPr>
            <a:ln w="12700">
              <a:solidFill>
                <a:schemeClr val="tx1"/>
              </a:solidFill>
              <a:prstDash val="dash"/>
            </a:ln>
          </c:spPr>
        </c:majorGridlines>
        <c:numFmt formatCode="General" sourceLinked="1"/>
        <c:majorTickMark val="out"/>
        <c:minorTickMark val="none"/>
        <c:tickLblPos val="nextTo"/>
        <c:txPr>
          <a:bodyPr/>
          <a:lstStyle/>
          <a:p>
            <a:pPr>
              <a:defRPr sz="1000">
                <a:latin typeface="Arial" pitchFamily="34" charset="0"/>
                <a:cs typeface="Arial" pitchFamily="34" charset="0"/>
              </a:defRPr>
            </a:pPr>
            <a:endParaRPr lang="de-DE"/>
          </a:p>
        </c:txPr>
        <c:crossAx val="16363264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905687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19053</xdr:rowOff>
    </xdr:from>
    <xdr:to>
      <xdr:col>7</xdr:col>
      <xdr:colOff>495075</xdr:colOff>
      <xdr:row>53</xdr:row>
      <xdr:rowOff>55465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19828"/>
          <a:ext cx="6372000" cy="31129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12</xdr:row>
      <xdr:rowOff>0</xdr:rowOff>
    </xdr:from>
    <xdr:to>
      <xdr:col>6</xdr:col>
      <xdr:colOff>723901</xdr:colOff>
      <xdr:row>43</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647700</xdr:colOff>
      <xdr:row>15</xdr:row>
      <xdr:rowOff>161925</xdr:rowOff>
    </xdr:from>
    <xdr:to>
      <xdr:col>6</xdr:col>
      <xdr:colOff>666750</xdr:colOff>
      <xdr:row>18</xdr:row>
      <xdr:rowOff>85726</xdr:rowOff>
    </xdr:to>
    <xdr:sp macro="" textlink="">
      <xdr:nvSpPr>
        <xdr:cNvPr id="3" name="Textfeld 2"/>
        <xdr:cNvSpPr txBox="1"/>
      </xdr:nvSpPr>
      <xdr:spPr>
        <a:xfrm>
          <a:off x="3695700" y="4105275"/>
          <a:ext cx="1543050" cy="495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Wohnort</a:t>
          </a:r>
          <a:r>
            <a:rPr lang="de-DE" sz="1100"/>
            <a:t> in Schleswig-Holstein</a:t>
          </a:r>
        </a:p>
      </xdr:txBody>
    </xdr:sp>
    <xdr:clientData/>
  </xdr:twoCellAnchor>
  <xdr:twoCellAnchor>
    <xdr:from>
      <xdr:col>4</xdr:col>
      <xdr:colOff>619125</xdr:colOff>
      <xdr:row>19</xdr:row>
      <xdr:rowOff>104776</xdr:rowOff>
    </xdr:from>
    <xdr:to>
      <xdr:col>6</xdr:col>
      <xdr:colOff>561975</xdr:colOff>
      <xdr:row>21</xdr:row>
      <xdr:rowOff>161926</xdr:rowOff>
    </xdr:to>
    <xdr:sp macro="" textlink="">
      <xdr:nvSpPr>
        <xdr:cNvPr id="4" name="Textfeld 3"/>
        <xdr:cNvSpPr txBox="1"/>
      </xdr:nvSpPr>
      <xdr:spPr>
        <a:xfrm>
          <a:off x="3667125" y="1438276"/>
          <a:ext cx="14668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Behandlungsort in Schleswig-Holstein</a:t>
          </a:r>
        </a:p>
      </xdr:txBody>
    </xdr:sp>
    <xdr:clientData/>
  </xdr:twoCellAnchor>
  <xdr:twoCellAnchor>
    <xdr:from>
      <xdr:col>4</xdr:col>
      <xdr:colOff>609599</xdr:colOff>
      <xdr:row>26</xdr:row>
      <xdr:rowOff>19051</xdr:rowOff>
    </xdr:from>
    <xdr:to>
      <xdr:col>6</xdr:col>
      <xdr:colOff>657224</xdr:colOff>
      <xdr:row>28</xdr:row>
      <xdr:rowOff>76201</xdr:rowOff>
    </xdr:to>
    <xdr:sp macro="" textlink="">
      <xdr:nvSpPr>
        <xdr:cNvPr id="5" name="Textfeld 4"/>
        <xdr:cNvSpPr txBox="1"/>
      </xdr:nvSpPr>
      <xdr:spPr>
        <a:xfrm>
          <a:off x="3657599" y="2686051"/>
          <a:ext cx="1571625"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Behandlungsort</a:t>
          </a:r>
          <a:r>
            <a:rPr lang="de-DE" sz="1000" baseline="0">
              <a:latin typeface="Arial" pitchFamily="34" charset="0"/>
              <a:cs typeface="Arial" pitchFamily="34" charset="0"/>
            </a:rPr>
            <a:t> in Hamburg</a:t>
          </a:r>
          <a:endParaRPr lang="de-DE" sz="1000">
            <a:latin typeface="Arial" pitchFamily="34" charset="0"/>
            <a:cs typeface="Arial" pitchFamily="34" charset="0"/>
          </a:endParaRPr>
        </a:p>
      </xdr:txBody>
    </xdr:sp>
    <xdr:clientData/>
  </xdr:twoCellAnchor>
  <xdr:twoCellAnchor>
    <xdr:from>
      <xdr:col>4</xdr:col>
      <xdr:colOff>590550</xdr:colOff>
      <xdr:row>34</xdr:row>
      <xdr:rowOff>28576</xdr:rowOff>
    </xdr:from>
    <xdr:to>
      <xdr:col>6</xdr:col>
      <xdr:colOff>638175</xdr:colOff>
      <xdr:row>35</xdr:row>
      <xdr:rowOff>104776</xdr:rowOff>
    </xdr:to>
    <xdr:sp macro="" textlink="">
      <xdr:nvSpPr>
        <xdr:cNvPr id="6" name="Textfeld 5"/>
        <xdr:cNvSpPr txBox="1"/>
      </xdr:nvSpPr>
      <xdr:spPr>
        <a:xfrm>
          <a:off x="3638550" y="4219576"/>
          <a:ext cx="15716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itchFamily="34" charset="0"/>
              <a:cs typeface="Arial" pitchFamily="34" charset="0"/>
            </a:rPr>
            <a:t>Wohnort in Hamburg</a:t>
          </a:r>
        </a:p>
      </xdr:txBody>
    </xdr:sp>
    <xdr:clientData/>
  </xdr:twoCellAnchor>
  <xdr:twoCellAnchor>
    <xdr:from>
      <xdr:col>0</xdr:col>
      <xdr:colOff>276225</xdr:colOff>
      <xdr:row>41</xdr:row>
      <xdr:rowOff>142875</xdr:rowOff>
    </xdr:from>
    <xdr:to>
      <xdr:col>2</xdr:col>
      <xdr:colOff>133350</xdr:colOff>
      <xdr:row>42</xdr:row>
      <xdr:rowOff>152400</xdr:rowOff>
    </xdr:to>
    <xdr:sp macro="" textlink="">
      <xdr:nvSpPr>
        <xdr:cNvPr id="7" name="Textfeld 6"/>
        <xdr:cNvSpPr txBox="1"/>
      </xdr:nvSpPr>
      <xdr:spPr>
        <a:xfrm>
          <a:off x="276225" y="5667375"/>
          <a:ext cx="13811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itchFamily="34" charset="0"/>
              <a:cs typeface="Arial" pitchFamily="34" charset="0"/>
            </a:rPr>
            <a:t>*</a:t>
          </a:r>
          <a:r>
            <a:rPr lang="de-DE" sz="800" baseline="0">
              <a:latin typeface="Arial" pitchFamily="34" charset="0"/>
              <a:cs typeface="Arial" pitchFamily="34" charset="0"/>
            </a:rPr>
            <a:t> einschl. </a:t>
          </a:r>
          <a:r>
            <a:rPr lang="de-DE" sz="800" baseline="0"/>
            <a:t>Stundenfälle</a:t>
          </a:r>
        </a:p>
        <a:p>
          <a:endParaRPr lang="de-DE" sz="1100"/>
        </a:p>
      </xdr:txBody>
    </xdr:sp>
    <xdr:clientData/>
  </xdr:twoCellAnchor>
  <xdr:twoCellAnchor>
    <xdr:from>
      <xdr:col>7</xdr:col>
      <xdr:colOff>742949</xdr:colOff>
      <xdr:row>11</xdr:row>
      <xdr:rowOff>180975</xdr:rowOff>
    </xdr:from>
    <xdr:to>
      <xdr:col>16</xdr:col>
      <xdr:colOff>638174</xdr:colOff>
      <xdr:row>46</xdr:row>
      <xdr:rowOff>38100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476250</xdr:colOff>
      <xdr:row>44</xdr:row>
      <xdr:rowOff>152400</xdr:rowOff>
    </xdr:from>
    <xdr:to>
      <xdr:col>10</xdr:col>
      <xdr:colOff>333375</xdr:colOff>
      <xdr:row>45</xdr:row>
      <xdr:rowOff>161925</xdr:rowOff>
    </xdr:to>
    <xdr:sp macro="" textlink="">
      <xdr:nvSpPr>
        <xdr:cNvPr id="11" name="Textfeld 10"/>
        <xdr:cNvSpPr txBox="1"/>
      </xdr:nvSpPr>
      <xdr:spPr>
        <a:xfrm>
          <a:off x="6572250" y="9620250"/>
          <a:ext cx="138112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itchFamily="34" charset="0"/>
              <a:cs typeface="Arial" pitchFamily="34" charset="0"/>
            </a:rPr>
            <a:t>*</a:t>
          </a:r>
          <a:r>
            <a:rPr lang="de-DE" sz="800" baseline="0">
              <a:latin typeface="Arial" pitchFamily="34" charset="0"/>
              <a:cs typeface="Arial" pitchFamily="34" charset="0"/>
            </a:rPr>
            <a:t> einschl. Stundenfälle</a:t>
          </a:r>
        </a:p>
        <a:p>
          <a:endParaRPr lang="de-DE"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0.77151</cdr:x>
      <cdr:y>0.05935</cdr:y>
    </cdr:from>
    <cdr:to>
      <cdr:x>1</cdr:x>
      <cdr:y>0.14202</cdr:y>
    </cdr:to>
    <cdr:sp macro="" textlink="">
      <cdr:nvSpPr>
        <cdr:cNvPr id="2" name="Textfeld 2"/>
        <cdr:cNvSpPr txBox="1"/>
      </cdr:nvSpPr>
      <cdr:spPr>
        <a:xfrm xmlns:a="http://schemas.openxmlformats.org/drawingml/2006/main">
          <a:off x="5210175" y="355600"/>
          <a:ext cx="1543050" cy="49530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a:latin typeface="Arial" pitchFamily="34" charset="0"/>
              <a:cs typeface="Arial" pitchFamily="34" charset="0"/>
            </a:rPr>
            <a:t>Wohnort </a:t>
          </a:r>
          <a:br>
            <a:rPr lang="de-DE" sz="1000">
              <a:latin typeface="Arial" pitchFamily="34" charset="0"/>
              <a:cs typeface="Arial" pitchFamily="34" charset="0"/>
            </a:rPr>
          </a:br>
          <a:r>
            <a:rPr lang="de-DE" sz="1000">
              <a:latin typeface="Arial" pitchFamily="34" charset="0"/>
              <a:cs typeface="Arial" pitchFamily="34" charset="0"/>
            </a:rPr>
            <a:t>in Schleswig-Holstein</a:t>
          </a:r>
        </a:p>
      </cdr:txBody>
    </cdr:sp>
  </cdr:relSizeAnchor>
  <cdr:relSizeAnchor xmlns:cdr="http://schemas.openxmlformats.org/drawingml/2006/chartDrawing">
    <cdr:from>
      <cdr:x>0.77339</cdr:x>
      <cdr:y>0.17937</cdr:y>
    </cdr:from>
    <cdr:to>
      <cdr:x>0.9906</cdr:x>
      <cdr:y>0.2525</cdr:y>
    </cdr:to>
    <cdr:sp macro="" textlink="">
      <cdr:nvSpPr>
        <cdr:cNvPr id="3" name="Textfeld 3"/>
        <cdr:cNvSpPr txBox="1"/>
      </cdr:nvSpPr>
      <cdr:spPr>
        <a:xfrm xmlns:a="http://schemas.openxmlformats.org/drawingml/2006/main">
          <a:off x="5222875" y="1170324"/>
          <a:ext cx="1466850" cy="4771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a:latin typeface="Arial" pitchFamily="34" charset="0"/>
              <a:cs typeface="Arial" pitchFamily="34" charset="0"/>
            </a:rPr>
            <a:t>Behandlungsort </a:t>
          </a:r>
          <a:br>
            <a:rPr lang="de-DE" sz="1000">
              <a:latin typeface="Arial" pitchFamily="34" charset="0"/>
              <a:cs typeface="Arial" pitchFamily="34" charset="0"/>
            </a:rPr>
          </a:br>
          <a:r>
            <a:rPr lang="de-DE" sz="1000">
              <a:latin typeface="Arial" pitchFamily="34" charset="0"/>
              <a:cs typeface="Arial" pitchFamily="34" charset="0"/>
            </a:rPr>
            <a:t>in Schleswig-Holstein</a:t>
          </a:r>
        </a:p>
      </cdr:txBody>
    </cdr:sp>
  </cdr:relSizeAnchor>
  <cdr:relSizeAnchor xmlns:cdr="http://schemas.openxmlformats.org/drawingml/2006/chartDrawing">
    <cdr:from>
      <cdr:x>0.77151</cdr:x>
      <cdr:y>0.43504</cdr:y>
    </cdr:from>
    <cdr:to>
      <cdr:x>0.99436</cdr:x>
      <cdr:y>0.50817</cdr:y>
    </cdr:to>
    <cdr:sp macro="" textlink="">
      <cdr:nvSpPr>
        <cdr:cNvPr id="4" name="Textfeld 4"/>
        <cdr:cNvSpPr txBox="1"/>
      </cdr:nvSpPr>
      <cdr:spPr>
        <a:xfrm xmlns:a="http://schemas.openxmlformats.org/drawingml/2006/main">
          <a:off x="5210175" y="2838486"/>
          <a:ext cx="1504949" cy="4771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a:latin typeface="Arial" pitchFamily="34" charset="0"/>
              <a:cs typeface="Arial" pitchFamily="34" charset="0"/>
            </a:rPr>
            <a:t>Behandlungsort</a:t>
          </a:r>
          <a:r>
            <a:rPr lang="de-DE" sz="1000" baseline="0">
              <a:latin typeface="Arial" pitchFamily="34" charset="0"/>
              <a:cs typeface="Arial" pitchFamily="34" charset="0"/>
            </a:rPr>
            <a:t> </a:t>
          </a:r>
          <a:br>
            <a:rPr lang="de-DE" sz="1000" baseline="0">
              <a:latin typeface="Arial" pitchFamily="34" charset="0"/>
              <a:cs typeface="Arial" pitchFamily="34" charset="0"/>
            </a:rPr>
          </a:br>
          <a:r>
            <a:rPr lang="de-DE" sz="1000" baseline="0">
              <a:latin typeface="Arial" pitchFamily="34" charset="0"/>
              <a:cs typeface="Arial" pitchFamily="34" charset="0"/>
            </a:rPr>
            <a:t>in Hamburg</a:t>
          </a:r>
          <a:endParaRPr lang="de-DE" sz="1000">
            <a:latin typeface="Arial" pitchFamily="34" charset="0"/>
            <a:cs typeface="Arial" pitchFamily="34" charset="0"/>
          </a:endParaRPr>
        </a:p>
      </cdr:txBody>
    </cdr:sp>
  </cdr:relSizeAnchor>
  <cdr:relSizeAnchor xmlns:cdr="http://schemas.openxmlformats.org/drawingml/2006/chartDrawing">
    <cdr:from>
      <cdr:x>0.77715</cdr:x>
      <cdr:y>0.72147</cdr:y>
    </cdr:from>
    <cdr:to>
      <cdr:x>0.96239</cdr:x>
      <cdr:y>0.80361</cdr:y>
    </cdr:to>
    <cdr:sp macro="" textlink="">
      <cdr:nvSpPr>
        <cdr:cNvPr id="5" name="Textfeld 5"/>
        <cdr:cNvSpPr txBox="1"/>
      </cdr:nvSpPr>
      <cdr:spPr>
        <a:xfrm xmlns:a="http://schemas.openxmlformats.org/drawingml/2006/main">
          <a:off x="5248276" y="4707325"/>
          <a:ext cx="1250949" cy="5359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a:latin typeface="Arial" pitchFamily="34" charset="0"/>
              <a:cs typeface="Arial" pitchFamily="34" charset="0"/>
            </a:rPr>
            <a:t>Wohnort </a:t>
          </a:r>
          <a:br>
            <a:rPr lang="de-DE" sz="1000">
              <a:latin typeface="Arial" pitchFamily="34" charset="0"/>
              <a:cs typeface="Arial" pitchFamily="34" charset="0"/>
            </a:rPr>
          </a:br>
          <a:r>
            <a:rPr lang="de-DE" sz="1000">
              <a:latin typeface="Arial" pitchFamily="34" charset="0"/>
              <a:cs typeface="Arial" pitchFamily="34" charset="0"/>
            </a:rPr>
            <a:t>in Hamburg</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xdr:colOff>
      <xdr:row>0</xdr:row>
      <xdr:rowOff>38099</xdr:rowOff>
    </xdr:from>
    <xdr:to>
      <xdr:col>10</xdr:col>
      <xdr:colOff>581025</xdr:colOff>
      <xdr:row>117</xdr:row>
      <xdr:rowOff>76200</xdr:rowOff>
    </xdr:to>
    <xdr:sp macro="" textlink="">
      <xdr:nvSpPr>
        <xdr:cNvPr id="2" name="Text Box 1"/>
        <xdr:cNvSpPr txBox="1">
          <a:spLocks noChangeArrowheads="1"/>
        </xdr:cNvSpPr>
      </xdr:nvSpPr>
      <xdr:spPr bwMode="auto">
        <a:xfrm>
          <a:off x="28575" y="38099"/>
          <a:ext cx="6353175" cy="17868901"/>
        </a:xfrm>
        <a:prstGeom prst="rect">
          <a:avLst/>
        </a:prstGeom>
        <a:solidFill>
          <a:srgbClr val="FFFFFF"/>
        </a:solidFill>
        <a:ln w="9525">
          <a:solidFill>
            <a:srgbClr val="FFFFFF"/>
          </a:solidFill>
          <a:miter lim="800000"/>
          <a:headEnd/>
          <a:tailEnd/>
        </a:ln>
      </xdr:spPr>
      <xdr:txBody>
        <a:bodyPr vertOverflow="clip" wrap="square" lIns="27432" tIns="22860" rIns="0" bIns="0" anchor="t"/>
        <a:lstStyle/>
        <a:p>
          <a:pPr algn="l" rtl="0">
            <a:lnSpc>
              <a:spcPts val="1100"/>
            </a:lnSpc>
            <a:defRPr sz="1000"/>
          </a:pPr>
          <a:r>
            <a:rPr lang="de-DE" sz="900" b="1" i="0" u="none" strike="noStrike" baseline="0">
              <a:solidFill>
                <a:srgbClr val="000000"/>
              </a:solidFill>
              <a:latin typeface="Arial"/>
              <a:cs typeface="Arial"/>
            </a:rPr>
            <a:t>Erläuterungen </a:t>
          </a: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1" i="0" u="none" strike="noStrike" baseline="0">
              <a:solidFill>
                <a:srgbClr val="000000"/>
              </a:solidFill>
              <a:latin typeface="Arial"/>
              <a:cs typeface="Arial"/>
            </a:rPr>
            <a:t>Rechtsgrundlage </a:t>
          </a: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Rechtsgrundlage für die Erhebung der Diagnosedaten ist die Krankenhausstatistik-Verordnung (KHStatV) in der für </a:t>
          </a:r>
        </a:p>
        <a:p>
          <a:pPr algn="l" rtl="0">
            <a:lnSpc>
              <a:spcPts val="1100"/>
            </a:lnSpc>
            <a:defRPr sz="1000"/>
          </a:pPr>
          <a:r>
            <a:rPr lang="de-DE" sz="900" b="0" i="0" u="none" strike="noStrike" baseline="0">
              <a:solidFill>
                <a:srgbClr val="000000"/>
              </a:solidFill>
              <a:latin typeface="Arial"/>
              <a:cs typeface="Arial"/>
            </a:rPr>
            <a:t>das Berichtsjahr gültigen Fassung. Sie gilt in Verbindung mit dem Bundesstatistikgesetz (BStatG). Grundlage für </a:t>
          </a:r>
        </a:p>
        <a:p>
          <a:pPr algn="l" rtl="0">
            <a:lnSpc>
              <a:spcPts val="1100"/>
            </a:lnSpc>
            <a:defRPr sz="1000"/>
          </a:pPr>
          <a:r>
            <a:rPr lang="de-DE" sz="900" b="0" i="0" u="none" strike="noStrike" baseline="0">
              <a:solidFill>
                <a:srgbClr val="000000"/>
              </a:solidFill>
              <a:latin typeface="Arial"/>
              <a:cs typeface="Arial"/>
            </a:rPr>
            <a:t>die Erhebung der Diagnosedaten sind die Angaben zu § 3 Nr. 14 KHStatV. Die Auskunftspflicht ergibt sich aus § 6 </a:t>
          </a:r>
        </a:p>
        <a:p>
          <a:pPr algn="l" rtl="0">
            <a:lnSpc>
              <a:spcPts val="1100"/>
            </a:lnSpc>
            <a:defRPr sz="1000"/>
          </a:pPr>
          <a:r>
            <a:rPr lang="de-DE" sz="900" b="0" i="0" u="none" strike="noStrike" baseline="0">
              <a:solidFill>
                <a:srgbClr val="000000"/>
              </a:solidFill>
              <a:latin typeface="Arial"/>
              <a:cs typeface="Arial"/>
            </a:rPr>
            <a:t>KHStatV in Verbindung mit § 15 BStatG. Danach sind die Träger der Krankenhäuser hinsichtlich der Angaben zur </a:t>
          </a:r>
        </a:p>
        <a:p>
          <a:pPr algn="l" rtl="0">
            <a:lnSpc>
              <a:spcPts val="1100"/>
            </a:lnSpc>
            <a:defRPr sz="1000"/>
          </a:pPr>
          <a:r>
            <a:rPr lang="de-DE" sz="900" b="0" i="0" u="none" strike="noStrike" baseline="0">
              <a:solidFill>
                <a:srgbClr val="000000"/>
              </a:solidFill>
              <a:latin typeface="Arial"/>
              <a:cs typeface="Arial"/>
            </a:rPr>
            <a:t>Diagnosestatistik auskunftspflichtig. </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1" i="0" u="none" strike="noStrike" baseline="0">
              <a:solidFill>
                <a:srgbClr val="000000"/>
              </a:solidFill>
              <a:latin typeface="Arial"/>
              <a:cs typeface="Arial"/>
            </a:rPr>
            <a:t>Art, Umfang und Zweck der Erhebung </a:t>
          </a: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Bei der Diagnosestatistik handelt es sich um eine jährliche Vollerhebung. Befragt werden alle Krankenhäuser. Diese machen Angaben über alle Patienten und Patientinnen, die im Berichtsjahr aus der vollstationären Behandlung </a:t>
          </a:r>
        </a:p>
        <a:p>
          <a:pPr algn="l" rtl="0">
            <a:lnSpc>
              <a:spcPts val="1100"/>
            </a:lnSpc>
            <a:defRPr sz="1000"/>
          </a:pPr>
          <a:r>
            <a:rPr lang="de-DE" sz="900" b="0" i="0" u="none" strike="noStrike" baseline="0">
              <a:solidFill>
                <a:srgbClr val="000000"/>
              </a:solidFill>
              <a:latin typeface="Arial"/>
              <a:cs typeface="Arial"/>
            </a:rPr>
            <a:t>der Einrichtung entlassen wurden. Die Diagnosestatistik liefert wichtige Informationen über Nachfragevolumen und </a:t>
          </a:r>
        </a:p>
        <a:p>
          <a:pPr algn="l" rtl="0">
            <a:lnSpc>
              <a:spcPts val="1100"/>
            </a:lnSpc>
            <a:defRPr sz="1000"/>
          </a:pPr>
          <a:r>
            <a:rPr lang="de-DE" sz="900" b="0" i="0" u="none" strike="noStrike" baseline="0">
              <a:solidFill>
                <a:srgbClr val="000000"/>
              </a:solidFill>
              <a:latin typeface="Arial"/>
              <a:cs typeface="Arial"/>
            </a:rPr>
            <a:t>-struktur im Bereich der stationären Versorgung und ermöglicht zeitliche und räumliche Morbiditätsvergleiche. Ihre </a:t>
          </a:r>
        </a:p>
        <a:p>
          <a:pPr algn="l" rtl="0">
            <a:lnSpc>
              <a:spcPts val="1100"/>
            </a:lnSpc>
            <a:defRPr sz="1000"/>
          </a:pPr>
          <a:r>
            <a:rPr lang="de-DE" sz="900" b="0" i="0" u="none" strike="noStrike" baseline="0">
              <a:solidFill>
                <a:srgbClr val="000000"/>
              </a:solidFill>
              <a:latin typeface="Arial"/>
              <a:cs typeface="Arial"/>
            </a:rPr>
            <a:t>Ergebnisse bilden die statistische Basis für viele gesundheitspolitische Entscheidungen des Bundes und der Länder und dienen den an der Krankenhausfinanzierung beteiligten Institutionen als Planungsgrundlage. Daneben </a:t>
          </a:r>
        </a:p>
        <a:p>
          <a:pPr algn="l" rtl="0">
            <a:lnSpc>
              <a:spcPts val="1100"/>
            </a:lnSpc>
            <a:defRPr sz="1000"/>
          </a:pPr>
          <a:r>
            <a:rPr lang="de-DE" sz="900" b="0" i="0" u="none" strike="noStrike" baseline="0">
              <a:solidFill>
                <a:srgbClr val="000000"/>
              </a:solidFill>
              <a:latin typeface="Arial"/>
              <a:cs typeface="Arial"/>
            </a:rPr>
            <a:t>liefert sie die Datengrundlage für Wissenschaft und Forschung und trägt zur Information der Bevölkerung bei. </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Dieser Statistische Bericht bezieht sich auf ausschließlich auf Behandlungsfälle in Krankenhäusern. Behandlungsfälle in Vorsorge- und Rehabilitationseinrichtungen sind also nicht berücksichtigt.</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1" i="0" u="none" strike="noStrike" baseline="0">
              <a:solidFill>
                <a:srgbClr val="000000"/>
              </a:solidFill>
              <a:latin typeface="Arial"/>
              <a:cs typeface="Arial"/>
            </a:rPr>
            <a:t>Abgrenzung des Erhebungsbereichs </a:t>
          </a: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Die vorliegende Veröffentlichung erstreckt sich auf die Krankenhäuser einschließlich der mit ihnen verbundenen </a:t>
          </a:r>
        </a:p>
        <a:p>
          <a:pPr algn="l" rtl="0">
            <a:lnSpc>
              <a:spcPts val="1100"/>
            </a:lnSpc>
            <a:defRPr sz="1000"/>
          </a:pPr>
          <a:r>
            <a:rPr lang="de-DE" sz="900" b="0" i="0" u="none" strike="noStrike" baseline="0">
              <a:solidFill>
                <a:srgbClr val="000000"/>
              </a:solidFill>
              <a:latin typeface="Arial"/>
              <a:cs typeface="Arial"/>
            </a:rPr>
            <a:t>Ausbildungsstätten. Ausgenommen sind lediglich Krankenhäuser im Straf- oder Maßregelvollzug sowie Polizeikrankenhäuser. </a:t>
          </a:r>
        </a:p>
        <a:p>
          <a:pPr algn="l" rtl="0">
            <a:lnSpc>
              <a:spcPts val="1100"/>
            </a:lnSpc>
            <a:defRPr sz="1000"/>
          </a:pPr>
          <a:r>
            <a:rPr lang="de-DE" sz="900" b="0" i="0" u="none" strike="noStrike" baseline="0">
              <a:solidFill>
                <a:srgbClr val="000000"/>
              </a:solidFill>
              <a:latin typeface="Arial"/>
              <a:cs typeface="Arial"/>
            </a:rPr>
            <a:t>Krankenhäuser im Sinne dieser Erhebung (gem. § 1 Abs. 3 KHStatV) sind Krankenhäuser nach </a:t>
          </a:r>
        </a:p>
        <a:p>
          <a:pPr algn="l" rtl="0">
            <a:lnSpc>
              <a:spcPts val="1100"/>
            </a:lnSpc>
            <a:defRPr sz="1000"/>
          </a:pPr>
          <a:r>
            <a:rPr lang="de-DE" sz="900" b="0" i="0" u="none" strike="noStrike" baseline="0">
              <a:solidFill>
                <a:srgbClr val="000000"/>
              </a:solidFill>
              <a:latin typeface="Arial"/>
              <a:cs typeface="Arial"/>
            </a:rPr>
            <a:t>§ 2 Nr. 1 des Krankenhausfinanzierungsgesetzes (KHG) einschließlich der in den §§ 3 und 5 des KHG genannten </a:t>
          </a:r>
        </a:p>
        <a:p>
          <a:pPr algn="l" rtl="0">
            <a:lnSpc>
              <a:spcPts val="1100"/>
            </a:lnSpc>
            <a:defRPr sz="1000"/>
          </a:pPr>
          <a:r>
            <a:rPr lang="de-DE" sz="900" b="0" i="0" u="none" strike="noStrike" baseline="0">
              <a:solidFill>
                <a:srgbClr val="000000"/>
              </a:solidFill>
              <a:latin typeface="Arial"/>
              <a:cs typeface="Arial"/>
            </a:rPr>
            <a:t>Krankenhäuser, soweit sie zu den Krankenhäusern nach § 107 Abs. 1 des Fünften Buches Sozialgesetzbuch </a:t>
          </a:r>
        </a:p>
        <a:p>
          <a:pPr algn="l" rtl="0">
            <a:lnSpc>
              <a:spcPts val="1100"/>
            </a:lnSpc>
            <a:defRPr sz="1000"/>
          </a:pPr>
          <a:r>
            <a:rPr lang="de-DE" sz="900" b="0" i="0" u="none" strike="noStrike" baseline="0">
              <a:solidFill>
                <a:srgbClr val="000000"/>
              </a:solidFill>
              <a:latin typeface="Arial"/>
              <a:cs typeface="Arial"/>
            </a:rPr>
            <a:t>(SGB V) gehören. Nach dem umfassenden Krankenhausbegriff des § 2 Nr. 1 KHG handelt es sich </a:t>
          </a:r>
        </a:p>
        <a:p>
          <a:pPr algn="l" rtl="0">
            <a:lnSpc>
              <a:spcPts val="1100"/>
            </a:lnSpc>
            <a:defRPr sz="1000"/>
          </a:pPr>
          <a:r>
            <a:rPr lang="de-DE" sz="900" b="0" i="0" u="none" strike="noStrike" baseline="0">
              <a:solidFill>
                <a:srgbClr val="000000"/>
              </a:solidFill>
              <a:latin typeface="Arial"/>
              <a:cs typeface="Arial"/>
            </a:rPr>
            <a:t>demnach bei Krankenhäusern um Einrichtungen, </a:t>
          </a:r>
        </a:p>
        <a:p>
          <a:pPr algn="l" rtl="0">
            <a:lnSpc>
              <a:spcPts val="1100"/>
            </a:lnSpc>
            <a:defRPr sz="1000"/>
          </a:pPr>
          <a:r>
            <a:rPr lang="de-DE" sz="900" b="0" i="0" u="none" strike="noStrike" baseline="0">
              <a:solidFill>
                <a:srgbClr val="000000"/>
              </a:solidFill>
              <a:latin typeface="Arial"/>
              <a:cs typeface="Arial"/>
            </a:rPr>
            <a:t>– in denen durch ärztliche und pflegerische Hilfeleistung Krankheiten, Leiden oder Körperschäden festgestellt, geheilt oder gelindert werden sollen oder Geburtshilfe geleistet wird und </a:t>
          </a:r>
        </a:p>
        <a:p>
          <a:pPr algn="l" rtl="0">
            <a:lnSpc>
              <a:spcPts val="1100"/>
            </a:lnSpc>
            <a:defRPr sz="1000"/>
          </a:pPr>
          <a:r>
            <a:rPr lang="de-DE" sz="900" b="0" i="0" u="none" strike="noStrike" baseline="0">
              <a:solidFill>
                <a:srgbClr val="000000"/>
              </a:solidFill>
              <a:latin typeface="Arial"/>
              <a:cs typeface="Arial"/>
            </a:rPr>
            <a:t>– in denen die zu versorgenden Personen untergebracht und verpflegt werden können. </a:t>
          </a:r>
        </a:p>
        <a:p>
          <a:pPr algn="l" rtl="0">
            <a:lnSpc>
              <a:spcPts val="1100"/>
            </a:lnSpc>
            <a:defRPr sz="1000"/>
          </a:pPr>
          <a:r>
            <a:rPr lang="de-DE" sz="900" b="0" i="0" u="none" strike="noStrike" baseline="0">
              <a:solidFill>
                <a:srgbClr val="000000"/>
              </a:solidFill>
              <a:latin typeface="Arial"/>
              <a:cs typeface="Arial"/>
            </a:rPr>
            <a:t>Maßgeblich für die statistische Erfassung einer Einrichtung ist die Wirtschaftseinheit. Hierunter wird jede organisa-torische Einheit verstanden, die unter einheitlicher Verwaltung steht und für die auf Grundlage der kaufmännischen </a:t>
          </a:r>
        </a:p>
        <a:p>
          <a:pPr algn="l" rtl="0">
            <a:lnSpc>
              <a:spcPts val="1100"/>
            </a:lnSpc>
            <a:defRPr sz="1000"/>
          </a:pPr>
          <a:r>
            <a:rPr lang="de-DE" sz="900" b="0" i="0" u="none" strike="noStrike" baseline="0">
              <a:solidFill>
                <a:srgbClr val="000000"/>
              </a:solidFill>
              <a:latin typeface="Arial"/>
              <a:cs typeface="Arial"/>
            </a:rPr>
            <a:t>Buchführung ein Jahresabschluss erstellt wird. Ein Krankenhaus als Wirtschaftseinheit kann mehrere selbständig </a:t>
          </a:r>
        </a:p>
        <a:p>
          <a:pPr algn="l" rtl="0">
            <a:lnSpc>
              <a:spcPts val="1000"/>
            </a:lnSpc>
            <a:defRPr sz="1000"/>
          </a:pPr>
          <a:r>
            <a:rPr lang="de-DE" sz="900" b="0" i="0" u="none" strike="noStrike" baseline="0">
              <a:solidFill>
                <a:srgbClr val="000000"/>
              </a:solidFill>
              <a:latin typeface="Arial"/>
              <a:cs typeface="Arial"/>
            </a:rPr>
            <a:t>geleitete Fachabteilungen oder Fachkliniken umfassen, wie dies z. B. bei Universitätskliniken in der Regel der Fall </a:t>
          </a:r>
        </a:p>
        <a:p>
          <a:pPr algn="l" rtl="0">
            <a:lnSpc>
              <a:spcPts val="1100"/>
            </a:lnSpc>
            <a:defRPr sz="1000"/>
          </a:pPr>
          <a:r>
            <a:rPr lang="de-DE" sz="900" b="0" i="0" u="none" strike="noStrike" baseline="0">
              <a:solidFill>
                <a:srgbClr val="000000"/>
              </a:solidFill>
              <a:latin typeface="Arial"/>
              <a:cs typeface="Arial"/>
            </a:rPr>
            <a:t>ist. Krankenhäuser der Bundeswehr machen Angaben zu den Diagnosen nur insofern, als sie Leistungen für Zivilpatienten erbringen. </a:t>
          </a:r>
        </a:p>
        <a:p>
          <a:pPr algn="l" rtl="0">
            <a:lnSpc>
              <a:spcPts val="10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Die Meldungen zur Diagnosestatistik beziehen sich auf alle im Laufe des Berichtsjahres entlassenen vollstationären Patienten und Patientinnen. Zeitpunkt für die Erfassung ist die Entlassung aus dem Krankenhaus. Die Angaben </a:t>
          </a:r>
        </a:p>
        <a:p>
          <a:pPr algn="l" rtl="0">
            <a:lnSpc>
              <a:spcPts val="1000"/>
            </a:lnSpc>
            <a:defRPr sz="1000"/>
          </a:pPr>
          <a:r>
            <a:rPr lang="de-DE" sz="900" b="0" i="0" u="none" strike="noStrike" baseline="0">
              <a:solidFill>
                <a:srgbClr val="000000"/>
              </a:solidFill>
              <a:latin typeface="Arial"/>
              <a:cs typeface="Arial"/>
            </a:rPr>
            <a:t>betreffen auch die im Krankenhaus verstorbenen, nicht jedoch vor-, nach-, teilstationär oder ambulant behandelte </a:t>
          </a:r>
        </a:p>
        <a:p>
          <a:pPr algn="l" rtl="0">
            <a:lnSpc>
              <a:spcPts val="1000"/>
            </a:lnSpc>
            <a:defRPr sz="1000"/>
          </a:pPr>
          <a:r>
            <a:rPr lang="de-DE" sz="900" b="0" i="0" u="none" strike="noStrike" baseline="0">
              <a:solidFill>
                <a:srgbClr val="000000"/>
              </a:solidFill>
              <a:latin typeface="Arial"/>
              <a:cs typeface="Arial"/>
            </a:rPr>
            <a:t>Patienten und Patientinnen. Bei mehrfach im Jahr vollstationär behandelten Patienten und Patientinnen wird für </a:t>
          </a:r>
        </a:p>
        <a:p>
          <a:pPr algn="l" rtl="0">
            <a:lnSpc>
              <a:spcPts val="1100"/>
            </a:lnSpc>
            <a:defRPr sz="1000"/>
          </a:pPr>
          <a:r>
            <a:rPr lang="de-DE" sz="900" b="0" i="0" u="none" strike="noStrike" baseline="0">
              <a:solidFill>
                <a:srgbClr val="000000"/>
              </a:solidFill>
              <a:latin typeface="Arial"/>
              <a:cs typeface="Arial"/>
            </a:rPr>
            <a:t>jeden Krankenhausaufenthalt jeweils ein vollständiger Datensatz erstellt; gleiches gilt für beurlaubte Patienten und </a:t>
          </a:r>
        </a:p>
        <a:p>
          <a:pPr algn="l" rtl="0">
            <a:lnSpc>
              <a:spcPts val="1000"/>
            </a:lnSpc>
            <a:defRPr sz="1000"/>
          </a:pPr>
          <a:r>
            <a:rPr lang="de-DE" sz="900" b="0" i="0" u="none" strike="noStrike" baseline="0">
              <a:solidFill>
                <a:srgbClr val="000000"/>
              </a:solidFill>
              <a:latin typeface="Arial"/>
              <a:cs typeface="Arial"/>
            </a:rPr>
            <a:t>Patientinnen, wenn für die Urlaubszeit keine Pflegesätze berechnet werden (Fallzahlenstatistik). Erfasst wird die </a:t>
          </a:r>
        </a:p>
        <a:p>
          <a:pPr algn="l" rtl="0">
            <a:lnSpc>
              <a:spcPts val="1000"/>
            </a:lnSpc>
            <a:defRPr sz="1000"/>
          </a:pPr>
          <a:r>
            <a:rPr lang="de-DE" sz="900" b="0" i="0" u="none" strike="noStrike" baseline="0">
              <a:solidFill>
                <a:srgbClr val="000000"/>
              </a:solidFill>
              <a:latin typeface="Arial"/>
              <a:cs typeface="Arial"/>
            </a:rPr>
            <a:t>ununterbrochene vollstationäre Behandlung im Krankenhaus, unabhängig von der Zahl der dabei durchlaufenen </a:t>
          </a:r>
        </a:p>
        <a:p>
          <a:pPr algn="l" rtl="0">
            <a:lnSpc>
              <a:spcPts val="1100"/>
            </a:lnSpc>
            <a:defRPr sz="1000"/>
          </a:pPr>
          <a:r>
            <a:rPr lang="de-DE" sz="900" b="0" i="0" u="none" strike="noStrike" baseline="0">
              <a:solidFill>
                <a:srgbClr val="000000"/>
              </a:solidFill>
              <a:latin typeface="Arial"/>
              <a:cs typeface="Arial"/>
            </a:rPr>
            <a:t>Fachabteilungen. Mit dem Erhebungsjahr 2004 werden erstmalig auch die gesunden Neugeborenen nachgewiesen. </a:t>
          </a: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a:t>
          </a:r>
          <a:r>
            <a:rPr kumimoji="0" lang="de-DE" sz="800" b="0" i="0" u="none" strike="noStrike" kern="0" cap="none" spc="0" normalizeH="0" baseline="0" noProof="0">
              <a:ln>
                <a:noFill/>
              </a:ln>
              <a:solidFill>
                <a:srgbClr val="000000"/>
              </a:solidFill>
              <a:effectLst/>
              <a:uLnTx/>
              <a:uFillTx/>
              <a:latin typeface="Arial Narrow" pitchFamily="34" charset="0"/>
              <a:ea typeface="+mn-ea"/>
              <a:cs typeface="Arial"/>
            </a:rPr>
            <a:t>              3</a:t>
          </a:r>
        </a:p>
        <a:p>
          <a:pPr algn="l" rtl="0">
            <a:lnSpc>
              <a:spcPts val="10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                                                                                                                                                                  </a:t>
          </a:r>
        </a:p>
        <a:p>
          <a:pPr algn="l" rtl="0">
            <a:lnSpc>
              <a:spcPts val="1000"/>
            </a:lnSpc>
            <a:defRPr sz="1000"/>
          </a:pP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900" b="1" i="0" u="none" strike="noStrike" baseline="0">
            <a:solidFill>
              <a:srgbClr val="000000"/>
            </a:solidFill>
            <a:latin typeface="Arial"/>
            <a:cs typeface="Arial"/>
          </a:endParaRPr>
        </a:p>
        <a:p>
          <a:pPr algn="l" rtl="0">
            <a:lnSpc>
              <a:spcPts val="1000"/>
            </a:lnSpc>
            <a:defRPr sz="1000"/>
          </a:pPr>
          <a:endParaRPr lang="de-DE" sz="900" b="1" i="0" u="none" strike="noStrike" baseline="0">
            <a:solidFill>
              <a:srgbClr val="000000"/>
            </a:solidFill>
            <a:latin typeface="Arial"/>
            <a:cs typeface="Arial"/>
          </a:endParaRPr>
        </a:p>
        <a:p>
          <a:pPr algn="l" rtl="0">
            <a:lnSpc>
              <a:spcPts val="1000"/>
            </a:lnSpc>
            <a:defRPr sz="1000"/>
          </a:pPr>
          <a:endParaRPr lang="de-DE" sz="900" b="1" i="0" u="none" strike="noStrike" baseline="0">
            <a:solidFill>
              <a:srgbClr val="000000"/>
            </a:solidFill>
            <a:latin typeface="Arial"/>
            <a:cs typeface="Arial"/>
          </a:endParaRPr>
        </a:p>
        <a:p>
          <a:pPr algn="l" rtl="0">
            <a:lnSpc>
              <a:spcPts val="1000"/>
            </a:lnSpc>
            <a:defRPr sz="1000"/>
          </a:pPr>
          <a:endParaRPr lang="de-DE" sz="900" b="1" i="0" u="none" strike="noStrike" baseline="0">
            <a:solidFill>
              <a:srgbClr val="000000"/>
            </a:solidFill>
            <a:latin typeface="Arial"/>
            <a:cs typeface="Arial"/>
          </a:endParaRPr>
        </a:p>
        <a:p>
          <a:pPr algn="l" rtl="0">
            <a:lnSpc>
              <a:spcPts val="1000"/>
            </a:lnSpc>
            <a:defRPr sz="1000"/>
          </a:pPr>
          <a:r>
            <a:rPr lang="de-DE" sz="900" b="1" i="0" u="none" strike="noStrike" baseline="0">
              <a:solidFill>
                <a:srgbClr val="000000"/>
              </a:solidFill>
              <a:latin typeface="Arial"/>
              <a:cs typeface="Arial"/>
            </a:rPr>
            <a:t>Erhebungsmerkmale (soweit in diesem Statistischen Bericht nachgewiesen) </a:t>
          </a:r>
          <a:endParaRPr lang="de-DE" sz="900" b="0" i="0" u="none" strike="noStrike" baseline="0">
            <a:solidFill>
              <a:srgbClr val="000000"/>
            </a:solidFill>
            <a:latin typeface="Arial"/>
            <a:cs typeface="Arial"/>
          </a:endParaRPr>
        </a:p>
        <a:p>
          <a:pPr algn="l" rtl="0">
            <a:lnSpc>
              <a:spcPts val="1100"/>
            </a:lnSpc>
            <a:defRPr sz="1000"/>
          </a:pPr>
          <a:endParaRPr lang="de-DE" sz="900" b="0" i="0" u="none" strike="noStrike" baseline="0">
            <a:solidFill>
              <a:srgbClr val="000000"/>
            </a:solidFill>
            <a:latin typeface="Arial"/>
            <a:cs typeface="Arial"/>
          </a:endParaRPr>
        </a:p>
        <a:p>
          <a:pPr algn="l" rtl="0">
            <a:lnSpc>
              <a:spcPts val="1000"/>
            </a:lnSpc>
            <a:defRPr sz="1000"/>
          </a:pPr>
          <a:r>
            <a:rPr lang="de-DE" sz="900" b="0" i="0" u="none" strike="noStrike" baseline="0">
              <a:solidFill>
                <a:srgbClr val="000000"/>
              </a:solidFill>
              <a:latin typeface="Arial"/>
              <a:cs typeface="Arial"/>
            </a:rPr>
            <a:t>Als </a:t>
          </a:r>
          <a:r>
            <a:rPr lang="de-DE" sz="900" b="0" i="0" u="sng" strike="noStrike" baseline="0">
              <a:solidFill>
                <a:srgbClr val="000000"/>
              </a:solidFill>
              <a:latin typeface="Arial"/>
              <a:cs typeface="Arial"/>
            </a:rPr>
            <a:t>Alter</a:t>
          </a:r>
          <a:r>
            <a:rPr lang="de-DE" sz="900" b="0" i="0" u="none" strike="noStrike" baseline="0">
              <a:solidFill>
                <a:srgbClr val="000000"/>
              </a:solidFill>
              <a:latin typeface="Arial"/>
              <a:cs typeface="Arial"/>
            </a:rPr>
            <a:t> wird das am Tage der Krankenhausaufnahme erreichte Alter herangezogen. Dieses ergibt sich als Differrenz zwischen dem Zugangsdatum und dem Geburtsdatum. Da das Geburtsdatum nicht vollständig bekannt ist (Monat, Jahr) ist keine taggenaue, sondern nur eine monatsgenaue Ermittlung des Alters möglich. Das Alter wird in den Tabellen in 5-Jahres-Altersklassen angegeben, wobei Patientinnen und Patienten unter einem Jahr und über </a:t>
          </a:r>
        </a:p>
        <a:p>
          <a:pPr algn="l" rtl="0">
            <a:lnSpc>
              <a:spcPts val="1100"/>
            </a:lnSpc>
            <a:defRPr sz="1000"/>
          </a:pPr>
          <a:r>
            <a:rPr lang="de-DE" sz="900" b="0" i="0" u="none" strike="noStrike" baseline="0">
              <a:solidFill>
                <a:srgbClr val="000000"/>
              </a:solidFill>
              <a:latin typeface="Arial"/>
              <a:cs typeface="Arial"/>
            </a:rPr>
            <a:t>95 Jahre gesondert ausgewiesen werden. </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Um einen </a:t>
          </a:r>
          <a:r>
            <a:rPr lang="de-DE" sz="900" b="0" i="0" u="sng" strike="noStrike" baseline="0">
              <a:solidFill>
                <a:srgbClr val="000000"/>
              </a:solidFill>
              <a:latin typeface="Arial"/>
              <a:cs typeface="Arial"/>
            </a:rPr>
            <a:t>Sterbefall</a:t>
          </a:r>
          <a:r>
            <a:rPr lang="de-DE" sz="900" b="0" i="0" u="none" strike="noStrike" baseline="0">
              <a:solidFill>
                <a:srgbClr val="000000"/>
              </a:solidFill>
              <a:latin typeface="Arial"/>
              <a:cs typeface="Arial"/>
            </a:rPr>
            <a:t> handelt es sich, wenn die bzw. der vollstationär behandelte Patientin bzw. Patient während </a:t>
          </a:r>
        </a:p>
        <a:p>
          <a:pPr algn="l" rtl="0">
            <a:lnSpc>
              <a:spcPts val="1100"/>
            </a:lnSpc>
            <a:defRPr sz="1000"/>
          </a:pPr>
          <a:r>
            <a:rPr lang="de-DE" sz="900" b="0" i="0" u="none" strike="noStrike" baseline="0">
              <a:solidFill>
                <a:srgbClr val="000000"/>
              </a:solidFill>
              <a:latin typeface="Arial"/>
              <a:cs typeface="Arial"/>
            </a:rPr>
            <a:t>des Aufenthalts im Krankenhaus verstorben ist. </a:t>
          </a:r>
        </a:p>
        <a:p>
          <a:pPr algn="l" rtl="0">
            <a:lnSpc>
              <a:spcPts val="1100"/>
            </a:lnSpc>
            <a:defRPr sz="1000"/>
          </a:pPr>
          <a:endParaRPr lang="de-DE" sz="900" b="0" i="0" u="none" strike="noStrike" baseline="0">
            <a:solidFill>
              <a:srgbClr val="000000"/>
            </a:solidFill>
            <a:latin typeface="Arial"/>
            <a:cs typeface="Arial"/>
          </a:endParaRPr>
        </a:p>
        <a:p>
          <a:pPr algn="l" rtl="0">
            <a:lnSpc>
              <a:spcPts val="1000"/>
            </a:lnSpc>
            <a:defRPr sz="1000"/>
          </a:pPr>
          <a:r>
            <a:rPr lang="de-DE" sz="900" b="0" i="0" u="sng" strike="noStrike" baseline="0">
              <a:solidFill>
                <a:srgbClr val="000000"/>
              </a:solidFill>
              <a:latin typeface="Arial"/>
              <a:cs typeface="Arial"/>
            </a:rPr>
            <a:t>Stundenfälle</a:t>
          </a:r>
          <a:r>
            <a:rPr lang="de-DE" sz="900" b="0" i="0" u="none" strike="noStrike" baseline="0">
              <a:solidFill>
                <a:srgbClr val="000000"/>
              </a:solidFill>
              <a:latin typeface="Arial"/>
              <a:cs typeface="Arial"/>
            </a:rPr>
            <a:t> sind Patientinnen und Patienten, die vollstationär in ein Krankenhaus aufgenommen, jedoch am gleihen Tag wieder entlassen bzw. in ein anderes Krankenhaus verlegt werden, oder am Aufnahmetag versterben. </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Als </a:t>
          </a:r>
          <a:r>
            <a:rPr lang="de-DE" sz="900" b="0" i="0" u="sng" strike="noStrike" baseline="0">
              <a:solidFill>
                <a:srgbClr val="000000"/>
              </a:solidFill>
              <a:latin typeface="Arial"/>
              <a:cs typeface="Arial"/>
            </a:rPr>
            <a:t>Hauptdiagnose </a:t>
          </a:r>
          <a:r>
            <a:rPr lang="de-DE" sz="900" b="0" i="0" u="none" strike="noStrike" baseline="0">
              <a:solidFill>
                <a:srgbClr val="000000"/>
              </a:solidFill>
              <a:latin typeface="Arial"/>
              <a:cs typeface="Arial"/>
            </a:rPr>
            <a:t>wird gemäß den Deutschen Kodierrichtlinien die Diagnose angegeben, die nach Analyse als </a:t>
          </a:r>
        </a:p>
        <a:p>
          <a:pPr algn="l" rtl="0">
            <a:lnSpc>
              <a:spcPts val="1100"/>
            </a:lnSpc>
            <a:defRPr sz="1000"/>
          </a:pPr>
          <a:r>
            <a:rPr lang="de-DE" sz="900" b="0" i="0" u="none" strike="noStrike" baseline="0">
              <a:solidFill>
                <a:srgbClr val="000000"/>
              </a:solidFill>
              <a:latin typeface="Arial"/>
              <a:cs typeface="Arial"/>
            </a:rPr>
            <a:t>diejenige festgestellt wurde, die hauptsächlich für die Veranlassung des stationären Krankenhausaufenthaltes des </a:t>
          </a:r>
        </a:p>
        <a:p>
          <a:pPr algn="l" rtl="0">
            <a:lnSpc>
              <a:spcPts val="1000"/>
            </a:lnSpc>
            <a:defRPr sz="1000"/>
          </a:pPr>
          <a:r>
            <a:rPr lang="de-DE" sz="900" b="0" i="0" u="none" strike="noStrike" baseline="0">
              <a:solidFill>
                <a:srgbClr val="000000"/>
              </a:solidFill>
              <a:latin typeface="Arial"/>
              <a:cs typeface="Arial"/>
            </a:rPr>
            <a:t>Patienten verantwortlich ist. Der Begriff "nach Analyse" bezeichnet die Evaluation der Befunde am Ende des stati-onären Aufenthalts. Sie ist entsprechend der 10. Revision der Internationalen Statistischen Klassifikation der </a:t>
          </a:r>
        </a:p>
        <a:p>
          <a:pPr algn="l" rtl="0">
            <a:lnSpc>
              <a:spcPts val="1100"/>
            </a:lnSpc>
            <a:defRPr sz="1000"/>
          </a:pPr>
          <a:r>
            <a:rPr lang="de-DE" sz="900" b="0" i="0" u="none" strike="noStrike" baseline="0">
              <a:solidFill>
                <a:srgbClr val="000000"/>
              </a:solidFill>
              <a:latin typeface="Arial"/>
              <a:cs typeface="Arial"/>
            </a:rPr>
            <a:t>Krankheiten und verwandter Gesundheitsprobleme Version 2004 GM (German Modification) zu melden. </a:t>
          </a:r>
        </a:p>
        <a:p>
          <a:pPr algn="l" rtl="0">
            <a:lnSpc>
              <a:spcPts val="1100"/>
            </a:lnSpc>
            <a:defRPr sz="1000"/>
          </a:pPr>
          <a:endParaRPr lang="de-DE" sz="900" b="0" i="0" u="none" strike="noStrike" baseline="0">
            <a:solidFill>
              <a:srgbClr val="000000"/>
            </a:solidFill>
            <a:latin typeface="Arial"/>
            <a:cs typeface="Arial"/>
          </a:endParaRPr>
        </a:p>
        <a:p>
          <a:pPr algn="l" rtl="0">
            <a:lnSpc>
              <a:spcPts val="1000"/>
            </a:lnSpc>
            <a:defRPr sz="1000"/>
          </a:pPr>
          <a:r>
            <a:rPr lang="de-DE" sz="900" b="0" i="0" u="none" strike="noStrike" baseline="0">
              <a:solidFill>
                <a:srgbClr val="000000"/>
              </a:solidFill>
              <a:latin typeface="Arial"/>
              <a:cs typeface="Arial"/>
            </a:rPr>
            <a:t>Die Abkürzung ICD steht für "International Statistical Classification of Diseases and Related Health Problems". Die </a:t>
          </a:r>
        </a:p>
        <a:p>
          <a:pPr algn="l" rtl="0">
            <a:lnSpc>
              <a:spcPts val="1100"/>
            </a:lnSpc>
            <a:defRPr sz="1000"/>
          </a:pPr>
          <a:r>
            <a:rPr lang="de-DE" sz="900" b="0" i="0" u="none" strike="noStrike" baseline="0">
              <a:solidFill>
                <a:srgbClr val="000000"/>
              </a:solidFill>
              <a:latin typeface="Arial"/>
              <a:cs typeface="Arial"/>
            </a:rPr>
            <a:t>Ziffer 10 bezeichnet deren 10. Revision. Diese Klassifikation wurde von der Weltgesundheitsorganisation (WHO) </a:t>
          </a:r>
        </a:p>
        <a:p>
          <a:pPr algn="l" rtl="0">
            <a:lnSpc>
              <a:spcPts val="1000"/>
            </a:lnSpc>
            <a:defRPr sz="1000"/>
          </a:pPr>
          <a:r>
            <a:rPr lang="de-DE" sz="900" b="0" i="0" u="none" strike="noStrike" baseline="0">
              <a:solidFill>
                <a:srgbClr val="000000"/>
              </a:solidFill>
              <a:latin typeface="Arial"/>
              <a:cs typeface="Arial"/>
            </a:rPr>
            <a:t>herausgegeben und wird weltweit eingesetzt. Die deutschsprachige Ausgabe wurde vom Deutschen Institut für </a:t>
          </a:r>
        </a:p>
        <a:p>
          <a:pPr algn="l" rtl="0">
            <a:lnSpc>
              <a:spcPts val="1100"/>
            </a:lnSpc>
            <a:defRPr sz="1000"/>
          </a:pPr>
          <a:r>
            <a:rPr lang="de-DE" sz="900" b="0" i="0" u="none" strike="noStrike" baseline="0">
              <a:solidFill>
                <a:srgbClr val="000000"/>
              </a:solidFill>
              <a:latin typeface="Arial"/>
              <a:cs typeface="Arial"/>
            </a:rPr>
            <a:t>Medizinische Dokumentation und Information (DIMDI) erstellt. In der stationären Versorgung wurden Diagnosen für </a:t>
          </a:r>
        </a:p>
        <a:p>
          <a:pPr algn="l" rtl="0">
            <a:lnSpc>
              <a:spcPts val="1000"/>
            </a:lnSpc>
            <a:defRPr sz="1000"/>
          </a:pPr>
          <a:r>
            <a:rPr lang="de-DE" sz="900" b="0" i="0" u="none" strike="noStrike" baseline="0">
              <a:solidFill>
                <a:srgbClr val="000000"/>
              </a:solidFill>
              <a:latin typeface="Arial"/>
              <a:cs typeface="Arial"/>
            </a:rPr>
            <a:t>die Jahre 2000-2003 nach der ICD-10 in der SGB V-Ausgabe verschlüsselt. Für das Jahr 2004 gilt die Version </a:t>
          </a:r>
        </a:p>
        <a:p>
          <a:pPr algn="l" rtl="0">
            <a:lnSpc>
              <a:spcPts val="1000"/>
            </a:lnSpc>
            <a:defRPr sz="1000"/>
          </a:pPr>
          <a:r>
            <a:rPr lang="de-DE" sz="900" b="0" i="0" u="none" strike="noStrike" baseline="0">
              <a:solidFill>
                <a:srgbClr val="000000"/>
              </a:solidFill>
              <a:latin typeface="Arial"/>
              <a:cs typeface="Arial"/>
            </a:rPr>
            <a:t>2004 GM (German Modification). Im vorliegenden Statistischen Bericht werden aus Gründen der Übersichtlichkeit </a:t>
          </a:r>
        </a:p>
        <a:p>
          <a:pPr algn="l" rtl="0">
            <a:lnSpc>
              <a:spcPts val="1100"/>
            </a:lnSpc>
            <a:defRPr sz="1000"/>
          </a:pPr>
          <a:r>
            <a:rPr lang="de-DE" sz="900" b="0" i="0" u="none" strike="noStrike" baseline="0">
              <a:solidFill>
                <a:srgbClr val="000000"/>
              </a:solidFill>
              <a:latin typeface="Arial"/>
              <a:cs typeface="Arial"/>
            </a:rPr>
            <a:t>die Ergebnisse nach der Europäischen Kurzliste (European Shortlist) dargestellt. Die vierstellige ausführliche Systematik der ICD umfasst 8.723 Diagnoseschlüssel, die zu 238 Gruppen und diese wiederum zu 22 Kapiteln zu-sammengefasst sind. Die europäische Kurzliste ist eine europaweit standardisierte Liste ausgewählter Diagnosen. </a:t>
          </a:r>
        </a:p>
        <a:p>
          <a:pPr algn="l" rtl="0">
            <a:lnSpc>
              <a:spcPts val="1000"/>
            </a:lnSpc>
            <a:defRPr sz="1000"/>
          </a:pPr>
          <a:r>
            <a:rPr lang="de-DE" sz="900" b="0" i="0" u="none" strike="noStrike" baseline="0">
              <a:solidFill>
                <a:srgbClr val="000000"/>
              </a:solidFill>
              <a:latin typeface="Arial"/>
              <a:cs typeface="Arial"/>
            </a:rPr>
            <a:t>Neben den 22 Diagnosekapiteln der ICD-10-Systematik enthält sie besonders bedeutsame dreistellige Einzeldiag-nosen und Diagnosegruppen (z.B. Tuberkulose, Hautkrebs). </a:t>
          </a:r>
        </a:p>
        <a:p>
          <a:pPr algn="l" rtl="0">
            <a:lnSpc>
              <a:spcPts val="10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Als </a:t>
          </a:r>
          <a:r>
            <a:rPr lang="de-DE" sz="900" b="0" i="0" u="sng" strike="noStrike" baseline="0">
              <a:solidFill>
                <a:srgbClr val="000000"/>
              </a:solidFill>
              <a:latin typeface="Arial"/>
              <a:cs typeface="Arial"/>
            </a:rPr>
            <a:t>Verweildauer</a:t>
          </a:r>
          <a:r>
            <a:rPr lang="de-DE" sz="900" b="0" i="0" u="none" strike="noStrike" baseline="0">
              <a:solidFill>
                <a:srgbClr val="000000"/>
              </a:solidFill>
              <a:latin typeface="Arial"/>
              <a:cs typeface="Arial"/>
            </a:rPr>
            <a:t> wird die durchschnittliche Verweildauer aller im Berichtsjahr aus dem Krankenhaus entlassenen </a:t>
          </a:r>
        </a:p>
        <a:p>
          <a:pPr algn="l" rtl="0">
            <a:lnSpc>
              <a:spcPts val="1000"/>
            </a:lnSpc>
            <a:defRPr sz="1000"/>
          </a:pPr>
          <a:r>
            <a:rPr lang="de-DE" sz="900" b="0" i="0" u="none" strike="noStrike" baseline="0">
              <a:solidFill>
                <a:srgbClr val="000000"/>
              </a:solidFill>
              <a:latin typeface="Arial"/>
              <a:cs typeface="Arial"/>
            </a:rPr>
            <a:t>Patientinnen und Patienten errechnet. Die Verweildauer der einzelnen Krankenhausfälle ergibt sich aus der Differenz zwischen den beiden Angaben Zugangsdatum ins Krankenhaus und Abgangsdatum aus dem Krankenhaus. </a:t>
          </a:r>
        </a:p>
        <a:p>
          <a:pPr algn="l" rtl="0">
            <a:lnSpc>
              <a:spcPts val="11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sng" strike="noStrike" baseline="0">
              <a:solidFill>
                <a:srgbClr val="000000"/>
              </a:solidFill>
              <a:latin typeface="Arial"/>
              <a:cs typeface="Arial"/>
            </a:rPr>
            <a:t>Wohnort</a:t>
          </a:r>
          <a:r>
            <a:rPr lang="de-DE" sz="900" b="0" i="0" u="none" strike="noStrike" baseline="0">
              <a:solidFill>
                <a:srgbClr val="000000"/>
              </a:solidFill>
              <a:latin typeface="Arial"/>
              <a:cs typeface="Arial"/>
            </a:rPr>
            <a:t> ist die Wohngemeinde der Patientin bzw. des Patienten. Bei Patientinnen und Patienten mit ständigem </a:t>
          </a:r>
        </a:p>
        <a:p>
          <a:pPr algn="l" rtl="0">
            <a:lnSpc>
              <a:spcPts val="1000"/>
            </a:lnSpc>
            <a:defRPr sz="1000"/>
          </a:pPr>
          <a:r>
            <a:rPr lang="de-DE" sz="900" b="0" i="0" u="none" strike="noStrike" baseline="0">
              <a:solidFill>
                <a:srgbClr val="000000"/>
              </a:solidFill>
              <a:latin typeface="Arial"/>
              <a:cs typeface="Arial"/>
            </a:rPr>
            <a:t>Wohnsitz im Ausland wird der Name des ausländischen Staates angegeben. Als Wohnort nichtsesshafter Patientinnen und Patienten wird die Wohngemeinde des behandelnden Krankenhauses eingetragen. </a:t>
          </a:r>
        </a:p>
        <a:p>
          <a:pPr algn="l" rtl="0">
            <a:lnSpc>
              <a:spcPts val="1100"/>
            </a:lnSpc>
            <a:defRPr sz="1000"/>
          </a:pPr>
          <a:r>
            <a:rPr lang="de-DE" sz="900" b="0" i="0" u="none" strike="noStrike" baseline="0">
              <a:solidFill>
                <a:srgbClr val="000000"/>
              </a:solidFill>
              <a:latin typeface="Arial"/>
              <a:cs typeface="Arial"/>
            </a:rPr>
            <a:t>Die Angabe des Wohnortes erlaubt es, das regionale Auftreten von Krankenhausbehandlungsfällen zu ermitteln </a:t>
          </a:r>
        </a:p>
        <a:p>
          <a:pPr algn="l" rtl="0">
            <a:lnSpc>
              <a:spcPts val="1100"/>
            </a:lnSpc>
            <a:defRPr sz="1000"/>
          </a:pPr>
          <a:r>
            <a:rPr lang="de-DE" sz="900" b="0" i="0" u="none" strike="noStrike" baseline="0">
              <a:solidFill>
                <a:srgbClr val="000000"/>
              </a:solidFill>
              <a:latin typeface="Arial"/>
              <a:cs typeface="Arial"/>
            </a:rPr>
            <a:t>sowie eine Krankenhauseinzugsgebietsstatistik zu erstellen. </a:t>
          </a:r>
        </a:p>
        <a:p>
          <a:pPr algn="l" rtl="0">
            <a:lnSpc>
              <a:spcPts val="10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Als </a:t>
          </a:r>
          <a:r>
            <a:rPr lang="de-DE" sz="900" b="0" i="0" u="sng" strike="noStrike" baseline="0">
              <a:solidFill>
                <a:srgbClr val="000000"/>
              </a:solidFill>
              <a:latin typeface="Arial"/>
              <a:cs typeface="Arial"/>
            </a:rPr>
            <a:t>Behandlungsort</a:t>
          </a:r>
          <a:r>
            <a:rPr lang="de-DE" sz="900" b="0" i="0" u="none" strike="noStrike" baseline="0">
              <a:solidFill>
                <a:srgbClr val="000000"/>
              </a:solidFill>
              <a:latin typeface="Arial"/>
              <a:cs typeface="Arial"/>
            </a:rPr>
            <a:t> gilt die Gemeinde, in der das Krankenhaus seinen ständigen Verwaltungssitz hat. </a:t>
          </a:r>
        </a:p>
        <a:p>
          <a:pPr algn="l" rtl="0">
            <a:lnSpc>
              <a:spcPts val="1000"/>
            </a:lnSpc>
            <a:defRPr sz="1000"/>
          </a:pPr>
          <a:endParaRPr lang="de-DE" sz="900" b="0" i="0" u="none" strike="noStrike" baseline="0">
            <a:solidFill>
              <a:srgbClr val="000000"/>
            </a:solidFill>
            <a:latin typeface="Arial"/>
            <a:cs typeface="Arial"/>
          </a:endParaRPr>
        </a:p>
        <a:p>
          <a:pPr algn="l" rtl="0">
            <a:lnSpc>
              <a:spcPts val="1100"/>
            </a:lnSpc>
            <a:defRPr sz="1000"/>
          </a:pPr>
          <a:r>
            <a:rPr lang="de-DE" sz="900" b="0" i="0" u="none" strike="noStrike" baseline="0">
              <a:solidFill>
                <a:srgbClr val="000000"/>
              </a:solidFill>
              <a:latin typeface="Arial"/>
              <a:cs typeface="Arial"/>
            </a:rPr>
            <a:t>Die Art der Datenerhebung und die Menge der zu verarbeitenden Datensätze machen spezielle Verfahren zur Verarbeitung und Aufbereitung nötig. Nachdem die Datenlieferungen im Statistikamt eingegangen sind, werden sie einer ersten Überprüfung unterzogen. Hierbei wird das korrekte Datenformat kontrolliert und eine erste Fehlerprüfung </a:t>
          </a:r>
        </a:p>
        <a:p>
          <a:pPr algn="l" rtl="0">
            <a:lnSpc>
              <a:spcPts val="1000"/>
            </a:lnSpc>
            <a:defRPr sz="1000"/>
          </a:pPr>
          <a:r>
            <a:rPr lang="de-DE" sz="900" b="0" i="0" u="none" strike="noStrike" baseline="0">
              <a:solidFill>
                <a:srgbClr val="000000"/>
              </a:solidFill>
              <a:latin typeface="Arial"/>
              <a:cs typeface="Arial"/>
            </a:rPr>
            <a:t>durchgeführt. Nach dieser ersten Prüfung werden u.U. Rücksprachen mit den befragten Einrichtungen notwendig, </a:t>
          </a:r>
        </a:p>
        <a:p>
          <a:pPr algn="l" rtl="0">
            <a:lnSpc>
              <a:spcPts val="1000"/>
            </a:lnSpc>
            <a:defRPr sz="1000"/>
          </a:pPr>
          <a:r>
            <a:rPr lang="de-DE" sz="900" b="0" i="0" u="none" strike="noStrike" baseline="0">
              <a:solidFill>
                <a:srgbClr val="000000"/>
              </a:solidFill>
              <a:latin typeface="Arial"/>
              <a:cs typeface="Arial"/>
            </a:rPr>
            <a:t>um Fehler zu beheben. Weisen die Daten nur wenige Fehler auf, kann die weitere Aufbereitung, Prüfung </a:t>
          </a:r>
        </a:p>
        <a:p>
          <a:pPr algn="l" rtl="0">
            <a:lnSpc>
              <a:spcPts val="1000"/>
            </a:lnSpc>
            <a:defRPr sz="1000"/>
          </a:pPr>
          <a:r>
            <a:rPr lang="de-DE" sz="900" b="0" i="0" u="none" strike="noStrike" baseline="0">
              <a:solidFill>
                <a:srgbClr val="000000"/>
              </a:solidFill>
              <a:latin typeface="Arial"/>
              <a:cs typeface="Arial"/>
            </a:rPr>
            <a:t>und Fehlerbereinigung weitgehend maschinell erfolgen. Unplausible Angaben werden dabei bereinigt. Ist eine maschinelle Fehlerbereinigung nicht möglich, wird das unplausible Merkmal auf „unbekannt“ gesetzt.</a:t>
          </a:r>
        </a:p>
        <a:p>
          <a:pPr algn="l" rtl="0">
            <a:lnSpc>
              <a:spcPts val="1100"/>
            </a:lnSpc>
            <a:defRPr sz="1000"/>
          </a:pPr>
          <a:endParaRPr lang="de-DE" sz="1000" b="0" i="0" u="none" strike="noStrike" baseline="0">
            <a:solidFill>
              <a:srgbClr val="000000"/>
            </a:solidFill>
            <a:latin typeface="Arial"/>
            <a:cs typeface="Arial"/>
          </a:endParaRPr>
        </a:p>
        <a:p>
          <a:pPr algn="l" rtl="0">
            <a:lnSpc>
              <a:spcPts val="1100"/>
            </a:lnSpc>
            <a:defRPr sz="1000"/>
          </a:pPr>
          <a:r>
            <a:rPr lang="de-DE" sz="900" b="0" i="0" u="none" strike="noStrike" baseline="0">
              <a:solidFill>
                <a:sysClr val="windowText" lastClr="000000"/>
              </a:solidFill>
              <a:latin typeface="Arial"/>
              <a:cs typeface="Arial"/>
            </a:rPr>
            <a:t>Hinweis: In den Tabellen 1-9 sind Behandlungsfälle von Patienten mit unbekanntem Geschlecht nicht enthalten</a:t>
          </a:r>
          <a:r>
            <a:rPr lang="de-DE" sz="900" b="0" i="0" u="none" strike="noStrike" baseline="0">
              <a:solidFill>
                <a:srgbClr val="FF0000"/>
              </a:solidFill>
              <a:latin typeface="Arial"/>
              <a:cs typeface="Arial"/>
            </a:rPr>
            <a:t>.</a:t>
          </a:r>
        </a:p>
        <a:p>
          <a:pPr algn="l" rtl="0">
            <a:lnSpc>
              <a:spcPts val="1100"/>
            </a:lnSpc>
            <a:defRPr sz="1000"/>
          </a:pPr>
          <a:endParaRPr lang="de-DE" sz="900" b="0" i="0" u="none" strike="noStrike" baseline="0">
            <a:solidFill>
              <a:srgbClr val="FF0000"/>
            </a:solidFill>
            <a:latin typeface="Arial"/>
            <a:cs typeface="Arial"/>
          </a:endParaRPr>
        </a:p>
        <a:p>
          <a:pPr algn="l" rtl="0">
            <a:lnSpc>
              <a:spcPts val="1100"/>
            </a:lnSpc>
            <a:defRPr sz="1000"/>
          </a:pPr>
          <a:endParaRPr lang="de-DE" sz="1000" b="0" i="0" u="none" strike="noStrike" baseline="0">
            <a:solidFill>
              <a:srgbClr val="000000"/>
            </a:solidFill>
            <a:latin typeface="Arial"/>
            <a:cs typeface="Arial"/>
          </a:endParaRPr>
        </a:p>
        <a:p>
          <a:pPr algn="l" rtl="0">
            <a:lnSpc>
              <a:spcPts val="1100"/>
            </a:lnSpc>
            <a:defRPr sz="1000"/>
          </a:pPr>
          <a:endParaRPr lang="de-DE" sz="1000" b="0" i="0" u="none" strike="noStrike" baseline="0">
            <a:solidFill>
              <a:srgbClr val="000000"/>
            </a:solidFill>
            <a:latin typeface="Arial"/>
            <a:cs typeface="Arial"/>
          </a:endParaRPr>
        </a:p>
        <a:p>
          <a:pPr algn="l" rtl="0">
            <a:lnSpc>
              <a:spcPts val="1100"/>
            </a:lnSpc>
            <a:defRPr sz="1000"/>
          </a:pPr>
          <a:endParaRPr lang="de-DE" sz="1000" b="0" i="0" u="none" strike="noStrike" baseline="0">
            <a:solidFill>
              <a:srgbClr val="000000"/>
            </a:solidFill>
            <a:latin typeface="Arial"/>
            <a:cs typeface="Arial"/>
          </a:endParaRPr>
        </a:p>
        <a:p>
          <a:pPr algn="l" rtl="0">
            <a:lnSpc>
              <a:spcPts val="1100"/>
            </a:lnSpc>
            <a:defRPr sz="1000"/>
          </a:pPr>
          <a:endParaRPr lang="de-DE" sz="1000" b="0" i="0" u="none" strike="noStrike" baseline="0">
            <a:solidFill>
              <a:srgbClr val="000000"/>
            </a:solidFill>
            <a:latin typeface="Arial"/>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mn-lt"/>
              <a:ea typeface="+mn-ea"/>
              <a:cs typeface="Arial"/>
            </a:rPr>
            <a:t> </a:t>
          </a:r>
          <a:r>
            <a:rPr kumimoji="0" lang="de-DE" sz="800" b="0" i="0" u="none" strike="noStrike" kern="0" cap="none" spc="0" normalizeH="0" baseline="0" noProof="0">
              <a:ln>
                <a:noFill/>
              </a:ln>
              <a:solidFill>
                <a:srgbClr val="000000"/>
              </a:solidFill>
              <a:effectLst/>
              <a:uLnTx/>
              <a:uFillTx/>
              <a:latin typeface="Arial Narrow" pitchFamily="34" charset="0"/>
              <a:ea typeface="+mn-ea"/>
              <a:cs typeface="Arial"/>
            </a:rPr>
            <a:t>4</a:t>
          </a:r>
        </a:p>
        <a:p>
          <a:pPr algn="l" rtl="0">
            <a:lnSpc>
              <a:spcPts val="11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Bearbeitung/A_IV_9_j/StatBerDiag11-SB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7">
          <cell r="B7" t="str">
            <v>Behandlungsort Hamburg</v>
          </cell>
          <cell r="C7" t="str">
            <v>Behandlungsort Schleswig-Holstein</v>
          </cell>
          <cell r="D7" t="str">
            <v>Wohnort Hamburg</v>
          </cell>
          <cell r="E7" t="str">
            <v>Wohnort Schleswig-Holstein</v>
          </cell>
        </row>
        <row r="8">
          <cell r="A8" t="str">
            <v>2007</v>
          </cell>
          <cell r="B8">
            <v>421</v>
          </cell>
          <cell r="C8">
            <v>548</v>
          </cell>
          <cell r="D8">
            <v>332</v>
          </cell>
          <cell r="E8">
            <v>576</v>
          </cell>
        </row>
        <row r="9">
          <cell r="A9" t="str">
            <v>2008</v>
          </cell>
          <cell r="B9">
            <v>429</v>
          </cell>
          <cell r="C9">
            <v>563</v>
          </cell>
          <cell r="D9">
            <v>337</v>
          </cell>
          <cell r="E9">
            <v>598</v>
          </cell>
        </row>
        <row r="10">
          <cell r="A10" t="str">
            <v>2009</v>
          </cell>
          <cell r="B10">
            <v>442</v>
          </cell>
          <cell r="C10">
            <v>565</v>
          </cell>
          <cell r="D10">
            <v>344</v>
          </cell>
          <cell r="E10">
            <v>602</v>
          </cell>
        </row>
        <row r="11">
          <cell r="A11" t="str">
            <v>2010</v>
          </cell>
          <cell r="B11">
            <v>470</v>
          </cell>
          <cell r="C11">
            <v>586</v>
          </cell>
          <cell r="D11">
            <v>361</v>
          </cell>
          <cell r="E11">
            <v>627</v>
          </cell>
        </row>
        <row r="12">
          <cell r="A12" t="str">
            <v>2011</v>
          </cell>
          <cell r="B12">
            <v>484</v>
          </cell>
          <cell r="C12">
            <v>589</v>
          </cell>
          <cell r="D12">
            <v>368</v>
          </cell>
          <cell r="E12">
            <v>634</v>
          </cell>
        </row>
      </sheetData>
      <sheetData sheetId="1" refreshError="1"/>
      <sheetData sheetId="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gesundheit@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zoomScaleNormal="100" workbookViewId="0">
      <selection activeCell="C24" sqref="C24"/>
    </sheetView>
  </sheetViews>
  <sheetFormatPr baseColWidth="10" defaultColWidth="11.28515625" defaultRowHeight="12.75" x14ac:dyDescent="0.2"/>
  <cols>
    <col min="1" max="1" width="10" style="158" customWidth="1"/>
    <col min="2" max="2" width="12.140625" style="158" customWidth="1"/>
    <col min="3" max="3" width="10.42578125" style="158" customWidth="1"/>
    <col min="4" max="4" width="12.140625" style="158" customWidth="1"/>
    <col min="5" max="5" width="11.7109375" style="158" customWidth="1"/>
    <col min="6" max="6" width="12.5703125" style="158" customWidth="1"/>
    <col min="7" max="7" width="13.140625" style="158" customWidth="1"/>
    <col min="8" max="8" width="7.7109375" style="158" customWidth="1"/>
    <col min="9" max="95" width="12.140625" style="158" customWidth="1"/>
    <col min="96" max="16384" width="11.28515625" style="158"/>
  </cols>
  <sheetData>
    <row r="3" spans="1:7" ht="20.25" x14ac:dyDescent="0.3">
      <c r="A3" s="157" t="s">
        <v>227</v>
      </c>
      <c r="B3" s="157"/>
      <c r="C3" s="157"/>
      <c r="D3" s="157"/>
    </row>
    <row r="4" spans="1:7" ht="20.25" x14ac:dyDescent="0.3">
      <c r="A4" s="157" t="s">
        <v>228</v>
      </c>
      <c r="B4" s="157"/>
      <c r="C4" s="157"/>
      <c r="D4" s="157"/>
    </row>
    <row r="11" spans="1:7" ht="15" x14ac:dyDescent="0.2">
      <c r="A11" s="159"/>
      <c r="F11" s="160"/>
      <c r="G11" s="161"/>
    </row>
    <row r="13" spans="1:7" x14ac:dyDescent="0.2">
      <c r="A13" s="162"/>
    </row>
    <row r="15" spans="1:7" ht="23.25" x14ac:dyDescent="0.2">
      <c r="D15" s="163" t="s">
        <v>229</v>
      </c>
      <c r="E15" s="163"/>
      <c r="F15" s="163"/>
      <c r="G15" s="163"/>
    </row>
    <row r="16" spans="1:7" ht="15" x14ac:dyDescent="0.2">
      <c r="D16" s="164" t="s">
        <v>230</v>
      </c>
      <c r="E16" s="164"/>
      <c r="F16" s="164"/>
      <c r="G16" s="164"/>
    </row>
    <row r="18" spans="1:7" ht="20.25" x14ac:dyDescent="0.3">
      <c r="A18" s="165" t="s">
        <v>231</v>
      </c>
      <c r="B18" s="166"/>
      <c r="C18" s="166"/>
      <c r="D18" s="166"/>
      <c r="E18" s="166"/>
      <c r="F18" s="166"/>
      <c r="G18" s="166"/>
    </row>
    <row r="19" spans="1:7" ht="20.25" x14ac:dyDescent="0.3">
      <c r="B19" s="165" t="s">
        <v>232</v>
      </c>
      <c r="C19" s="165"/>
      <c r="D19" s="165"/>
      <c r="E19" s="165"/>
      <c r="F19" s="165"/>
      <c r="G19" s="165"/>
    </row>
    <row r="20" spans="1:7" ht="16.5" x14ac:dyDescent="0.25">
      <c r="A20" s="167"/>
      <c r="B20" s="167"/>
      <c r="C20" s="167"/>
      <c r="D20" s="167"/>
      <c r="E20" s="167"/>
      <c r="F20" s="167"/>
    </row>
    <row r="21" spans="1:7" ht="15" x14ac:dyDescent="0.2">
      <c r="E21" s="168" t="s">
        <v>233</v>
      </c>
      <c r="F21" s="168"/>
      <c r="G21" s="168"/>
    </row>
    <row r="22" spans="1:7" ht="16.5" x14ac:dyDescent="0.25">
      <c r="A22" s="169"/>
      <c r="B22" s="169"/>
      <c r="C22" s="169"/>
      <c r="D22" s="169"/>
      <c r="E22" s="169"/>
      <c r="F22" s="169"/>
      <c r="G22" s="169"/>
    </row>
  </sheetData>
  <mergeCells count="8">
    <mergeCell ref="E21:G21"/>
    <mergeCell ref="A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1" workbookViewId="0">
      <selection activeCell="C6" sqref="C6:Y68"/>
    </sheetView>
  </sheetViews>
  <sheetFormatPr baseColWidth="10" defaultColWidth="9.140625" defaultRowHeight="12.75" x14ac:dyDescent="0.25"/>
  <cols>
    <col min="1" max="1" width="4" style="45" customWidth="1"/>
    <col min="2" max="2" width="64" style="52" customWidth="1"/>
    <col min="3" max="3" width="6.7109375" style="52" customWidth="1"/>
    <col min="4" max="16" width="5.42578125" style="52" customWidth="1"/>
    <col min="17" max="17" width="5.140625" style="52" bestFit="1" customWidth="1"/>
    <col min="18" max="24" width="5.42578125" style="52" customWidth="1"/>
    <col min="25" max="25" width="5.28515625" style="52" customWidth="1"/>
    <col min="26" max="26" width="2.5703125" style="45" customWidth="1"/>
    <col min="27" max="256" width="9.140625" style="52"/>
    <col min="257" max="257" width="4" style="52" customWidth="1"/>
    <col min="258" max="258" width="62.7109375" style="52" customWidth="1"/>
    <col min="259" max="259" width="6.7109375" style="52" customWidth="1"/>
    <col min="260" max="280" width="5.42578125" style="52" customWidth="1"/>
    <col min="281" max="281" width="5.28515625" style="52" customWidth="1"/>
    <col min="282" max="282" width="4" style="52" customWidth="1"/>
    <col min="283" max="512" width="9.140625" style="52"/>
    <col min="513" max="513" width="4" style="52" customWidth="1"/>
    <col min="514" max="514" width="62.7109375" style="52" customWidth="1"/>
    <col min="515" max="515" width="6.7109375" style="52" customWidth="1"/>
    <col min="516" max="536" width="5.42578125" style="52" customWidth="1"/>
    <col min="537" max="537" width="5.28515625" style="52" customWidth="1"/>
    <col min="538" max="538" width="4" style="52" customWidth="1"/>
    <col min="539" max="768" width="9.140625" style="52"/>
    <col min="769" max="769" width="4" style="52" customWidth="1"/>
    <col min="770" max="770" width="62.7109375" style="52" customWidth="1"/>
    <col min="771" max="771" width="6.7109375" style="52" customWidth="1"/>
    <col min="772" max="792" width="5.42578125" style="52" customWidth="1"/>
    <col min="793" max="793" width="5.28515625" style="52" customWidth="1"/>
    <col min="794" max="794" width="4" style="52" customWidth="1"/>
    <col min="795" max="1024" width="9.140625" style="52"/>
    <col min="1025" max="1025" width="4" style="52" customWidth="1"/>
    <col min="1026" max="1026" width="62.7109375" style="52" customWidth="1"/>
    <col min="1027" max="1027" width="6.7109375" style="52" customWidth="1"/>
    <col min="1028" max="1048" width="5.42578125" style="52" customWidth="1"/>
    <col min="1049" max="1049" width="5.28515625" style="52" customWidth="1"/>
    <col min="1050" max="1050" width="4" style="52" customWidth="1"/>
    <col min="1051" max="1280" width="9.140625" style="52"/>
    <col min="1281" max="1281" width="4" style="52" customWidth="1"/>
    <col min="1282" max="1282" width="62.7109375" style="52" customWidth="1"/>
    <col min="1283" max="1283" width="6.7109375" style="52" customWidth="1"/>
    <col min="1284" max="1304" width="5.42578125" style="52" customWidth="1"/>
    <col min="1305" max="1305" width="5.28515625" style="52" customWidth="1"/>
    <col min="1306" max="1306" width="4" style="52" customWidth="1"/>
    <col min="1307" max="1536" width="9.140625" style="52"/>
    <col min="1537" max="1537" width="4" style="52" customWidth="1"/>
    <col min="1538" max="1538" width="62.7109375" style="52" customWidth="1"/>
    <col min="1539" max="1539" width="6.7109375" style="52" customWidth="1"/>
    <col min="1540" max="1560" width="5.42578125" style="52" customWidth="1"/>
    <col min="1561" max="1561" width="5.28515625" style="52" customWidth="1"/>
    <col min="1562" max="1562" width="4" style="52" customWidth="1"/>
    <col min="1563" max="1792" width="9.140625" style="52"/>
    <col min="1793" max="1793" width="4" style="52" customWidth="1"/>
    <col min="1794" max="1794" width="62.7109375" style="52" customWidth="1"/>
    <col min="1795" max="1795" width="6.7109375" style="52" customWidth="1"/>
    <col min="1796" max="1816" width="5.42578125" style="52" customWidth="1"/>
    <col min="1817" max="1817" width="5.28515625" style="52" customWidth="1"/>
    <col min="1818" max="1818" width="4" style="52" customWidth="1"/>
    <col min="1819" max="2048" width="9.140625" style="52"/>
    <col min="2049" max="2049" width="4" style="52" customWidth="1"/>
    <col min="2050" max="2050" width="62.7109375" style="52" customWidth="1"/>
    <col min="2051" max="2051" width="6.7109375" style="52" customWidth="1"/>
    <col min="2052" max="2072" width="5.42578125" style="52" customWidth="1"/>
    <col min="2073" max="2073" width="5.28515625" style="52" customWidth="1"/>
    <col min="2074" max="2074" width="4" style="52" customWidth="1"/>
    <col min="2075" max="2304" width="9.140625" style="52"/>
    <col min="2305" max="2305" width="4" style="52" customWidth="1"/>
    <col min="2306" max="2306" width="62.7109375" style="52" customWidth="1"/>
    <col min="2307" max="2307" width="6.7109375" style="52" customWidth="1"/>
    <col min="2308" max="2328" width="5.42578125" style="52" customWidth="1"/>
    <col min="2329" max="2329" width="5.28515625" style="52" customWidth="1"/>
    <col min="2330" max="2330" width="4" style="52" customWidth="1"/>
    <col min="2331" max="2560" width="9.140625" style="52"/>
    <col min="2561" max="2561" width="4" style="52" customWidth="1"/>
    <col min="2562" max="2562" width="62.7109375" style="52" customWidth="1"/>
    <col min="2563" max="2563" width="6.7109375" style="52" customWidth="1"/>
    <col min="2564" max="2584" width="5.42578125" style="52" customWidth="1"/>
    <col min="2585" max="2585" width="5.28515625" style="52" customWidth="1"/>
    <col min="2586" max="2586" width="4" style="52" customWidth="1"/>
    <col min="2587" max="2816" width="9.140625" style="52"/>
    <col min="2817" max="2817" width="4" style="52" customWidth="1"/>
    <col min="2818" max="2818" width="62.7109375" style="52" customWidth="1"/>
    <col min="2819" max="2819" width="6.7109375" style="52" customWidth="1"/>
    <col min="2820" max="2840" width="5.42578125" style="52" customWidth="1"/>
    <col min="2841" max="2841" width="5.28515625" style="52" customWidth="1"/>
    <col min="2842" max="2842" width="4" style="52" customWidth="1"/>
    <col min="2843" max="3072" width="9.140625" style="52"/>
    <col min="3073" max="3073" width="4" style="52" customWidth="1"/>
    <col min="3074" max="3074" width="62.7109375" style="52" customWidth="1"/>
    <col min="3075" max="3075" width="6.7109375" style="52" customWidth="1"/>
    <col min="3076" max="3096" width="5.42578125" style="52" customWidth="1"/>
    <col min="3097" max="3097" width="5.28515625" style="52" customWidth="1"/>
    <col min="3098" max="3098" width="4" style="52" customWidth="1"/>
    <col min="3099" max="3328" width="9.140625" style="52"/>
    <col min="3329" max="3329" width="4" style="52" customWidth="1"/>
    <col min="3330" max="3330" width="62.7109375" style="52" customWidth="1"/>
    <col min="3331" max="3331" width="6.7109375" style="52" customWidth="1"/>
    <col min="3332" max="3352" width="5.42578125" style="52" customWidth="1"/>
    <col min="3353" max="3353" width="5.28515625" style="52" customWidth="1"/>
    <col min="3354" max="3354" width="4" style="52" customWidth="1"/>
    <col min="3355" max="3584" width="9.140625" style="52"/>
    <col min="3585" max="3585" width="4" style="52" customWidth="1"/>
    <col min="3586" max="3586" width="62.7109375" style="52" customWidth="1"/>
    <col min="3587" max="3587" width="6.7109375" style="52" customWidth="1"/>
    <col min="3588" max="3608" width="5.42578125" style="52" customWidth="1"/>
    <col min="3609" max="3609" width="5.28515625" style="52" customWidth="1"/>
    <col min="3610" max="3610" width="4" style="52" customWidth="1"/>
    <col min="3611" max="3840" width="9.140625" style="52"/>
    <col min="3841" max="3841" width="4" style="52" customWidth="1"/>
    <col min="3842" max="3842" width="62.7109375" style="52" customWidth="1"/>
    <col min="3843" max="3843" width="6.7109375" style="52" customWidth="1"/>
    <col min="3844" max="3864" width="5.42578125" style="52" customWidth="1"/>
    <col min="3865" max="3865" width="5.28515625" style="52" customWidth="1"/>
    <col min="3866" max="3866" width="4" style="52" customWidth="1"/>
    <col min="3867" max="4096" width="9.140625" style="52"/>
    <col min="4097" max="4097" width="4" style="52" customWidth="1"/>
    <col min="4098" max="4098" width="62.7109375" style="52" customWidth="1"/>
    <col min="4099" max="4099" width="6.7109375" style="52" customWidth="1"/>
    <col min="4100" max="4120" width="5.42578125" style="52" customWidth="1"/>
    <col min="4121" max="4121" width="5.28515625" style="52" customWidth="1"/>
    <col min="4122" max="4122" width="4" style="52" customWidth="1"/>
    <col min="4123" max="4352" width="9.140625" style="52"/>
    <col min="4353" max="4353" width="4" style="52" customWidth="1"/>
    <col min="4354" max="4354" width="62.7109375" style="52" customWidth="1"/>
    <col min="4355" max="4355" width="6.7109375" style="52" customWidth="1"/>
    <col min="4356" max="4376" width="5.42578125" style="52" customWidth="1"/>
    <col min="4377" max="4377" width="5.28515625" style="52" customWidth="1"/>
    <col min="4378" max="4378" width="4" style="52" customWidth="1"/>
    <col min="4379" max="4608" width="9.140625" style="52"/>
    <col min="4609" max="4609" width="4" style="52" customWidth="1"/>
    <col min="4610" max="4610" width="62.7109375" style="52" customWidth="1"/>
    <col min="4611" max="4611" width="6.7109375" style="52" customWidth="1"/>
    <col min="4612" max="4632" width="5.42578125" style="52" customWidth="1"/>
    <col min="4633" max="4633" width="5.28515625" style="52" customWidth="1"/>
    <col min="4634" max="4634" width="4" style="52" customWidth="1"/>
    <col min="4635" max="4864" width="9.140625" style="52"/>
    <col min="4865" max="4865" width="4" style="52" customWidth="1"/>
    <col min="4866" max="4866" width="62.7109375" style="52" customWidth="1"/>
    <col min="4867" max="4867" width="6.7109375" style="52" customWidth="1"/>
    <col min="4868" max="4888" width="5.42578125" style="52" customWidth="1"/>
    <col min="4889" max="4889" width="5.28515625" style="52" customWidth="1"/>
    <col min="4890" max="4890" width="4" style="52" customWidth="1"/>
    <col min="4891" max="5120" width="9.140625" style="52"/>
    <col min="5121" max="5121" width="4" style="52" customWidth="1"/>
    <col min="5122" max="5122" width="62.7109375" style="52" customWidth="1"/>
    <col min="5123" max="5123" width="6.7109375" style="52" customWidth="1"/>
    <col min="5124" max="5144" width="5.42578125" style="52" customWidth="1"/>
    <col min="5145" max="5145" width="5.28515625" style="52" customWidth="1"/>
    <col min="5146" max="5146" width="4" style="52" customWidth="1"/>
    <col min="5147" max="5376" width="9.140625" style="52"/>
    <col min="5377" max="5377" width="4" style="52" customWidth="1"/>
    <col min="5378" max="5378" width="62.7109375" style="52" customWidth="1"/>
    <col min="5379" max="5379" width="6.7109375" style="52" customWidth="1"/>
    <col min="5380" max="5400" width="5.42578125" style="52" customWidth="1"/>
    <col min="5401" max="5401" width="5.28515625" style="52" customWidth="1"/>
    <col min="5402" max="5402" width="4" style="52" customWidth="1"/>
    <col min="5403" max="5632" width="9.140625" style="52"/>
    <col min="5633" max="5633" width="4" style="52" customWidth="1"/>
    <col min="5634" max="5634" width="62.7109375" style="52" customWidth="1"/>
    <col min="5635" max="5635" width="6.7109375" style="52" customWidth="1"/>
    <col min="5636" max="5656" width="5.42578125" style="52" customWidth="1"/>
    <col min="5657" max="5657" width="5.28515625" style="52" customWidth="1"/>
    <col min="5658" max="5658" width="4" style="52" customWidth="1"/>
    <col min="5659" max="5888" width="9.140625" style="52"/>
    <col min="5889" max="5889" width="4" style="52" customWidth="1"/>
    <col min="5890" max="5890" width="62.7109375" style="52" customWidth="1"/>
    <col min="5891" max="5891" width="6.7109375" style="52" customWidth="1"/>
    <col min="5892" max="5912" width="5.42578125" style="52" customWidth="1"/>
    <col min="5913" max="5913" width="5.28515625" style="52" customWidth="1"/>
    <col min="5914" max="5914" width="4" style="52" customWidth="1"/>
    <col min="5915" max="6144" width="9.140625" style="52"/>
    <col min="6145" max="6145" width="4" style="52" customWidth="1"/>
    <col min="6146" max="6146" width="62.7109375" style="52" customWidth="1"/>
    <col min="6147" max="6147" width="6.7109375" style="52" customWidth="1"/>
    <col min="6148" max="6168" width="5.42578125" style="52" customWidth="1"/>
    <col min="6169" max="6169" width="5.28515625" style="52" customWidth="1"/>
    <col min="6170" max="6170" width="4" style="52" customWidth="1"/>
    <col min="6171" max="6400" width="9.140625" style="52"/>
    <col min="6401" max="6401" width="4" style="52" customWidth="1"/>
    <col min="6402" max="6402" width="62.7109375" style="52" customWidth="1"/>
    <col min="6403" max="6403" width="6.7109375" style="52" customWidth="1"/>
    <col min="6404" max="6424" width="5.42578125" style="52" customWidth="1"/>
    <col min="6425" max="6425" width="5.28515625" style="52" customWidth="1"/>
    <col min="6426" max="6426" width="4" style="52" customWidth="1"/>
    <col min="6427" max="6656" width="9.140625" style="52"/>
    <col min="6657" max="6657" width="4" style="52" customWidth="1"/>
    <col min="6658" max="6658" width="62.7109375" style="52" customWidth="1"/>
    <col min="6659" max="6659" width="6.7109375" style="52" customWidth="1"/>
    <col min="6660" max="6680" width="5.42578125" style="52" customWidth="1"/>
    <col min="6681" max="6681" width="5.28515625" style="52" customWidth="1"/>
    <col min="6682" max="6682" width="4" style="52" customWidth="1"/>
    <col min="6683" max="6912" width="9.140625" style="52"/>
    <col min="6913" max="6913" width="4" style="52" customWidth="1"/>
    <col min="6914" max="6914" width="62.7109375" style="52" customWidth="1"/>
    <col min="6915" max="6915" width="6.7109375" style="52" customWidth="1"/>
    <col min="6916" max="6936" width="5.42578125" style="52" customWidth="1"/>
    <col min="6937" max="6937" width="5.28515625" style="52" customWidth="1"/>
    <col min="6938" max="6938" width="4" style="52" customWidth="1"/>
    <col min="6939" max="7168" width="9.140625" style="52"/>
    <col min="7169" max="7169" width="4" style="52" customWidth="1"/>
    <col min="7170" max="7170" width="62.7109375" style="52" customWidth="1"/>
    <col min="7171" max="7171" width="6.7109375" style="52" customWidth="1"/>
    <col min="7172" max="7192" width="5.42578125" style="52" customWidth="1"/>
    <col min="7193" max="7193" width="5.28515625" style="52" customWidth="1"/>
    <col min="7194" max="7194" width="4" style="52" customWidth="1"/>
    <col min="7195" max="7424" width="9.140625" style="52"/>
    <col min="7425" max="7425" width="4" style="52" customWidth="1"/>
    <col min="7426" max="7426" width="62.7109375" style="52" customWidth="1"/>
    <col min="7427" max="7427" width="6.7109375" style="52" customWidth="1"/>
    <col min="7428" max="7448" width="5.42578125" style="52" customWidth="1"/>
    <col min="7449" max="7449" width="5.28515625" style="52" customWidth="1"/>
    <col min="7450" max="7450" width="4" style="52" customWidth="1"/>
    <col min="7451" max="7680" width="9.140625" style="52"/>
    <col min="7681" max="7681" width="4" style="52" customWidth="1"/>
    <col min="7682" max="7682" width="62.7109375" style="52" customWidth="1"/>
    <col min="7683" max="7683" width="6.7109375" style="52" customWidth="1"/>
    <col min="7684" max="7704" width="5.42578125" style="52" customWidth="1"/>
    <col min="7705" max="7705" width="5.28515625" style="52" customWidth="1"/>
    <col min="7706" max="7706" width="4" style="52" customWidth="1"/>
    <col min="7707" max="7936" width="9.140625" style="52"/>
    <col min="7937" max="7937" width="4" style="52" customWidth="1"/>
    <col min="7938" max="7938" width="62.7109375" style="52" customWidth="1"/>
    <col min="7939" max="7939" width="6.7109375" style="52" customWidth="1"/>
    <col min="7940" max="7960" width="5.42578125" style="52" customWidth="1"/>
    <col min="7961" max="7961" width="5.28515625" style="52" customWidth="1"/>
    <col min="7962" max="7962" width="4" style="52" customWidth="1"/>
    <col min="7963" max="8192" width="9.140625" style="52"/>
    <col min="8193" max="8193" width="4" style="52" customWidth="1"/>
    <col min="8194" max="8194" width="62.7109375" style="52" customWidth="1"/>
    <col min="8195" max="8195" width="6.7109375" style="52" customWidth="1"/>
    <col min="8196" max="8216" width="5.42578125" style="52" customWidth="1"/>
    <col min="8217" max="8217" width="5.28515625" style="52" customWidth="1"/>
    <col min="8218" max="8218" width="4" style="52" customWidth="1"/>
    <col min="8219" max="8448" width="9.140625" style="52"/>
    <col min="8449" max="8449" width="4" style="52" customWidth="1"/>
    <col min="8450" max="8450" width="62.7109375" style="52" customWidth="1"/>
    <col min="8451" max="8451" width="6.7109375" style="52" customWidth="1"/>
    <col min="8452" max="8472" width="5.42578125" style="52" customWidth="1"/>
    <col min="8473" max="8473" width="5.28515625" style="52" customWidth="1"/>
    <col min="8474" max="8474" width="4" style="52" customWidth="1"/>
    <col min="8475" max="8704" width="9.140625" style="52"/>
    <col min="8705" max="8705" width="4" style="52" customWidth="1"/>
    <col min="8706" max="8706" width="62.7109375" style="52" customWidth="1"/>
    <col min="8707" max="8707" width="6.7109375" style="52" customWidth="1"/>
    <col min="8708" max="8728" width="5.42578125" style="52" customWidth="1"/>
    <col min="8729" max="8729" width="5.28515625" style="52" customWidth="1"/>
    <col min="8730" max="8730" width="4" style="52" customWidth="1"/>
    <col min="8731" max="8960" width="9.140625" style="52"/>
    <col min="8961" max="8961" width="4" style="52" customWidth="1"/>
    <col min="8962" max="8962" width="62.7109375" style="52" customWidth="1"/>
    <col min="8963" max="8963" width="6.7109375" style="52" customWidth="1"/>
    <col min="8964" max="8984" width="5.42578125" style="52" customWidth="1"/>
    <col min="8985" max="8985" width="5.28515625" style="52" customWidth="1"/>
    <col min="8986" max="8986" width="4" style="52" customWidth="1"/>
    <col min="8987" max="9216" width="9.140625" style="52"/>
    <col min="9217" max="9217" width="4" style="52" customWidth="1"/>
    <col min="9218" max="9218" width="62.7109375" style="52" customWidth="1"/>
    <col min="9219" max="9219" width="6.7109375" style="52" customWidth="1"/>
    <col min="9220" max="9240" width="5.42578125" style="52" customWidth="1"/>
    <col min="9241" max="9241" width="5.28515625" style="52" customWidth="1"/>
    <col min="9242" max="9242" width="4" style="52" customWidth="1"/>
    <col min="9243" max="9472" width="9.140625" style="52"/>
    <col min="9473" max="9473" width="4" style="52" customWidth="1"/>
    <col min="9474" max="9474" width="62.7109375" style="52" customWidth="1"/>
    <col min="9475" max="9475" width="6.7109375" style="52" customWidth="1"/>
    <col min="9476" max="9496" width="5.42578125" style="52" customWidth="1"/>
    <col min="9497" max="9497" width="5.28515625" style="52" customWidth="1"/>
    <col min="9498" max="9498" width="4" style="52" customWidth="1"/>
    <col min="9499" max="9728" width="9.140625" style="52"/>
    <col min="9729" max="9729" width="4" style="52" customWidth="1"/>
    <col min="9730" max="9730" width="62.7109375" style="52" customWidth="1"/>
    <col min="9731" max="9731" width="6.7109375" style="52" customWidth="1"/>
    <col min="9732" max="9752" width="5.42578125" style="52" customWidth="1"/>
    <col min="9753" max="9753" width="5.28515625" style="52" customWidth="1"/>
    <col min="9754" max="9754" width="4" style="52" customWidth="1"/>
    <col min="9755" max="9984" width="9.140625" style="52"/>
    <col min="9985" max="9985" width="4" style="52" customWidth="1"/>
    <col min="9986" max="9986" width="62.7109375" style="52" customWidth="1"/>
    <col min="9987" max="9987" width="6.7109375" style="52" customWidth="1"/>
    <col min="9988" max="10008" width="5.42578125" style="52" customWidth="1"/>
    <col min="10009" max="10009" width="5.28515625" style="52" customWidth="1"/>
    <col min="10010" max="10010" width="4" style="52" customWidth="1"/>
    <col min="10011" max="10240" width="9.140625" style="52"/>
    <col min="10241" max="10241" width="4" style="52" customWidth="1"/>
    <col min="10242" max="10242" width="62.7109375" style="52" customWidth="1"/>
    <col min="10243" max="10243" width="6.7109375" style="52" customWidth="1"/>
    <col min="10244" max="10264" width="5.42578125" style="52" customWidth="1"/>
    <col min="10265" max="10265" width="5.28515625" style="52" customWidth="1"/>
    <col min="10266" max="10266" width="4" style="52" customWidth="1"/>
    <col min="10267" max="10496" width="9.140625" style="52"/>
    <col min="10497" max="10497" width="4" style="52" customWidth="1"/>
    <col min="10498" max="10498" width="62.7109375" style="52" customWidth="1"/>
    <col min="10499" max="10499" width="6.7109375" style="52" customWidth="1"/>
    <col min="10500" max="10520" width="5.42578125" style="52" customWidth="1"/>
    <col min="10521" max="10521" width="5.28515625" style="52" customWidth="1"/>
    <col min="10522" max="10522" width="4" style="52" customWidth="1"/>
    <col min="10523" max="10752" width="9.140625" style="52"/>
    <col min="10753" max="10753" width="4" style="52" customWidth="1"/>
    <col min="10754" max="10754" width="62.7109375" style="52" customWidth="1"/>
    <col min="10755" max="10755" width="6.7109375" style="52" customWidth="1"/>
    <col min="10756" max="10776" width="5.42578125" style="52" customWidth="1"/>
    <col min="10777" max="10777" width="5.28515625" style="52" customWidth="1"/>
    <col min="10778" max="10778" width="4" style="52" customWidth="1"/>
    <col min="10779" max="11008" width="9.140625" style="52"/>
    <col min="11009" max="11009" width="4" style="52" customWidth="1"/>
    <col min="11010" max="11010" width="62.7109375" style="52" customWidth="1"/>
    <col min="11011" max="11011" width="6.7109375" style="52" customWidth="1"/>
    <col min="11012" max="11032" width="5.42578125" style="52" customWidth="1"/>
    <col min="11033" max="11033" width="5.28515625" style="52" customWidth="1"/>
    <col min="11034" max="11034" width="4" style="52" customWidth="1"/>
    <col min="11035" max="11264" width="9.140625" style="52"/>
    <col min="11265" max="11265" width="4" style="52" customWidth="1"/>
    <col min="11266" max="11266" width="62.7109375" style="52" customWidth="1"/>
    <col min="11267" max="11267" width="6.7109375" style="52" customWidth="1"/>
    <col min="11268" max="11288" width="5.42578125" style="52" customWidth="1"/>
    <col min="11289" max="11289" width="5.28515625" style="52" customWidth="1"/>
    <col min="11290" max="11290" width="4" style="52" customWidth="1"/>
    <col min="11291" max="11520" width="9.140625" style="52"/>
    <col min="11521" max="11521" width="4" style="52" customWidth="1"/>
    <col min="11522" max="11522" width="62.7109375" style="52" customWidth="1"/>
    <col min="11523" max="11523" width="6.7109375" style="52" customWidth="1"/>
    <col min="11524" max="11544" width="5.42578125" style="52" customWidth="1"/>
    <col min="11545" max="11545" width="5.28515625" style="52" customWidth="1"/>
    <col min="11546" max="11546" width="4" style="52" customWidth="1"/>
    <col min="11547" max="11776" width="9.140625" style="52"/>
    <col min="11777" max="11777" width="4" style="52" customWidth="1"/>
    <col min="11778" max="11778" width="62.7109375" style="52" customWidth="1"/>
    <col min="11779" max="11779" width="6.7109375" style="52" customWidth="1"/>
    <col min="11780" max="11800" width="5.42578125" style="52" customWidth="1"/>
    <col min="11801" max="11801" width="5.28515625" style="52" customWidth="1"/>
    <col min="11802" max="11802" width="4" style="52" customWidth="1"/>
    <col min="11803" max="12032" width="9.140625" style="52"/>
    <col min="12033" max="12033" width="4" style="52" customWidth="1"/>
    <col min="12034" max="12034" width="62.7109375" style="52" customWidth="1"/>
    <col min="12035" max="12035" width="6.7109375" style="52" customWidth="1"/>
    <col min="12036" max="12056" width="5.42578125" style="52" customWidth="1"/>
    <col min="12057" max="12057" width="5.28515625" style="52" customWidth="1"/>
    <col min="12058" max="12058" width="4" style="52" customWidth="1"/>
    <col min="12059" max="12288" width="9.140625" style="52"/>
    <col min="12289" max="12289" width="4" style="52" customWidth="1"/>
    <col min="12290" max="12290" width="62.7109375" style="52" customWidth="1"/>
    <col min="12291" max="12291" width="6.7109375" style="52" customWidth="1"/>
    <col min="12292" max="12312" width="5.42578125" style="52" customWidth="1"/>
    <col min="12313" max="12313" width="5.28515625" style="52" customWidth="1"/>
    <col min="12314" max="12314" width="4" style="52" customWidth="1"/>
    <col min="12315" max="12544" width="9.140625" style="52"/>
    <col min="12545" max="12545" width="4" style="52" customWidth="1"/>
    <col min="12546" max="12546" width="62.7109375" style="52" customWidth="1"/>
    <col min="12547" max="12547" width="6.7109375" style="52" customWidth="1"/>
    <col min="12548" max="12568" width="5.42578125" style="52" customWidth="1"/>
    <col min="12569" max="12569" width="5.28515625" style="52" customWidth="1"/>
    <col min="12570" max="12570" width="4" style="52" customWidth="1"/>
    <col min="12571" max="12800" width="9.140625" style="52"/>
    <col min="12801" max="12801" width="4" style="52" customWidth="1"/>
    <col min="12802" max="12802" width="62.7109375" style="52" customWidth="1"/>
    <col min="12803" max="12803" width="6.7109375" style="52" customWidth="1"/>
    <col min="12804" max="12824" width="5.42578125" style="52" customWidth="1"/>
    <col min="12825" max="12825" width="5.28515625" style="52" customWidth="1"/>
    <col min="12826" max="12826" width="4" style="52" customWidth="1"/>
    <col min="12827" max="13056" width="9.140625" style="52"/>
    <col min="13057" max="13057" width="4" style="52" customWidth="1"/>
    <col min="13058" max="13058" width="62.7109375" style="52" customWidth="1"/>
    <col min="13059" max="13059" width="6.7109375" style="52" customWidth="1"/>
    <col min="13060" max="13080" width="5.42578125" style="52" customWidth="1"/>
    <col min="13081" max="13081" width="5.28515625" style="52" customWidth="1"/>
    <col min="13082" max="13082" width="4" style="52" customWidth="1"/>
    <col min="13083" max="13312" width="9.140625" style="52"/>
    <col min="13313" max="13313" width="4" style="52" customWidth="1"/>
    <col min="13314" max="13314" width="62.7109375" style="52" customWidth="1"/>
    <col min="13315" max="13315" width="6.7109375" style="52" customWidth="1"/>
    <col min="13316" max="13336" width="5.42578125" style="52" customWidth="1"/>
    <col min="13337" max="13337" width="5.28515625" style="52" customWidth="1"/>
    <col min="13338" max="13338" width="4" style="52" customWidth="1"/>
    <col min="13339" max="13568" width="9.140625" style="52"/>
    <col min="13569" max="13569" width="4" style="52" customWidth="1"/>
    <col min="13570" max="13570" width="62.7109375" style="52" customWidth="1"/>
    <col min="13571" max="13571" width="6.7109375" style="52" customWidth="1"/>
    <col min="13572" max="13592" width="5.42578125" style="52" customWidth="1"/>
    <col min="13593" max="13593" width="5.28515625" style="52" customWidth="1"/>
    <col min="13594" max="13594" width="4" style="52" customWidth="1"/>
    <col min="13595" max="13824" width="9.140625" style="52"/>
    <col min="13825" max="13825" width="4" style="52" customWidth="1"/>
    <col min="13826" max="13826" width="62.7109375" style="52" customWidth="1"/>
    <col min="13827" max="13827" width="6.7109375" style="52" customWidth="1"/>
    <col min="13828" max="13848" width="5.42578125" style="52" customWidth="1"/>
    <col min="13849" max="13849" width="5.28515625" style="52" customWidth="1"/>
    <col min="13850" max="13850" width="4" style="52" customWidth="1"/>
    <col min="13851" max="14080" width="9.140625" style="52"/>
    <col min="14081" max="14081" width="4" style="52" customWidth="1"/>
    <col min="14082" max="14082" width="62.7109375" style="52" customWidth="1"/>
    <col min="14083" max="14083" width="6.7109375" style="52" customWidth="1"/>
    <col min="14084" max="14104" width="5.42578125" style="52" customWidth="1"/>
    <col min="14105" max="14105" width="5.28515625" style="52" customWidth="1"/>
    <col min="14106" max="14106" width="4" style="52" customWidth="1"/>
    <col min="14107" max="14336" width="9.140625" style="52"/>
    <col min="14337" max="14337" width="4" style="52" customWidth="1"/>
    <col min="14338" max="14338" width="62.7109375" style="52" customWidth="1"/>
    <col min="14339" max="14339" width="6.7109375" style="52" customWidth="1"/>
    <col min="14340" max="14360" width="5.42578125" style="52" customWidth="1"/>
    <col min="14361" max="14361" width="5.28515625" style="52" customWidth="1"/>
    <col min="14362" max="14362" width="4" style="52" customWidth="1"/>
    <col min="14363" max="14592" width="9.140625" style="52"/>
    <col min="14593" max="14593" width="4" style="52" customWidth="1"/>
    <col min="14594" max="14594" width="62.7109375" style="52" customWidth="1"/>
    <col min="14595" max="14595" width="6.7109375" style="52" customWidth="1"/>
    <col min="14596" max="14616" width="5.42578125" style="52" customWidth="1"/>
    <col min="14617" max="14617" width="5.28515625" style="52" customWidth="1"/>
    <col min="14618" max="14618" width="4" style="52" customWidth="1"/>
    <col min="14619" max="14848" width="9.140625" style="52"/>
    <col min="14849" max="14849" width="4" style="52" customWidth="1"/>
    <col min="14850" max="14850" width="62.7109375" style="52" customWidth="1"/>
    <col min="14851" max="14851" width="6.7109375" style="52" customWidth="1"/>
    <col min="14852" max="14872" width="5.42578125" style="52" customWidth="1"/>
    <col min="14873" max="14873" width="5.28515625" style="52" customWidth="1"/>
    <col min="14874" max="14874" width="4" style="52" customWidth="1"/>
    <col min="14875" max="15104" width="9.140625" style="52"/>
    <col min="15105" max="15105" width="4" style="52" customWidth="1"/>
    <col min="15106" max="15106" width="62.7109375" style="52" customWidth="1"/>
    <col min="15107" max="15107" width="6.7109375" style="52" customWidth="1"/>
    <col min="15108" max="15128" width="5.42578125" style="52" customWidth="1"/>
    <col min="15129" max="15129" width="5.28515625" style="52" customWidth="1"/>
    <col min="15130" max="15130" width="4" style="52" customWidth="1"/>
    <col min="15131" max="15360" width="9.140625" style="52"/>
    <col min="15361" max="15361" width="4" style="52" customWidth="1"/>
    <col min="15362" max="15362" width="62.7109375" style="52" customWidth="1"/>
    <col min="15363" max="15363" width="6.7109375" style="52" customWidth="1"/>
    <col min="15364" max="15384" width="5.42578125" style="52" customWidth="1"/>
    <col min="15385" max="15385" width="5.28515625" style="52" customWidth="1"/>
    <col min="15386" max="15386" width="4" style="52" customWidth="1"/>
    <col min="15387" max="15616" width="9.140625" style="52"/>
    <col min="15617" max="15617" width="4" style="52" customWidth="1"/>
    <col min="15618" max="15618" width="62.7109375" style="52" customWidth="1"/>
    <col min="15619" max="15619" width="6.7109375" style="52" customWidth="1"/>
    <col min="15620" max="15640" width="5.42578125" style="52" customWidth="1"/>
    <col min="15641" max="15641" width="5.28515625" style="52" customWidth="1"/>
    <col min="15642" max="15642" width="4" style="52" customWidth="1"/>
    <col min="15643" max="15872" width="9.140625" style="52"/>
    <col min="15873" max="15873" width="4" style="52" customWidth="1"/>
    <col min="15874" max="15874" width="62.7109375" style="52" customWidth="1"/>
    <col min="15875" max="15875" width="6.7109375" style="52" customWidth="1"/>
    <col min="15876" max="15896" width="5.42578125" style="52" customWidth="1"/>
    <col min="15897" max="15897" width="5.28515625" style="52" customWidth="1"/>
    <col min="15898" max="15898" width="4" style="52" customWidth="1"/>
    <col min="15899" max="16128" width="9.140625" style="52"/>
    <col min="16129" max="16129" width="4" style="52" customWidth="1"/>
    <col min="16130" max="16130" width="62.7109375" style="52" customWidth="1"/>
    <col min="16131" max="16131" width="6.7109375" style="52" customWidth="1"/>
    <col min="16132" max="16152" width="5.42578125" style="52" customWidth="1"/>
    <col min="16153" max="16153" width="5.28515625" style="52" customWidth="1"/>
    <col min="16154" max="16154" width="4" style="52" customWidth="1"/>
    <col min="16155" max="16384" width="9.140625" style="52"/>
  </cols>
  <sheetData>
    <row r="1" spans="1:26" ht="20.100000000000001" customHeight="1" x14ac:dyDescent="0.25">
      <c r="A1" s="129" t="s">
        <v>193</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2.75" customHeight="1" x14ac:dyDescent="0.25">
      <c r="A2" s="32" t="s">
        <v>54</v>
      </c>
      <c r="B2" s="33"/>
      <c r="C2" s="137" t="s">
        <v>126</v>
      </c>
      <c r="D2" s="131"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4" customHeight="1" x14ac:dyDescent="0.25">
      <c r="A3" s="36" t="s">
        <v>56</v>
      </c>
      <c r="B3" s="37" t="s">
        <v>0</v>
      </c>
      <c r="C3" s="138"/>
      <c r="D3" s="53" t="s">
        <v>58</v>
      </c>
      <c r="E3" s="53" t="s">
        <v>59</v>
      </c>
      <c r="F3" s="53" t="s">
        <v>60</v>
      </c>
      <c r="G3" s="53" t="s">
        <v>61</v>
      </c>
      <c r="H3" s="53" t="s">
        <v>62</v>
      </c>
      <c r="I3" s="53" t="s">
        <v>63</v>
      </c>
      <c r="J3" s="53" t="s">
        <v>64</v>
      </c>
      <c r="K3" s="53" t="s">
        <v>65</v>
      </c>
      <c r="L3" s="53" t="s">
        <v>66</v>
      </c>
      <c r="M3" s="53" t="s">
        <v>67</v>
      </c>
      <c r="N3" s="53" t="s">
        <v>68</v>
      </c>
      <c r="O3" s="53" t="s">
        <v>69</v>
      </c>
      <c r="P3" s="53" t="s">
        <v>70</v>
      </c>
      <c r="Q3" s="53" t="s">
        <v>71</v>
      </c>
      <c r="R3" s="53" t="s">
        <v>72</v>
      </c>
      <c r="S3" s="53" t="s">
        <v>73</v>
      </c>
      <c r="T3" s="53" t="s">
        <v>74</v>
      </c>
      <c r="U3" s="53" t="s">
        <v>75</v>
      </c>
      <c r="V3" s="53" t="s">
        <v>76</v>
      </c>
      <c r="W3" s="53" t="s">
        <v>77</v>
      </c>
      <c r="X3" s="54" t="s">
        <v>78</v>
      </c>
      <c r="Y3" s="40" t="s">
        <v>79</v>
      </c>
      <c r="Z3" s="41" t="s">
        <v>56</v>
      </c>
    </row>
    <row r="4" spans="1:26" ht="11.25" customHeight="1" x14ac:dyDescent="0.25">
      <c r="A4" s="42" t="s">
        <v>54</v>
      </c>
      <c r="B4" s="43"/>
      <c r="C4" s="131" t="s">
        <v>127</v>
      </c>
      <c r="D4" s="132"/>
      <c r="E4" s="132"/>
      <c r="F4" s="132"/>
      <c r="G4" s="132"/>
      <c r="H4" s="132"/>
      <c r="I4" s="132"/>
      <c r="J4" s="132"/>
      <c r="K4" s="132"/>
      <c r="L4" s="132"/>
      <c r="M4" s="132"/>
      <c r="N4" s="132"/>
      <c r="O4" s="132"/>
      <c r="P4" s="132"/>
      <c r="Q4" s="132"/>
      <c r="R4" s="132"/>
      <c r="S4" s="132"/>
      <c r="T4" s="132"/>
      <c r="U4" s="132"/>
      <c r="V4" s="132"/>
      <c r="W4" s="132"/>
      <c r="X4" s="132"/>
      <c r="Y4" s="132"/>
      <c r="Z4" s="44" t="s">
        <v>54</v>
      </c>
    </row>
    <row r="5" spans="1:26" ht="11.25" customHeight="1" x14ac:dyDescent="0.25">
      <c r="B5" s="49"/>
      <c r="C5" s="135"/>
      <c r="D5" s="135"/>
      <c r="E5" s="135"/>
      <c r="F5" s="135"/>
      <c r="G5" s="135"/>
      <c r="H5" s="135"/>
      <c r="I5" s="135"/>
      <c r="J5" s="135"/>
      <c r="K5" s="135"/>
      <c r="L5" s="135"/>
      <c r="M5" s="135"/>
      <c r="N5" s="135"/>
      <c r="O5" s="135"/>
      <c r="P5" s="135"/>
      <c r="Q5" s="135"/>
      <c r="R5" s="135"/>
      <c r="S5" s="135"/>
      <c r="T5" s="135"/>
      <c r="U5" s="135"/>
      <c r="V5" s="135"/>
      <c r="W5" s="135"/>
      <c r="X5" s="135"/>
      <c r="Y5" s="135"/>
    </row>
    <row r="6" spans="1:26" ht="11.25" customHeight="1" x14ac:dyDescent="0.25">
      <c r="B6" s="49" t="s">
        <v>1</v>
      </c>
      <c r="C6" s="102">
        <v>8.1</v>
      </c>
      <c r="D6" s="102">
        <v>4.9000000000000004</v>
      </c>
      <c r="E6" s="102">
        <v>3.8</v>
      </c>
      <c r="F6" s="102">
        <v>4.4000000000000004</v>
      </c>
      <c r="G6" s="102">
        <v>5.8</v>
      </c>
      <c r="H6" s="102">
        <v>7.2</v>
      </c>
      <c r="I6" s="102">
        <v>7.3</v>
      </c>
      <c r="J6" s="102">
        <v>6.7</v>
      </c>
      <c r="K6" s="102">
        <v>6.8</v>
      </c>
      <c r="L6" s="102">
        <v>7</v>
      </c>
      <c r="M6" s="102">
        <v>7.6</v>
      </c>
      <c r="N6" s="102">
        <v>8.1</v>
      </c>
      <c r="O6" s="102">
        <v>8.3000000000000007</v>
      </c>
      <c r="P6" s="102">
        <v>8.3000000000000007</v>
      </c>
      <c r="Q6" s="102">
        <v>8.1</v>
      </c>
      <c r="R6" s="102">
        <v>8.4</v>
      </c>
      <c r="S6" s="102">
        <v>9</v>
      </c>
      <c r="T6" s="102">
        <v>9.8000000000000007</v>
      </c>
      <c r="U6" s="102">
        <v>10.4</v>
      </c>
      <c r="V6" s="102">
        <v>10.7</v>
      </c>
      <c r="W6" s="102">
        <v>10.3</v>
      </c>
      <c r="X6" s="102">
        <v>9.3000000000000007</v>
      </c>
      <c r="Y6" s="99">
        <v>1</v>
      </c>
    </row>
    <row r="7" spans="1:26" ht="11.25" customHeight="1" x14ac:dyDescent="0.25">
      <c r="A7" s="45">
        <v>1</v>
      </c>
      <c r="B7" s="49" t="s">
        <v>81</v>
      </c>
      <c r="C7" s="102">
        <v>8.4</v>
      </c>
      <c r="D7" s="102">
        <v>7.7</v>
      </c>
      <c r="E7" s="102">
        <v>3.8</v>
      </c>
      <c r="F7" s="102">
        <v>4.4000000000000004</v>
      </c>
      <c r="G7" s="102">
        <v>5.8</v>
      </c>
      <c r="H7" s="102">
        <v>7.2</v>
      </c>
      <c r="I7" s="102">
        <v>7.4</v>
      </c>
      <c r="J7" s="102">
        <v>6.9</v>
      </c>
      <c r="K7" s="102">
        <v>7</v>
      </c>
      <c r="L7" s="102">
        <v>7.2</v>
      </c>
      <c r="M7" s="102">
        <v>7.7</v>
      </c>
      <c r="N7" s="102">
        <v>8.1999999999999993</v>
      </c>
      <c r="O7" s="102">
        <v>8.3000000000000007</v>
      </c>
      <c r="P7" s="102">
        <v>8.3000000000000007</v>
      </c>
      <c r="Q7" s="102">
        <v>8.1</v>
      </c>
      <c r="R7" s="102">
        <v>8.4</v>
      </c>
      <c r="S7" s="102">
        <v>9</v>
      </c>
      <c r="T7" s="102">
        <v>9.9</v>
      </c>
      <c r="U7" s="102">
        <v>10.5</v>
      </c>
      <c r="V7" s="102">
        <v>10.7</v>
      </c>
      <c r="W7" s="102">
        <v>10.4</v>
      </c>
      <c r="X7" s="102">
        <v>9.3000000000000007</v>
      </c>
      <c r="Y7" s="99">
        <v>1</v>
      </c>
      <c r="Z7" s="45">
        <v>1</v>
      </c>
    </row>
    <row r="8" spans="1:26" ht="11.25" customHeight="1" x14ac:dyDescent="0.25">
      <c r="A8" s="45">
        <v>2</v>
      </c>
      <c r="B8" s="49" t="s">
        <v>2</v>
      </c>
      <c r="C8" s="102">
        <v>7.3</v>
      </c>
      <c r="D8" s="102">
        <v>3.3</v>
      </c>
      <c r="E8" s="102">
        <v>3.2</v>
      </c>
      <c r="F8" s="102">
        <v>3.3</v>
      </c>
      <c r="G8" s="102">
        <v>2.7</v>
      </c>
      <c r="H8" s="102">
        <v>4</v>
      </c>
      <c r="I8" s="102">
        <v>4.4000000000000004</v>
      </c>
      <c r="J8" s="102">
        <v>5</v>
      </c>
      <c r="K8" s="102">
        <v>6.2</v>
      </c>
      <c r="L8" s="102">
        <v>7.6</v>
      </c>
      <c r="M8" s="102">
        <v>8</v>
      </c>
      <c r="N8" s="102">
        <v>7.8</v>
      </c>
      <c r="O8" s="102">
        <v>8.5</v>
      </c>
      <c r="P8" s="102">
        <v>9.3000000000000007</v>
      </c>
      <c r="Q8" s="102">
        <v>9.5</v>
      </c>
      <c r="R8" s="102">
        <v>9.6</v>
      </c>
      <c r="S8" s="102">
        <v>10.199999999999999</v>
      </c>
      <c r="T8" s="102">
        <v>10.7</v>
      </c>
      <c r="U8" s="102">
        <v>10.6</v>
      </c>
      <c r="V8" s="102">
        <v>9.9</v>
      </c>
      <c r="W8" s="102">
        <v>9.5</v>
      </c>
      <c r="X8" s="102">
        <v>7.7</v>
      </c>
      <c r="Y8" s="99" t="s">
        <v>226</v>
      </c>
      <c r="Z8" s="45">
        <v>2</v>
      </c>
    </row>
    <row r="9" spans="1:26" ht="11.25" customHeight="1" x14ac:dyDescent="0.25">
      <c r="A9" s="45">
        <v>3</v>
      </c>
      <c r="B9" s="49" t="s">
        <v>82</v>
      </c>
      <c r="C9" s="102">
        <v>21.4</v>
      </c>
      <c r="D9" s="102" t="s">
        <v>226</v>
      </c>
      <c r="E9" s="102">
        <v>6.3</v>
      </c>
      <c r="F9" s="102">
        <v>8.3000000000000007</v>
      </c>
      <c r="G9" s="102">
        <v>2.8</v>
      </c>
      <c r="H9" s="102">
        <v>13.5</v>
      </c>
      <c r="I9" s="102">
        <v>18.100000000000001</v>
      </c>
      <c r="J9" s="102">
        <v>38.700000000000003</v>
      </c>
      <c r="K9" s="102">
        <v>24.3</v>
      </c>
      <c r="L9" s="102">
        <v>33.9</v>
      </c>
      <c r="M9" s="102">
        <v>29.1</v>
      </c>
      <c r="N9" s="102">
        <v>16.8</v>
      </c>
      <c r="O9" s="102">
        <v>19.5</v>
      </c>
      <c r="P9" s="102">
        <v>17.399999999999999</v>
      </c>
      <c r="Q9" s="102">
        <v>22.8</v>
      </c>
      <c r="R9" s="102">
        <v>14.7</v>
      </c>
      <c r="S9" s="102">
        <v>22.6</v>
      </c>
      <c r="T9" s="102">
        <v>32.6</v>
      </c>
      <c r="U9" s="102">
        <v>3.3</v>
      </c>
      <c r="V9" s="99">
        <v>18.5</v>
      </c>
      <c r="W9" s="102" t="s">
        <v>226</v>
      </c>
      <c r="X9" s="99" t="s">
        <v>226</v>
      </c>
      <c r="Y9" s="99" t="s">
        <v>226</v>
      </c>
      <c r="Z9" s="45">
        <v>3</v>
      </c>
    </row>
    <row r="10" spans="1:26" ht="11.25" customHeight="1" x14ac:dyDescent="0.25">
      <c r="A10" s="45">
        <v>4</v>
      </c>
      <c r="B10" s="49" t="s">
        <v>83</v>
      </c>
      <c r="C10" s="102">
        <v>16.3</v>
      </c>
      <c r="D10" s="102">
        <v>13</v>
      </c>
      <c r="E10" s="102" t="s">
        <v>226</v>
      </c>
      <c r="F10" s="99">
        <v>29</v>
      </c>
      <c r="G10" s="102">
        <v>11.3</v>
      </c>
      <c r="H10" s="102">
        <v>16</v>
      </c>
      <c r="I10" s="102" t="s">
        <v>226</v>
      </c>
      <c r="J10" s="99" t="s">
        <v>226</v>
      </c>
      <c r="K10" s="99">
        <v>12</v>
      </c>
      <c r="L10" s="99" t="s">
        <v>226</v>
      </c>
      <c r="M10" s="99" t="s">
        <v>226</v>
      </c>
      <c r="N10" s="99" t="s">
        <v>226</v>
      </c>
      <c r="O10" s="102">
        <v>8</v>
      </c>
      <c r="P10" s="102" t="s">
        <v>226</v>
      </c>
      <c r="Q10" s="102" t="s">
        <v>226</v>
      </c>
      <c r="R10" s="99" t="s">
        <v>226</v>
      </c>
      <c r="S10" s="99" t="s">
        <v>226</v>
      </c>
      <c r="T10" s="99">
        <v>12</v>
      </c>
      <c r="U10" s="99">
        <v>22</v>
      </c>
      <c r="V10" s="99" t="s">
        <v>226</v>
      </c>
      <c r="W10" s="99" t="s">
        <v>226</v>
      </c>
      <c r="X10" s="99" t="s">
        <v>226</v>
      </c>
      <c r="Y10" s="99" t="s">
        <v>226</v>
      </c>
      <c r="Z10" s="45">
        <v>4</v>
      </c>
    </row>
    <row r="11" spans="1:26" ht="11.25" customHeight="1" x14ac:dyDescent="0.25">
      <c r="A11" s="45">
        <v>5</v>
      </c>
      <c r="B11" s="49" t="s">
        <v>84</v>
      </c>
      <c r="C11" s="102">
        <v>3.9</v>
      </c>
      <c r="D11" s="99">
        <v>3</v>
      </c>
      <c r="E11" s="102">
        <v>4.3</v>
      </c>
      <c r="F11" s="102">
        <v>4.0999999999999996</v>
      </c>
      <c r="G11" s="102">
        <v>3.6</v>
      </c>
      <c r="H11" s="102">
        <v>5.3</v>
      </c>
      <c r="I11" s="102">
        <v>3.8</v>
      </c>
      <c r="J11" s="102">
        <v>2.1</v>
      </c>
      <c r="K11" s="102">
        <v>3.1</v>
      </c>
      <c r="L11" s="102">
        <v>3.5</v>
      </c>
      <c r="M11" s="102">
        <v>2.2999999999999998</v>
      </c>
      <c r="N11" s="102">
        <v>3.1</v>
      </c>
      <c r="O11" s="102">
        <v>5.3</v>
      </c>
      <c r="P11" s="102">
        <v>2.7</v>
      </c>
      <c r="Q11" s="102">
        <v>4.3</v>
      </c>
      <c r="R11" s="102">
        <v>5.6</v>
      </c>
      <c r="S11" s="102">
        <v>5.2</v>
      </c>
      <c r="T11" s="102">
        <v>13.7</v>
      </c>
      <c r="U11" s="102">
        <v>12</v>
      </c>
      <c r="V11" s="99" t="s">
        <v>226</v>
      </c>
      <c r="W11" s="99" t="s">
        <v>226</v>
      </c>
      <c r="X11" s="99" t="s">
        <v>226</v>
      </c>
      <c r="Y11" s="99" t="s">
        <v>226</v>
      </c>
      <c r="Z11" s="45">
        <v>5</v>
      </c>
    </row>
    <row r="12" spans="1:26" ht="11.25" customHeight="1" x14ac:dyDescent="0.25">
      <c r="A12" s="45">
        <v>6</v>
      </c>
      <c r="B12" s="49" t="s">
        <v>85</v>
      </c>
      <c r="C12" s="102">
        <v>11.9</v>
      </c>
      <c r="D12" s="99" t="s">
        <v>226</v>
      </c>
      <c r="E12" s="99" t="s">
        <v>226</v>
      </c>
      <c r="F12" s="99" t="s">
        <v>226</v>
      </c>
      <c r="G12" s="99" t="s">
        <v>226</v>
      </c>
      <c r="H12" s="99">
        <v>2</v>
      </c>
      <c r="I12" s="102">
        <v>17.5</v>
      </c>
      <c r="J12" s="102">
        <v>7.3</v>
      </c>
      <c r="K12" s="102">
        <v>11.8</v>
      </c>
      <c r="L12" s="102">
        <v>14.8</v>
      </c>
      <c r="M12" s="102">
        <v>14.7</v>
      </c>
      <c r="N12" s="102">
        <v>12.8</v>
      </c>
      <c r="O12" s="102">
        <v>11</v>
      </c>
      <c r="P12" s="102">
        <v>8.5</v>
      </c>
      <c r="Q12" s="102">
        <v>9.8000000000000007</v>
      </c>
      <c r="R12" s="102">
        <v>5.5</v>
      </c>
      <c r="S12" s="102">
        <v>14.2</v>
      </c>
      <c r="T12" s="102" t="s">
        <v>226</v>
      </c>
      <c r="U12" s="102">
        <v>1</v>
      </c>
      <c r="V12" s="99" t="s">
        <v>226</v>
      </c>
      <c r="W12" s="99" t="s">
        <v>226</v>
      </c>
      <c r="X12" s="99" t="s">
        <v>226</v>
      </c>
      <c r="Y12" s="99" t="s">
        <v>226</v>
      </c>
      <c r="Z12" s="45">
        <v>6</v>
      </c>
    </row>
    <row r="13" spans="1:26" ht="11.25" customHeight="1" x14ac:dyDescent="0.25">
      <c r="A13" s="45">
        <v>7</v>
      </c>
      <c r="B13" s="49" t="s">
        <v>3</v>
      </c>
      <c r="C13" s="102">
        <v>8.9</v>
      </c>
      <c r="D13" s="102">
        <v>6.4</v>
      </c>
      <c r="E13" s="102">
        <v>6</v>
      </c>
      <c r="F13" s="102">
        <v>5</v>
      </c>
      <c r="G13" s="102">
        <v>5.7</v>
      </c>
      <c r="H13" s="102">
        <v>6.3</v>
      </c>
      <c r="I13" s="102">
        <v>7</v>
      </c>
      <c r="J13" s="102">
        <v>6.2</v>
      </c>
      <c r="K13" s="102">
        <v>6.5</v>
      </c>
      <c r="L13" s="102">
        <v>6.3</v>
      </c>
      <c r="M13" s="102">
        <v>6.8</v>
      </c>
      <c r="N13" s="102">
        <v>7.4</v>
      </c>
      <c r="O13" s="102">
        <v>7.9</v>
      </c>
      <c r="P13" s="102">
        <v>9</v>
      </c>
      <c r="Q13" s="102">
        <v>9.3000000000000007</v>
      </c>
      <c r="R13" s="102">
        <v>9.3000000000000007</v>
      </c>
      <c r="S13" s="102">
        <v>9.6999999999999993</v>
      </c>
      <c r="T13" s="102">
        <v>10.3</v>
      </c>
      <c r="U13" s="102">
        <v>10.1</v>
      </c>
      <c r="V13" s="102">
        <v>10.6</v>
      </c>
      <c r="W13" s="102">
        <v>9.4</v>
      </c>
      <c r="X13" s="102">
        <v>9.6999999999999993</v>
      </c>
      <c r="Y13" s="99" t="s">
        <v>226</v>
      </c>
      <c r="Z13" s="45">
        <v>7</v>
      </c>
    </row>
    <row r="14" spans="1:26" ht="11.25" customHeight="1" x14ac:dyDescent="0.25">
      <c r="A14" s="45">
        <v>8</v>
      </c>
      <c r="B14" s="49" t="s">
        <v>86</v>
      </c>
      <c r="C14" s="102">
        <v>9.8000000000000007</v>
      </c>
      <c r="D14" s="102">
        <v>6.9</v>
      </c>
      <c r="E14" s="102">
        <v>6.4</v>
      </c>
      <c r="F14" s="102">
        <v>6.1</v>
      </c>
      <c r="G14" s="102">
        <v>7.1</v>
      </c>
      <c r="H14" s="102">
        <v>7</v>
      </c>
      <c r="I14" s="102">
        <v>8.3000000000000007</v>
      </c>
      <c r="J14" s="102">
        <v>7.4</v>
      </c>
      <c r="K14" s="102">
        <v>8.6</v>
      </c>
      <c r="L14" s="102">
        <v>8</v>
      </c>
      <c r="M14" s="102">
        <v>8.6999999999999993</v>
      </c>
      <c r="N14" s="102">
        <v>9.1</v>
      </c>
      <c r="O14" s="102">
        <v>9.1</v>
      </c>
      <c r="P14" s="102">
        <v>9.6</v>
      </c>
      <c r="Q14" s="102">
        <v>9.9</v>
      </c>
      <c r="R14" s="102">
        <v>9.9</v>
      </c>
      <c r="S14" s="102">
        <v>10.199999999999999</v>
      </c>
      <c r="T14" s="102">
        <v>10.8</v>
      </c>
      <c r="U14" s="102">
        <v>10.6</v>
      </c>
      <c r="V14" s="102">
        <v>11.1</v>
      </c>
      <c r="W14" s="102">
        <v>9.5</v>
      </c>
      <c r="X14" s="102">
        <v>10.6</v>
      </c>
      <c r="Y14" s="99" t="s">
        <v>226</v>
      </c>
      <c r="Z14" s="45">
        <v>8</v>
      </c>
    </row>
    <row r="15" spans="1:26" ht="11.25" customHeight="1" x14ac:dyDescent="0.25">
      <c r="A15" s="45">
        <v>9</v>
      </c>
      <c r="B15" s="49" t="s">
        <v>87</v>
      </c>
      <c r="C15" s="102">
        <v>11.4</v>
      </c>
      <c r="D15" s="99" t="s">
        <v>226</v>
      </c>
      <c r="E15" s="99" t="s">
        <v>226</v>
      </c>
      <c r="F15" s="99" t="s">
        <v>226</v>
      </c>
      <c r="G15" s="99" t="s">
        <v>226</v>
      </c>
      <c r="H15" s="102">
        <v>6</v>
      </c>
      <c r="I15" s="102">
        <v>1</v>
      </c>
      <c r="J15" s="102">
        <v>5</v>
      </c>
      <c r="K15" s="102">
        <v>9.3000000000000007</v>
      </c>
      <c r="L15" s="102">
        <v>8</v>
      </c>
      <c r="M15" s="102">
        <v>8.4</v>
      </c>
      <c r="N15" s="102">
        <v>10.3</v>
      </c>
      <c r="O15" s="102">
        <v>9.4</v>
      </c>
      <c r="P15" s="102">
        <v>11</v>
      </c>
      <c r="Q15" s="102">
        <v>12.1</v>
      </c>
      <c r="R15" s="102">
        <v>13.2</v>
      </c>
      <c r="S15" s="102">
        <v>10.8</v>
      </c>
      <c r="T15" s="102">
        <v>13.2</v>
      </c>
      <c r="U15" s="102">
        <v>12.1</v>
      </c>
      <c r="V15" s="102">
        <v>12.3</v>
      </c>
      <c r="W15" s="102">
        <v>26</v>
      </c>
      <c r="X15" s="102">
        <v>7</v>
      </c>
      <c r="Y15" s="99" t="s">
        <v>226</v>
      </c>
      <c r="Z15" s="45">
        <v>9</v>
      </c>
    </row>
    <row r="16" spans="1:26" ht="11.25" customHeight="1" x14ac:dyDescent="0.25">
      <c r="A16" s="45">
        <v>10</v>
      </c>
      <c r="B16" s="49" t="s">
        <v>88</v>
      </c>
      <c r="C16" s="102">
        <v>13.5</v>
      </c>
      <c r="D16" s="99" t="s">
        <v>226</v>
      </c>
      <c r="E16" s="99" t="s">
        <v>226</v>
      </c>
      <c r="F16" s="99" t="s">
        <v>226</v>
      </c>
      <c r="G16" s="99" t="s">
        <v>226</v>
      </c>
      <c r="H16" s="99" t="s">
        <v>226</v>
      </c>
      <c r="I16" s="102" t="s">
        <v>226</v>
      </c>
      <c r="J16" s="99" t="s">
        <v>226</v>
      </c>
      <c r="K16" s="102">
        <v>6</v>
      </c>
      <c r="L16" s="102">
        <v>46.5</v>
      </c>
      <c r="M16" s="102">
        <v>12</v>
      </c>
      <c r="N16" s="102">
        <v>11</v>
      </c>
      <c r="O16" s="102">
        <v>12.1</v>
      </c>
      <c r="P16" s="102">
        <v>11.7</v>
      </c>
      <c r="Q16" s="102">
        <v>11.1</v>
      </c>
      <c r="R16" s="102">
        <v>13.4</v>
      </c>
      <c r="S16" s="102">
        <v>14.9</v>
      </c>
      <c r="T16" s="102">
        <v>19.899999999999999</v>
      </c>
      <c r="U16" s="102">
        <v>11.3</v>
      </c>
      <c r="V16" s="102">
        <v>15.7</v>
      </c>
      <c r="W16" s="102">
        <v>16</v>
      </c>
      <c r="X16" s="99" t="s">
        <v>226</v>
      </c>
      <c r="Y16" s="99" t="s">
        <v>226</v>
      </c>
      <c r="Z16" s="45">
        <v>10</v>
      </c>
    </row>
    <row r="17" spans="1:26" ht="11.25" customHeight="1" x14ac:dyDescent="0.25">
      <c r="A17" s="45">
        <v>11</v>
      </c>
      <c r="B17" s="49" t="s">
        <v>89</v>
      </c>
      <c r="C17" s="102">
        <v>12.5</v>
      </c>
      <c r="D17" s="99" t="s">
        <v>226</v>
      </c>
      <c r="E17" s="99" t="s">
        <v>226</v>
      </c>
      <c r="F17" s="99" t="s">
        <v>226</v>
      </c>
      <c r="G17" s="99" t="s">
        <v>226</v>
      </c>
      <c r="H17" s="99" t="s">
        <v>226</v>
      </c>
      <c r="I17" s="102" t="s">
        <v>226</v>
      </c>
      <c r="J17" s="99">
        <v>6</v>
      </c>
      <c r="K17" s="102">
        <v>11.6</v>
      </c>
      <c r="L17" s="102">
        <v>9.5</v>
      </c>
      <c r="M17" s="102">
        <v>7.3</v>
      </c>
      <c r="N17" s="102">
        <v>10.199999999999999</v>
      </c>
      <c r="O17" s="102">
        <v>9.6</v>
      </c>
      <c r="P17" s="102">
        <v>11.8</v>
      </c>
      <c r="Q17" s="102">
        <v>10.6</v>
      </c>
      <c r="R17" s="102">
        <v>11.4</v>
      </c>
      <c r="S17" s="102">
        <v>12.4</v>
      </c>
      <c r="T17" s="102">
        <v>19.5</v>
      </c>
      <c r="U17" s="102">
        <v>13.3</v>
      </c>
      <c r="V17" s="102">
        <v>11.9</v>
      </c>
      <c r="W17" s="102">
        <v>10.7</v>
      </c>
      <c r="X17" s="102">
        <v>18</v>
      </c>
      <c r="Y17" s="99" t="s">
        <v>226</v>
      </c>
      <c r="Z17" s="45">
        <v>11</v>
      </c>
    </row>
    <row r="18" spans="1:26" ht="11.25" customHeight="1" x14ac:dyDescent="0.25">
      <c r="A18" s="45">
        <v>12</v>
      </c>
      <c r="B18" s="49" t="s">
        <v>90</v>
      </c>
      <c r="C18" s="102">
        <v>14.4</v>
      </c>
      <c r="D18" s="99" t="s">
        <v>226</v>
      </c>
      <c r="E18" s="99" t="s">
        <v>226</v>
      </c>
      <c r="F18" s="99" t="s">
        <v>226</v>
      </c>
      <c r="G18" s="99">
        <v>8</v>
      </c>
      <c r="H18" s="102">
        <v>6.1</v>
      </c>
      <c r="I18" s="102">
        <v>12</v>
      </c>
      <c r="J18" s="102">
        <v>12</v>
      </c>
      <c r="K18" s="102">
        <v>7.7</v>
      </c>
      <c r="L18" s="102">
        <v>11.9</v>
      </c>
      <c r="M18" s="102">
        <v>9.1999999999999993</v>
      </c>
      <c r="N18" s="102">
        <v>10.6</v>
      </c>
      <c r="O18" s="102">
        <v>10.5</v>
      </c>
      <c r="P18" s="102">
        <v>13</v>
      </c>
      <c r="Q18" s="102">
        <v>11.8</v>
      </c>
      <c r="R18" s="102">
        <v>13.1</v>
      </c>
      <c r="S18" s="102">
        <v>14.4</v>
      </c>
      <c r="T18" s="102">
        <v>14.6</v>
      </c>
      <c r="U18" s="102">
        <v>17.600000000000001</v>
      </c>
      <c r="V18" s="102">
        <v>20.6</v>
      </c>
      <c r="W18" s="102">
        <v>16.8</v>
      </c>
      <c r="X18" s="102">
        <v>15</v>
      </c>
      <c r="Y18" s="99" t="s">
        <v>226</v>
      </c>
      <c r="Z18" s="45">
        <v>12</v>
      </c>
    </row>
    <row r="19" spans="1:26" ht="11.25" customHeight="1" x14ac:dyDescent="0.25">
      <c r="A19" s="45">
        <v>13</v>
      </c>
      <c r="B19" s="49" t="s">
        <v>91</v>
      </c>
      <c r="C19" s="102">
        <v>14.7</v>
      </c>
      <c r="D19" s="99" t="s">
        <v>226</v>
      </c>
      <c r="E19" s="99" t="s">
        <v>226</v>
      </c>
      <c r="F19" s="99" t="s">
        <v>226</v>
      </c>
      <c r="G19" s="99" t="s">
        <v>226</v>
      </c>
      <c r="H19" s="99" t="s">
        <v>226</v>
      </c>
      <c r="I19" s="99" t="s">
        <v>226</v>
      </c>
      <c r="J19" s="102">
        <v>13</v>
      </c>
      <c r="K19" s="102">
        <v>8.4</v>
      </c>
      <c r="L19" s="102">
        <v>10.6</v>
      </c>
      <c r="M19" s="102">
        <v>10.3</v>
      </c>
      <c r="N19" s="102">
        <v>12.7</v>
      </c>
      <c r="O19" s="102">
        <v>11.2</v>
      </c>
      <c r="P19" s="102">
        <v>13.1</v>
      </c>
      <c r="Q19" s="102">
        <v>13.4</v>
      </c>
      <c r="R19" s="102">
        <v>16.399999999999999</v>
      </c>
      <c r="S19" s="102">
        <v>15.5</v>
      </c>
      <c r="T19" s="102">
        <v>15.3</v>
      </c>
      <c r="U19" s="102">
        <v>19.3</v>
      </c>
      <c r="V19" s="102">
        <v>14.5</v>
      </c>
      <c r="W19" s="102">
        <v>16.600000000000001</v>
      </c>
      <c r="X19" s="102">
        <v>10</v>
      </c>
      <c r="Y19" s="99" t="s">
        <v>226</v>
      </c>
      <c r="Z19" s="45">
        <v>13</v>
      </c>
    </row>
    <row r="20" spans="1:26" ht="11.25" customHeight="1" x14ac:dyDescent="0.25">
      <c r="A20" s="45">
        <v>14</v>
      </c>
      <c r="B20" s="49" t="s">
        <v>92</v>
      </c>
      <c r="C20" s="102">
        <v>9.8000000000000007</v>
      </c>
      <c r="D20" s="102">
        <v>27</v>
      </c>
      <c r="E20" s="102">
        <v>8.6999999999999993</v>
      </c>
      <c r="F20" s="99" t="s">
        <v>226</v>
      </c>
      <c r="G20" s="99" t="s">
        <v>226</v>
      </c>
      <c r="H20" s="102">
        <v>20.5</v>
      </c>
      <c r="I20" s="102" t="s">
        <v>226</v>
      </c>
      <c r="J20" s="102" t="s">
        <v>226</v>
      </c>
      <c r="K20" s="102" t="s">
        <v>226</v>
      </c>
      <c r="L20" s="102" t="s">
        <v>226</v>
      </c>
      <c r="M20" s="102">
        <v>7.5</v>
      </c>
      <c r="N20" s="102">
        <v>17.100000000000001</v>
      </c>
      <c r="O20" s="102">
        <v>10.5</v>
      </c>
      <c r="P20" s="102">
        <v>9.3000000000000007</v>
      </c>
      <c r="Q20" s="102">
        <v>11.2</v>
      </c>
      <c r="R20" s="102">
        <v>8.6999999999999993</v>
      </c>
      <c r="S20" s="102">
        <v>8.9</v>
      </c>
      <c r="T20" s="102">
        <v>9.4</v>
      </c>
      <c r="U20" s="102">
        <v>9.6999999999999993</v>
      </c>
      <c r="V20" s="102">
        <v>7.2</v>
      </c>
      <c r="W20" s="102">
        <v>10.199999999999999</v>
      </c>
      <c r="X20" s="102">
        <v>7</v>
      </c>
      <c r="Y20" s="99" t="s">
        <v>226</v>
      </c>
      <c r="Z20" s="45">
        <v>14</v>
      </c>
    </row>
    <row r="21" spans="1:26" ht="11.25" customHeight="1" x14ac:dyDescent="0.25">
      <c r="A21" s="45">
        <v>15</v>
      </c>
      <c r="B21" s="49" t="s">
        <v>93</v>
      </c>
      <c r="C21" s="102">
        <v>13.5</v>
      </c>
      <c r="D21" s="99" t="s">
        <v>226</v>
      </c>
      <c r="E21" s="99" t="s">
        <v>226</v>
      </c>
      <c r="F21" s="99" t="s">
        <v>226</v>
      </c>
      <c r="G21" s="99" t="s">
        <v>226</v>
      </c>
      <c r="H21" s="99" t="s">
        <v>226</v>
      </c>
      <c r="I21" s="99" t="s">
        <v>226</v>
      </c>
      <c r="J21" s="99">
        <v>8.5</v>
      </c>
      <c r="K21" s="102" t="s">
        <v>226</v>
      </c>
      <c r="L21" s="102">
        <v>6.8</v>
      </c>
      <c r="M21" s="102">
        <v>11</v>
      </c>
      <c r="N21" s="102">
        <v>11.4</v>
      </c>
      <c r="O21" s="102">
        <v>14.6</v>
      </c>
      <c r="P21" s="102">
        <v>13</v>
      </c>
      <c r="Q21" s="102">
        <v>15</v>
      </c>
      <c r="R21" s="102">
        <v>13.7</v>
      </c>
      <c r="S21" s="102">
        <v>13.1</v>
      </c>
      <c r="T21" s="102">
        <v>15.1</v>
      </c>
      <c r="U21" s="102">
        <v>12.6</v>
      </c>
      <c r="V21" s="102">
        <v>11.4</v>
      </c>
      <c r="W21" s="102">
        <v>10.8</v>
      </c>
      <c r="X21" s="102">
        <v>9.1</v>
      </c>
      <c r="Y21" s="99" t="s">
        <v>226</v>
      </c>
      <c r="Z21" s="45">
        <v>15</v>
      </c>
    </row>
    <row r="22" spans="1:26" ht="11.25" customHeight="1" x14ac:dyDescent="0.25">
      <c r="A22" s="45">
        <v>16</v>
      </c>
      <c r="B22" s="49" t="s">
        <v>94</v>
      </c>
      <c r="C22" s="102">
        <v>10</v>
      </c>
      <c r="D22" s="99" t="s">
        <v>226</v>
      </c>
      <c r="E22" s="99" t="s">
        <v>226</v>
      </c>
      <c r="F22" s="99" t="s">
        <v>226</v>
      </c>
      <c r="G22" s="99" t="s">
        <v>226</v>
      </c>
      <c r="H22" s="99">
        <v>6</v>
      </c>
      <c r="I22" s="102" t="s">
        <v>226</v>
      </c>
      <c r="J22" s="102">
        <v>14.5</v>
      </c>
      <c r="K22" s="102" t="s">
        <v>226</v>
      </c>
      <c r="L22" s="102">
        <v>8</v>
      </c>
      <c r="M22" s="102">
        <v>8.1</v>
      </c>
      <c r="N22" s="102">
        <v>8.4</v>
      </c>
      <c r="O22" s="102">
        <v>9</v>
      </c>
      <c r="P22" s="102">
        <v>9.1</v>
      </c>
      <c r="Q22" s="102">
        <v>10.1</v>
      </c>
      <c r="R22" s="102">
        <v>10.1</v>
      </c>
      <c r="S22" s="102">
        <v>10.6</v>
      </c>
      <c r="T22" s="102">
        <v>10.6</v>
      </c>
      <c r="U22" s="102">
        <v>9.5</v>
      </c>
      <c r="V22" s="102">
        <v>10.9</v>
      </c>
      <c r="W22" s="102">
        <v>12.7</v>
      </c>
      <c r="X22" s="102">
        <v>14</v>
      </c>
      <c r="Y22" s="99" t="s">
        <v>226</v>
      </c>
      <c r="Z22" s="45">
        <v>16</v>
      </c>
    </row>
    <row r="23" spans="1:26" ht="11.25" customHeight="1" x14ac:dyDescent="0.25">
      <c r="A23" s="45">
        <v>17</v>
      </c>
      <c r="B23" s="49" t="s">
        <v>95</v>
      </c>
      <c r="C23" s="102">
        <v>3.9</v>
      </c>
      <c r="D23" s="99" t="s">
        <v>226</v>
      </c>
      <c r="E23" s="99" t="s">
        <v>226</v>
      </c>
      <c r="F23" s="99" t="s">
        <v>226</v>
      </c>
      <c r="G23" s="99" t="s">
        <v>226</v>
      </c>
      <c r="H23" s="99" t="s">
        <v>226</v>
      </c>
      <c r="I23" s="102">
        <v>2.6</v>
      </c>
      <c r="J23" s="102">
        <v>2.7</v>
      </c>
      <c r="K23" s="102">
        <v>1.6</v>
      </c>
      <c r="L23" s="102">
        <v>2.7</v>
      </c>
      <c r="M23" s="102">
        <v>3.3</v>
      </c>
      <c r="N23" s="102">
        <v>3.5</v>
      </c>
      <c r="O23" s="102">
        <v>4</v>
      </c>
      <c r="P23" s="102">
        <v>3.2</v>
      </c>
      <c r="Q23" s="102">
        <v>2.9</v>
      </c>
      <c r="R23" s="102">
        <v>5</v>
      </c>
      <c r="S23" s="102">
        <v>4</v>
      </c>
      <c r="T23" s="102">
        <v>4.2</v>
      </c>
      <c r="U23" s="102">
        <v>4.8</v>
      </c>
      <c r="V23" s="102">
        <v>5.0999999999999996</v>
      </c>
      <c r="W23" s="102">
        <v>4.8</v>
      </c>
      <c r="X23" s="99">
        <v>1</v>
      </c>
      <c r="Y23" s="99" t="s">
        <v>226</v>
      </c>
      <c r="Z23" s="45">
        <v>17</v>
      </c>
    </row>
    <row r="24" spans="1:26" ht="11.25" customHeight="1" x14ac:dyDescent="0.25">
      <c r="A24" s="45">
        <v>18</v>
      </c>
      <c r="B24" s="49" t="s">
        <v>96</v>
      </c>
      <c r="C24" s="102">
        <v>5.8</v>
      </c>
      <c r="D24" s="99" t="s">
        <v>226</v>
      </c>
      <c r="E24" s="99" t="s">
        <v>226</v>
      </c>
      <c r="F24" s="99" t="s">
        <v>226</v>
      </c>
      <c r="G24" s="99" t="s">
        <v>226</v>
      </c>
      <c r="H24" s="99" t="s">
        <v>226</v>
      </c>
      <c r="I24" s="99" t="s">
        <v>226</v>
      </c>
      <c r="J24" s="102">
        <v>4.3</v>
      </c>
      <c r="K24" s="102">
        <v>5.2</v>
      </c>
      <c r="L24" s="102">
        <v>5.2</v>
      </c>
      <c r="M24" s="102">
        <v>4.5</v>
      </c>
      <c r="N24" s="102">
        <v>4.9000000000000004</v>
      </c>
      <c r="O24" s="102">
        <v>5.0999999999999996</v>
      </c>
      <c r="P24" s="102">
        <v>5.6</v>
      </c>
      <c r="Q24" s="102">
        <v>5.6</v>
      </c>
      <c r="R24" s="102">
        <v>5.5</v>
      </c>
      <c r="S24" s="102">
        <v>6.4</v>
      </c>
      <c r="T24" s="102">
        <v>6.7</v>
      </c>
      <c r="U24" s="102">
        <v>9</v>
      </c>
      <c r="V24" s="102">
        <v>8.9</v>
      </c>
      <c r="W24" s="102">
        <v>9.1</v>
      </c>
      <c r="X24" s="102">
        <v>6.3</v>
      </c>
      <c r="Y24" s="99" t="s">
        <v>226</v>
      </c>
      <c r="Z24" s="45">
        <v>18</v>
      </c>
    </row>
    <row r="25" spans="1:26" ht="11.25" customHeight="1" x14ac:dyDescent="0.25">
      <c r="A25" s="45">
        <v>19</v>
      </c>
      <c r="B25" s="49" t="s">
        <v>97</v>
      </c>
      <c r="C25" s="102">
        <v>13.5</v>
      </c>
      <c r="D25" s="99" t="s">
        <v>226</v>
      </c>
      <c r="E25" s="99" t="s">
        <v>226</v>
      </c>
      <c r="F25" s="99" t="s">
        <v>226</v>
      </c>
      <c r="G25" s="99" t="s">
        <v>226</v>
      </c>
      <c r="H25" s="99" t="s">
        <v>226</v>
      </c>
      <c r="I25" s="99" t="s">
        <v>226</v>
      </c>
      <c r="J25" s="102">
        <v>11</v>
      </c>
      <c r="K25" s="102">
        <v>8.6999999999999993</v>
      </c>
      <c r="L25" s="102">
        <v>8.6</v>
      </c>
      <c r="M25" s="102">
        <v>10.7</v>
      </c>
      <c r="N25" s="102">
        <v>10.3</v>
      </c>
      <c r="O25" s="102">
        <v>12.3</v>
      </c>
      <c r="P25" s="102">
        <v>19.3</v>
      </c>
      <c r="Q25" s="102">
        <v>21.4</v>
      </c>
      <c r="R25" s="102">
        <v>16.600000000000001</v>
      </c>
      <c r="S25" s="102">
        <v>10.7</v>
      </c>
      <c r="T25" s="102">
        <v>14</v>
      </c>
      <c r="U25" s="102">
        <v>18.5</v>
      </c>
      <c r="V25" s="102">
        <v>20.5</v>
      </c>
      <c r="W25" s="102">
        <v>15</v>
      </c>
      <c r="X25" s="99" t="s">
        <v>226</v>
      </c>
      <c r="Y25" s="99" t="s">
        <v>226</v>
      </c>
      <c r="Z25" s="45">
        <v>19</v>
      </c>
    </row>
    <row r="26" spans="1:26" ht="11.25" customHeight="1" x14ac:dyDescent="0.25">
      <c r="A26" s="45">
        <v>20</v>
      </c>
      <c r="B26" s="49" t="s">
        <v>98</v>
      </c>
      <c r="C26" s="102">
        <v>11.2</v>
      </c>
      <c r="D26" s="99" t="s">
        <v>226</v>
      </c>
      <c r="E26" s="99" t="s">
        <v>226</v>
      </c>
      <c r="F26" s="99" t="s">
        <v>226</v>
      </c>
      <c r="G26" s="99" t="s">
        <v>226</v>
      </c>
      <c r="H26" s="99" t="s">
        <v>226</v>
      </c>
      <c r="I26" s="99" t="s">
        <v>226</v>
      </c>
      <c r="J26" s="99" t="s">
        <v>226</v>
      </c>
      <c r="K26" s="102">
        <v>17</v>
      </c>
      <c r="L26" s="99">
        <v>4.5</v>
      </c>
      <c r="M26" s="102">
        <v>8.5</v>
      </c>
      <c r="N26" s="102">
        <v>9.1</v>
      </c>
      <c r="O26" s="102">
        <v>10</v>
      </c>
      <c r="P26" s="102">
        <v>10</v>
      </c>
      <c r="Q26" s="102">
        <v>11.4</v>
      </c>
      <c r="R26" s="102">
        <v>14.2</v>
      </c>
      <c r="S26" s="102">
        <v>12.1</v>
      </c>
      <c r="T26" s="102">
        <v>12.6</v>
      </c>
      <c r="U26" s="102">
        <v>8.3000000000000007</v>
      </c>
      <c r="V26" s="102">
        <v>13.2</v>
      </c>
      <c r="W26" s="102">
        <v>4.4000000000000004</v>
      </c>
      <c r="X26" s="99">
        <v>28</v>
      </c>
      <c r="Y26" s="99" t="s">
        <v>226</v>
      </c>
      <c r="Z26" s="45">
        <v>20</v>
      </c>
    </row>
    <row r="27" spans="1:26" ht="11.25" customHeight="1" x14ac:dyDescent="0.25">
      <c r="A27" s="45">
        <v>21</v>
      </c>
      <c r="B27" s="49" t="s">
        <v>99</v>
      </c>
      <c r="C27" s="102">
        <v>6.6</v>
      </c>
      <c r="D27" s="99" t="s">
        <v>226</v>
      </c>
      <c r="E27" s="99" t="s">
        <v>226</v>
      </c>
      <c r="F27" s="99" t="s">
        <v>226</v>
      </c>
      <c r="G27" s="99" t="s">
        <v>226</v>
      </c>
      <c r="H27" s="99" t="s">
        <v>226</v>
      </c>
      <c r="I27" s="99" t="s">
        <v>226</v>
      </c>
      <c r="J27" s="99" t="s">
        <v>226</v>
      </c>
      <c r="K27" s="99" t="s">
        <v>226</v>
      </c>
      <c r="L27" s="102">
        <v>5</v>
      </c>
      <c r="M27" s="102">
        <v>5.7</v>
      </c>
      <c r="N27" s="102">
        <v>5.9</v>
      </c>
      <c r="O27" s="102">
        <v>6.4</v>
      </c>
      <c r="P27" s="102">
        <v>6.3</v>
      </c>
      <c r="Q27" s="102">
        <v>6.3</v>
      </c>
      <c r="R27" s="102">
        <v>6.5</v>
      </c>
      <c r="S27" s="102">
        <v>6.9</v>
      </c>
      <c r="T27" s="102">
        <v>6.8</v>
      </c>
      <c r="U27" s="102">
        <v>7.1</v>
      </c>
      <c r="V27" s="102">
        <v>8.8000000000000007</v>
      </c>
      <c r="W27" s="102">
        <v>8.1</v>
      </c>
      <c r="X27" s="102">
        <v>7.3</v>
      </c>
      <c r="Y27" s="99" t="s">
        <v>226</v>
      </c>
      <c r="Z27" s="45">
        <v>21</v>
      </c>
    </row>
    <row r="28" spans="1:26" ht="11.25" customHeight="1" x14ac:dyDescent="0.25">
      <c r="A28" s="45">
        <v>22</v>
      </c>
      <c r="B28" s="49" t="s">
        <v>100</v>
      </c>
      <c r="C28" s="102">
        <v>6.7</v>
      </c>
      <c r="D28" s="99" t="s">
        <v>226</v>
      </c>
      <c r="E28" s="99" t="s">
        <v>226</v>
      </c>
      <c r="F28" s="99" t="s">
        <v>226</v>
      </c>
      <c r="G28" s="99" t="s">
        <v>226</v>
      </c>
      <c r="H28" s="99" t="s">
        <v>226</v>
      </c>
      <c r="I28" s="99">
        <v>5</v>
      </c>
      <c r="J28" s="102">
        <v>2</v>
      </c>
      <c r="K28" s="102">
        <v>3.5</v>
      </c>
      <c r="L28" s="102">
        <v>7.2</v>
      </c>
      <c r="M28" s="102">
        <v>5.5</v>
      </c>
      <c r="N28" s="102">
        <v>6.7</v>
      </c>
      <c r="O28" s="102">
        <v>5.0999999999999996</v>
      </c>
      <c r="P28" s="102">
        <v>6.9</v>
      </c>
      <c r="Q28" s="102">
        <v>5.4</v>
      </c>
      <c r="R28" s="102">
        <v>5.7</v>
      </c>
      <c r="S28" s="102">
        <v>7</v>
      </c>
      <c r="T28" s="102">
        <v>7.3</v>
      </c>
      <c r="U28" s="102">
        <v>7.4</v>
      </c>
      <c r="V28" s="102">
        <v>7.7</v>
      </c>
      <c r="W28" s="102">
        <v>7.5</v>
      </c>
      <c r="X28" s="102">
        <v>19.3</v>
      </c>
      <c r="Y28" s="99" t="s">
        <v>226</v>
      </c>
      <c r="Z28" s="45">
        <v>22</v>
      </c>
    </row>
    <row r="29" spans="1:26" ht="11.25" customHeight="1" x14ac:dyDescent="0.25">
      <c r="A29" s="45">
        <v>23</v>
      </c>
      <c r="B29" s="49" t="s">
        <v>101</v>
      </c>
      <c r="C29" s="102">
        <v>13.9</v>
      </c>
      <c r="D29" s="102">
        <v>30</v>
      </c>
      <c r="E29" s="102">
        <v>6.2</v>
      </c>
      <c r="F29" s="102">
        <v>6.2</v>
      </c>
      <c r="G29" s="102">
        <v>7.8</v>
      </c>
      <c r="H29" s="102">
        <v>9.3000000000000007</v>
      </c>
      <c r="I29" s="102">
        <v>12.7</v>
      </c>
      <c r="J29" s="102">
        <v>13</v>
      </c>
      <c r="K29" s="102">
        <v>16.899999999999999</v>
      </c>
      <c r="L29" s="102">
        <v>17.2</v>
      </c>
      <c r="M29" s="102">
        <v>17.8</v>
      </c>
      <c r="N29" s="102">
        <v>16.899999999999999</v>
      </c>
      <c r="O29" s="102">
        <v>16</v>
      </c>
      <c r="P29" s="102">
        <v>14.4</v>
      </c>
      <c r="Q29" s="102">
        <v>16.3</v>
      </c>
      <c r="R29" s="102">
        <v>14.6</v>
      </c>
      <c r="S29" s="102">
        <v>13.9</v>
      </c>
      <c r="T29" s="102">
        <v>13.9</v>
      </c>
      <c r="U29" s="102">
        <v>10.7</v>
      </c>
      <c r="V29" s="102">
        <v>11.5</v>
      </c>
      <c r="W29" s="102">
        <v>9.1</v>
      </c>
      <c r="X29" s="102">
        <v>17.5</v>
      </c>
      <c r="Y29" s="99" t="s">
        <v>226</v>
      </c>
      <c r="Z29" s="45">
        <v>23</v>
      </c>
    </row>
    <row r="30" spans="1:26" ht="21.95" customHeight="1" x14ac:dyDescent="0.25">
      <c r="A30" s="59">
        <v>24</v>
      </c>
      <c r="B30" s="49" t="s">
        <v>102</v>
      </c>
      <c r="C30" s="102">
        <v>8.4</v>
      </c>
      <c r="D30" s="102">
        <v>10.5</v>
      </c>
      <c r="E30" s="102">
        <v>8.1</v>
      </c>
      <c r="F30" s="102">
        <v>11.1</v>
      </c>
      <c r="G30" s="102">
        <v>10.7</v>
      </c>
      <c r="H30" s="102">
        <v>6.4</v>
      </c>
      <c r="I30" s="102">
        <v>9</v>
      </c>
      <c r="J30" s="102">
        <v>9.9</v>
      </c>
      <c r="K30" s="102">
        <v>11.4</v>
      </c>
      <c r="L30" s="102">
        <v>10.199999999999999</v>
      </c>
      <c r="M30" s="102">
        <v>8.4</v>
      </c>
      <c r="N30" s="102">
        <v>6.8</v>
      </c>
      <c r="O30" s="102">
        <v>6.9</v>
      </c>
      <c r="P30" s="102">
        <v>8.9</v>
      </c>
      <c r="Q30" s="102">
        <v>9.9</v>
      </c>
      <c r="R30" s="102">
        <v>9</v>
      </c>
      <c r="S30" s="102">
        <v>8</v>
      </c>
      <c r="T30" s="102">
        <v>8.4</v>
      </c>
      <c r="U30" s="102">
        <v>8.9</v>
      </c>
      <c r="V30" s="102">
        <v>6.5</v>
      </c>
      <c r="W30" s="102">
        <v>5.9</v>
      </c>
      <c r="X30" s="102">
        <v>5.2</v>
      </c>
      <c r="Y30" s="99" t="s">
        <v>226</v>
      </c>
      <c r="Z30" s="59">
        <v>24</v>
      </c>
    </row>
    <row r="31" spans="1:26" ht="11.25" customHeight="1" x14ac:dyDescent="0.25">
      <c r="A31" s="45">
        <v>25</v>
      </c>
      <c r="B31" s="49" t="s">
        <v>4</v>
      </c>
      <c r="C31" s="102">
        <v>7.7</v>
      </c>
      <c r="D31" s="102">
        <v>10.1</v>
      </c>
      <c r="E31" s="102">
        <v>6.7</v>
      </c>
      <c r="F31" s="102">
        <v>5.3</v>
      </c>
      <c r="G31" s="102">
        <v>5.0999999999999996</v>
      </c>
      <c r="H31" s="102">
        <v>6.2</v>
      </c>
      <c r="I31" s="102">
        <v>6.6</v>
      </c>
      <c r="J31" s="102">
        <v>5.6</v>
      </c>
      <c r="K31" s="102">
        <v>5.2</v>
      </c>
      <c r="L31" s="102">
        <v>5</v>
      </c>
      <c r="M31" s="102">
        <v>5.0999999999999996</v>
      </c>
      <c r="N31" s="102">
        <v>6.2</v>
      </c>
      <c r="O31" s="102">
        <v>6.4</v>
      </c>
      <c r="P31" s="102">
        <v>7</v>
      </c>
      <c r="Q31" s="102">
        <v>7.7</v>
      </c>
      <c r="R31" s="102">
        <v>8.6999999999999993</v>
      </c>
      <c r="S31" s="102">
        <v>9.1999999999999993</v>
      </c>
      <c r="T31" s="102">
        <v>10</v>
      </c>
      <c r="U31" s="102">
        <v>9.6999999999999993</v>
      </c>
      <c r="V31" s="102">
        <v>9.3000000000000007</v>
      </c>
      <c r="W31" s="102">
        <v>8.1999999999999993</v>
      </c>
      <c r="X31" s="102">
        <v>7.2</v>
      </c>
      <c r="Y31" s="99" t="s">
        <v>226</v>
      </c>
      <c r="Z31" s="45">
        <v>25</v>
      </c>
    </row>
    <row r="32" spans="1:26" ht="11.25" customHeight="1" x14ac:dyDescent="0.25">
      <c r="A32" s="45">
        <v>26</v>
      </c>
      <c r="B32" s="49" t="s">
        <v>103</v>
      </c>
      <c r="C32" s="102">
        <v>10.7</v>
      </c>
      <c r="D32" s="102" t="s">
        <v>226</v>
      </c>
      <c r="E32" s="102">
        <v>9.4</v>
      </c>
      <c r="F32" s="102">
        <v>6.2</v>
      </c>
      <c r="G32" s="102">
        <v>5.6</v>
      </c>
      <c r="H32" s="102">
        <v>5.6</v>
      </c>
      <c r="I32" s="102">
        <v>7.1</v>
      </c>
      <c r="J32" s="102">
        <v>7.4</v>
      </c>
      <c r="K32" s="102">
        <v>7.1</v>
      </c>
      <c r="L32" s="102">
        <v>8.6</v>
      </c>
      <c r="M32" s="102">
        <v>8.1</v>
      </c>
      <c r="N32" s="102">
        <v>11.5</v>
      </c>
      <c r="O32" s="102">
        <v>10.5</v>
      </c>
      <c r="P32" s="102">
        <v>11.1</v>
      </c>
      <c r="Q32" s="102">
        <v>10.9</v>
      </c>
      <c r="R32" s="102">
        <v>13</v>
      </c>
      <c r="S32" s="102">
        <v>12.7</v>
      </c>
      <c r="T32" s="102">
        <v>12.8</v>
      </c>
      <c r="U32" s="102">
        <v>11.8</v>
      </c>
      <c r="V32" s="102">
        <v>11.8</v>
      </c>
      <c r="W32" s="102">
        <v>9.6</v>
      </c>
      <c r="X32" s="102">
        <v>8.8000000000000007</v>
      </c>
      <c r="Y32" s="99" t="s">
        <v>226</v>
      </c>
      <c r="Z32" s="45">
        <v>26</v>
      </c>
    </row>
    <row r="33" spans="1:26" ht="11.25" customHeight="1" x14ac:dyDescent="0.25">
      <c r="A33" s="45">
        <v>27</v>
      </c>
      <c r="B33" s="49" t="s">
        <v>5</v>
      </c>
      <c r="C33" s="102">
        <v>22.5</v>
      </c>
      <c r="D33" s="102">
        <v>7.4</v>
      </c>
      <c r="E33" s="102">
        <v>13.1</v>
      </c>
      <c r="F33" s="102">
        <v>23.7</v>
      </c>
      <c r="G33" s="102">
        <v>30.7</v>
      </c>
      <c r="H33" s="102">
        <v>25.9</v>
      </c>
      <c r="I33" s="102">
        <v>24.8</v>
      </c>
      <c r="J33" s="102">
        <v>23.9</v>
      </c>
      <c r="K33" s="102">
        <v>23.6</v>
      </c>
      <c r="L33" s="102">
        <v>21.9</v>
      </c>
      <c r="M33" s="102">
        <v>20.100000000000001</v>
      </c>
      <c r="N33" s="102">
        <v>22.5</v>
      </c>
      <c r="O33" s="102">
        <v>22.6</v>
      </c>
      <c r="P33" s="102">
        <v>23.9</v>
      </c>
      <c r="Q33" s="102">
        <v>22.5</v>
      </c>
      <c r="R33" s="102">
        <v>22.4</v>
      </c>
      <c r="S33" s="102">
        <v>22.1</v>
      </c>
      <c r="T33" s="102">
        <v>20.6</v>
      </c>
      <c r="U33" s="102">
        <v>17.8</v>
      </c>
      <c r="V33" s="102">
        <v>16.100000000000001</v>
      </c>
      <c r="W33" s="102">
        <v>12.3</v>
      </c>
      <c r="X33" s="102">
        <v>11.8</v>
      </c>
      <c r="Y33" s="99" t="s">
        <v>226</v>
      </c>
      <c r="Z33" s="45">
        <v>27</v>
      </c>
    </row>
    <row r="34" spans="1:26" ht="11.25" customHeight="1" x14ac:dyDescent="0.25">
      <c r="A34" s="45">
        <v>28</v>
      </c>
      <c r="B34" s="49" t="s">
        <v>104</v>
      </c>
      <c r="C34" s="102">
        <v>10.4</v>
      </c>
      <c r="D34" s="99" t="s">
        <v>226</v>
      </c>
      <c r="E34" s="99" t="s">
        <v>226</v>
      </c>
      <c r="F34" s="99" t="s">
        <v>226</v>
      </c>
      <c r="G34" s="102">
        <v>1.1000000000000001</v>
      </c>
      <c r="H34" s="102">
        <v>2.6</v>
      </c>
      <c r="I34" s="102">
        <v>9.3000000000000007</v>
      </c>
      <c r="J34" s="102">
        <v>10.6</v>
      </c>
      <c r="K34" s="102">
        <v>10.1</v>
      </c>
      <c r="L34" s="102">
        <v>9.9</v>
      </c>
      <c r="M34" s="102">
        <v>10.4</v>
      </c>
      <c r="N34" s="102">
        <v>10.9</v>
      </c>
      <c r="O34" s="102">
        <v>11.1</v>
      </c>
      <c r="P34" s="102">
        <v>11.1</v>
      </c>
      <c r="Q34" s="102">
        <v>10.9</v>
      </c>
      <c r="R34" s="102">
        <v>10.3</v>
      </c>
      <c r="S34" s="102">
        <v>9.6</v>
      </c>
      <c r="T34" s="102">
        <v>13.9</v>
      </c>
      <c r="U34" s="102">
        <v>6.3</v>
      </c>
      <c r="V34" s="102">
        <v>9</v>
      </c>
      <c r="W34" s="99">
        <v>12</v>
      </c>
      <c r="X34" s="99" t="s">
        <v>226</v>
      </c>
      <c r="Y34" s="99" t="s">
        <v>226</v>
      </c>
      <c r="Z34" s="45">
        <v>28</v>
      </c>
    </row>
    <row r="35" spans="1:26" ht="11.25" customHeight="1" x14ac:dyDescent="0.25">
      <c r="A35" s="45">
        <v>29</v>
      </c>
      <c r="B35" s="49" t="s">
        <v>105</v>
      </c>
      <c r="C35" s="102">
        <v>11.4</v>
      </c>
      <c r="D35" s="102">
        <v>13</v>
      </c>
      <c r="E35" s="102">
        <v>1</v>
      </c>
      <c r="F35" s="99" t="s">
        <v>226</v>
      </c>
      <c r="G35" s="102">
        <v>1.3</v>
      </c>
      <c r="H35" s="102">
        <v>7.9</v>
      </c>
      <c r="I35" s="102">
        <v>9.9</v>
      </c>
      <c r="J35" s="102">
        <v>10</v>
      </c>
      <c r="K35" s="102">
        <v>11.6</v>
      </c>
      <c r="L35" s="102">
        <v>11</v>
      </c>
      <c r="M35" s="102">
        <v>12.2</v>
      </c>
      <c r="N35" s="102">
        <v>12.1</v>
      </c>
      <c r="O35" s="102">
        <v>14.6</v>
      </c>
      <c r="P35" s="102">
        <v>12.8</v>
      </c>
      <c r="Q35" s="102">
        <v>18</v>
      </c>
      <c r="R35" s="102">
        <v>13.2</v>
      </c>
      <c r="S35" s="102">
        <v>13.3</v>
      </c>
      <c r="T35" s="102">
        <v>13.3</v>
      </c>
      <c r="U35" s="102">
        <v>5.0999999999999996</v>
      </c>
      <c r="V35" s="102">
        <v>8.4</v>
      </c>
      <c r="W35" s="102">
        <v>9.5</v>
      </c>
      <c r="X35" s="102">
        <v>11</v>
      </c>
      <c r="Y35" s="99" t="s">
        <v>226</v>
      </c>
      <c r="Z35" s="45">
        <v>29</v>
      </c>
    </row>
    <row r="36" spans="1:26" ht="11.25" customHeight="1" x14ac:dyDescent="0.25">
      <c r="A36" s="45">
        <v>30</v>
      </c>
      <c r="B36" s="49" t="s">
        <v>6</v>
      </c>
      <c r="C36" s="102">
        <v>7</v>
      </c>
      <c r="D36" s="102">
        <v>12.4</v>
      </c>
      <c r="E36" s="102">
        <v>4</v>
      </c>
      <c r="F36" s="102">
        <v>3.4</v>
      </c>
      <c r="G36" s="102">
        <v>3.4</v>
      </c>
      <c r="H36" s="102">
        <v>5.7</v>
      </c>
      <c r="I36" s="102">
        <v>6.4</v>
      </c>
      <c r="J36" s="102">
        <v>6.8</v>
      </c>
      <c r="K36" s="102">
        <v>5.4</v>
      </c>
      <c r="L36" s="102">
        <v>5.8</v>
      </c>
      <c r="M36" s="102">
        <v>5.9</v>
      </c>
      <c r="N36" s="102">
        <v>5.8</v>
      </c>
      <c r="O36" s="102">
        <v>6.3</v>
      </c>
      <c r="P36" s="102">
        <v>5.8</v>
      </c>
      <c r="Q36" s="102">
        <v>6.9</v>
      </c>
      <c r="R36" s="102">
        <v>7.6</v>
      </c>
      <c r="S36" s="102">
        <v>8.5</v>
      </c>
      <c r="T36" s="102">
        <v>9.1999999999999993</v>
      </c>
      <c r="U36" s="102">
        <v>9.5</v>
      </c>
      <c r="V36" s="102">
        <v>8.8000000000000007</v>
      </c>
      <c r="W36" s="102">
        <v>8.1999999999999993</v>
      </c>
      <c r="X36" s="102">
        <v>6.7</v>
      </c>
      <c r="Y36" s="99" t="s">
        <v>226</v>
      </c>
      <c r="Z36" s="45">
        <v>30</v>
      </c>
    </row>
    <row r="37" spans="1:26" ht="11.25" customHeight="1" x14ac:dyDescent="0.25">
      <c r="A37" s="45">
        <v>31</v>
      </c>
      <c r="B37" s="49" t="s">
        <v>106</v>
      </c>
      <c r="C37" s="102">
        <v>13.3</v>
      </c>
      <c r="D37" s="102">
        <v>18.5</v>
      </c>
      <c r="E37" s="102">
        <v>6.6</v>
      </c>
      <c r="F37" s="102">
        <v>6</v>
      </c>
      <c r="G37" s="102">
        <v>6</v>
      </c>
      <c r="H37" s="102">
        <v>8.6999999999999993</v>
      </c>
      <c r="I37" s="102">
        <v>11</v>
      </c>
      <c r="J37" s="102">
        <v>10.1</v>
      </c>
      <c r="K37" s="102">
        <v>13.4</v>
      </c>
      <c r="L37" s="102">
        <v>9.1</v>
      </c>
      <c r="M37" s="102">
        <v>9.5</v>
      </c>
      <c r="N37" s="102">
        <v>14.6</v>
      </c>
      <c r="O37" s="102">
        <v>21.3</v>
      </c>
      <c r="P37" s="102">
        <v>17</v>
      </c>
      <c r="Q37" s="102">
        <v>24.8</v>
      </c>
      <c r="R37" s="102">
        <v>20.100000000000001</v>
      </c>
      <c r="S37" s="102">
        <v>16.3</v>
      </c>
      <c r="T37" s="102">
        <v>20</v>
      </c>
      <c r="U37" s="102">
        <v>21</v>
      </c>
      <c r="V37" s="102" t="s">
        <v>226</v>
      </c>
      <c r="W37" s="99" t="s">
        <v>226</v>
      </c>
      <c r="X37" s="99" t="s">
        <v>226</v>
      </c>
      <c r="Y37" s="99" t="s">
        <v>226</v>
      </c>
      <c r="Z37" s="45">
        <v>31</v>
      </c>
    </row>
    <row r="38" spans="1:26" ht="11.25" customHeight="1" x14ac:dyDescent="0.25">
      <c r="A38" s="45">
        <v>32</v>
      </c>
      <c r="B38" s="49" t="s">
        <v>7</v>
      </c>
      <c r="C38" s="102">
        <v>3.5</v>
      </c>
      <c r="D38" s="102">
        <v>4.2</v>
      </c>
      <c r="E38" s="102">
        <v>2.5</v>
      </c>
      <c r="F38" s="102">
        <v>2.5</v>
      </c>
      <c r="G38" s="102">
        <v>2.7</v>
      </c>
      <c r="H38" s="102">
        <v>3.6</v>
      </c>
      <c r="I38" s="102">
        <v>4.2</v>
      </c>
      <c r="J38" s="102">
        <v>3.8</v>
      </c>
      <c r="K38" s="102">
        <v>3.8</v>
      </c>
      <c r="L38" s="102">
        <v>3.7</v>
      </c>
      <c r="M38" s="102">
        <v>3.8</v>
      </c>
      <c r="N38" s="102">
        <v>3.5</v>
      </c>
      <c r="O38" s="102">
        <v>3.4</v>
      </c>
      <c r="P38" s="102">
        <v>3.8</v>
      </c>
      <c r="Q38" s="102">
        <v>3.8</v>
      </c>
      <c r="R38" s="102">
        <v>3.6</v>
      </c>
      <c r="S38" s="102">
        <v>3.6</v>
      </c>
      <c r="T38" s="102">
        <v>3.5</v>
      </c>
      <c r="U38" s="102">
        <v>3.4</v>
      </c>
      <c r="V38" s="102">
        <v>3.6</v>
      </c>
      <c r="W38" s="102">
        <v>3</v>
      </c>
      <c r="X38" s="102">
        <v>3.4</v>
      </c>
      <c r="Y38" s="99" t="s">
        <v>226</v>
      </c>
      <c r="Z38" s="45">
        <v>32</v>
      </c>
    </row>
    <row r="39" spans="1:26" ht="11.25" customHeight="1" x14ac:dyDescent="0.25">
      <c r="A39" s="45">
        <v>33</v>
      </c>
      <c r="B39" s="49" t="s">
        <v>8</v>
      </c>
      <c r="C39" s="102">
        <v>4.0999999999999996</v>
      </c>
      <c r="D39" s="102">
        <v>3.4</v>
      </c>
      <c r="E39" s="102">
        <v>3.4</v>
      </c>
      <c r="F39" s="102">
        <v>3.1</v>
      </c>
      <c r="G39" s="102">
        <v>3.3</v>
      </c>
      <c r="H39" s="102">
        <v>3.5</v>
      </c>
      <c r="I39" s="102">
        <v>3.4</v>
      </c>
      <c r="J39" s="102">
        <v>3.4</v>
      </c>
      <c r="K39" s="102">
        <v>3.4</v>
      </c>
      <c r="L39" s="102">
        <v>3.6</v>
      </c>
      <c r="M39" s="102">
        <v>3.7</v>
      </c>
      <c r="N39" s="102">
        <v>3.9</v>
      </c>
      <c r="O39" s="102">
        <v>4</v>
      </c>
      <c r="P39" s="102">
        <v>3.9</v>
      </c>
      <c r="Q39" s="102">
        <v>4.0999999999999996</v>
      </c>
      <c r="R39" s="102">
        <v>4.5</v>
      </c>
      <c r="S39" s="102">
        <v>4.9000000000000004</v>
      </c>
      <c r="T39" s="102">
        <v>4.9000000000000004</v>
      </c>
      <c r="U39" s="102">
        <v>6</v>
      </c>
      <c r="V39" s="102">
        <v>5.8</v>
      </c>
      <c r="W39" s="102">
        <v>6</v>
      </c>
      <c r="X39" s="99">
        <v>7.9</v>
      </c>
      <c r="Y39" s="99" t="s">
        <v>226</v>
      </c>
      <c r="Z39" s="45">
        <v>33</v>
      </c>
    </row>
    <row r="40" spans="1:26" ht="11.25" customHeight="1" x14ac:dyDescent="0.25">
      <c r="A40" s="45">
        <v>34</v>
      </c>
      <c r="B40" s="49" t="s">
        <v>9</v>
      </c>
      <c r="C40" s="102">
        <v>8.6</v>
      </c>
      <c r="D40" s="102">
        <v>12.5</v>
      </c>
      <c r="E40" s="102">
        <v>4.3</v>
      </c>
      <c r="F40" s="102">
        <v>3</v>
      </c>
      <c r="G40" s="102">
        <v>3.4</v>
      </c>
      <c r="H40" s="102">
        <v>3.8</v>
      </c>
      <c r="I40" s="102">
        <v>4.7</v>
      </c>
      <c r="J40" s="102">
        <v>4.4000000000000004</v>
      </c>
      <c r="K40" s="102">
        <v>4.9000000000000004</v>
      </c>
      <c r="L40" s="102">
        <v>4.9000000000000004</v>
      </c>
      <c r="M40" s="102">
        <v>5.6</v>
      </c>
      <c r="N40" s="102">
        <v>6.2</v>
      </c>
      <c r="O40" s="102">
        <v>6.4</v>
      </c>
      <c r="P40" s="102">
        <v>6.6</v>
      </c>
      <c r="Q40" s="102">
        <v>7.3</v>
      </c>
      <c r="R40" s="102">
        <v>7.8</v>
      </c>
      <c r="S40" s="102">
        <v>8.6999999999999993</v>
      </c>
      <c r="T40" s="102">
        <v>10</v>
      </c>
      <c r="U40" s="102">
        <v>10.9</v>
      </c>
      <c r="V40" s="102">
        <v>11.1</v>
      </c>
      <c r="W40" s="102">
        <v>11</v>
      </c>
      <c r="X40" s="102">
        <v>8.6</v>
      </c>
      <c r="Y40" s="99" t="s">
        <v>226</v>
      </c>
      <c r="Z40" s="45">
        <v>34</v>
      </c>
    </row>
    <row r="41" spans="1:26" ht="11.25" customHeight="1" x14ac:dyDescent="0.25">
      <c r="A41" s="45">
        <v>35</v>
      </c>
      <c r="B41" s="49" t="s">
        <v>107</v>
      </c>
      <c r="C41" s="102">
        <v>7</v>
      </c>
      <c r="D41" s="99" t="s">
        <v>226</v>
      </c>
      <c r="E41" s="99" t="s">
        <v>226</v>
      </c>
      <c r="F41" s="102" t="s">
        <v>226</v>
      </c>
      <c r="G41" s="99">
        <v>4</v>
      </c>
      <c r="H41" s="102">
        <v>4</v>
      </c>
      <c r="I41" s="102">
        <v>2</v>
      </c>
      <c r="J41" s="102">
        <v>4.3</v>
      </c>
      <c r="K41" s="102">
        <v>4.2</v>
      </c>
      <c r="L41" s="102">
        <v>4.2</v>
      </c>
      <c r="M41" s="102">
        <v>4.4000000000000004</v>
      </c>
      <c r="N41" s="102">
        <v>5</v>
      </c>
      <c r="O41" s="102">
        <v>5</v>
      </c>
      <c r="P41" s="102">
        <v>5.7</v>
      </c>
      <c r="Q41" s="102">
        <v>6.3</v>
      </c>
      <c r="R41" s="102">
        <v>6.7</v>
      </c>
      <c r="S41" s="102">
        <v>7.1</v>
      </c>
      <c r="T41" s="102">
        <v>7.7</v>
      </c>
      <c r="U41" s="102">
        <v>8.4</v>
      </c>
      <c r="V41" s="102">
        <v>9.3000000000000007</v>
      </c>
      <c r="W41" s="102">
        <v>9.4</v>
      </c>
      <c r="X41" s="102">
        <v>8</v>
      </c>
      <c r="Y41" s="99" t="s">
        <v>226</v>
      </c>
      <c r="Z41" s="45">
        <v>35</v>
      </c>
    </row>
    <row r="42" spans="1:26" ht="11.25" customHeight="1" x14ac:dyDescent="0.25">
      <c r="A42" s="45">
        <v>36</v>
      </c>
      <c r="B42" s="49" t="s">
        <v>108</v>
      </c>
      <c r="C42" s="102">
        <v>8.1999999999999993</v>
      </c>
      <c r="D42" s="102">
        <v>13.8</v>
      </c>
      <c r="E42" s="102">
        <v>4.9000000000000004</v>
      </c>
      <c r="F42" s="102">
        <v>2.2999999999999998</v>
      </c>
      <c r="G42" s="102">
        <v>5</v>
      </c>
      <c r="H42" s="102">
        <v>4.4000000000000004</v>
      </c>
      <c r="I42" s="102">
        <v>5</v>
      </c>
      <c r="J42" s="102">
        <v>4.0999999999999996</v>
      </c>
      <c r="K42" s="102">
        <v>4.9000000000000004</v>
      </c>
      <c r="L42" s="102">
        <v>4.7</v>
      </c>
      <c r="M42" s="102">
        <v>5.8</v>
      </c>
      <c r="N42" s="102">
        <v>5.4</v>
      </c>
      <c r="O42" s="102">
        <v>5.4</v>
      </c>
      <c r="P42" s="102">
        <v>6.3</v>
      </c>
      <c r="Q42" s="102">
        <v>6.7</v>
      </c>
      <c r="R42" s="102">
        <v>6.7</v>
      </c>
      <c r="S42" s="102">
        <v>8</v>
      </c>
      <c r="T42" s="102">
        <v>9.1</v>
      </c>
      <c r="U42" s="102">
        <v>10.3</v>
      </c>
      <c r="V42" s="102">
        <v>10.6</v>
      </c>
      <c r="W42" s="102">
        <v>10.199999999999999</v>
      </c>
      <c r="X42" s="102">
        <v>8.3000000000000007</v>
      </c>
      <c r="Y42" s="99" t="s">
        <v>226</v>
      </c>
      <c r="Z42" s="45">
        <v>36</v>
      </c>
    </row>
    <row r="43" spans="1:26" ht="11.25" customHeight="1" x14ac:dyDescent="0.25">
      <c r="A43" s="45">
        <v>37</v>
      </c>
      <c r="B43" s="49" t="s">
        <v>109</v>
      </c>
      <c r="C43" s="102">
        <v>14.7</v>
      </c>
      <c r="D43" s="102">
        <v>20</v>
      </c>
      <c r="E43" s="102">
        <v>9</v>
      </c>
      <c r="F43" s="102">
        <v>4.3</v>
      </c>
      <c r="G43" s="102">
        <v>3.5</v>
      </c>
      <c r="H43" s="102">
        <v>9.4</v>
      </c>
      <c r="I43" s="102">
        <v>16.3</v>
      </c>
      <c r="J43" s="102">
        <v>11.4</v>
      </c>
      <c r="K43" s="102">
        <v>9.8000000000000007</v>
      </c>
      <c r="L43" s="102">
        <v>11.7</v>
      </c>
      <c r="M43" s="102">
        <v>15.5</v>
      </c>
      <c r="N43" s="102">
        <v>15.3</v>
      </c>
      <c r="O43" s="102">
        <v>15.3</v>
      </c>
      <c r="P43" s="102">
        <v>12.9</v>
      </c>
      <c r="Q43" s="102">
        <v>14.3</v>
      </c>
      <c r="R43" s="102">
        <v>14.1</v>
      </c>
      <c r="S43" s="102">
        <v>14.8</v>
      </c>
      <c r="T43" s="102">
        <v>16</v>
      </c>
      <c r="U43" s="102">
        <v>15.3</v>
      </c>
      <c r="V43" s="102">
        <v>14.5</v>
      </c>
      <c r="W43" s="102">
        <v>13.9</v>
      </c>
      <c r="X43" s="102">
        <v>10.9</v>
      </c>
      <c r="Y43" s="99" t="s">
        <v>226</v>
      </c>
      <c r="Z43" s="45">
        <v>37</v>
      </c>
    </row>
    <row r="44" spans="1:26" ht="11.25" customHeight="1" x14ac:dyDescent="0.25">
      <c r="A44" s="45">
        <v>38</v>
      </c>
      <c r="B44" s="49" t="s">
        <v>10</v>
      </c>
      <c r="C44" s="102">
        <v>7</v>
      </c>
      <c r="D44" s="102">
        <v>4</v>
      </c>
      <c r="E44" s="102">
        <v>3</v>
      </c>
      <c r="F44" s="102">
        <v>3.5</v>
      </c>
      <c r="G44" s="102">
        <v>4.2</v>
      </c>
      <c r="H44" s="102">
        <v>4.4000000000000004</v>
      </c>
      <c r="I44" s="102">
        <v>4.5</v>
      </c>
      <c r="J44" s="102">
        <v>4.2</v>
      </c>
      <c r="K44" s="102">
        <v>4.5999999999999996</v>
      </c>
      <c r="L44" s="102">
        <v>4.7</v>
      </c>
      <c r="M44" s="102">
        <v>4.9000000000000004</v>
      </c>
      <c r="N44" s="102">
        <v>5.6</v>
      </c>
      <c r="O44" s="102">
        <v>6.6</v>
      </c>
      <c r="P44" s="102">
        <v>7.8</v>
      </c>
      <c r="Q44" s="102">
        <v>8.1999999999999993</v>
      </c>
      <c r="R44" s="102">
        <v>10.1</v>
      </c>
      <c r="S44" s="102">
        <v>10.3</v>
      </c>
      <c r="T44" s="102">
        <v>10.7</v>
      </c>
      <c r="U44" s="102">
        <v>11.1</v>
      </c>
      <c r="V44" s="102">
        <v>10.8</v>
      </c>
      <c r="W44" s="102">
        <v>10.6</v>
      </c>
      <c r="X44" s="102">
        <v>9.8000000000000007</v>
      </c>
      <c r="Y44" s="99" t="s">
        <v>226</v>
      </c>
      <c r="Z44" s="45">
        <v>38</v>
      </c>
    </row>
    <row r="45" spans="1:26" ht="11.25" customHeight="1" x14ac:dyDescent="0.25">
      <c r="A45" s="45">
        <v>39</v>
      </c>
      <c r="B45" s="49" t="s">
        <v>110</v>
      </c>
      <c r="C45" s="102">
        <v>6.2</v>
      </c>
      <c r="D45" s="102">
        <v>4.0999999999999996</v>
      </c>
      <c r="E45" s="102">
        <v>5.9</v>
      </c>
      <c r="F45" s="99">
        <v>4.3</v>
      </c>
      <c r="G45" s="102">
        <v>2.5</v>
      </c>
      <c r="H45" s="102">
        <v>2.5</v>
      </c>
      <c r="I45" s="102">
        <v>8.8000000000000007</v>
      </c>
      <c r="J45" s="102">
        <v>2.8</v>
      </c>
      <c r="K45" s="102">
        <v>4.9000000000000004</v>
      </c>
      <c r="L45" s="102">
        <v>6</v>
      </c>
      <c r="M45" s="102">
        <v>3.7</v>
      </c>
      <c r="N45" s="102">
        <v>10</v>
      </c>
      <c r="O45" s="102">
        <v>10</v>
      </c>
      <c r="P45" s="102">
        <v>13.4</v>
      </c>
      <c r="Q45" s="99">
        <v>8.1</v>
      </c>
      <c r="R45" s="102">
        <v>6.8</v>
      </c>
      <c r="S45" s="102">
        <v>13.3</v>
      </c>
      <c r="T45" s="102">
        <v>7</v>
      </c>
      <c r="U45" s="102">
        <v>10</v>
      </c>
      <c r="V45" s="99" t="s">
        <v>226</v>
      </c>
      <c r="W45" s="99">
        <v>9</v>
      </c>
      <c r="X45" s="99" t="s">
        <v>226</v>
      </c>
      <c r="Y45" s="99" t="s">
        <v>226</v>
      </c>
      <c r="Z45" s="45">
        <v>39</v>
      </c>
    </row>
    <row r="46" spans="1:26" ht="11.25" customHeight="1" x14ac:dyDescent="0.25">
      <c r="A46" s="45">
        <v>40</v>
      </c>
      <c r="B46" s="49" t="s">
        <v>111</v>
      </c>
      <c r="C46" s="102">
        <v>9.6999999999999993</v>
      </c>
      <c r="D46" s="102">
        <v>5</v>
      </c>
      <c r="E46" s="102">
        <v>4.4000000000000004</v>
      </c>
      <c r="F46" s="102">
        <v>4.2</v>
      </c>
      <c r="G46" s="102">
        <v>4.8</v>
      </c>
      <c r="H46" s="102">
        <v>5.8</v>
      </c>
      <c r="I46" s="102">
        <v>7.3</v>
      </c>
      <c r="J46" s="102">
        <v>5.7</v>
      </c>
      <c r="K46" s="102">
        <v>6.6</v>
      </c>
      <c r="L46" s="102">
        <v>7.3</v>
      </c>
      <c r="M46" s="102">
        <v>6.9</v>
      </c>
      <c r="N46" s="102">
        <v>8.6999999999999993</v>
      </c>
      <c r="O46" s="102">
        <v>9.1</v>
      </c>
      <c r="P46" s="102">
        <v>9.8000000000000007</v>
      </c>
      <c r="Q46" s="102">
        <v>10.3</v>
      </c>
      <c r="R46" s="102">
        <v>11.1</v>
      </c>
      <c r="S46" s="102">
        <v>11.8</v>
      </c>
      <c r="T46" s="102">
        <v>11.6</v>
      </c>
      <c r="U46" s="102">
        <v>12.3</v>
      </c>
      <c r="V46" s="102">
        <v>11.8</v>
      </c>
      <c r="W46" s="102">
        <v>11.6</v>
      </c>
      <c r="X46" s="102">
        <v>10.1</v>
      </c>
      <c r="Y46" s="99" t="s">
        <v>226</v>
      </c>
      <c r="Z46" s="45">
        <v>40</v>
      </c>
    </row>
    <row r="47" spans="1:26" ht="11.25" customHeight="1" x14ac:dyDescent="0.25">
      <c r="A47" s="45">
        <v>41</v>
      </c>
      <c r="B47" s="49" t="s">
        <v>112</v>
      </c>
      <c r="C47" s="102">
        <v>9.4</v>
      </c>
      <c r="D47" s="102">
        <v>2.5</v>
      </c>
      <c r="E47" s="102">
        <v>2.6</v>
      </c>
      <c r="F47" s="102">
        <v>3.2</v>
      </c>
      <c r="G47" s="102">
        <v>3.2</v>
      </c>
      <c r="H47" s="102">
        <v>3.3</v>
      </c>
      <c r="I47" s="102">
        <v>3.2</v>
      </c>
      <c r="J47" s="102">
        <v>4.3</v>
      </c>
      <c r="K47" s="102">
        <v>3.6</v>
      </c>
      <c r="L47" s="102">
        <v>4.3</v>
      </c>
      <c r="M47" s="102">
        <v>6.1</v>
      </c>
      <c r="N47" s="102">
        <v>7.8</v>
      </c>
      <c r="O47" s="102">
        <v>8.5</v>
      </c>
      <c r="P47" s="102">
        <v>8.1</v>
      </c>
      <c r="Q47" s="102">
        <v>9.9</v>
      </c>
      <c r="R47" s="102">
        <v>10.8</v>
      </c>
      <c r="S47" s="102">
        <v>10.4</v>
      </c>
      <c r="T47" s="102">
        <v>10.8</v>
      </c>
      <c r="U47" s="102">
        <v>10.6</v>
      </c>
      <c r="V47" s="102">
        <v>9.9</v>
      </c>
      <c r="W47" s="102">
        <v>9.4</v>
      </c>
      <c r="X47" s="102">
        <v>10.4</v>
      </c>
      <c r="Y47" s="99" t="s">
        <v>226</v>
      </c>
      <c r="Z47" s="45">
        <v>41</v>
      </c>
    </row>
    <row r="48" spans="1:26" ht="11.25" customHeight="1" x14ac:dyDescent="0.25">
      <c r="A48" s="45">
        <v>42</v>
      </c>
      <c r="B48" s="49" t="s">
        <v>113</v>
      </c>
      <c r="C48" s="102">
        <v>4.2</v>
      </c>
      <c r="D48" s="102">
        <v>2.7</v>
      </c>
      <c r="E48" s="102">
        <v>2.7</v>
      </c>
      <c r="F48" s="102">
        <v>3.3</v>
      </c>
      <c r="G48" s="102">
        <v>3.3</v>
      </c>
      <c r="H48" s="102">
        <v>3.4</v>
      </c>
      <c r="I48" s="102">
        <v>2.5</v>
      </c>
      <c r="J48" s="102">
        <v>3.2</v>
      </c>
      <c r="K48" s="102">
        <v>2.4</v>
      </c>
      <c r="L48" s="102">
        <v>2.8</v>
      </c>
      <c r="M48" s="102">
        <v>3.7</v>
      </c>
      <c r="N48" s="102">
        <v>6</v>
      </c>
      <c r="O48" s="102">
        <v>6.5</v>
      </c>
      <c r="P48" s="102">
        <v>5.6</v>
      </c>
      <c r="Q48" s="102">
        <v>5.2</v>
      </c>
      <c r="R48" s="102">
        <v>7.2</v>
      </c>
      <c r="S48" s="102">
        <v>7.1</v>
      </c>
      <c r="T48" s="102">
        <v>9.1</v>
      </c>
      <c r="U48" s="102">
        <v>5.9</v>
      </c>
      <c r="V48" s="102">
        <v>6.5</v>
      </c>
      <c r="W48" s="99">
        <v>5.6</v>
      </c>
      <c r="X48" s="99" t="s">
        <v>226</v>
      </c>
      <c r="Y48" s="99" t="s">
        <v>226</v>
      </c>
      <c r="Z48" s="45">
        <v>42</v>
      </c>
    </row>
    <row r="49" spans="1:26" ht="11.25" customHeight="1" x14ac:dyDescent="0.25">
      <c r="A49" s="45">
        <v>43</v>
      </c>
      <c r="B49" s="49" t="s">
        <v>11</v>
      </c>
      <c r="C49" s="102">
        <v>6.3</v>
      </c>
      <c r="D49" s="102">
        <v>4.0999999999999996</v>
      </c>
      <c r="E49" s="102">
        <v>3.9</v>
      </c>
      <c r="F49" s="102">
        <v>3.6</v>
      </c>
      <c r="G49" s="102">
        <v>3.9</v>
      </c>
      <c r="H49" s="102">
        <v>4</v>
      </c>
      <c r="I49" s="102">
        <v>4.0999999999999996</v>
      </c>
      <c r="J49" s="102">
        <v>4.3</v>
      </c>
      <c r="K49" s="102">
        <v>4.5</v>
      </c>
      <c r="L49" s="102">
        <v>4.8</v>
      </c>
      <c r="M49" s="102">
        <v>5.0999999999999996</v>
      </c>
      <c r="N49" s="102">
        <v>5.8</v>
      </c>
      <c r="O49" s="102">
        <v>5.9</v>
      </c>
      <c r="P49" s="102">
        <v>6.3</v>
      </c>
      <c r="Q49" s="102">
        <v>6.5</v>
      </c>
      <c r="R49" s="102">
        <v>7.1</v>
      </c>
      <c r="S49" s="102">
        <v>7.6</v>
      </c>
      <c r="T49" s="102">
        <v>7.6</v>
      </c>
      <c r="U49" s="102">
        <v>8.4</v>
      </c>
      <c r="V49" s="102">
        <v>8.4</v>
      </c>
      <c r="W49" s="102">
        <v>8.1999999999999993</v>
      </c>
      <c r="X49" s="102">
        <v>7.6</v>
      </c>
      <c r="Y49" s="99">
        <v>1</v>
      </c>
      <c r="Z49" s="45">
        <v>43</v>
      </c>
    </row>
    <row r="50" spans="1:26" ht="11.25" customHeight="1" x14ac:dyDescent="0.25">
      <c r="A50" s="45">
        <v>44</v>
      </c>
      <c r="B50" s="49" t="s">
        <v>114</v>
      </c>
      <c r="C50" s="102">
        <v>9.6999999999999993</v>
      </c>
      <c r="D50" s="99" t="s">
        <v>226</v>
      </c>
      <c r="E50" s="99">
        <v>4</v>
      </c>
      <c r="F50" s="102" t="s">
        <v>226</v>
      </c>
      <c r="G50" s="102">
        <v>2</v>
      </c>
      <c r="H50" s="102">
        <v>5.7</v>
      </c>
      <c r="I50" s="102">
        <v>3.7</v>
      </c>
      <c r="J50" s="102">
        <v>5.0999999999999996</v>
      </c>
      <c r="K50" s="102">
        <v>5.3</v>
      </c>
      <c r="L50" s="102">
        <v>6.2</v>
      </c>
      <c r="M50" s="102">
        <v>6.2</v>
      </c>
      <c r="N50" s="102">
        <v>6.7</v>
      </c>
      <c r="O50" s="102">
        <v>9</v>
      </c>
      <c r="P50" s="102">
        <v>7</v>
      </c>
      <c r="Q50" s="102">
        <v>8.1999999999999993</v>
      </c>
      <c r="R50" s="102">
        <v>11</v>
      </c>
      <c r="S50" s="102">
        <v>10.9</v>
      </c>
      <c r="T50" s="102">
        <v>11.4</v>
      </c>
      <c r="U50" s="102">
        <v>11</v>
      </c>
      <c r="V50" s="102">
        <v>11</v>
      </c>
      <c r="W50" s="102">
        <v>9.1</v>
      </c>
      <c r="X50" s="102">
        <v>12.9</v>
      </c>
      <c r="Y50" s="99" t="s">
        <v>226</v>
      </c>
      <c r="Z50" s="45">
        <v>44</v>
      </c>
    </row>
    <row r="51" spans="1:26" ht="11.25" customHeight="1" x14ac:dyDescent="0.25">
      <c r="A51" s="45">
        <v>45</v>
      </c>
      <c r="B51" s="49" t="s">
        <v>115</v>
      </c>
      <c r="C51" s="102">
        <v>11.3</v>
      </c>
      <c r="D51" s="102">
        <v>7.8</v>
      </c>
      <c r="E51" s="102" t="s">
        <v>226</v>
      </c>
      <c r="F51" s="99" t="s">
        <v>226</v>
      </c>
      <c r="G51" s="102">
        <v>12</v>
      </c>
      <c r="H51" s="102" t="s">
        <v>226</v>
      </c>
      <c r="I51" s="102">
        <v>5.8</v>
      </c>
      <c r="J51" s="102">
        <v>10.6</v>
      </c>
      <c r="K51" s="102">
        <v>9.6</v>
      </c>
      <c r="L51" s="102">
        <v>10.4</v>
      </c>
      <c r="M51" s="102">
        <v>10.199999999999999</v>
      </c>
      <c r="N51" s="102">
        <v>11.9</v>
      </c>
      <c r="O51" s="102">
        <v>11.1</v>
      </c>
      <c r="P51" s="102">
        <v>12.4</v>
      </c>
      <c r="Q51" s="102">
        <v>12.2</v>
      </c>
      <c r="R51" s="102">
        <v>11.9</v>
      </c>
      <c r="S51" s="102">
        <v>9.4</v>
      </c>
      <c r="T51" s="102">
        <v>10.4</v>
      </c>
      <c r="U51" s="102">
        <v>11.2</v>
      </c>
      <c r="V51" s="102">
        <v>11.5</v>
      </c>
      <c r="W51" s="102">
        <v>3</v>
      </c>
      <c r="X51" s="102" t="s">
        <v>226</v>
      </c>
      <c r="Y51" s="99" t="s">
        <v>226</v>
      </c>
      <c r="Z51" s="45">
        <v>45</v>
      </c>
    </row>
    <row r="52" spans="1:26" ht="11.25" customHeight="1" x14ac:dyDescent="0.25">
      <c r="A52" s="45">
        <v>46</v>
      </c>
      <c r="B52" s="49" t="s">
        <v>12</v>
      </c>
      <c r="C52" s="102">
        <v>8.4</v>
      </c>
      <c r="D52" s="102">
        <v>4</v>
      </c>
      <c r="E52" s="102">
        <v>3.5</v>
      </c>
      <c r="F52" s="102">
        <v>3.6</v>
      </c>
      <c r="G52" s="102">
        <v>3.9</v>
      </c>
      <c r="H52" s="102">
        <v>3.4</v>
      </c>
      <c r="I52" s="102">
        <v>4.7</v>
      </c>
      <c r="J52" s="102">
        <v>4.7</v>
      </c>
      <c r="K52" s="102">
        <v>6.5</v>
      </c>
      <c r="L52" s="102">
        <v>5.6</v>
      </c>
      <c r="M52" s="102">
        <v>7.5</v>
      </c>
      <c r="N52" s="102">
        <v>9.1</v>
      </c>
      <c r="O52" s="102">
        <v>11.9</v>
      </c>
      <c r="P52" s="102">
        <v>12.7</v>
      </c>
      <c r="Q52" s="102">
        <v>12</v>
      </c>
      <c r="R52" s="102">
        <v>13.9</v>
      </c>
      <c r="S52" s="102">
        <v>11.1</v>
      </c>
      <c r="T52" s="102">
        <v>12.6</v>
      </c>
      <c r="U52" s="102">
        <v>12.1</v>
      </c>
      <c r="V52" s="102">
        <v>12</v>
      </c>
      <c r="W52" s="102">
        <v>10.3</v>
      </c>
      <c r="X52" s="102">
        <v>14.4</v>
      </c>
      <c r="Y52" s="99" t="s">
        <v>226</v>
      </c>
      <c r="Z52" s="45">
        <v>46</v>
      </c>
    </row>
    <row r="53" spans="1:26" ht="11.25" customHeight="1" x14ac:dyDescent="0.25">
      <c r="A53" s="45">
        <v>47</v>
      </c>
      <c r="B53" s="49" t="s">
        <v>13</v>
      </c>
      <c r="C53" s="102">
        <v>8.4</v>
      </c>
      <c r="D53" s="102">
        <v>7.8</v>
      </c>
      <c r="E53" s="102">
        <v>5.8</v>
      </c>
      <c r="F53" s="102">
        <v>5.5</v>
      </c>
      <c r="G53" s="102">
        <v>5.4</v>
      </c>
      <c r="H53" s="102">
        <v>5.9</v>
      </c>
      <c r="I53" s="102">
        <v>6</v>
      </c>
      <c r="J53" s="102">
        <v>5.7</v>
      </c>
      <c r="K53" s="102">
        <v>5.9</v>
      </c>
      <c r="L53" s="102">
        <v>6.4</v>
      </c>
      <c r="M53" s="102">
        <v>6.2</v>
      </c>
      <c r="N53" s="102">
        <v>6.7</v>
      </c>
      <c r="O53" s="102">
        <v>7.3</v>
      </c>
      <c r="P53" s="102">
        <v>7.5</v>
      </c>
      <c r="Q53" s="102">
        <v>7.6</v>
      </c>
      <c r="R53" s="102">
        <v>8</v>
      </c>
      <c r="S53" s="102">
        <v>9.4</v>
      </c>
      <c r="T53" s="102">
        <v>10.9</v>
      </c>
      <c r="U53" s="102">
        <v>12.6</v>
      </c>
      <c r="V53" s="102">
        <v>13.7</v>
      </c>
      <c r="W53" s="102">
        <v>14</v>
      </c>
      <c r="X53" s="102">
        <v>12.3</v>
      </c>
      <c r="Y53" s="99" t="s">
        <v>226</v>
      </c>
      <c r="Z53" s="45">
        <v>47</v>
      </c>
    </row>
    <row r="54" spans="1:26" ht="11.25" customHeight="1" x14ac:dyDescent="0.25">
      <c r="A54" s="45">
        <v>48</v>
      </c>
      <c r="B54" s="49" t="s">
        <v>116</v>
      </c>
      <c r="C54" s="102">
        <v>10.199999999999999</v>
      </c>
      <c r="D54" s="102" t="s">
        <v>226</v>
      </c>
      <c r="E54" s="99" t="s">
        <v>226</v>
      </c>
      <c r="F54" s="99">
        <v>3</v>
      </c>
      <c r="G54" s="102">
        <v>5</v>
      </c>
      <c r="H54" s="102">
        <v>4.5999999999999996</v>
      </c>
      <c r="I54" s="102">
        <v>5</v>
      </c>
      <c r="J54" s="102">
        <v>8.6</v>
      </c>
      <c r="K54" s="102">
        <v>8</v>
      </c>
      <c r="L54" s="102">
        <v>7.7</v>
      </c>
      <c r="M54" s="102">
        <v>8.6999999999999993</v>
      </c>
      <c r="N54" s="102">
        <v>8</v>
      </c>
      <c r="O54" s="102">
        <v>8.1</v>
      </c>
      <c r="P54" s="102">
        <v>8.8000000000000007</v>
      </c>
      <c r="Q54" s="102">
        <v>9</v>
      </c>
      <c r="R54" s="102">
        <v>9.6</v>
      </c>
      <c r="S54" s="102">
        <v>10.4</v>
      </c>
      <c r="T54" s="102">
        <v>11.7</v>
      </c>
      <c r="U54" s="102">
        <v>13.5</v>
      </c>
      <c r="V54" s="102">
        <v>14.8</v>
      </c>
      <c r="W54" s="102">
        <v>13.9</v>
      </c>
      <c r="X54" s="102">
        <v>14.3</v>
      </c>
      <c r="Y54" s="99" t="s">
        <v>226</v>
      </c>
      <c r="Z54" s="45">
        <v>48</v>
      </c>
    </row>
    <row r="55" spans="1:26" ht="11.25" customHeight="1" x14ac:dyDescent="0.25">
      <c r="A55" s="45">
        <v>49</v>
      </c>
      <c r="B55" s="49" t="s">
        <v>14</v>
      </c>
      <c r="C55" s="102">
        <v>5.5</v>
      </c>
      <c r="D55" s="102">
        <v>4.9000000000000004</v>
      </c>
      <c r="E55" s="102">
        <v>5.6</v>
      </c>
      <c r="F55" s="102">
        <v>4.0999999999999996</v>
      </c>
      <c r="G55" s="102">
        <v>2.9</v>
      </c>
      <c r="H55" s="102">
        <v>3.4</v>
      </c>
      <c r="I55" s="102">
        <v>3.3</v>
      </c>
      <c r="J55" s="102">
        <v>3.4</v>
      </c>
      <c r="K55" s="102">
        <v>3.6</v>
      </c>
      <c r="L55" s="102">
        <v>4</v>
      </c>
      <c r="M55" s="102">
        <v>4.0999999999999996</v>
      </c>
      <c r="N55" s="102">
        <v>4.2</v>
      </c>
      <c r="O55" s="102">
        <v>4.5</v>
      </c>
      <c r="P55" s="102">
        <v>5.2</v>
      </c>
      <c r="Q55" s="102">
        <v>5.2</v>
      </c>
      <c r="R55" s="102">
        <v>6</v>
      </c>
      <c r="S55" s="102">
        <v>6.5</v>
      </c>
      <c r="T55" s="102">
        <v>7.1</v>
      </c>
      <c r="U55" s="102">
        <v>8.1999999999999993</v>
      </c>
      <c r="V55" s="102">
        <v>9</v>
      </c>
      <c r="W55" s="102">
        <v>8.1999999999999993</v>
      </c>
      <c r="X55" s="102">
        <v>8.1999999999999993</v>
      </c>
      <c r="Y55" s="99" t="s">
        <v>226</v>
      </c>
      <c r="Z55" s="45">
        <v>49</v>
      </c>
    </row>
    <row r="56" spans="1:26" ht="11.25" customHeight="1" x14ac:dyDescent="0.25">
      <c r="A56" s="45">
        <v>50</v>
      </c>
      <c r="B56" s="49" t="s">
        <v>117</v>
      </c>
      <c r="C56" s="102">
        <v>6.3</v>
      </c>
      <c r="D56" s="102">
        <v>5.6</v>
      </c>
      <c r="E56" s="102">
        <v>6.7</v>
      </c>
      <c r="F56" s="102">
        <v>5.6</v>
      </c>
      <c r="G56" s="102">
        <v>3.8</v>
      </c>
      <c r="H56" s="102">
        <v>4.3</v>
      </c>
      <c r="I56" s="102">
        <v>3.8</v>
      </c>
      <c r="J56" s="102">
        <v>4</v>
      </c>
      <c r="K56" s="102">
        <v>4.3</v>
      </c>
      <c r="L56" s="102">
        <v>4.9000000000000004</v>
      </c>
      <c r="M56" s="102">
        <v>4.8</v>
      </c>
      <c r="N56" s="102">
        <v>4.7</v>
      </c>
      <c r="O56" s="102">
        <v>5</v>
      </c>
      <c r="P56" s="102">
        <v>5.4</v>
      </c>
      <c r="Q56" s="102">
        <v>5.9</v>
      </c>
      <c r="R56" s="102">
        <v>7.5</v>
      </c>
      <c r="S56" s="102">
        <v>8.5</v>
      </c>
      <c r="T56" s="102">
        <v>8.5</v>
      </c>
      <c r="U56" s="102">
        <v>9</v>
      </c>
      <c r="V56" s="102">
        <v>9.8000000000000007</v>
      </c>
      <c r="W56" s="102">
        <v>8.3000000000000007</v>
      </c>
      <c r="X56" s="102">
        <v>7.7</v>
      </c>
      <c r="Y56" s="99" t="s">
        <v>226</v>
      </c>
      <c r="Z56" s="45">
        <v>50</v>
      </c>
    </row>
    <row r="57" spans="1:26" ht="11.25" customHeight="1" x14ac:dyDescent="0.25">
      <c r="A57" s="45">
        <v>51</v>
      </c>
      <c r="B57" s="49" t="s">
        <v>15</v>
      </c>
      <c r="C57" s="102">
        <v>4.0999999999999996</v>
      </c>
      <c r="D57" s="99" t="s">
        <v>226</v>
      </c>
      <c r="E57" s="99" t="s">
        <v>226</v>
      </c>
      <c r="F57" s="99" t="s">
        <v>226</v>
      </c>
      <c r="G57" s="102">
        <v>2.5</v>
      </c>
      <c r="H57" s="102">
        <v>3.8</v>
      </c>
      <c r="I57" s="102">
        <v>3.9</v>
      </c>
      <c r="J57" s="102">
        <v>4.0999999999999996</v>
      </c>
      <c r="K57" s="102">
        <v>4.0999999999999996</v>
      </c>
      <c r="L57" s="102">
        <v>4.3</v>
      </c>
      <c r="M57" s="102">
        <v>4.8</v>
      </c>
      <c r="N57" s="102">
        <v>6.7</v>
      </c>
      <c r="O57" s="102">
        <v>1.5</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102">
        <v>10.7</v>
      </c>
      <c r="D58" s="102">
        <v>10.7</v>
      </c>
      <c r="E58" s="99">
        <v>2</v>
      </c>
      <c r="F58" s="99" t="s">
        <v>226</v>
      </c>
      <c r="G58" s="99">
        <v>2</v>
      </c>
      <c r="H58" s="99" t="s">
        <v>226</v>
      </c>
      <c r="I58" s="99" t="s">
        <v>226</v>
      </c>
      <c r="J58" s="99" t="s">
        <v>226</v>
      </c>
      <c r="K58" s="99" t="s">
        <v>226</v>
      </c>
      <c r="L58" s="99" t="s">
        <v>226</v>
      </c>
      <c r="M58" s="99" t="s">
        <v>226</v>
      </c>
      <c r="N58" s="99">
        <v>4</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102">
        <v>6.1</v>
      </c>
      <c r="D59" s="102">
        <v>9.6</v>
      </c>
      <c r="E59" s="102">
        <v>5.9</v>
      </c>
      <c r="F59" s="102">
        <v>4.5</v>
      </c>
      <c r="G59" s="102">
        <v>4.7</v>
      </c>
      <c r="H59" s="102">
        <v>5</v>
      </c>
      <c r="I59" s="102">
        <v>5.0999999999999996</v>
      </c>
      <c r="J59" s="102">
        <v>3.5</v>
      </c>
      <c r="K59" s="102">
        <v>3.7</v>
      </c>
      <c r="L59" s="102">
        <v>4.7</v>
      </c>
      <c r="M59" s="102">
        <v>5.3</v>
      </c>
      <c r="N59" s="102">
        <v>5.4</v>
      </c>
      <c r="O59" s="102">
        <v>5.2</v>
      </c>
      <c r="P59" s="102">
        <v>4.9000000000000004</v>
      </c>
      <c r="Q59" s="102">
        <v>7.6</v>
      </c>
      <c r="R59" s="102">
        <v>6.5</v>
      </c>
      <c r="S59" s="102">
        <v>6.3</v>
      </c>
      <c r="T59" s="102">
        <v>5.7</v>
      </c>
      <c r="U59" s="102">
        <v>4.0999999999999996</v>
      </c>
      <c r="V59" s="102">
        <v>3.5</v>
      </c>
      <c r="W59" s="102">
        <v>7.5</v>
      </c>
      <c r="X59" s="102" t="s">
        <v>226</v>
      </c>
      <c r="Y59" s="99" t="s">
        <v>226</v>
      </c>
      <c r="Z59" s="45">
        <v>53</v>
      </c>
    </row>
    <row r="60" spans="1:26" ht="11.25" customHeight="1" x14ac:dyDescent="0.25">
      <c r="A60" s="45">
        <v>54</v>
      </c>
      <c r="B60" s="49" t="s">
        <v>118</v>
      </c>
      <c r="C60" s="102">
        <v>7.3</v>
      </c>
      <c r="D60" s="102">
        <v>13</v>
      </c>
      <c r="E60" s="102">
        <v>2.7</v>
      </c>
      <c r="F60" s="102">
        <v>4</v>
      </c>
      <c r="G60" s="102">
        <v>2</v>
      </c>
      <c r="H60" s="102">
        <v>5</v>
      </c>
      <c r="I60" s="99">
        <v>4.5</v>
      </c>
      <c r="J60" s="102">
        <v>4.5</v>
      </c>
      <c r="K60" s="99">
        <v>3.5</v>
      </c>
      <c r="L60" s="102">
        <v>9.3000000000000007</v>
      </c>
      <c r="M60" s="102">
        <v>5.3</v>
      </c>
      <c r="N60" s="102">
        <v>8.3000000000000007</v>
      </c>
      <c r="O60" s="102">
        <v>12</v>
      </c>
      <c r="P60" s="102">
        <v>13.8</v>
      </c>
      <c r="Q60" s="99">
        <v>9</v>
      </c>
      <c r="R60" s="102">
        <v>14</v>
      </c>
      <c r="S60" s="102" t="s">
        <v>226</v>
      </c>
      <c r="T60" s="102">
        <v>9</v>
      </c>
      <c r="U60" s="99" t="s">
        <v>226</v>
      </c>
      <c r="V60" s="99" t="s">
        <v>226</v>
      </c>
      <c r="W60" s="99" t="s">
        <v>226</v>
      </c>
      <c r="X60" s="99" t="s">
        <v>226</v>
      </c>
      <c r="Y60" s="99" t="s">
        <v>226</v>
      </c>
      <c r="Z60" s="45">
        <v>54</v>
      </c>
    </row>
    <row r="61" spans="1:26" ht="11.25" customHeight="1" x14ac:dyDescent="0.25">
      <c r="A61" s="45">
        <v>55</v>
      </c>
      <c r="B61" s="49" t="s">
        <v>119</v>
      </c>
      <c r="C61" s="102">
        <v>8.8000000000000007</v>
      </c>
      <c r="D61" s="102">
        <v>15.2</v>
      </c>
      <c r="E61" s="102">
        <v>4.9000000000000004</v>
      </c>
      <c r="F61" s="102">
        <v>4.2</v>
      </c>
      <c r="G61" s="102">
        <v>5</v>
      </c>
      <c r="H61" s="102">
        <v>5.6</v>
      </c>
      <c r="I61" s="102">
        <v>10.4</v>
      </c>
      <c r="J61" s="102">
        <v>6.3</v>
      </c>
      <c r="K61" s="102">
        <v>6.3</v>
      </c>
      <c r="L61" s="102">
        <v>5.5</v>
      </c>
      <c r="M61" s="102">
        <v>10.6</v>
      </c>
      <c r="N61" s="102">
        <v>5.2</v>
      </c>
      <c r="O61" s="102">
        <v>7.8</v>
      </c>
      <c r="P61" s="102">
        <v>3.8</v>
      </c>
      <c r="Q61" s="102">
        <v>7.8</v>
      </c>
      <c r="R61" s="102">
        <v>6.5</v>
      </c>
      <c r="S61" s="102">
        <v>8.3000000000000007</v>
      </c>
      <c r="T61" s="102">
        <v>4.3</v>
      </c>
      <c r="U61" s="102">
        <v>3.8</v>
      </c>
      <c r="V61" s="102">
        <v>2.7</v>
      </c>
      <c r="W61" s="99">
        <v>12</v>
      </c>
      <c r="X61" s="99" t="s">
        <v>226</v>
      </c>
      <c r="Y61" s="99" t="s">
        <v>226</v>
      </c>
      <c r="Z61" s="45">
        <v>55</v>
      </c>
    </row>
    <row r="62" spans="1:26" ht="11.25" customHeight="1" x14ac:dyDescent="0.25">
      <c r="A62" s="45">
        <v>56</v>
      </c>
      <c r="B62" s="49" t="s">
        <v>18</v>
      </c>
      <c r="C62" s="102">
        <v>4.5999999999999996</v>
      </c>
      <c r="D62" s="102">
        <v>3.2</v>
      </c>
      <c r="E62" s="102">
        <v>2.4</v>
      </c>
      <c r="F62" s="102">
        <v>2.2999999999999998</v>
      </c>
      <c r="G62" s="102">
        <v>2.4</v>
      </c>
      <c r="H62" s="102">
        <v>2.4</v>
      </c>
      <c r="I62" s="102">
        <v>2.5</v>
      </c>
      <c r="J62" s="102">
        <v>2.7</v>
      </c>
      <c r="K62" s="102">
        <v>2.7</v>
      </c>
      <c r="L62" s="102">
        <v>2.8</v>
      </c>
      <c r="M62" s="102">
        <v>2.8</v>
      </c>
      <c r="N62" s="102">
        <v>3.2</v>
      </c>
      <c r="O62" s="102">
        <v>3.7</v>
      </c>
      <c r="P62" s="102">
        <v>3.8</v>
      </c>
      <c r="Q62" s="102">
        <v>4.3</v>
      </c>
      <c r="R62" s="102">
        <v>4.7</v>
      </c>
      <c r="S62" s="102">
        <v>5.8</v>
      </c>
      <c r="T62" s="102">
        <v>6.2</v>
      </c>
      <c r="U62" s="102">
        <v>7.1</v>
      </c>
      <c r="V62" s="102">
        <v>7.3</v>
      </c>
      <c r="W62" s="102">
        <v>7.3</v>
      </c>
      <c r="X62" s="102">
        <v>7.3</v>
      </c>
      <c r="Y62" s="99" t="s">
        <v>226</v>
      </c>
      <c r="Z62" s="45">
        <v>56</v>
      </c>
    </row>
    <row r="63" spans="1:26" ht="11.25" customHeight="1" x14ac:dyDescent="0.25">
      <c r="A63" s="45">
        <v>57</v>
      </c>
      <c r="B63" s="49" t="s">
        <v>120</v>
      </c>
      <c r="C63" s="99" t="s">
        <v>226</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99" t="s">
        <v>226</v>
      </c>
      <c r="R63" s="99" t="s">
        <v>226</v>
      </c>
      <c r="S63" s="99" t="s">
        <v>226</v>
      </c>
      <c r="T63" s="99" t="s">
        <v>226</v>
      </c>
      <c r="U63" s="99" t="s">
        <v>226</v>
      </c>
      <c r="V63" s="99" t="s">
        <v>226</v>
      </c>
      <c r="W63" s="99" t="s">
        <v>226</v>
      </c>
      <c r="X63" s="99" t="s">
        <v>226</v>
      </c>
      <c r="Y63" s="99" t="s">
        <v>226</v>
      </c>
      <c r="Z63" s="45">
        <v>57</v>
      </c>
    </row>
    <row r="64" spans="1:26" ht="11.25" customHeight="1" x14ac:dyDescent="0.25">
      <c r="A64" s="45">
        <v>58</v>
      </c>
      <c r="B64" s="49" t="s">
        <v>19</v>
      </c>
      <c r="C64" s="102">
        <v>9.1999999999999993</v>
      </c>
      <c r="D64" s="102">
        <v>2.7</v>
      </c>
      <c r="E64" s="102">
        <v>2.8</v>
      </c>
      <c r="F64" s="102">
        <v>2.6</v>
      </c>
      <c r="G64" s="102">
        <v>3</v>
      </c>
      <c r="H64" s="102">
        <v>4.9000000000000004</v>
      </c>
      <c r="I64" s="102">
        <v>6.1</v>
      </c>
      <c r="J64" s="102">
        <v>5.7</v>
      </c>
      <c r="K64" s="102">
        <v>6.2</v>
      </c>
      <c r="L64" s="102">
        <v>6.3</v>
      </c>
      <c r="M64" s="102">
        <v>7.6</v>
      </c>
      <c r="N64" s="102">
        <v>7.9</v>
      </c>
      <c r="O64" s="102">
        <v>8.9</v>
      </c>
      <c r="P64" s="102">
        <v>9.1999999999999993</v>
      </c>
      <c r="Q64" s="102">
        <v>9.3000000000000007</v>
      </c>
      <c r="R64" s="102">
        <v>10.3</v>
      </c>
      <c r="S64" s="102">
        <v>11.4</v>
      </c>
      <c r="T64" s="102">
        <v>13.1</v>
      </c>
      <c r="U64" s="102">
        <v>13.6</v>
      </c>
      <c r="V64" s="102">
        <v>13.9</v>
      </c>
      <c r="W64" s="102">
        <v>13.7</v>
      </c>
      <c r="X64" s="102">
        <v>12</v>
      </c>
      <c r="Y64" s="99" t="s">
        <v>226</v>
      </c>
      <c r="Z64" s="45">
        <v>58</v>
      </c>
    </row>
    <row r="65" spans="1:26" ht="21.95" customHeight="1" x14ac:dyDescent="0.25">
      <c r="A65" s="59">
        <v>59</v>
      </c>
      <c r="B65" s="49" t="s">
        <v>121</v>
      </c>
      <c r="C65" s="102">
        <v>3.2</v>
      </c>
      <c r="D65" s="102">
        <v>3.1</v>
      </c>
      <c r="E65" s="102">
        <v>2.2000000000000002</v>
      </c>
      <c r="F65" s="102">
        <v>2</v>
      </c>
      <c r="G65" s="102">
        <v>2.9</v>
      </c>
      <c r="H65" s="102">
        <v>3.6</v>
      </c>
      <c r="I65" s="102">
        <v>3.5</v>
      </c>
      <c r="J65" s="102">
        <v>3.7</v>
      </c>
      <c r="K65" s="102">
        <v>3.7</v>
      </c>
      <c r="L65" s="102">
        <v>3.9</v>
      </c>
      <c r="M65" s="102">
        <v>3.3</v>
      </c>
      <c r="N65" s="102">
        <v>3.7</v>
      </c>
      <c r="O65" s="102">
        <v>3.2</v>
      </c>
      <c r="P65" s="102">
        <v>3.3</v>
      </c>
      <c r="Q65" s="102">
        <v>2.8</v>
      </c>
      <c r="R65" s="102">
        <v>3.5</v>
      </c>
      <c r="S65" s="102">
        <v>3.6</v>
      </c>
      <c r="T65" s="102">
        <v>4.0999999999999996</v>
      </c>
      <c r="U65" s="102">
        <v>3.3</v>
      </c>
      <c r="V65" s="102">
        <v>2.8</v>
      </c>
      <c r="W65" s="102">
        <v>2</v>
      </c>
      <c r="X65" s="102">
        <v>1.6</v>
      </c>
      <c r="Y65" s="99" t="s">
        <v>226</v>
      </c>
      <c r="Z65" s="59">
        <v>59</v>
      </c>
    </row>
    <row r="66" spans="1:26" ht="11.25" customHeight="1" x14ac:dyDescent="0.25">
      <c r="A66" s="45">
        <v>60</v>
      </c>
      <c r="B66" s="49" t="s">
        <v>122</v>
      </c>
      <c r="C66" s="102">
        <v>3.1</v>
      </c>
      <c r="D66" s="102">
        <v>3.1</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102" t="s">
        <v>226</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102" t="s">
        <v>226</v>
      </c>
      <c r="T67" s="99" t="s">
        <v>226</v>
      </c>
      <c r="U67" s="99" t="s">
        <v>226</v>
      </c>
      <c r="V67" s="99" t="s">
        <v>226</v>
      </c>
      <c r="W67" s="99" t="s">
        <v>226</v>
      </c>
      <c r="X67" s="99" t="s">
        <v>226</v>
      </c>
      <c r="Y67" s="99" t="s">
        <v>226</v>
      </c>
      <c r="Z67" s="45">
        <v>61</v>
      </c>
    </row>
    <row r="68" spans="1:26" ht="11.25" customHeight="1" x14ac:dyDescent="0.25">
      <c r="A68" s="45">
        <v>62</v>
      </c>
      <c r="B68" s="49" t="s">
        <v>123</v>
      </c>
      <c r="C68" s="102">
        <v>3.3</v>
      </c>
      <c r="D68" s="102">
        <v>3.8</v>
      </c>
      <c r="E68" s="102" t="s">
        <v>226</v>
      </c>
      <c r="F68" s="99" t="s">
        <v>226</v>
      </c>
      <c r="G68" s="102">
        <v>1.7</v>
      </c>
      <c r="H68" s="102">
        <v>3.1</v>
      </c>
      <c r="I68" s="102">
        <v>2.4</v>
      </c>
      <c r="J68" s="102">
        <v>3</v>
      </c>
      <c r="K68" s="102">
        <v>3.3</v>
      </c>
      <c r="L68" s="102">
        <v>3.2</v>
      </c>
      <c r="M68" s="102">
        <v>3.1</v>
      </c>
      <c r="N68" s="102">
        <v>2.8</v>
      </c>
      <c r="O68" s="102">
        <v>3.4</v>
      </c>
      <c r="P68" s="102">
        <v>3</v>
      </c>
      <c r="Q68" s="102">
        <v>3.1</v>
      </c>
      <c r="R68" s="102">
        <v>3.7</v>
      </c>
      <c r="S68" s="102">
        <v>3.9</v>
      </c>
      <c r="T68" s="102">
        <v>4.0999999999999996</v>
      </c>
      <c r="U68" s="102">
        <v>5.9</v>
      </c>
      <c r="V68" s="102">
        <v>6.6</v>
      </c>
      <c r="W68" s="99">
        <v>7.9</v>
      </c>
      <c r="X68" s="99">
        <v>3</v>
      </c>
      <c r="Y68" s="99" t="s">
        <v>226</v>
      </c>
      <c r="Z68" s="45">
        <v>62</v>
      </c>
    </row>
    <row r="70" spans="1:26" x14ac:dyDescent="0.25">
      <c r="A70" s="45">
        <v>10</v>
      </c>
      <c r="Z70" s="45">
        <v>11</v>
      </c>
    </row>
  </sheetData>
  <mergeCells count="5">
    <mergeCell ref="A1:Z1"/>
    <mergeCell ref="C2:C3"/>
    <mergeCell ref="D2:Y2"/>
    <mergeCell ref="C4:Y4"/>
    <mergeCell ref="C5:Y5"/>
  </mergeCells>
  <pageMargins left="0.23622047244094491" right="0.23622047244094491" top="0.23622047244094491" bottom="0.43307086614173229" header="0.15748031496062992" footer="0.27559055118110237"/>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34" workbookViewId="0">
      <selection activeCell="C6" sqref="C6:Y68"/>
    </sheetView>
  </sheetViews>
  <sheetFormatPr baseColWidth="10" defaultColWidth="9.140625" defaultRowHeight="12.75" x14ac:dyDescent="0.25"/>
  <cols>
    <col min="1" max="1" width="3.7109375" style="45" customWidth="1"/>
    <col min="2" max="2" width="67.85546875" style="52" customWidth="1"/>
    <col min="3" max="3" width="8.28515625" style="52" customWidth="1"/>
    <col min="4" max="7" width="5" style="52" customWidth="1"/>
    <col min="8" max="8" width="5.28515625" style="52" customWidth="1"/>
    <col min="9" max="25" width="5" style="52" customWidth="1"/>
    <col min="26" max="26" width="3.7109375" style="45" customWidth="1"/>
    <col min="27" max="256" width="9.140625" style="52"/>
    <col min="257" max="257" width="3.7109375" style="52" customWidth="1"/>
    <col min="258" max="258" width="67.85546875" style="52" customWidth="1"/>
    <col min="259" max="259" width="8.28515625" style="52" customWidth="1"/>
    <col min="260" max="263" width="5" style="52" customWidth="1"/>
    <col min="264" max="264" width="5.28515625" style="52" customWidth="1"/>
    <col min="265" max="281" width="5" style="52" customWidth="1"/>
    <col min="282" max="282" width="3.7109375" style="52" customWidth="1"/>
    <col min="283" max="512" width="9.140625" style="52"/>
    <col min="513" max="513" width="3.7109375" style="52" customWidth="1"/>
    <col min="514" max="514" width="67.85546875" style="52" customWidth="1"/>
    <col min="515" max="515" width="8.28515625" style="52" customWidth="1"/>
    <col min="516" max="519" width="5" style="52" customWidth="1"/>
    <col min="520" max="520" width="5.28515625" style="52" customWidth="1"/>
    <col min="521" max="537" width="5" style="52" customWidth="1"/>
    <col min="538" max="538" width="3.7109375" style="52" customWidth="1"/>
    <col min="539" max="768" width="9.140625" style="52"/>
    <col min="769" max="769" width="3.7109375" style="52" customWidth="1"/>
    <col min="770" max="770" width="67.85546875" style="52" customWidth="1"/>
    <col min="771" max="771" width="8.28515625" style="52" customWidth="1"/>
    <col min="772" max="775" width="5" style="52" customWidth="1"/>
    <col min="776" max="776" width="5.28515625" style="52" customWidth="1"/>
    <col min="777" max="793" width="5" style="52" customWidth="1"/>
    <col min="794" max="794" width="3.7109375" style="52" customWidth="1"/>
    <col min="795" max="1024" width="9.140625" style="52"/>
    <col min="1025" max="1025" width="3.7109375" style="52" customWidth="1"/>
    <col min="1026" max="1026" width="67.85546875" style="52" customWidth="1"/>
    <col min="1027" max="1027" width="8.28515625" style="52" customWidth="1"/>
    <col min="1028" max="1031" width="5" style="52" customWidth="1"/>
    <col min="1032" max="1032" width="5.28515625" style="52" customWidth="1"/>
    <col min="1033" max="1049" width="5" style="52" customWidth="1"/>
    <col min="1050" max="1050" width="3.7109375" style="52" customWidth="1"/>
    <col min="1051" max="1280" width="9.140625" style="52"/>
    <col min="1281" max="1281" width="3.7109375" style="52" customWidth="1"/>
    <col min="1282" max="1282" width="67.85546875" style="52" customWidth="1"/>
    <col min="1283" max="1283" width="8.28515625" style="52" customWidth="1"/>
    <col min="1284" max="1287" width="5" style="52" customWidth="1"/>
    <col min="1288" max="1288" width="5.28515625" style="52" customWidth="1"/>
    <col min="1289" max="1305" width="5" style="52" customWidth="1"/>
    <col min="1306" max="1306" width="3.7109375" style="52" customWidth="1"/>
    <col min="1307" max="1536" width="9.140625" style="52"/>
    <col min="1537" max="1537" width="3.7109375" style="52" customWidth="1"/>
    <col min="1538" max="1538" width="67.85546875" style="52" customWidth="1"/>
    <col min="1539" max="1539" width="8.28515625" style="52" customWidth="1"/>
    <col min="1540" max="1543" width="5" style="52" customWidth="1"/>
    <col min="1544" max="1544" width="5.28515625" style="52" customWidth="1"/>
    <col min="1545" max="1561" width="5" style="52" customWidth="1"/>
    <col min="1562" max="1562" width="3.7109375" style="52" customWidth="1"/>
    <col min="1563" max="1792" width="9.140625" style="52"/>
    <col min="1793" max="1793" width="3.7109375" style="52" customWidth="1"/>
    <col min="1794" max="1794" width="67.85546875" style="52" customWidth="1"/>
    <col min="1795" max="1795" width="8.28515625" style="52" customWidth="1"/>
    <col min="1796" max="1799" width="5" style="52" customWidth="1"/>
    <col min="1800" max="1800" width="5.28515625" style="52" customWidth="1"/>
    <col min="1801" max="1817" width="5" style="52" customWidth="1"/>
    <col min="1818" max="1818" width="3.7109375" style="52" customWidth="1"/>
    <col min="1819" max="2048" width="9.140625" style="52"/>
    <col min="2049" max="2049" width="3.7109375" style="52" customWidth="1"/>
    <col min="2050" max="2050" width="67.85546875" style="52" customWidth="1"/>
    <col min="2051" max="2051" width="8.28515625" style="52" customWidth="1"/>
    <col min="2052" max="2055" width="5" style="52" customWidth="1"/>
    <col min="2056" max="2056" width="5.28515625" style="52" customWidth="1"/>
    <col min="2057" max="2073" width="5" style="52" customWidth="1"/>
    <col min="2074" max="2074" width="3.7109375" style="52" customWidth="1"/>
    <col min="2075" max="2304" width="9.140625" style="52"/>
    <col min="2305" max="2305" width="3.7109375" style="52" customWidth="1"/>
    <col min="2306" max="2306" width="67.85546875" style="52" customWidth="1"/>
    <col min="2307" max="2307" width="8.28515625" style="52" customWidth="1"/>
    <col min="2308" max="2311" width="5" style="52" customWidth="1"/>
    <col min="2312" max="2312" width="5.28515625" style="52" customWidth="1"/>
    <col min="2313" max="2329" width="5" style="52" customWidth="1"/>
    <col min="2330" max="2330" width="3.7109375" style="52" customWidth="1"/>
    <col min="2331" max="2560" width="9.140625" style="52"/>
    <col min="2561" max="2561" width="3.7109375" style="52" customWidth="1"/>
    <col min="2562" max="2562" width="67.85546875" style="52" customWidth="1"/>
    <col min="2563" max="2563" width="8.28515625" style="52" customWidth="1"/>
    <col min="2564" max="2567" width="5" style="52" customWidth="1"/>
    <col min="2568" max="2568" width="5.28515625" style="52" customWidth="1"/>
    <col min="2569" max="2585" width="5" style="52" customWidth="1"/>
    <col min="2586" max="2586" width="3.7109375" style="52" customWidth="1"/>
    <col min="2587" max="2816" width="9.140625" style="52"/>
    <col min="2817" max="2817" width="3.7109375" style="52" customWidth="1"/>
    <col min="2818" max="2818" width="67.85546875" style="52" customWidth="1"/>
    <col min="2819" max="2819" width="8.28515625" style="52" customWidth="1"/>
    <col min="2820" max="2823" width="5" style="52" customWidth="1"/>
    <col min="2824" max="2824" width="5.28515625" style="52" customWidth="1"/>
    <col min="2825" max="2841" width="5" style="52" customWidth="1"/>
    <col min="2842" max="2842" width="3.7109375" style="52" customWidth="1"/>
    <col min="2843" max="3072" width="9.140625" style="52"/>
    <col min="3073" max="3073" width="3.7109375" style="52" customWidth="1"/>
    <col min="3074" max="3074" width="67.85546875" style="52" customWidth="1"/>
    <col min="3075" max="3075" width="8.28515625" style="52" customWidth="1"/>
    <col min="3076" max="3079" width="5" style="52" customWidth="1"/>
    <col min="3080" max="3080" width="5.28515625" style="52" customWidth="1"/>
    <col min="3081" max="3097" width="5" style="52" customWidth="1"/>
    <col min="3098" max="3098" width="3.7109375" style="52" customWidth="1"/>
    <col min="3099" max="3328" width="9.140625" style="52"/>
    <col min="3329" max="3329" width="3.7109375" style="52" customWidth="1"/>
    <col min="3330" max="3330" width="67.85546875" style="52" customWidth="1"/>
    <col min="3331" max="3331" width="8.28515625" style="52" customWidth="1"/>
    <col min="3332" max="3335" width="5" style="52" customWidth="1"/>
    <col min="3336" max="3336" width="5.28515625" style="52" customWidth="1"/>
    <col min="3337" max="3353" width="5" style="52" customWidth="1"/>
    <col min="3354" max="3354" width="3.7109375" style="52" customWidth="1"/>
    <col min="3355" max="3584" width="9.140625" style="52"/>
    <col min="3585" max="3585" width="3.7109375" style="52" customWidth="1"/>
    <col min="3586" max="3586" width="67.85546875" style="52" customWidth="1"/>
    <col min="3587" max="3587" width="8.28515625" style="52" customWidth="1"/>
    <col min="3588" max="3591" width="5" style="52" customWidth="1"/>
    <col min="3592" max="3592" width="5.28515625" style="52" customWidth="1"/>
    <col min="3593" max="3609" width="5" style="52" customWidth="1"/>
    <col min="3610" max="3610" width="3.7109375" style="52" customWidth="1"/>
    <col min="3611" max="3840" width="9.140625" style="52"/>
    <col min="3841" max="3841" width="3.7109375" style="52" customWidth="1"/>
    <col min="3842" max="3842" width="67.85546875" style="52" customWidth="1"/>
    <col min="3843" max="3843" width="8.28515625" style="52" customWidth="1"/>
    <col min="3844" max="3847" width="5" style="52" customWidth="1"/>
    <col min="3848" max="3848" width="5.28515625" style="52" customWidth="1"/>
    <col min="3849" max="3865" width="5" style="52" customWidth="1"/>
    <col min="3866" max="3866" width="3.7109375" style="52" customWidth="1"/>
    <col min="3867" max="4096" width="9.140625" style="52"/>
    <col min="4097" max="4097" width="3.7109375" style="52" customWidth="1"/>
    <col min="4098" max="4098" width="67.85546875" style="52" customWidth="1"/>
    <col min="4099" max="4099" width="8.28515625" style="52" customWidth="1"/>
    <col min="4100" max="4103" width="5" style="52" customWidth="1"/>
    <col min="4104" max="4104" width="5.28515625" style="52" customWidth="1"/>
    <col min="4105" max="4121" width="5" style="52" customWidth="1"/>
    <col min="4122" max="4122" width="3.7109375" style="52" customWidth="1"/>
    <col min="4123" max="4352" width="9.140625" style="52"/>
    <col min="4353" max="4353" width="3.7109375" style="52" customWidth="1"/>
    <col min="4354" max="4354" width="67.85546875" style="52" customWidth="1"/>
    <col min="4355" max="4355" width="8.28515625" style="52" customWidth="1"/>
    <col min="4356" max="4359" width="5" style="52" customWidth="1"/>
    <col min="4360" max="4360" width="5.28515625" style="52" customWidth="1"/>
    <col min="4361" max="4377" width="5" style="52" customWidth="1"/>
    <col min="4378" max="4378" width="3.7109375" style="52" customWidth="1"/>
    <col min="4379" max="4608" width="9.140625" style="52"/>
    <col min="4609" max="4609" width="3.7109375" style="52" customWidth="1"/>
    <col min="4610" max="4610" width="67.85546875" style="52" customWidth="1"/>
    <col min="4611" max="4611" width="8.28515625" style="52" customWidth="1"/>
    <col min="4612" max="4615" width="5" style="52" customWidth="1"/>
    <col min="4616" max="4616" width="5.28515625" style="52" customWidth="1"/>
    <col min="4617" max="4633" width="5" style="52" customWidth="1"/>
    <col min="4634" max="4634" width="3.7109375" style="52" customWidth="1"/>
    <col min="4635" max="4864" width="9.140625" style="52"/>
    <col min="4865" max="4865" width="3.7109375" style="52" customWidth="1"/>
    <col min="4866" max="4866" width="67.85546875" style="52" customWidth="1"/>
    <col min="4867" max="4867" width="8.28515625" style="52" customWidth="1"/>
    <col min="4868" max="4871" width="5" style="52" customWidth="1"/>
    <col min="4872" max="4872" width="5.28515625" style="52" customWidth="1"/>
    <col min="4873" max="4889" width="5" style="52" customWidth="1"/>
    <col min="4890" max="4890" width="3.7109375" style="52" customWidth="1"/>
    <col min="4891" max="5120" width="9.140625" style="52"/>
    <col min="5121" max="5121" width="3.7109375" style="52" customWidth="1"/>
    <col min="5122" max="5122" width="67.85546875" style="52" customWidth="1"/>
    <col min="5123" max="5123" width="8.28515625" style="52" customWidth="1"/>
    <col min="5124" max="5127" width="5" style="52" customWidth="1"/>
    <col min="5128" max="5128" width="5.28515625" style="52" customWidth="1"/>
    <col min="5129" max="5145" width="5" style="52" customWidth="1"/>
    <col min="5146" max="5146" width="3.7109375" style="52" customWidth="1"/>
    <col min="5147" max="5376" width="9.140625" style="52"/>
    <col min="5377" max="5377" width="3.7109375" style="52" customWidth="1"/>
    <col min="5378" max="5378" width="67.85546875" style="52" customWidth="1"/>
    <col min="5379" max="5379" width="8.28515625" style="52" customWidth="1"/>
    <col min="5380" max="5383" width="5" style="52" customWidth="1"/>
    <col min="5384" max="5384" width="5.28515625" style="52" customWidth="1"/>
    <col min="5385" max="5401" width="5" style="52" customWidth="1"/>
    <col min="5402" max="5402" width="3.7109375" style="52" customWidth="1"/>
    <col min="5403" max="5632" width="9.140625" style="52"/>
    <col min="5633" max="5633" width="3.7109375" style="52" customWidth="1"/>
    <col min="5634" max="5634" width="67.85546875" style="52" customWidth="1"/>
    <col min="5635" max="5635" width="8.28515625" style="52" customWidth="1"/>
    <col min="5636" max="5639" width="5" style="52" customWidth="1"/>
    <col min="5640" max="5640" width="5.28515625" style="52" customWidth="1"/>
    <col min="5641" max="5657" width="5" style="52" customWidth="1"/>
    <col min="5658" max="5658" width="3.7109375" style="52" customWidth="1"/>
    <col min="5659" max="5888" width="9.140625" style="52"/>
    <col min="5889" max="5889" width="3.7109375" style="52" customWidth="1"/>
    <col min="5890" max="5890" width="67.85546875" style="52" customWidth="1"/>
    <col min="5891" max="5891" width="8.28515625" style="52" customWidth="1"/>
    <col min="5892" max="5895" width="5" style="52" customWidth="1"/>
    <col min="5896" max="5896" width="5.28515625" style="52" customWidth="1"/>
    <col min="5897" max="5913" width="5" style="52" customWidth="1"/>
    <col min="5914" max="5914" width="3.7109375" style="52" customWidth="1"/>
    <col min="5915" max="6144" width="9.140625" style="52"/>
    <col min="6145" max="6145" width="3.7109375" style="52" customWidth="1"/>
    <col min="6146" max="6146" width="67.85546875" style="52" customWidth="1"/>
    <col min="6147" max="6147" width="8.28515625" style="52" customWidth="1"/>
    <col min="6148" max="6151" width="5" style="52" customWidth="1"/>
    <col min="6152" max="6152" width="5.28515625" style="52" customWidth="1"/>
    <col min="6153" max="6169" width="5" style="52" customWidth="1"/>
    <col min="6170" max="6170" width="3.7109375" style="52" customWidth="1"/>
    <col min="6171" max="6400" width="9.140625" style="52"/>
    <col min="6401" max="6401" width="3.7109375" style="52" customWidth="1"/>
    <col min="6402" max="6402" width="67.85546875" style="52" customWidth="1"/>
    <col min="6403" max="6403" width="8.28515625" style="52" customWidth="1"/>
    <col min="6404" max="6407" width="5" style="52" customWidth="1"/>
    <col min="6408" max="6408" width="5.28515625" style="52" customWidth="1"/>
    <col min="6409" max="6425" width="5" style="52" customWidth="1"/>
    <col min="6426" max="6426" width="3.7109375" style="52" customWidth="1"/>
    <col min="6427" max="6656" width="9.140625" style="52"/>
    <col min="6657" max="6657" width="3.7109375" style="52" customWidth="1"/>
    <col min="6658" max="6658" width="67.85546875" style="52" customWidth="1"/>
    <col min="6659" max="6659" width="8.28515625" style="52" customWidth="1"/>
    <col min="6660" max="6663" width="5" style="52" customWidth="1"/>
    <col min="6664" max="6664" width="5.28515625" style="52" customWidth="1"/>
    <col min="6665" max="6681" width="5" style="52" customWidth="1"/>
    <col min="6682" max="6682" width="3.7109375" style="52" customWidth="1"/>
    <col min="6683" max="6912" width="9.140625" style="52"/>
    <col min="6913" max="6913" width="3.7109375" style="52" customWidth="1"/>
    <col min="6914" max="6914" width="67.85546875" style="52" customWidth="1"/>
    <col min="6915" max="6915" width="8.28515625" style="52" customWidth="1"/>
    <col min="6916" max="6919" width="5" style="52" customWidth="1"/>
    <col min="6920" max="6920" width="5.28515625" style="52" customWidth="1"/>
    <col min="6921" max="6937" width="5" style="52" customWidth="1"/>
    <col min="6938" max="6938" width="3.7109375" style="52" customWidth="1"/>
    <col min="6939" max="7168" width="9.140625" style="52"/>
    <col min="7169" max="7169" width="3.7109375" style="52" customWidth="1"/>
    <col min="7170" max="7170" width="67.85546875" style="52" customWidth="1"/>
    <col min="7171" max="7171" width="8.28515625" style="52" customWidth="1"/>
    <col min="7172" max="7175" width="5" style="52" customWidth="1"/>
    <col min="7176" max="7176" width="5.28515625" style="52" customWidth="1"/>
    <col min="7177" max="7193" width="5" style="52" customWidth="1"/>
    <col min="7194" max="7194" width="3.7109375" style="52" customWidth="1"/>
    <col min="7195" max="7424" width="9.140625" style="52"/>
    <col min="7425" max="7425" width="3.7109375" style="52" customWidth="1"/>
    <col min="7426" max="7426" width="67.85546875" style="52" customWidth="1"/>
    <col min="7427" max="7427" width="8.28515625" style="52" customWidth="1"/>
    <col min="7428" max="7431" width="5" style="52" customWidth="1"/>
    <col min="7432" max="7432" width="5.28515625" style="52" customWidth="1"/>
    <col min="7433" max="7449" width="5" style="52" customWidth="1"/>
    <col min="7450" max="7450" width="3.7109375" style="52" customWidth="1"/>
    <col min="7451" max="7680" width="9.140625" style="52"/>
    <col min="7681" max="7681" width="3.7109375" style="52" customWidth="1"/>
    <col min="7682" max="7682" width="67.85546875" style="52" customWidth="1"/>
    <col min="7683" max="7683" width="8.28515625" style="52" customWidth="1"/>
    <col min="7684" max="7687" width="5" style="52" customWidth="1"/>
    <col min="7688" max="7688" width="5.28515625" style="52" customWidth="1"/>
    <col min="7689" max="7705" width="5" style="52" customWidth="1"/>
    <col min="7706" max="7706" width="3.7109375" style="52" customWidth="1"/>
    <col min="7707" max="7936" width="9.140625" style="52"/>
    <col min="7937" max="7937" width="3.7109375" style="52" customWidth="1"/>
    <col min="7938" max="7938" width="67.85546875" style="52" customWidth="1"/>
    <col min="7939" max="7939" width="8.28515625" style="52" customWidth="1"/>
    <col min="7940" max="7943" width="5" style="52" customWidth="1"/>
    <col min="7944" max="7944" width="5.28515625" style="52" customWidth="1"/>
    <col min="7945" max="7961" width="5" style="52" customWidth="1"/>
    <col min="7962" max="7962" width="3.7109375" style="52" customWidth="1"/>
    <col min="7963" max="8192" width="9.140625" style="52"/>
    <col min="8193" max="8193" width="3.7109375" style="52" customWidth="1"/>
    <col min="8194" max="8194" width="67.85546875" style="52" customWidth="1"/>
    <col min="8195" max="8195" width="8.28515625" style="52" customWidth="1"/>
    <col min="8196" max="8199" width="5" style="52" customWidth="1"/>
    <col min="8200" max="8200" width="5.28515625" style="52" customWidth="1"/>
    <col min="8201" max="8217" width="5" style="52" customWidth="1"/>
    <col min="8218" max="8218" width="3.7109375" style="52" customWidth="1"/>
    <col min="8219" max="8448" width="9.140625" style="52"/>
    <col min="8449" max="8449" width="3.7109375" style="52" customWidth="1"/>
    <col min="8450" max="8450" width="67.85546875" style="52" customWidth="1"/>
    <col min="8451" max="8451" width="8.28515625" style="52" customWidth="1"/>
    <col min="8452" max="8455" width="5" style="52" customWidth="1"/>
    <col min="8456" max="8456" width="5.28515625" style="52" customWidth="1"/>
    <col min="8457" max="8473" width="5" style="52" customWidth="1"/>
    <col min="8474" max="8474" width="3.7109375" style="52" customWidth="1"/>
    <col min="8475" max="8704" width="9.140625" style="52"/>
    <col min="8705" max="8705" width="3.7109375" style="52" customWidth="1"/>
    <col min="8706" max="8706" width="67.85546875" style="52" customWidth="1"/>
    <col min="8707" max="8707" width="8.28515625" style="52" customWidth="1"/>
    <col min="8708" max="8711" width="5" style="52" customWidth="1"/>
    <col min="8712" max="8712" width="5.28515625" style="52" customWidth="1"/>
    <col min="8713" max="8729" width="5" style="52" customWidth="1"/>
    <col min="8730" max="8730" width="3.7109375" style="52" customWidth="1"/>
    <col min="8731" max="8960" width="9.140625" style="52"/>
    <col min="8961" max="8961" width="3.7109375" style="52" customWidth="1"/>
    <col min="8962" max="8962" width="67.85546875" style="52" customWidth="1"/>
    <col min="8963" max="8963" width="8.28515625" style="52" customWidth="1"/>
    <col min="8964" max="8967" width="5" style="52" customWidth="1"/>
    <col min="8968" max="8968" width="5.28515625" style="52" customWidth="1"/>
    <col min="8969" max="8985" width="5" style="52" customWidth="1"/>
    <col min="8986" max="8986" width="3.7109375" style="52" customWidth="1"/>
    <col min="8987" max="9216" width="9.140625" style="52"/>
    <col min="9217" max="9217" width="3.7109375" style="52" customWidth="1"/>
    <col min="9218" max="9218" width="67.85546875" style="52" customWidth="1"/>
    <col min="9219" max="9219" width="8.28515625" style="52" customWidth="1"/>
    <col min="9220" max="9223" width="5" style="52" customWidth="1"/>
    <col min="9224" max="9224" width="5.28515625" style="52" customWidth="1"/>
    <col min="9225" max="9241" width="5" style="52" customWidth="1"/>
    <col min="9242" max="9242" width="3.7109375" style="52" customWidth="1"/>
    <col min="9243" max="9472" width="9.140625" style="52"/>
    <col min="9473" max="9473" width="3.7109375" style="52" customWidth="1"/>
    <col min="9474" max="9474" width="67.85546875" style="52" customWidth="1"/>
    <col min="9475" max="9475" width="8.28515625" style="52" customWidth="1"/>
    <col min="9476" max="9479" width="5" style="52" customWidth="1"/>
    <col min="9480" max="9480" width="5.28515625" style="52" customWidth="1"/>
    <col min="9481" max="9497" width="5" style="52" customWidth="1"/>
    <col min="9498" max="9498" width="3.7109375" style="52" customWidth="1"/>
    <col min="9499" max="9728" width="9.140625" style="52"/>
    <col min="9729" max="9729" width="3.7109375" style="52" customWidth="1"/>
    <col min="9730" max="9730" width="67.85546875" style="52" customWidth="1"/>
    <col min="9731" max="9731" width="8.28515625" style="52" customWidth="1"/>
    <col min="9732" max="9735" width="5" style="52" customWidth="1"/>
    <col min="9736" max="9736" width="5.28515625" style="52" customWidth="1"/>
    <col min="9737" max="9753" width="5" style="52" customWidth="1"/>
    <col min="9754" max="9754" width="3.7109375" style="52" customWidth="1"/>
    <col min="9755" max="9984" width="9.140625" style="52"/>
    <col min="9985" max="9985" width="3.7109375" style="52" customWidth="1"/>
    <col min="9986" max="9986" width="67.85546875" style="52" customWidth="1"/>
    <col min="9987" max="9987" width="8.28515625" style="52" customWidth="1"/>
    <col min="9988" max="9991" width="5" style="52" customWidth="1"/>
    <col min="9992" max="9992" width="5.28515625" style="52" customWidth="1"/>
    <col min="9993" max="10009" width="5" style="52" customWidth="1"/>
    <col min="10010" max="10010" width="3.7109375" style="52" customWidth="1"/>
    <col min="10011" max="10240" width="9.140625" style="52"/>
    <col min="10241" max="10241" width="3.7109375" style="52" customWidth="1"/>
    <col min="10242" max="10242" width="67.85546875" style="52" customWidth="1"/>
    <col min="10243" max="10243" width="8.28515625" style="52" customWidth="1"/>
    <col min="10244" max="10247" width="5" style="52" customWidth="1"/>
    <col min="10248" max="10248" width="5.28515625" style="52" customWidth="1"/>
    <col min="10249" max="10265" width="5" style="52" customWidth="1"/>
    <col min="10266" max="10266" width="3.7109375" style="52" customWidth="1"/>
    <col min="10267" max="10496" width="9.140625" style="52"/>
    <col min="10497" max="10497" width="3.7109375" style="52" customWidth="1"/>
    <col min="10498" max="10498" width="67.85546875" style="52" customWidth="1"/>
    <col min="10499" max="10499" width="8.28515625" style="52" customWidth="1"/>
    <col min="10500" max="10503" width="5" style="52" customWidth="1"/>
    <col min="10504" max="10504" width="5.28515625" style="52" customWidth="1"/>
    <col min="10505" max="10521" width="5" style="52" customWidth="1"/>
    <col min="10522" max="10522" width="3.7109375" style="52" customWidth="1"/>
    <col min="10523" max="10752" width="9.140625" style="52"/>
    <col min="10753" max="10753" width="3.7109375" style="52" customWidth="1"/>
    <col min="10754" max="10754" width="67.85546875" style="52" customWidth="1"/>
    <col min="10755" max="10755" width="8.28515625" style="52" customWidth="1"/>
    <col min="10756" max="10759" width="5" style="52" customWidth="1"/>
    <col min="10760" max="10760" width="5.28515625" style="52" customWidth="1"/>
    <col min="10761" max="10777" width="5" style="52" customWidth="1"/>
    <col min="10778" max="10778" width="3.7109375" style="52" customWidth="1"/>
    <col min="10779" max="11008" width="9.140625" style="52"/>
    <col min="11009" max="11009" width="3.7109375" style="52" customWidth="1"/>
    <col min="11010" max="11010" width="67.85546875" style="52" customWidth="1"/>
    <col min="11011" max="11011" width="8.28515625" style="52" customWidth="1"/>
    <col min="11012" max="11015" width="5" style="52" customWidth="1"/>
    <col min="11016" max="11016" width="5.28515625" style="52" customWidth="1"/>
    <col min="11017" max="11033" width="5" style="52" customWidth="1"/>
    <col min="11034" max="11034" width="3.7109375" style="52" customWidth="1"/>
    <col min="11035" max="11264" width="9.140625" style="52"/>
    <col min="11265" max="11265" width="3.7109375" style="52" customWidth="1"/>
    <col min="11266" max="11266" width="67.85546875" style="52" customWidth="1"/>
    <col min="11267" max="11267" width="8.28515625" style="52" customWidth="1"/>
    <col min="11268" max="11271" width="5" style="52" customWidth="1"/>
    <col min="11272" max="11272" width="5.28515625" style="52" customWidth="1"/>
    <col min="11273" max="11289" width="5" style="52" customWidth="1"/>
    <col min="11290" max="11290" width="3.7109375" style="52" customWidth="1"/>
    <col min="11291" max="11520" width="9.140625" style="52"/>
    <col min="11521" max="11521" width="3.7109375" style="52" customWidth="1"/>
    <col min="11522" max="11522" width="67.85546875" style="52" customWidth="1"/>
    <col min="11523" max="11523" width="8.28515625" style="52" customWidth="1"/>
    <col min="11524" max="11527" width="5" style="52" customWidth="1"/>
    <col min="11528" max="11528" width="5.28515625" style="52" customWidth="1"/>
    <col min="11529" max="11545" width="5" style="52" customWidth="1"/>
    <col min="11546" max="11546" width="3.7109375" style="52" customWidth="1"/>
    <col min="11547" max="11776" width="9.140625" style="52"/>
    <col min="11777" max="11777" width="3.7109375" style="52" customWidth="1"/>
    <col min="11778" max="11778" width="67.85546875" style="52" customWidth="1"/>
    <col min="11779" max="11779" width="8.28515625" style="52" customWidth="1"/>
    <col min="11780" max="11783" width="5" style="52" customWidth="1"/>
    <col min="11784" max="11784" width="5.28515625" style="52" customWidth="1"/>
    <col min="11785" max="11801" width="5" style="52" customWidth="1"/>
    <col min="11802" max="11802" width="3.7109375" style="52" customWidth="1"/>
    <col min="11803" max="12032" width="9.140625" style="52"/>
    <col min="12033" max="12033" width="3.7109375" style="52" customWidth="1"/>
    <col min="12034" max="12034" width="67.85546875" style="52" customWidth="1"/>
    <col min="12035" max="12035" width="8.28515625" style="52" customWidth="1"/>
    <col min="12036" max="12039" width="5" style="52" customWidth="1"/>
    <col min="12040" max="12040" width="5.28515625" style="52" customWidth="1"/>
    <col min="12041" max="12057" width="5" style="52" customWidth="1"/>
    <col min="12058" max="12058" width="3.7109375" style="52" customWidth="1"/>
    <col min="12059" max="12288" width="9.140625" style="52"/>
    <col min="12289" max="12289" width="3.7109375" style="52" customWidth="1"/>
    <col min="12290" max="12290" width="67.85546875" style="52" customWidth="1"/>
    <col min="12291" max="12291" width="8.28515625" style="52" customWidth="1"/>
    <col min="12292" max="12295" width="5" style="52" customWidth="1"/>
    <col min="12296" max="12296" width="5.28515625" style="52" customWidth="1"/>
    <col min="12297" max="12313" width="5" style="52" customWidth="1"/>
    <col min="12314" max="12314" width="3.7109375" style="52" customWidth="1"/>
    <col min="12315" max="12544" width="9.140625" style="52"/>
    <col min="12545" max="12545" width="3.7109375" style="52" customWidth="1"/>
    <col min="12546" max="12546" width="67.85546875" style="52" customWidth="1"/>
    <col min="12547" max="12547" width="8.28515625" style="52" customWidth="1"/>
    <col min="12548" max="12551" width="5" style="52" customWidth="1"/>
    <col min="12552" max="12552" width="5.28515625" style="52" customWidth="1"/>
    <col min="12553" max="12569" width="5" style="52" customWidth="1"/>
    <col min="12570" max="12570" width="3.7109375" style="52" customWidth="1"/>
    <col min="12571" max="12800" width="9.140625" style="52"/>
    <col min="12801" max="12801" width="3.7109375" style="52" customWidth="1"/>
    <col min="12802" max="12802" width="67.85546875" style="52" customWidth="1"/>
    <col min="12803" max="12803" width="8.28515625" style="52" customWidth="1"/>
    <col min="12804" max="12807" width="5" style="52" customWidth="1"/>
    <col min="12808" max="12808" width="5.28515625" style="52" customWidth="1"/>
    <col min="12809" max="12825" width="5" style="52" customWidth="1"/>
    <col min="12826" max="12826" width="3.7109375" style="52" customWidth="1"/>
    <col min="12827" max="13056" width="9.140625" style="52"/>
    <col min="13057" max="13057" width="3.7109375" style="52" customWidth="1"/>
    <col min="13058" max="13058" width="67.85546875" style="52" customWidth="1"/>
    <col min="13059" max="13059" width="8.28515625" style="52" customWidth="1"/>
    <col min="13060" max="13063" width="5" style="52" customWidth="1"/>
    <col min="13064" max="13064" width="5.28515625" style="52" customWidth="1"/>
    <col min="13065" max="13081" width="5" style="52" customWidth="1"/>
    <col min="13082" max="13082" width="3.7109375" style="52" customWidth="1"/>
    <col min="13083" max="13312" width="9.140625" style="52"/>
    <col min="13313" max="13313" width="3.7109375" style="52" customWidth="1"/>
    <col min="13314" max="13314" width="67.85546875" style="52" customWidth="1"/>
    <col min="13315" max="13315" width="8.28515625" style="52" customWidth="1"/>
    <col min="13316" max="13319" width="5" style="52" customWidth="1"/>
    <col min="13320" max="13320" width="5.28515625" style="52" customWidth="1"/>
    <col min="13321" max="13337" width="5" style="52" customWidth="1"/>
    <col min="13338" max="13338" width="3.7109375" style="52" customWidth="1"/>
    <col min="13339" max="13568" width="9.140625" style="52"/>
    <col min="13569" max="13569" width="3.7109375" style="52" customWidth="1"/>
    <col min="13570" max="13570" width="67.85546875" style="52" customWidth="1"/>
    <col min="13571" max="13571" width="8.28515625" style="52" customWidth="1"/>
    <col min="13572" max="13575" width="5" style="52" customWidth="1"/>
    <col min="13576" max="13576" width="5.28515625" style="52" customWidth="1"/>
    <col min="13577" max="13593" width="5" style="52" customWidth="1"/>
    <col min="13594" max="13594" width="3.7109375" style="52" customWidth="1"/>
    <col min="13595" max="13824" width="9.140625" style="52"/>
    <col min="13825" max="13825" width="3.7109375" style="52" customWidth="1"/>
    <col min="13826" max="13826" width="67.85546875" style="52" customWidth="1"/>
    <col min="13827" max="13827" width="8.28515625" style="52" customWidth="1"/>
    <col min="13828" max="13831" width="5" style="52" customWidth="1"/>
    <col min="13832" max="13832" width="5.28515625" style="52" customWidth="1"/>
    <col min="13833" max="13849" width="5" style="52" customWidth="1"/>
    <col min="13850" max="13850" width="3.7109375" style="52" customWidth="1"/>
    <col min="13851" max="14080" width="9.140625" style="52"/>
    <col min="14081" max="14081" width="3.7109375" style="52" customWidth="1"/>
    <col min="14082" max="14082" width="67.85546875" style="52" customWidth="1"/>
    <col min="14083" max="14083" width="8.28515625" style="52" customWidth="1"/>
    <col min="14084" max="14087" width="5" style="52" customWidth="1"/>
    <col min="14088" max="14088" width="5.28515625" style="52" customWidth="1"/>
    <col min="14089" max="14105" width="5" style="52" customWidth="1"/>
    <col min="14106" max="14106" width="3.7109375" style="52" customWidth="1"/>
    <col min="14107" max="14336" width="9.140625" style="52"/>
    <col min="14337" max="14337" width="3.7109375" style="52" customWidth="1"/>
    <col min="14338" max="14338" width="67.85546875" style="52" customWidth="1"/>
    <col min="14339" max="14339" width="8.28515625" style="52" customWidth="1"/>
    <col min="14340" max="14343" width="5" style="52" customWidth="1"/>
    <col min="14344" max="14344" width="5.28515625" style="52" customWidth="1"/>
    <col min="14345" max="14361" width="5" style="52" customWidth="1"/>
    <col min="14362" max="14362" width="3.7109375" style="52" customWidth="1"/>
    <col min="14363" max="14592" width="9.140625" style="52"/>
    <col min="14593" max="14593" width="3.7109375" style="52" customWidth="1"/>
    <col min="14594" max="14594" width="67.85546875" style="52" customWidth="1"/>
    <col min="14595" max="14595" width="8.28515625" style="52" customWidth="1"/>
    <col min="14596" max="14599" width="5" style="52" customWidth="1"/>
    <col min="14600" max="14600" width="5.28515625" style="52" customWidth="1"/>
    <col min="14601" max="14617" width="5" style="52" customWidth="1"/>
    <col min="14618" max="14618" width="3.7109375" style="52" customWidth="1"/>
    <col min="14619" max="14848" width="9.140625" style="52"/>
    <col min="14849" max="14849" width="3.7109375" style="52" customWidth="1"/>
    <col min="14850" max="14850" width="67.85546875" style="52" customWidth="1"/>
    <col min="14851" max="14851" width="8.28515625" style="52" customWidth="1"/>
    <col min="14852" max="14855" width="5" style="52" customWidth="1"/>
    <col min="14856" max="14856" width="5.28515625" style="52" customWidth="1"/>
    <col min="14857" max="14873" width="5" style="52" customWidth="1"/>
    <col min="14874" max="14874" width="3.7109375" style="52" customWidth="1"/>
    <col min="14875" max="15104" width="9.140625" style="52"/>
    <col min="15105" max="15105" width="3.7109375" style="52" customWidth="1"/>
    <col min="15106" max="15106" width="67.85546875" style="52" customWidth="1"/>
    <col min="15107" max="15107" width="8.28515625" style="52" customWidth="1"/>
    <col min="15108" max="15111" width="5" style="52" customWidth="1"/>
    <col min="15112" max="15112" width="5.28515625" style="52" customWidth="1"/>
    <col min="15113" max="15129" width="5" style="52" customWidth="1"/>
    <col min="15130" max="15130" width="3.7109375" style="52" customWidth="1"/>
    <col min="15131" max="15360" width="9.140625" style="52"/>
    <col min="15361" max="15361" width="3.7109375" style="52" customWidth="1"/>
    <col min="15362" max="15362" width="67.85546875" style="52" customWidth="1"/>
    <col min="15363" max="15363" width="8.28515625" style="52" customWidth="1"/>
    <col min="15364" max="15367" width="5" style="52" customWidth="1"/>
    <col min="15368" max="15368" width="5.28515625" style="52" customWidth="1"/>
    <col min="15369" max="15385" width="5" style="52" customWidth="1"/>
    <col min="15386" max="15386" width="3.7109375" style="52" customWidth="1"/>
    <col min="15387" max="15616" width="9.140625" style="52"/>
    <col min="15617" max="15617" width="3.7109375" style="52" customWidth="1"/>
    <col min="15618" max="15618" width="67.85546875" style="52" customWidth="1"/>
    <col min="15619" max="15619" width="8.28515625" style="52" customWidth="1"/>
    <col min="15620" max="15623" width="5" style="52" customWidth="1"/>
    <col min="15624" max="15624" width="5.28515625" style="52" customWidth="1"/>
    <col min="15625" max="15641" width="5" style="52" customWidth="1"/>
    <col min="15642" max="15642" width="3.7109375" style="52" customWidth="1"/>
    <col min="15643" max="15872" width="9.140625" style="52"/>
    <col min="15873" max="15873" width="3.7109375" style="52" customWidth="1"/>
    <col min="15874" max="15874" width="67.85546875" style="52" customWidth="1"/>
    <col min="15875" max="15875" width="8.28515625" style="52" customWidth="1"/>
    <col min="15876" max="15879" width="5" style="52" customWidth="1"/>
    <col min="15880" max="15880" width="5.28515625" style="52" customWidth="1"/>
    <col min="15881" max="15897" width="5" style="52" customWidth="1"/>
    <col min="15898" max="15898" width="3.7109375" style="52" customWidth="1"/>
    <col min="15899" max="16128" width="9.140625" style="52"/>
    <col min="16129" max="16129" width="3.7109375" style="52" customWidth="1"/>
    <col min="16130" max="16130" width="67.85546875" style="52" customWidth="1"/>
    <col min="16131" max="16131" width="8.28515625" style="52" customWidth="1"/>
    <col min="16132" max="16135" width="5" style="52" customWidth="1"/>
    <col min="16136" max="16136" width="5.28515625" style="52" customWidth="1"/>
    <col min="16137" max="16153" width="5" style="52" customWidth="1"/>
    <col min="16154" max="16154" width="3.7109375" style="52" customWidth="1"/>
    <col min="16155" max="16384" width="9.140625" style="52"/>
  </cols>
  <sheetData>
    <row r="1" spans="1:26" ht="20.100000000000001" customHeight="1" x14ac:dyDescent="0.25">
      <c r="A1" s="129" t="s">
        <v>204</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1.25" customHeight="1" x14ac:dyDescent="0.25">
      <c r="A2" s="32" t="s">
        <v>54</v>
      </c>
      <c r="B2" s="33"/>
      <c r="C2" s="60" t="s">
        <v>54</v>
      </c>
      <c r="D2" s="131"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5.5" customHeight="1" x14ac:dyDescent="0.25">
      <c r="A3" s="36" t="s">
        <v>56</v>
      </c>
      <c r="B3" s="61" t="s">
        <v>0</v>
      </c>
      <c r="C3" s="62" t="s">
        <v>128</v>
      </c>
      <c r="D3" s="63" t="s">
        <v>58</v>
      </c>
      <c r="E3" s="64" t="s">
        <v>59</v>
      </c>
      <c r="F3" s="64" t="s">
        <v>60</v>
      </c>
      <c r="G3" s="64" t="s">
        <v>61</v>
      </c>
      <c r="H3" s="64" t="s">
        <v>62</v>
      </c>
      <c r="I3" s="64" t="s">
        <v>63</v>
      </c>
      <c r="J3" s="64" t="s">
        <v>64</v>
      </c>
      <c r="K3" s="64" t="s">
        <v>65</v>
      </c>
      <c r="L3" s="64" t="s">
        <v>66</v>
      </c>
      <c r="M3" s="64" t="s">
        <v>67</v>
      </c>
      <c r="N3" s="64" t="s">
        <v>68</v>
      </c>
      <c r="O3" s="64" t="s">
        <v>69</v>
      </c>
      <c r="P3" s="64" t="s">
        <v>70</v>
      </c>
      <c r="Q3" s="64" t="s">
        <v>71</v>
      </c>
      <c r="R3" s="64" t="s">
        <v>72</v>
      </c>
      <c r="S3" s="64" t="s">
        <v>73</v>
      </c>
      <c r="T3" s="64" t="s">
        <v>74</v>
      </c>
      <c r="U3" s="64" t="s">
        <v>75</v>
      </c>
      <c r="V3" s="64" t="s">
        <v>76</v>
      </c>
      <c r="W3" s="64" t="s">
        <v>77</v>
      </c>
      <c r="X3" s="65" t="s">
        <v>78</v>
      </c>
      <c r="Y3" s="66" t="s">
        <v>79</v>
      </c>
      <c r="Z3" s="41" t="s">
        <v>56</v>
      </c>
    </row>
    <row r="4" spans="1:26" ht="10.5" customHeight="1" x14ac:dyDescent="0.25">
      <c r="A4" s="42" t="s">
        <v>54</v>
      </c>
      <c r="B4" s="43"/>
      <c r="C4" s="139" t="s">
        <v>80</v>
      </c>
      <c r="D4" s="134"/>
      <c r="E4" s="134"/>
      <c r="F4" s="134"/>
      <c r="G4" s="134"/>
      <c r="H4" s="134"/>
      <c r="I4" s="134"/>
      <c r="J4" s="134"/>
      <c r="K4" s="134"/>
      <c r="L4" s="134"/>
      <c r="M4" s="134"/>
      <c r="N4" s="134"/>
      <c r="O4" s="134"/>
      <c r="P4" s="134"/>
      <c r="Q4" s="134"/>
      <c r="R4" s="134"/>
      <c r="S4" s="134"/>
      <c r="T4" s="134"/>
      <c r="U4" s="134"/>
      <c r="V4" s="134"/>
      <c r="W4" s="134"/>
      <c r="X4" s="134"/>
      <c r="Y4" s="134"/>
      <c r="Z4" s="44" t="s">
        <v>54</v>
      </c>
    </row>
    <row r="5" spans="1:26" ht="11.25" customHeight="1" x14ac:dyDescent="0.25">
      <c r="A5" s="135" t="s">
        <v>54</v>
      </c>
      <c r="B5" s="135"/>
      <c r="C5" s="135"/>
      <c r="D5" s="135"/>
      <c r="E5" s="135"/>
      <c r="F5" s="135"/>
      <c r="G5" s="135"/>
      <c r="H5" s="135"/>
      <c r="I5" s="135"/>
      <c r="J5" s="135"/>
      <c r="K5" s="135"/>
      <c r="L5" s="135"/>
      <c r="M5" s="135"/>
      <c r="N5" s="135"/>
      <c r="O5" s="135"/>
      <c r="P5" s="135"/>
      <c r="Q5" s="135"/>
      <c r="R5" s="135"/>
      <c r="S5" s="135"/>
      <c r="T5" s="135"/>
      <c r="U5" s="135"/>
      <c r="V5" s="135"/>
      <c r="W5" s="135"/>
      <c r="X5" s="135"/>
      <c r="Y5" s="135"/>
      <c r="Z5" s="67"/>
    </row>
    <row r="6" spans="1:26" ht="11.25" customHeight="1" x14ac:dyDescent="0.25">
      <c r="B6" s="49" t="s">
        <v>1</v>
      </c>
      <c r="C6" s="98">
        <v>368437</v>
      </c>
      <c r="D6" s="99">
        <v>22009</v>
      </c>
      <c r="E6" s="99">
        <v>6999</v>
      </c>
      <c r="F6" s="99">
        <v>4085</v>
      </c>
      <c r="G6" s="99">
        <v>4699</v>
      </c>
      <c r="H6" s="99">
        <v>7892</v>
      </c>
      <c r="I6" s="99">
        <v>12279</v>
      </c>
      <c r="J6" s="99">
        <v>16850</v>
      </c>
      <c r="K6" s="99">
        <v>19807</v>
      </c>
      <c r="L6" s="99">
        <v>16980</v>
      </c>
      <c r="M6" s="99">
        <v>18177</v>
      </c>
      <c r="N6" s="99">
        <v>20456</v>
      </c>
      <c r="O6" s="99">
        <v>19857</v>
      </c>
      <c r="P6" s="99">
        <v>20422</v>
      </c>
      <c r="Q6" s="99">
        <v>23655</v>
      </c>
      <c r="R6" s="99">
        <v>28015</v>
      </c>
      <c r="S6" s="99">
        <v>37719</v>
      </c>
      <c r="T6" s="99">
        <v>31058</v>
      </c>
      <c r="U6" s="99">
        <v>27571</v>
      </c>
      <c r="V6" s="99">
        <v>20104</v>
      </c>
      <c r="W6" s="99">
        <v>7691</v>
      </c>
      <c r="X6" s="99">
        <v>2112</v>
      </c>
      <c r="Y6" s="99" t="s">
        <v>226</v>
      </c>
    </row>
    <row r="7" spans="1:26" ht="11.25" customHeight="1" x14ac:dyDescent="0.25">
      <c r="A7" s="45">
        <v>1</v>
      </c>
      <c r="B7" s="49" t="s">
        <v>81</v>
      </c>
      <c r="C7" s="98">
        <v>348707</v>
      </c>
      <c r="D7" s="99">
        <v>8376</v>
      </c>
      <c r="E7" s="99">
        <v>6937</v>
      </c>
      <c r="F7" s="99">
        <v>4066</v>
      </c>
      <c r="G7" s="99">
        <v>4682</v>
      </c>
      <c r="H7" s="99">
        <v>7813</v>
      </c>
      <c r="I7" s="99">
        <v>12058</v>
      </c>
      <c r="J7" s="99">
        <v>16213</v>
      </c>
      <c r="K7" s="99">
        <v>18637</v>
      </c>
      <c r="L7" s="99">
        <v>15952</v>
      </c>
      <c r="M7" s="99">
        <v>17618</v>
      </c>
      <c r="N7" s="99">
        <v>20079</v>
      </c>
      <c r="O7" s="99">
        <v>19635</v>
      </c>
      <c r="P7" s="99">
        <v>20178</v>
      </c>
      <c r="Q7" s="99">
        <v>23375</v>
      </c>
      <c r="R7" s="99">
        <v>27689</v>
      </c>
      <c r="S7" s="99">
        <v>37400</v>
      </c>
      <c r="T7" s="99">
        <v>30843</v>
      </c>
      <c r="U7" s="99">
        <v>27403</v>
      </c>
      <c r="V7" s="99">
        <v>19988</v>
      </c>
      <c r="W7" s="99">
        <v>7660</v>
      </c>
      <c r="X7" s="99">
        <v>2105</v>
      </c>
      <c r="Y7" s="99" t="s">
        <v>226</v>
      </c>
      <c r="Z7" s="45">
        <v>1</v>
      </c>
    </row>
    <row r="8" spans="1:26" ht="11.25" customHeight="1" x14ac:dyDescent="0.25">
      <c r="A8" s="45">
        <v>2</v>
      </c>
      <c r="B8" s="49" t="s">
        <v>2</v>
      </c>
      <c r="C8" s="99">
        <v>11740</v>
      </c>
      <c r="D8" s="99">
        <v>721</v>
      </c>
      <c r="E8" s="99">
        <v>1290</v>
      </c>
      <c r="F8" s="99">
        <v>434</v>
      </c>
      <c r="G8" s="99">
        <v>399</v>
      </c>
      <c r="H8" s="99">
        <v>365</v>
      </c>
      <c r="I8" s="99">
        <v>371</v>
      </c>
      <c r="J8" s="99">
        <v>407</v>
      </c>
      <c r="K8" s="99">
        <v>421</v>
      </c>
      <c r="L8" s="99">
        <v>353</v>
      </c>
      <c r="M8" s="99">
        <v>443</v>
      </c>
      <c r="N8" s="99">
        <v>466</v>
      </c>
      <c r="O8" s="99">
        <v>459</v>
      </c>
      <c r="P8" s="99">
        <v>454</v>
      </c>
      <c r="Q8" s="99">
        <v>526</v>
      </c>
      <c r="R8" s="99">
        <v>612</v>
      </c>
      <c r="S8" s="99">
        <v>884</v>
      </c>
      <c r="T8" s="99">
        <v>924</v>
      </c>
      <c r="U8" s="99">
        <v>914</v>
      </c>
      <c r="V8" s="99">
        <v>849</v>
      </c>
      <c r="W8" s="99">
        <v>332</v>
      </c>
      <c r="X8" s="99">
        <v>116</v>
      </c>
      <c r="Y8" s="99" t="s">
        <v>226</v>
      </c>
      <c r="Z8" s="45">
        <v>2</v>
      </c>
    </row>
    <row r="9" spans="1:26" ht="11.25" customHeight="1" x14ac:dyDescent="0.25">
      <c r="A9" s="45">
        <v>3</v>
      </c>
      <c r="B9" s="49" t="s">
        <v>82</v>
      </c>
      <c r="C9" s="99">
        <v>213</v>
      </c>
      <c r="D9" s="99" t="s">
        <v>226</v>
      </c>
      <c r="E9" s="99">
        <v>5</v>
      </c>
      <c r="F9" s="99">
        <v>7</v>
      </c>
      <c r="G9" s="99">
        <v>3</v>
      </c>
      <c r="H9" s="99">
        <v>8</v>
      </c>
      <c r="I9" s="99">
        <v>6</v>
      </c>
      <c r="J9" s="99">
        <v>11</v>
      </c>
      <c r="K9" s="99">
        <v>14</v>
      </c>
      <c r="L9" s="99">
        <v>24</v>
      </c>
      <c r="M9" s="99">
        <v>14</v>
      </c>
      <c r="N9" s="99">
        <v>18</v>
      </c>
      <c r="O9" s="99">
        <v>16</v>
      </c>
      <c r="P9" s="99">
        <v>12</v>
      </c>
      <c r="Q9" s="99">
        <v>19</v>
      </c>
      <c r="R9" s="99">
        <v>8</v>
      </c>
      <c r="S9" s="99">
        <v>26</v>
      </c>
      <c r="T9" s="99">
        <v>8</v>
      </c>
      <c r="U9" s="99">
        <v>9</v>
      </c>
      <c r="V9" s="99">
        <v>5</v>
      </c>
      <c r="W9" s="99" t="s">
        <v>226</v>
      </c>
      <c r="X9" s="99" t="s">
        <v>226</v>
      </c>
      <c r="Y9" s="99" t="s">
        <v>226</v>
      </c>
      <c r="Z9" s="45">
        <v>3</v>
      </c>
    </row>
    <row r="10" spans="1:26" ht="11.25" customHeight="1" x14ac:dyDescent="0.25">
      <c r="A10" s="45">
        <v>4</v>
      </c>
      <c r="B10" s="49" t="s">
        <v>83</v>
      </c>
      <c r="C10" s="99">
        <v>6</v>
      </c>
      <c r="D10" s="99" t="s">
        <v>226</v>
      </c>
      <c r="E10" s="99" t="s">
        <v>226</v>
      </c>
      <c r="F10" s="99">
        <v>1</v>
      </c>
      <c r="G10" s="99" t="s">
        <v>226</v>
      </c>
      <c r="H10" s="99">
        <v>1</v>
      </c>
      <c r="I10" s="99" t="s">
        <v>226</v>
      </c>
      <c r="J10" s="99" t="s">
        <v>226</v>
      </c>
      <c r="K10" s="99">
        <v>2</v>
      </c>
      <c r="L10" s="99" t="s">
        <v>226</v>
      </c>
      <c r="M10" s="99" t="s">
        <v>226</v>
      </c>
      <c r="N10" s="99" t="s">
        <v>226</v>
      </c>
      <c r="O10" s="99" t="s">
        <v>226</v>
      </c>
      <c r="P10" s="99" t="s">
        <v>226</v>
      </c>
      <c r="Q10" s="99" t="s">
        <v>226</v>
      </c>
      <c r="R10" s="99" t="s">
        <v>226</v>
      </c>
      <c r="S10" s="99" t="s">
        <v>226</v>
      </c>
      <c r="T10" s="99">
        <v>1</v>
      </c>
      <c r="U10" s="99">
        <v>1</v>
      </c>
      <c r="V10" s="99" t="s">
        <v>226</v>
      </c>
      <c r="W10" s="99" t="s">
        <v>226</v>
      </c>
      <c r="X10" s="99" t="s">
        <v>226</v>
      </c>
      <c r="Y10" s="99" t="s">
        <v>226</v>
      </c>
      <c r="Z10" s="45">
        <v>4</v>
      </c>
    </row>
    <row r="11" spans="1:26" ht="11.25" customHeight="1" x14ac:dyDescent="0.25">
      <c r="A11" s="45">
        <v>5</v>
      </c>
      <c r="B11" s="49" t="s">
        <v>84</v>
      </c>
      <c r="C11" s="99">
        <v>188</v>
      </c>
      <c r="D11" s="99">
        <v>1</v>
      </c>
      <c r="E11" s="99">
        <v>4</v>
      </c>
      <c r="F11" s="99">
        <v>10</v>
      </c>
      <c r="G11" s="99">
        <v>5</v>
      </c>
      <c r="H11" s="99">
        <v>4</v>
      </c>
      <c r="I11" s="99">
        <v>11</v>
      </c>
      <c r="J11" s="99">
        <v>12</v>
      </c>
      <c r="K11" s="99">
        <v>18</v>
      </c>
      <c r="L11" s="99">
        <v>13</v>
      </c>
      <c r="M11" s="99">
        <v>25</v>
      </c>
      <c r="N11" s="99">
        <v>27</v>
      </c>
      <c r="O11" s="99">
        <v>22</v>
      </c>
      <c r="P11" s="99">
        <v>9</v>
      </c>
      <c r="Q11" s="99">
        <v>9</v>
      </c>
      <c r="R11" s="99">
        <v>10</v>
      </c>
      <c r="S11" s="99">
        <v>4</v>
      </c>
      <c r="T11" s="99">
        <v>3</v>
      </c>
      <c r="U11" s="99">
        <v>1</v>
      </c>
      <c r="V11" s="99" t="s">
        <v>226</v>
      </c>
      <c r="W11" s="99" t="s">
        <v>226</v>
      </c>
      <c r="X11" s="99" t="s">
        <v>226</v>
      </c>
      <c r="Y11" s="99" t="s">
        <v>226</v>
      </c>
      <c r="Z11" s="45">
        <v>5</v>
      </c>
    </row>
    <row r="12" spans="1:26" ht="11.25" customHeight="1" x14ac:dyDescent="0.25">
      <c r="A12" s="45">
        <v>6</v>
      </c>
      <c r="B12" s="49" t="s">
        <v>85</v>
      </c>
      <c r="C12" s="99">
        <v>52</v>
      </c>
      <c r="D12" s="99" t="s">
        <v>226</v>
      </c>
      <c r="E12" s="99" t="s">
        <v>226</v>
      </c>
      <c r="F12" s="99" t="s">
        <v>226</v>
      </c>
      <c r="G12" s="99" t="s">
        <v>226</v>
      </c>
      <c r="H12" s="99">
        <v>2</v>
      </c>
      <c r="I12" s="99">
        <v>1</v>
      </c>
      <c r="J12" s="99">
        <v>1</v>
      </c>
      <c r="K12" s="99">
        <v>5</v>
      </c>
      <c r="L12" s="99">
        <v>4</v>
      </c>
      <c r="M12" s="99">
        <v>10</v>
      </c>
      <c r="N12" s="99">
        <v>10</v>
      </c>
      <c r="O12" s="99">
        <v>5</v>
      </c>
      <c r="P12" s="99">
        <v>4</v>
      </c>
      <c r="Q12" s="99">
        <v>3</v>
      </c>
      <c r="R12" s="99">
        <v>3</v>
      </c>
      <c r="S12" s="99">
        <v>4</v>
      </c>
      <c r="T12" s="99" t="s">
        <v>226</v>
      </c>
      <c r="U12" s="99" t="s">
        <v>226</v>
      </c>
      <c r="V12" s="99" t="s">
        <v>226</v>
      </c>
      <c r="W12" s="99" t="s">
        <v>226</v>
      </c>
      <c r="X12" s="99" t="s">
        <v>226</v>
      </c>
      <c r="Y12" s="99" t="s">
        <v>226</v>
      </c>
      <c r="Z12" s="45">
        <v>6</v>
      </c>
    </row>
    <row r="13" spans="1:26" ht="11.25" customHeight="1" x14ac:dyDescent="0.25">
      <c r="A13" s="45">
        <v>7</v>
      </c>
      <c r="B13" s="49" t="s">
        <v>3</v>
      </c>
      <c r="C13" s="99">
        <v>32039</v>
      </c>
      <c r="D13" s="99">
        <v>56</v>
      </c>
      <c r="E13" s="99">
        <v>160</v>
      </c>
      <c r="F13" s="99">
        <v>128</v>
      </c>
      <c r="G13" s="99">
        <v>67</v>
      </c>
      <c r="H13" s="99">
        <v>185</v>
      </c>
      <c r="I13" s="99">
        <v>252</v>
      </c>
      <c r="J13" s="99">
        <v>429</v>
      </c>
      <c r="K13" s="99">
        <v>571</v>
      </c>
      <c r="L13" s="99">
        <v>752</v>
      </c>
      <c r="M13" s="99">
        <v>1315</v>
      </c>
      <c r="N13" s="99">
        <v>2055</v>
      </c>
      <c r="O13" s="99">
        <v>2193</v>
      </c>
      <c r="P13" s="99">
        <v>2716</v>
      </c>
      <c r="Q13" s="99">
        <v>3546</v>
      </c>
      <c r="R13" s="99">
        <v>4305</v>
      </c>
      <c r="S13" s="99">
        <v>5394</v>
      </c>
      <c r="T13" s="99">
        <v>3539</v>
      </c>
      <c r="U13" s="99">
        <v>2606</v>
      </c>
      <c r="V13" s="99">
        <v>1339</v>
      </c>
      <c r="W13" s="99">
        <v>361</v>
      </c>
      <c r="X13" s="99">
        <v>70</v>
      </c>
      <c r="Y13" s="99" t="s">
        <v>226</v>
      </c>
      <c r="Z13" s="45">
        <v>7</v>
      </c>
    </row>
    <row r="14" spans="1:26" ht="11.25" customHeight="1" x14ac:dyDescent="0.25">
      <c r="A14" s="45">
        <v>8</v>
      </c>
      <c r="B14" s="49" t="s">
        <v>86</v>
      </c>
      <c r="C14" s="99">
        <v>25313</v>
      </c>
      <c r="D14" s="99">
        <v>7</v>
      </c>
      <c r="E14" s="99">
        <v>101</v>
      </c>
      <c r="F14" s="99">
        <v>75</v>
      </c>
      <c r="G14" s="99">
        <v>33</v>
      </c>
      <c r="H14" s="99">
        <v>121</v>
      </c>
      <c r="I14" s="99">
        <v>142</v>
      </c>
      <c r="J14" s="99">
        <v>222</v>
      </c>
      <c r="K14" s="99">
        <v>304</v>
      </c>
      <c r="L14" s="99">
        <v>379</v>
      </c>
      <c r="M14" s="99">
        <v>683</v>
      </c>
      <c r="N14" s="99">
        <v>1215</v>
      </c>
      <c r="O14" s="99">
        <v>1593</v>
      </c>
      <c r="P14" s="99">
        <v>2230</v>
      </c>
      <c r="Q14" s="99">
        <v>3009</v>
      </c>
      <c r="R14" s="99">
        <v>3694</v>
      </c>
      <c r="S14" s="99">
        <v>4674</v>
      </c>
      <c r="T14" s="99">
        <v>3035</v>
      </c>
      <c r="U14" s="99">
        <v>2259</v>
      </c>
      <c r="V14" s="99">
        <v>1161</v>
      </c>
      <c r="W14" s="99">
        <v>318</v>
      </c>
      <c r="X14" s="99">
        <v>58</v>
      </c>
      <c r="Y14" s="99" t="s">
        <v>226</v>
      </c>
      <c r="Z14" s="45">
        <v>8</v>
      </c>
    </row>
    <row r="15" spans="1:26" ht="11.25" customHeight="1" x14ac:dyDescent="0.25">
      <c r="A15" s="45">
        <v>9</v>
      </c>
      <c r="B15" s="49" t="s">
        <v>87</v>
      </c>
      <c r="C15" s="99">
        <v>1086</v>
      </c>
      <c r="D15" s="99" t="s">
        <v>226</v>
      </c>
      <c r="E15" s="99" t="s">
        <v>226</v>
      </c>
      <c r="F15" s="99" t="s">
        <v>226</v>
      </c>
      <c r="G15" s="99" t="s">
        <v>226</v>
      </c>
      <c r="H15" s="99" t="s">
        <v>226</v>
      </c>
      <c r="I15" s="99">
        <v>1</v>
      </c>
      <c r="J15" s="99">
        <v>2</v>
      </c>
      <c r="K15" s="99">
        <v>3</v>
      </c>
      <c r="L15" s="99">
        <v>5</v>
      </c>
      <c r="M15" s="99">
        <v>24</v>
      </c>
      <c r="N15" s="99">
        <v>59</v>
      </c>
      <c r="O15" s="99">
        <v>100</v>
      </c>
      <c r="P15" s="99">
        <v>201</v>
      </c>
      <c r="Q15" s="99">
        <v>201</v>
      </c>
      <c r="R15" s="99">
        <v>207</v>
      </c>
      <c r="S15" s="99">
        <v>147</v>
      </c>
      <c r="T15" s="99">
        <v>74</v>
      </c>
      <c r="U15" s="99">
        <v>43</v>
      </c>
      <c r="V15" s="99">
        <v>19</v>
      </c>
      <c r="W15" s="99" t="s">
        <v>226</v>
      </c>
      <c r="X15" s="99" t="s">
        <v>226</v>
      </c>
      <c r="Y15" s="99" t="s">
        <v>226</v>
      </c>
      <c r="Z15" s="45">
        <v>9</v>
      </c>
    </row>
    <row r="16" spans="1:26" ht="11.25" customHeight="1" x14ac:dyDescent="0.25">
      <c r="A16" s="45">
        <v>10</v>
      </c>
      <c r="B16" s="49" t="s">
        <v>88</v>
      </c>
      <c r="C16" s="99">
        <v>397</v>
      </c>
      <c r="D16" s="99" t="s">
        <v>226</v>
      </c>
      <c r="E16" s="99" t="s">
        <v>226</v>
      </c>
      <c r="F16" s="99" t="s">
        <v>226</v>
      </c>
      <c r="G16" s="99" t="s">
        <v>226</v>
      </c>
      <c r="H16" s="99" t="s">
        <v>226</v>
      </c>
      <c r="I16" s="99" t="s">
        <v>226</v>
      </c>
      <c r="J16" s="99" t="s">
        <v>226</v>
      </c>
      <c r="K16" s="99" t="s">
        <v>226</v>
      </c>
      <c r="L16" s="99">
        <v>3</v>
      </c>
      <c r="M16" s="99">
        <v>4</v>
      </c>
      <c r="N16" s="99">
        <v>11</v>
      </c>
      <c r="O16" s="99">
        <v>26</v>
      </c>
      <c r="P16" s="99">
        <v>63</v>
      </c>
      <c r="Q16" s="99">
        <v>65</v>
      </c>
      <c r="R16" s="99">
        <v>63</v>
      </c>
      <c r="S16" s="99">
        <v>93</v>
      </c>
      <c r="T16" s="99">
        <v>36</v>
      </c>
      <c r="U16" s="99">
        <v>24</v>
      </c>
      <c r="V16" s="99">
        <v>8</v>
      </c>
      <c r="W16" s="99">
        <v>1</v>
      </c>
      <c r="X16" s="99" t="s">
        <v>226</v>
      </c>
      <c r="Y16" s="99" t="s">
        <v>226</v>
      </c>
      <c r="Z16" s="45">
        <v>10</v>
      </c>
    </row>
    <row r="17" spans="1:26" ht="11.25" customHeight="1" x14ac:dyDescent="0.25">
      <c r="A17" s="45">
        <v>11</v>
      </c>
      <c r="B17" s="49" t="s">
        <v>89</v>
      </c>
      <c r="C17" s="99">
        <v>610</v>
      </c>
      <c r="D17" s="99" t="s">
        <v>226</v>
      </c>
      <c r="E17" s="99" t="s">
        <v>226</v>
      </c>
      <c r="F17" s="99" t="s">
        <v>226</v>
      </c>
      <c r="G17" s="99" t="s">
        <v>226</v>
      </c>
      <c r="H17" s="99" t="s">
        <v>226</v>
      </c>
      <c r="I17" s="99" t="s">
        <v>226</v>
      </c>
      <c r="J17" s="99">
        <v>1</v>
      </c>
      <c r="K17" s="99">
        <v>6</v>
      </c>
      <c r="L17" s="99">
        <v>3</v>
      </c>
      <c r="M17" s="99">
        <v>5</v>
      </c>
      <c r="N17" s="99">
        <v>23</v>
      </c>
      <c r="O17" s="99">
        <v>40</v>
      </c>
      <c r="P17" s="99">
        <v>28</v>
      </c>
      <c r="Q17" s="99">
        <v>101</v>
      </c>
      <c r="R17" s="99">
        <v>81</v>
      </c>
      <c r="S17" s="99">
        <v>98</v>
      </c>
      <c r="T17" s="99">
        <v>78</v>
      </c>
      <c r="U17" s="99">
        <v>92</v>
      </c>
      <c r="V17" s="99">
        <v>30</v>
      </c>
      <c r="W17" s="99">
        <v>20</v>
      </c>
      <c r="X17" s="99">
        <v>4</v>
      </c>
      <c r="Y17" s="99" t="s">
        <v>226</v>
      </c>
      <c r="Z17" s="45">
        <v>11</v>
      </c>
    </row>
    <row r="18" spans="1:26" ht="11.25" customHeight="1" x14ac:dyDescent="0.25">
      <c r="A18" s="45">
        <v>12</v>
      </c>
      <c r="B18" s="49" t="s">
        <v>90</v>
      </c>
      <c r="C18" s="99">
        <v>1216</v>
      </c>
      <c r="D18" s="99" t="s">
        <v>226</v>
      </c>
      <c r="E18" s="99" t="s">
        <v>226</v>
      </c>
      <c r="F18" s="99" t="s">
        <v>226</v>
      </c>
      <c r="G18" s="99">
        <v>1</v>
      </c>
      <c r="H18" s="99" t="s">
        <v>226</v>
      </c>
      <c r="I18" s="99">
        <v>1</v>
      </c>
      <c r="J18" s="99" t="s">
        <v>226</v>
      </c>
      <c r="K18" s="99">
        <v>6</v>
      </c>
      <c r="L18" s="99">
        <v>10</v>
      </c>
      <c r="M18" s="99">
        <v>16</v>
      </c>
      <c r="N18" s="99">
        <v>40</v>
      </c>
      <c r="O18" s="99">
        <v>49</v>
      </c>
      <c r="P18" s="99">
        <v>61</v>
      </c>
      <c r="Q18" s="99">
        <v>123</v>
      </c>
      <c r="R18" s="99">
        <v>156</v>
      </c>
      <c r="S18" s="99">
        <v>220</v>
      </c>
      <c r="T18" s="99">
        <v>207</v>
      </c>
      <c r="U18" s="99">
        <v>170</v>
      </c>
      <c r="V18" s="99">
        <v>122</v>
      </c>
      <c r="W18" s="99">
        <v>32</v>
      </c>
      <c r="X18" s="99">
        <v>2</v>
      </c>
      <c r="Y18" s="99" t="s">
        <v>226</v>
      </c>
      <c r="Z18" s="45">
        <v>12</v>
      </c>
    </row>
    <row r="19" spans="1:26" ht="11.25" customHeight="1" x14ac:dyDescent="0.25">
      <c r="A19" s="45">
        <v>13</v>
      </c>
      <c r="B19" s="49" t="s">
        <v>91</v>
      </c>
      <c r="C19" s="99">
        <v>871</v>
      </c>
      <c r="D19" s="99" t="s">
        <v>226</v>
      </c>
      <c r="E19" s="99" t="s">
        <v>226</v>
      </c>
      <c r="F19" s="99" t="s">
        <v>226</v>
      </c>
      <c r="G19" s="99" t="s">
        <v>226</v>
      </c>
      <c r="H19" s="99" t="s">
        <v>226</v>
      </c>
      <c r="I19" s="99" t="s">
        <v>226</v>
      </c>
      <c r="J19" s="99" t="s">
        <v>226</v>
      </c>
      <c r="K19" s="99">
        <v>5</v>
      </c>
      <c r="L19" s="99">
        <v>6</v>
      </c>
      <c r="M19" s="99">
        <v>23</v>
      </c>
      <c r="N19" s="99">
        <v>48</v>
      </c>
      <c r="O19" s="99">
        <v>61</v>
      </c>
      <c r="P19" s="99">
        <v>81</v>
      </c>
      <c r="Q19" s="99">
        <v>133</v>
      </c>
      <c r="R19" s="99">
        <v>133</v>
      </c>
      <c r="S19" s="99">
        <v>126</v>
      </c>
      <c r="T19" s="99">
        <v>119</v>
      </c>
      <c r="U19" s="99">
        <v>86</v>
      </c>
      <c r="V19" s="99">
        <v>37</v>
      </c>
      <c r="W19" s="99">
        <v>12</v>
      </c>
      <c r="X19" s="99">
        <v>1</v>
      </c>
      <c r="Y19" s="99" t="s">
        <v>226</v>
      </c>
      <c r="Z19" s="45">
        <v>13</v>
      </c>
    </row>
    <row r="20" spans="1:26" ht="11.25" customHeight="1" x14ac:dyDescent="0.25">
      <c r="A20" s="45">
        <v>14</v>
      </c>
      <c r="B20" s="49" t="s">
        <v>92</v>
      </c>
      <c r="C20" s="99">
        <v>400</v>
      </c>
      <c r="D20" s="99" t="s">
        <v>226</v>
      </c>
      <c r="E20" s="99" t="s">
        <v>226</v>
      </c>
      <c r="F20" s="99" t="s">
        <v>226</v>
      </c>
      <c r="G20" s="99" t="s">
        <v>226</v>
      </c>
      <c r="H20" s="99">
        <v>1</v>
      </c>
      <c r="I20" s="99" t="s">
        <v>226</v>
      </c>
      <c r="J20" s="99" t="s">
        <v>226</v>
      </c>
      <c r="K20" s="99" t="s">
        <v>226</v>
      </c>
      <c r="L20" s="99" t="s">
        <v>226</v>
      </c>
      <c r="M20" s="99">
        <v>8</v>
      </c>
      <c r="N20" s="99">
        <v>12</v>
      </c>
      <c r="O20" s="99">
        <v>24</v>
      </c>
      <c r="P20" s="99">
        <v>43</v>
      </c>
      <c r="Q20" s="99">
        <v>46</v>
      </c>
      <c r="R20" s="99">
        <v>69</v>
      </c>
      <c r="S20" s="99">
        <v>75</v>
      </c>
      <c r="T20" s="99">
        <v>70</v>
      </c>
      <c r="U20" s="99">
        <v>36</v>
      </c>
      <c r="V20" s="99">
        <v>8</v>
      </c>
      <c r="W20" s="99">
        <v>6</v>
      </c>
      <c r="X20" s="99">
        <v>2</v>
      </c>
      <c r="Y20" s="99" t="s">
        <v>226</v>
      </c>
      <c r="Z20" s="45">
        <v>14</v>
      </c>
    </row>
    <row r="21" spans="1:26" ht="11.25" customHeight="1" x14ac:dyDescent="0.25">
      <c r="A21" s="45">
        <v>15</v>
      </c>
      <c r="B21" s="49" t="s">
        <v>93</v>
      </c>
      <c r="C21" s="99">
        <v>683</v>
      </c>
      <c r="D21" s="99" t="s">
        <v>226</v>
      </c>
      <c r="E21" s="99" t="s">
        <v>226</v>
      </c>
      <c r="F21" s="99" t="s">
        <v>226</v>
      </c>
      <c r="G21" s="99" t="s">
        <v>226</v>
      </c>
      <c r="H21" s="99">
        <v>2</v>
      </c>
      <c r="I21" s="99" t="s">
        <v>226</v>
      </c>
      <c r="J21" s="99">
        <v>2</v>
      </c>
      <c r="K21" s="99" t="s">
        <v>226</v>
      </c>
      <c r="L21" s="99">
        <v>11</v>
      </c>
      <c r="M21" s="99">
        <v>5</v>
      </c>
      <c r="N21" s="99">
        <v>20</v>
      </c>
      <c r="O21" s="99">
        <v>31</v>
      </c>
      <c r="P21" s="99">
        <v>37</v>
      </c>
      <c r="Q21" s="99">
        <v>92</v>
      </c>
      <c r="R21" s="99">
        <v>85</v>
      </c>
      <c r="S21" s="99">
        <v>145</v>
      </c>
      <c r="T21" s="99">
        <v>107</v>
      </c>
      <c r="U21" s="99">
        <v>85</v>
      </c>
      <c r="V21" s="99">
        <v>43</v>
      </c>
      <c r="W21" s="99">
        <v>11</v>
      </c>
      <c r="X21" s="99">
        <v>7</v>
      </c>
      <c r="Y21" s="99" t="s">
        <v>226</v>
      </c>
      <c r="Z21" s="45">
        <v>15</v>
      </c>
    </row>
    <row r="22" spans="1:26" ht="11.25" customHeight="1" x14ac:dyDescent="0.25">
      <c r="A22" s="45">
        <v>16</v>
      </c>
      <c r="B22" s="49" t="s">
        <v>94</v>
      </c>
      <c r="C22" s="99">
        <v>4313</v>
      </c>
      <c r="D22" s="99" t="s">
        <v>226</v>
      </c>
      <c r="E22" s="99" t="s">
        <v>226</v>
      </c>
      <c r="F22" s="99" t="s">
        <v>226</v>
      </c>
      <c r="G22" s="99" t="s">
        <v>226</v>
      </c>
      <c r="H22" s="99">
        <v>1</v>
      </c>
      <c r="I22" s="99">
        <v>2</v>
      </c>
      <c r="J22" s="99">
        <v>3</v>
      </c>
      <c r="K22" s="99">
        <v>6</v>
      </c>
      <c r="L22" s="99">
        <v>9</v>
      </c>
      <c r="M22" s="99">
        <v>44</v>
      </c>
      <c r="N22" s="99">
        <v>163</v>
      </c>
      <c r="O22" s="99">
        <v>279</v>
      </c>
      <c r="P22" s="99">
        <v>517</v>
      </c>
      <c r="Q22" s="99">
        <v>658</v>
      </c>
      <c r="R22" s="99">
        <v>790</v>
      </c>
      <c r="S22" s="99">
        <v>924</v>
      </c>
      <c r="T22" s="99">
        <v>476</v>
      </c>
      <c r="U22" s="99">
        <v>320</v>
      </c>
      <c r="V22" s="99">
        <v>108</v>
      </c>
      <c r="W22" s="99">
        <v>12</v>
      </c>
      <c r="X22" s="99">
        <v>1</v>
      </c>
      <c r="Y22" s="99" t="s">
        <v>226</v>
      </c>
      <c r="Z22" s="45">
        <v>16</v>
      </c>
    </row>
    <row r="23" spans="1:26" ht="11.25" customHeight="1" x14ac:dyDescent="0.25">
      <c r="A23" s="45">
        <v>17</v>
      </c>
      <c r="B23" s="49" t="s">
        <v>95</v>
      </c>
      <c r="C23" s="99">
        <v>450</v>
      </c>
      <c r="D23" s="99" t="s">
        <v>226</v>
      </c>
      <c r="E23" s="99" t="s">
        <v>226</v>
      </c>
      <c r="F23" s="99" t="s">
        <v>226</v>
      </c>
      <c r="G23" s="99" t="s">
        <v>226</v>
      </c>
      <c r="H23" s="99">
        <v>2</v>
      </c>
      <c r="I23" s="99">
        <v>8</v>
      </c>
      <c r="J23" s="99">
        <v>13</v>
      </c>
      <c r="K23" s="99">
        <v>9</v>
      </c>
      <c r="L23" s="99">
        <v>18</v>
      </c>
      <c r="M23" s="99">
        <v>20</v>
      </c>
      <c r="N23" s="99">
        <v>44</v>
      </c>
      <c r="O23" s="99">
        <v>14</v>
      </c>
      <c r="P23" s="99">
        <v>17</v>
      </c>
      <c r="Q23" s="99">
        <v>30</v>
      </c>
      <c r="R23" s="99">
        <v>61</v>
      </c>
      <c r="S23" s="99">
        <v>80</v>
      </c>
      <c r="T23" s="99">
        <v>46</v>
      </c>
      <c r="U23" s="99">
        <v>67</v>
      </c>
      <c r="V23" s="99">
        <v>10</v>
      </c>
      <c r="W23" s="99">
        <v>10</v>
      </c>
      <c r="X23" s="99">
        <v>1</v>
      </c>
      <c r="Y23" s="99" t="s">
        <v>226</v>
      </c>
      <c r="Z23" s="45">
        <v>17</v>
      </c>
    </row>
    <row r="24" spans="1:26" ht="11.25" customHeight="1" x14ac:dyDescent="0.25">
      <c r="A24" s="45">
        <v>18</v>
      </c>
      <c r="B24" s="49" t="s">
        <v>96</v>
      </c>
      <c r="C24" s="99">
        <v>2488</v>
      </c>
      <c r="D24" s="99" t="s">
        <v>226</v>
      </c>
      <c r="E24" s="99" t="s">
        <v>226</v>
      </c>
      <c r="F24" s="99" t="s">
        <v>226</v>
      </c>
      <c r="G24" s="99" t="s">
        <v>226</v>
      </c>
      <c r="H24" s="99" t="s">
        <v>226</v>
      </c>
      <c r="I24" s="99" t="s">
        <v>226</v>
      </c>
      <c r="J24" s="99">
        <v>14</v>
      </c>
      <c r="K24" s="99">
        <v>35</v>
      </c>
      <c r="L24" s="99">
        <v>76</v>
      </c>
      <c r="M24" s="99">
        <v>164</v>
      </c>
      <c r="N24" s="99">
        <v>265</v>
      </c>
      <c r="O24" s="99">
        <v>256</v>
      </c>
      <c r="P24" s="99">
        <v>265</v>
      </c>
      <c r="Q24" s="99">
        <v>304</v>
      </c>
      <c r="R24" s="99">
        <v>303</v>
      </c>
      <c r="S24" s="99">
        <v>356</v>
      </c>
      <c r="T24" s="99">
        <v>208</v>
      </c>
      <c r="U24" s="99">
        <v>126</v>
      </c>
      <c r="V24" s="99">
        <v>86</v>
      </c>
      <c r="W24" s="99">
        <v>27</v>
      </c>
      <c r="X24" s="99">
        <v>3</v>
      </c>
      <c r="Y24" s="99" t="s">
        <v>226</v>
      </c>
      <c r="Z24" s="45">
        <v>18</v>
      </c>
    </row>
    <row r="25" spans="1:26" ht="11.25" customHeight="1" x14ac:dyDescent="0.25">
      <c r="A25" s="45">
        <v>19</v>
      </c>
      <c r="B25" s="49" t="s">
        <v>97</v>
      </c>
      <c r="C25" s="99">
        <v>191</v>
      </c>
      <c r="D25" s="99" t="s">
        <v>226</v>
      </c>
      <c r="E25" s="99" t="s">
        <v>226</v>
      </c>
      <c r="F25" s="99" t="s">
        <v>226</v>
      </c>
      <c r="G25" s="99" t="s">
        <v>226</v>
      </c>
      <c r="H25" s="99" t="s">
        <v>226</v>
      </c>
      <c r="I25" s="99" t="s">
        <v>226</v>
      </c>
      <c r="J25" s="99">
        <v>2</v>
      </c>
      <c r="K25" s="99">
        <v>11</v>
      </c>
      <c r="L25" s="99">
        <v>12</v>
      </c>
      <c r="M25" s="99">
        <v>26</v>
      </c>
      <c r="N25" s="99">
        <v>25</v>
      </c>
      <c r="O25" s="99">
        <v>28</v>
      </c>
      <c r="P25" s="99">
        <v>27</v>
      </c>
      <c r="Q25" s="99">
        <v>18</v>
      </c>
      <c r="R25" s="99">
        <v>8</v>
      </c>
      <c r="S25" s="99">
        <v>14</v>
      </c>
      <c r="T25" s="99">
        <v>4</v>
      </c>
      <c r="U25" s="99">
        <v>12</v>
      </c>
      <c r="V25" s="99">
        <v>2</v>
      </c>
      <c r="W25" s="99">
        <v>2</v>
      </c>
      <c r="X25" s="99" t="s">
        <v>226</v>
      </c>
      <c r="Y25" s="99" t="s">
        <v>226</v>
      </c>
      <c r="Z25" s="45">
        <v>19</v>
      </c>
    </row>
    <row r="26" spans="1:26" ht="11.25" customHeight="1" x14ac:dyDescent="0.25">
      <c r="A26" s="45">
        <v>20</v>
      </c>
      <c r="B26" s="49" t="s">
        <v>98</v>
      </c>
      <c r="C26" s="99">
        <v>296</v>
      </c>
      <c r="D26" s="99" t="s">
        <v>226</v>
      </c>
      <c r="E26" s="99" t="s">
        <v>226</v>
      </c>
      <c r="F26" s="99" t="s">
        <v>226</v>
      </c>
      <c r="G26" s="99" t="s">
        <v>226</v>
      </c>
      <c r="H26" s="99" t="s">
        <v>226</v>
      </c>
      <c r="I26" s="99" t="s">
        <v>226</v>
      </c>
      <c r="J26" s="99" t="s">
        <v>226</v>
      </c>
      <c r="K26" s="99" t="s">
        <v>226</v>
      </c>
      <c r="L26" s="99">
        <v>2</v>
      </c>
      <c r="M26" s="99">
        <v>11</v>
      </c>
      <c r="N26" s="99">
        <v>9</v>
      </c>
      <c r="O26" s="99">
        <v>17</v>
      </c>
      <c r="P26" s="99">
        <v>14</v>
      </c>
      <c r="Q26" s="99">
        <v>35</v>
      </c>
      <c r="R26" s="99">
        <v>41</v>
      </c>
      <c r="S26" s="99">
        <v>57</v>
      </c>
      <c r="T26" s="99">
        <v>43</v>
      </c>
      <c r="U26" s="99">
        <v>34</v>
      </c>
      <c r="V26" s="99">
        <v>27</v>
      </c>
      <c r="W26" s="99">
        <v>5</v>
      </c>
      <c r="X26" s="99">
        <v>1</v>
      </c>
      <c r="Y26" s="99" t="s">
        <v>226</v>
      </c>
      <c r="Z26" s="45">
        <v>20</v>
      </c>
    </row>
    <row r="27" spans="1:26" ht="11.25" customHeight="1" x14ac:dyDescent="0.25">
      <c r="A27" s="45">
        <v>21</v>
      </c>
      <c r="B27" s="49" t="s">
        <v>99</v>
      </c>
      <c r="C27" s="99">
        <v>1304</v>
      </c>
      <c r="D27" s="99" t="s">
        <v>226</v>
      </c>
      <c r="E27" s="99" t="s">
        <v>226</v>
      </c>
      <c r="F27" s="99" t="s">
        <v>226</v>
      </c>
      <c r="G27" s="99" t="s">
        <v>226</v>
      </c>
      <c r="H27" s="99" t="s">
        <v>226</v>
      </c>
      <c r="I27" s="99" t="s">
        <v>226</v>
      </c>
      <c r="J27" s="99" t="s">
        <v>226</v>
      </c>
      <c r="K27" s="99" t="s">
        <v>226</v>
      </c>
      <c r="L27" s="99" t="s">
        <v>226</v>
      </c>
      <c r="M27" s="99">
        <v>2</v>
      </c>
      <c r="N27" s="99">
        <v>21</v>
      </c>
      <c r="O27" s="99">
        <v>37</v>
      </c>
      <c r="P27" s="99">
        <v>90</v>
      </c>
      <c r="Q27" s="99">
        <v>197</v>
      </c>
      <c r="R27" s="99">
        <v>292</v>
      </c>
      <c r="S27" s="99">
        <v>307</v>
      </c>
      <c r="T27" s="99">
        <v>172</v>
      </c>
      <c r="U27" s="99">
        <v>88</v>
      </c>
      <c r="V27" s="99">
        <v>76</v>
      </c>
      <c r="W27" s="99">
        <v>19</v>
      </c>
      <c r="X27" s="99">
        <v>3</v>
      </c>
      <c r="Y27" s="99" t="s">
        <v>226</v>
      </c>
      <c r="Z27" s="45">
        <v>21</v>
      </c>
    </row>
    <row r="28" spans="1:26" ht="11.25" customHeight="1" x14ac:dyDescent="0.25">
      <c r="A28" s="45">
        <v>22</v>
      </c>
      <c r="B28" s="49" t="s">
        <v>100</v>
      </c>
      <c r="C28" s="99">
        <v>1906</v>
      </c>
      <c r="D28" s="99" t="s">
        <v>226</v>
      </c>
      <c r="E28" s="99" t="s">
        <v>226</v>
      </c>
      <c r="F28" s="99" t="s">
        <v>226</v>
      </c>
      <c r="G28" s="99" t="s">
        <v>226</v>
      </c>
      <c r="H28" s="99" t="s">
        <v>226</v>
      </c>
      <c r="I28" s="99" t="s">
        <v>226</v>
      </c>
      <c r="J28" s="99">
        <v>1</v>
      </c>
      <c r="K28" s="99">
        <v>4</v>
      </c>
      <c r="L28" s="99">
        <v>7</v>
      </c>
      <c r="M28" s="99">
        <v>25</v>
      </c>
      <c r="N28" s="99">
        <v>24</v>
      </c>
      <c r="O28" s="99">
        <v>68</v>
      </c>
      <c r="P28" s="99">
        <v>93</v>
      </c>
      <c r="Q28" s="99">
        <v>182</v>
      </c>
      <c r="R28" s="99">
        <v>334</v>
      </c>
      <c r="S28" s="99">
        <v>411</v>
      </c>
      <c r="T28" s="99">
        <v>325</v>
      </c>
      <c r="U28" s="99">
        <v>278</v>
      </c>
      <c r="V28" s="99">
        <v>121</v>
      </c>
      <c r="W28" s="99">
        <v>28</v>
      </c>
      <c r="X28" s="99">
        <v>5</v>
      </c>
      <c r="Y28" s="99" t="s">
        <v>226</v>
      </c>
      <c r="Z28" s="45">
        <v>22</v>
      </c>
    </row>
    <row r="29" spans="1:26" ht="11.25" customHeight="1" x14ac:dyDescent="0.25">
      <c r="A29" s="45">
        <v>23</v>
      </c>
      <c r="B29" s="49" t="s">
        <v>101</v>
      </c>
      <c r="C29" s="99">
        <v>1987</v>
      </c>
      <c r="D29" s="99" t="s">
        <v>226</v>
      </c>
      <c r="E29" s="99">
        <v>38</v>
      </c>
      <c r="F29" s="99">
        <v>50</v>
      </c>
      <c r="G29" s="99">
        <v>8</v>
      </c>
      <c r="H29" s="99">
        <v>24</v>
      </c>
      <c r="I29" s="99">
        <v>28</v>
      </c>
      <c r="J29" s="99">
        <v>61</v>
      </c>
      <c r="K29" s="99">
        <v>29</v>
      </c>
      <c r="L29" s="99">
        <v>38</v>
      </c>
      <c r="M29" s="99">
        <v>67</v>
      </c>
      <c r="N29" s="99">
        <v>103</v>
      </c>
      <c r="O29" s="99">
        <v>103</v>
      </c>
      <c r="P29" s="99">
        <v>175</v>
      </c>
      <c r="Q29" s="99">
        <v>192</v>
      </c>
      <c r="R29" s="99">
        <v>302</v>
      </c>
      <c r="S29" s="99">
        <v>330</v>
      </c>
      <c r="T29" s="99">
        <v>185</v>
      </c>
      <c r="U29" s="99">
        <v>148</v>
      </c>
      <c r="V29" s="99">
        <v>90</v>
      </c>
      <c r="W29" s="99">
        <v>13</v>
      </c>
      <c r="X29" s="99">
        <v>3</v>
      </c>
      <c r="Y29" s="99" t="s">
        <v>226</v>
      </c>
      <c r="Z29" s="45">
        <v>23</v>
      </c>
    </row>
    <row r="30" spans="1:26" ht="11.25" customHeight="1" x14ac:dyDescent="0.25">
      <c r="A30" s="45">
        <v>24</v>
      </c>
      <c r="B30" s="49" t="s">
        <v>102</v>
      </c>
      <c r="C30" s="99">
        <v>2542</v>
      </c>
      <c r="D30" s="99">
        <v>22</v>
      </c>
      <c r="E30" s="99">
        <v>61</v>
      </c>
      <c r="F30" s="99">
        <v>67</v>
      </c>
      <c r="G30" s="99">
        <v>45</v>
      </c>
      <c r="H30" s="99">
        <v>46</v>
      </c>
      <c r="I30" s="99">
        <v>49</v>
      </c>
      <c r="J30" s="99">
        <v>75</v>
      </c>
      <c r="K30" s="99">
        <v>72</v>
      </c>
      <c r="L30" s="99">
        <v>96</v>
      </c>
      <c r="M30" s="99">
        <v>87</v>
      </c>
      <c r="N30" s="99">
        <v>90</v>
      </c>
      <c r="O30" s="99">
        <v>101</v>
      </c>
      <c r="P30" s="99">
        <v>116</v>
      </c>
      <c r="Q30" s="99">
        <v>124</v>
      </c>
      <c r="R30" s="99">
        <v>189</v>
      </c>
      <c r="S30" s="99">
        <v>259</v>
      </c>
      <c r="T30" s="99">
        <v>273</v>
      </c>
      <c r="U30" s="99">
        <v>310</v>
      </c>
      <c r="V30" s="99">
        <v>287</v>
      </c>
      <c r="W30" s="99">
        <v>136</v>
      </c>
      <c r="X30" s="99">
        <v>37</v>
      </c>
      <c r="Y30" s="99" t="s">
        <v>226</v>
      </c>
      <c r="Z30" s="45">
        <v>24</v>
      </c>
    </row>
    <row r="31" spans="1:26" ht="11.25" customHeight="1" x14ac:dyDescent="0.25">
      <c r="A31" s="45">
        <v>25</v>
      </c>
      <c r="B31" s="49" t="s">
        <v>4</v>
      </c>
      <c r="C31" s="99">
        <v>8352</v>
      </c>
      <c r="D31" s="99">
        <v>28</v>
      </c>
      <c r="E31" s="99">
        <v>76</v>
      </c>
      <c r="F31" s="99">
        <v>98</v>
      </c>
      <c r="G31" s="99">
        <v>181</v>
      </c>
      <c r="H31" s="99">
        <v>149</v>
      </c>
      <c r="I31" s="99">
        <v>149</v>
      </c>
      <c r="J31" s="99">
        <v>184</v>
      </c>
      <c r="K31" s="99">
        <v>240</v>
      </c>
      <c r="L31" s="99">
        <v>235</v>
      </c>
      <c r="M31" s="99">
        <v>361</v>
      </c>
      <c r="N31" s="99">
        <v>479</v>
      </c>
      <c r="O31" s="99">
        <v>518</v>
      </c>
      <c r="P31" s="99">
        <v>502</v>
      </c>
      <c r="Q31" s="99">
        <v>620</v>
      </c>
      <c r="R31" s="99">
        <v>643</v>
      </c>
      <c r="S31" s="99">
        <v>948</v>
      </c>
      <c r="T31" s="99">
        <v>848</v>
      </c>
      <c r="U31" s="99">
        <v>893</v>
      </c>
      <c r="V31" s="99">
        <v>759</v>
      </c>
      <c r="W31" s="99">
        <v>344</v>
      </c>
      <c r="X31" s="99">
        <v>97</v>
      </c>
      <c r="Y31" s="99" t="s">
        <v>226</v>
      </c>
      <c r="Z31" s="45">
        <v>25</v>
      </c>
    </row>
    <row r="32" spans="1:26" ht="11.25" customHeight="1" x14ac:dyDescent="0.25">
      <c r="A32" s="45">
        <v>26</v>
      </c>
      <c r="B32" s="49" t="s">
        <v>103</v>
      </c>
      <c r="C32" s="99">
        <v>3441</v>
      </c>
      <c r="D32" s="99" t="s">
        <v>226</v>
      </c>
      <c r="E32" s="99">
        <v>18</v>
      </c>
      <c r="F32" s="99">
        <v>64</v>
      </c>
      <c r="G32" s="99">
        <v>125</v>
      </c>
      <c r="H32" s="99">
        <v>108</v>
      </c>
      <c r="I32" s="99">
        <v>84</v>
      </c>
      <c r="J32" s="99">
        <v>86</v>
      </c>
      <c r="K32" s="99">
        <v>68</v>
      </c>
      <c r="L32" s="99">
        <v>61</v>
      </c>
      <c r="M32" s="99">
        <v>100</v>
      </c>
      <c r="N32" s="99">
        <v>155</v>
      </c>
      <c r="O32" s="99">
        <v>194</v>
      </c>
      <c r="P32" s="99">
        <v>217</v>
      </c>
      <c r="Q32" s="99">
        <v>288</v>
      </c>
      <c r="R32" s="99">
        <v>320</v>
      </c>
      <c r="S32" s="99">
        <v>459</v>
      </c>
      <c r="T32" s="99">
        <v>414</v>
      </c>
      <c r="U32" s="99">
        <v>374</v>
      </c>
      <c r="V32" s="99">
        <v>217</v>
      </c>
      <c r="W32" s="99">
        <v>78</v>
      </c>
      <c r="X32" s="99">
        <v>11</v>
      </c>
      <c r="Y32" s="99" t="s">
        <v>226</v>
      </c>
      <c r="Z32" s="45">
        <v>26</v>
      </c>
    </row>
    <row r="33" spans="1:26" ht="11.25" customHeight="1" x14ac:dyDescent="0.25">
      <c r="A33" s="45">
        <v>27</v>
      </c>
      <c r="B33" s="49" t="s">
        <v>5</v>
      </c>
      <c r="C33" s="99">
        <v>27511</v>
      </c>
      <c r="D33" s="99">
        <v>32</v>
      </c>
      <c r="E33" s="99">
        <v>103</v>
      </c>
      <c r="F33" s="99">
        <v>170</v>
      </c>
      <c r="G33" s="99">
        <v>464</v>
      </c>
      <c r="H33" s="99">
        <v>1424</v>
      </c>
      <c r="I33" s="99">
        <v>1986</v>
      </c>
      <c r="J33" s="99">
        <v>2313</v>
      </c>
      <c r="K33" s="99">
        <v>2689</v>
      </c>
      <c r="L33" s="99">
        <v>2517</v>
      </c>
      <c r="M33" s="99">
        <v>3218</v>
      </c>
      <c r="N33" s="99">
        <v>3310</v>
      </c>
      <c r="O33" s="99">
        <v>2554</v>
      </c>
      <c r="P33" s="99">
        <v>1808</v>
      </c>
      <c r="Q33" s="99">
        <v>1153</v>
      </c>
      <c r="R33" s="99">
        <v>910</v>
      </c>
      <c r="S33" s="99">
        <v>969</v>
      </c>
      <c r="T33" s="99">
        <v>693</v>
      </c>
      <c r="U33" s="99">
        <v>580</v>
      </c>
      <c r="V33" s="99">
        <v>413</v>
      </c>
      <c r="W33" s="99">
        <v>163</v>
      </c>
      <c r="X33" s="99">
        <v>42</v>
      </c>
      <c r="Y33" s="99" t="s">
        <v>226</v>
      </c>
      <c r="Z33" s="45">
        <v>27</v>
      </c>
    </row>
    <row r="34" spans="1:26" ht="11.25" customHeight="1" x14ac:dyDescent="0.25">
      <c r="A34" s="45">
        <v>28</v>
      </c>
      <c r="B34" s="49" t="s">
        <v>104</v>
      </c>
      <c r="C34" s="99">
        <v>6521</v>
      </c>
      <c r="D34" s="99" t="s">
        <v>226</v>
      </c>
      <c r="E34" s="99" t="s">
        <v>226</v>
      </c>
      <c r="F34" s="99" t="s">
        <v>226</v>
      </c>
      <c r="G34" s="99">
        <v>59</v>
      </c>
      <c r="H34" s="99">
        <v>179</v>
      </c>
      <c r="I34" s="99">
        <v>173</v>
      </c>
      <c r="J34" s="99">
        <v>256</v>
      </c>
      <c r="K34" s="99">
        <v>485</v>
      </c>
      <c r="L34" s="99">
        <v>611</v>
      </c>
      <c r="M34" s="99">
        <v>1027</v>
      </c>
      <c r="N34" s="99">
        <v>1253</v>
      </c>
      <c r="O34" s="99">
        <v>1012</v>
      </c>
      <c r="P34" s="99">
        <v>618</v>
      </c>
      <c r="Q34" s="99">
        <v>369</v>
      </c>
      <c r="R34" s="99">
        <v>235</v>
      </c>
      <c r="S34" s="99">
        <v>156</v>
      </c>
      <c r="T34" s="99">
        <v>69</v>
      </c>
      <c r="U34" s="99">
        <v>13</v>
      </c>
      <c r="V34" s="99">
        <v>4</v>
      </c>
      <c r="W34" s="99">
        <v>2</v>
      </c>
      <c r="X34" s="99" t="s">
        <v>226</v>
      </c>
      <c r="Y34" s="99" t="s">
        <v>226</v>
      </c>
      <c r="Z34" s="45">
        <v>28</v>
      </c>
    </row>
    <row r="35" spans="1:26" ht="11.25" customHeight="1" x14ac:dyDescent="0.25">
      <c r="A35" s="45">
        <v>29</v>
      </c>
      <c r="B35" s="49" t="s">
        <v>105</v>
      </c>
      <c r="C35" s="99">
        <v>2977</v>
      </c>
      <c r="D35" s="99">
        <v>1</v>
      </c>
      <c r="E35" s="99" t="s">
        <v>226</v>
      </c>
      <c r="F35" s="99" t="s">
        <v>226</v>
      </c>
      <c r="G35" s="99">
        <v>10</v>
      </c>
      <c r="H35" s="99">
        <v>120</v>
      </c>
      <c r="I35" s="99">
        <v>303</v>
      </c>
      <c r="J35" s="99">
        <v>456</v>
      </c>
      <c r="K35" s="99">
        <v>520</v>
      </c>
      <c r="L35" s="99">
        <v>469</v>
      </c>
      <c r="M35" s="99">
        <v>465</v>
      </c>
      <c r="N35" s="99">
        <v>295</v>
      </c>
      <c r="O35" s="99">
        <v>146</v>
      </c>
      <c r="P35" s="99">
        <v>71</v>
      </c>
      <c r="Q35" s="99">
        <v>43</v>
      </c>
      <c r="R35" s="99">
        <v>21</v>
      </c>
      <c r="S35" s="99">
        <v>19</v>
      </c>
      <c r="T35" s="99">
        <v>17</v>
      </c>
      <c r="U35" s="99">
        <v>7</v>
      </c>
      <c r="V35" s="99">
        <v>10</v>
      </c>
      <c r="W35" s="99">
        <v>1</v>
      </c>
      <c r="X35" s="99">
        <v>3</v>
      </c>
      <c r="Y35" s="99" t="s">
        <v>226</v>
      </c>
      <c r="Z35" s="45">
        <v>29</v>
      </c>
    </row>
    <row r="36" spans="1:26" ht="11.25" customHeight="1" x14ac:dyDescent="0.25">
      <c r="A36" s="45">
        <v>30</v>
      </c>
      <c r="B36" s="49" t="s">
        <v>6</v>
      </c>
      <c r="C36" s="99">
        <v>14558</v>
      </c>
      <c r="D36" s="99">
        <v>92</v>
      </c>
      <c r="E36" s="99">
        <v>264</v>
      </c>
      <c r="F36" s="99">
        <v>238</v>
      </c>
      <c r="G36" s="99">
        <v>210</v>
      </c>
      <c r="H36" s="99">
        <v>314</v>
      </c>
      <c r="I36" s="99">
        <v>404</v>
      </c>
      <c r="J36" s="99">
        <v>513</v>
      </c>
      <c r="K36" s="99">
        <v>540</v>
      </c>
      <c r="L36" s="99">
        <v>638</v>
      </c>
      <c r="M36" s="99">
        <v>896</v>
      </c>
      <c r="N36" s="99">
        <v>1040</v>
      </c>
      <c r="O36" s="99">
        <v>1121</v>
      </c>
      <c r="P36" s="99">
        <v>965</v>
      </c>
      <c r="Q36" s="99">
        <v>1071</v>
      </c>
      <c r="R36" s="99">
        <v>1237</v>
      </c>
      <c r="S36" s="99">
        <v>1670</v>
      </c>
      <c r="T36" s="99">
        <v>1300</v>
      </c>
      <c r="U36" s="99">
        <v>1056</v>
      </c>
      <c r="V36" s="99">
        <v>711</v>
      </c>
      <c r="W36" s="99">
        <v>233</v>
      </c>
      <c r="X36" s="99">
        <v>45</v>
      </c>
      <c r="Y36" s="99" t="s">
        <v>226</v>
      </c>
      <c r="Z36" s="45">
        <v>30</v>
      </c>
    </row>
    <row r="37" spans="1:26" ht="11.25" customHeight="1" x14ac:dyDescent="0.25">
      <c r="A37" s="45">
        <v>31</v>
      </c>
      <c r="B37" s="49" t="s">
        <v>106</v>
      </c>
      <c r="C37" s="99">
        <v>100</v>
      </c>
      <c r="D37" s="99">
        <v>5</v>
      </c>
      <c r="E37" s="99">
        <v>7</v>
      </c>
      <c r="F37" s="99">
        <v>10</v>
      </c>
      <c r="G37" s="99">
        <v>4</v>
      </c>
      <c r="H37" s="99">
        <v>5</v>
      </c>
      <c r="I37" s="99">
        <v>7</v>
      </c>
      <c r="J37" s="99">
        <v>9</v>
      </c>
      <c r="K37" s="99">
        <v>3</v>
      </c>
      <c r="L37" s="99">
        <v>7</v>
      </c>
      <c r="M37" s="99">
        <v>7</v>
      </c>
      <c r="N37" s="99">
        <v>8</v>
      </c>
      <c r="O37" s="99">
        <v>1</v>
      </c>
      <c r="P37" s="99">
        <v>2</v>
      </c>
      <c r="Q37" s="99">
        <v>5</v>
      </c>
      <c r="R37" s="99">
        <v>5</v>
      </c>
      <c r="S37" s="99">
        <v>7</v>
      </c>
      <c r="T37" s="99">
        <v>6</v>
      </c>
      <c r="U37" s="99">
        <v>2</v>
      </c>
      <c r="V37" s="99" t="s">
        <v>226</v>
      </c>
      <c r="W37" s="99" t="s">
        <v>226</v>
      </c>
      <c r="X37" s="99" t="s">
        <v>226</v>
      </c>
      <c r="Y37" s="99" t="s">
        <v>226</v>
      </c>
      <c r="Z37" s="45">
        <v>31</v>
      </c>
    </row>
    <row r="38" spans="1:26" ht="11.25" customHeight="1" x14ac:dyDescent="0.25">
      <c r="A38" s="45">
        <v>32</v>
      </c>
      <c r="B38" s="49" t="s">
        <v>7</v>
      </c>
      <c r="C38" s="99">
        <v>9027</v>
      </c>
      <c r="D38" s="99">
        <v>19</v>
      </c>
      <c r="E38" s="99">
        <v>53</v>
      </c>
      <c r="F38" s="99">
        <v>111</v>
      </c>
      <c r="G38" s="99">
        <v>59</v>
      </c>
      <c r="H38" s="99">
        <v>76</v>
      </c>
      <c r="I38" s="99">
        <v>89</v>
      </c>
      <c r="J38" s="99">
        <v>110</v>
      </c>
      <c r="K38" s="99">
        <v>131</v>
      </c>
      <c r="L38" s="99">
        <v>129</v>
      </c>
      <c r="M38" s="99">
        <v>212</v>
      </c>
      <c r="N38" s="99">
        <v>304</v>
      </c>
      <c r="O38" s="99">
        <v>385</v>
      </c>
      <c r="P38" s="99">
        <v>530</v>
      </c>
      <c r="Q38" s="99">
        <v>819</v>
      </c>
      <c r="R38" s="99">
        <v>990</v>
      </c>
      <c r="S38" s="99">
        <v>1617</v>
      </c>
      <c r="T38" s="99">
        <v>1357</v>
      </c>
      <c r="U38" s="99">
        <v>1118</v>
      </c>
      <c r="V38" s="99">
        <v>709</v>
      </c>
      <c r="W38" s="99">
        <v>176</v>
      </c>
      <c r="X38" s="99">
        <v>33</v>
      </c>
      <c r="Y38" s="99" t="s">
        <v>226</v>
      </c>
      <c r="Z38" s="45">
        <v>32</v>
      </c>
    </row>
    <row r="39" spans="1:26" ht="11.25" customHeight="1" x14ac:dyDescent="0.25">
      <c r="A39" s="45">
        <v>33</v>
      </c>
      <c r="B39" s="49" t="s">
        <v>8</v>
      </c>
      <c r="C39" s="99">
        <v>2984</v>
      </c>
      <c r="D39" s="99">
        <v>38</v>
      </c>
      <c r="E39" s="99">
        <v>154</v>
      </c>
      <c r="F39" s="99">
        <v>70</v>
      </c>
      <c r="G39" s="99">
        <v>74</v>
      </c>
      <c r="H39" s="99">
        <v>93</v>
      </c>
      <c r="I39" s="99">
        <v>92</v>
      </c>
      <c r="J39" s="99">
        <v>113</v>
      </c>
      <c r="K39" s="99">
        <v>141</v>
      </c>
      <c r="L39" s="99">
        <v>136</v>
      </c>
      <c r="M39" s="99">
        <v>207</v>
      </c>
      <c r="N39" s="99">
        <v>230</v>
      </c>
      <c r="O39" s="99">
        <v>191</v>
      </c>
      <c r="P39" s="99">
        <v>223</v>
      </c>
      <c r="Q39" s="99">
        <v>236</v>
      </c>
      <c r="R39" s="99">
        <v>265</v>
      </c>
      <c r="S39" s="99">
        <v>273</v>
      </c>
      <c r="T39" s="99">
        <v>196</v>
      </c>
      <c r="U39" s="99">
        <v>169</v>
      </c>
      <c r="V39" s="99">
        <v>60</v>
      </c>
      <c r="W39" s="99">
        <v>16</v>
      </c>
      <c r="X39" s="99">
        <v>7</v>
      </c>
      <c r="Y39" s="99" t="s">
        <v>226</v>
      </c>
      <c r="Z39" s="45">
        <v>33</v>
      </c>
    </row>
    <row r="40" spans="1:26" ht="11.25" customHeight="1" x14ac:dyDescent="0.25">
      <c r="A40" s="45">
        <v>34</v>
      </c>
      <c r="B40" s="49" t="s">
        <v>9</v>
      </c>
      <c r="C40" s="99">
        <v>50577</v>
      </c>
      <c r="D40" s="99">
        <v>26</v>
      </c>
      <c r="E40" s="99">
        <v>40</v>
      </c>
      <c r="F40" s="99">
        <v>46</v>
      </c>
      <c r="G40" s="99">
        <v>104</v>
      </c>
      <c r="H40" s="99">
        <v>114</v>
      </c>
      <c r="I40" s="99">
        <v>217</v>
      </c>
      <c r="J40" s="99">
        <v>353</v>
      </c>
      <c r="K40" s="99">
        <v>494</v>
      </c>
      <c r="L40" s="99">
        <v>700</v>
      </c>
      <c r="M40" s="99">
        <v>1202</v>
      </c>
      <c r="N40" s="99">
        <v>1901</v>
      </c>
      <c r="O40" s="99">
        <v>2455</v>
      </c>
      <c r="P40" s="99">
        <v>3182</v>
      </c>
      <c r="Q40" s="99">
        <v>4241</v>
      </c>
      <c r="R40" s="99">
        <v>5694</v>
      </c>
      <c r="S40" s="99">
        <v>8184</v>
      </c>
      <c r="T40" s="99">
        <v>7403</v>
      </c>
      <c r="U40" s="99">
        <v>6778</v>
      </c>
      <c r="V40" s="99">
        <v>4953</v>
      </c>
      <c r="W40" s="99">
        <v>2014</v>
      </c>
      <c r="X40" s="99">
        <v>476</v>
      </c>
      <c r="Y40" s="99" t="s">
        <v>226</v>
      </c>
      <c r="Z40" s="45">
        <v>34</v>
      </c>
    </row>
    <row r="41" spans="1:26" ht="11.25" customHeight="1" x14ac:dyDescent="0.25">
      <c r="A41" s="45">
        <v>35</v>
      </c>
      <c r="B41" s="49" t="s">
        <v>107</v>
      </c>
      <c r="C41" s="99">
        <v>11102</v>
      </c>
      <c r="D41" s="99" t="s">
        <v>226</v>
      </c>
      <c r="E41" s="99" t="s">
        <v>226</v>
      </c>
      <c r="F41" s="99" t="s">
        <v>226</v>
      </c>
      <c r="G41" s="99" t="s">
        <v>226</v>
      </c>
      <c r="H41" s="99">
        <v>2</v>
      </c>
      <c r="I41" s="99">
        <v>6</v>
      </c>
      <c r="J41" s="99">
        <v>11</v>
      </c>
      <c r="K41" s="99">
        <v>27</v>
      </c>
      <c r="L41" s="99">
        <v>89</v>
      </c>
      <c r="M41" s="99">
        <v>234</v>
      </c>
      <c r="N41" s="99">
        <v>490</v>
      </c>
      <c r="O41" s="99">
        <v>673</v>
      </c>
      <c r="P41" s="99">
        <v>904</v>
      </c>
      <c r="Q41" s="99">
        <v>1220</v>
      </c>
      <c r="R41" s="99">
        <v>1445</v>
      </c>
      <c r="S41" s="99">
        <v>1963</v>
      </c>
      <c r="T41" s="99">
        <v>1636</v>
      </c>
      <c r="U41" s="99">
        <v>1302</v>
      </c>
      <c r="V41" s="99">
        <v>781</v>
      </c>
      <c r="W41" s="99">
        <v>250</v>
      </c>
      <c r="X41" s="99">
        <v>69</v>
      </c>
      <c r="Y41" s="99" t="s">
        <v>226</v>
      </c>
      <c r="Z41" s="45">
        <v>35</v>
      </c>
    </row>
    <row r="42" spans="1:26" ht="11.25" customHeight="1" x14ac:dyDescent="0.25">
      <c r="A42" s="45">
        <v>36</v>
      </c>
      <c r="B42" s="49" t="s">
        <v>108</v>
      </c>
      <c r="C42" s="99">
        <v>15666</v>
      </c>
      <c r="D42" s="99">
        <v>18</v>
      </c>
      <c r="E42" s="99">
        <v>10</v>
      </c>
      <c r="F42" s="99">
        <v>10</v>
      </c>
      <c r="G42" s="99">
        <v>32</v>
      </c>
      <c r="H42" s="99">
        <v>47</v>
      </c>
      <c r="I42" s="99">
        <v>91</v>
      </c>
      <c r="J42" s="99">
        <v>98</v>
      </c>
      <c r="K42" s="99">
        <v>122</v>
      </c>
      <c r="L42" s="99">
        <v>151</v>
      </c>
      <c r="M42" s="99">
        <v>226</v>
      </c>
      <c r="N42" s="99">
        <v>374</v>
      </c>
      <c r="O42" s="99">
        <v>523</v>
      </c>
      <c r="P42" s="99">
        <v>740</v>
      </c>
      <c r="Q42" s="99">
        <v>1051</v>
      </c>
      <c r="R42" s="99">
        <v>1637</v>
      </c>
      <c r="S42" s="99">
        <v>2544</v>
      </c>
      <c r="T42" s="99">
        <v>2526</v>
      </c>
      <c r="U42" s="99">
        <v>2473</v>
      </c>
      <c r="V42" s="99">
        <v>1940</v>
      </c>
      <c r="W42" s="99">
        <v>826</v>
      </c>
      <c r="X42" s="99">
        <v>227</v>
      </c>
      <c r="Y42" s="99" t="s">
        <v>226</v>
      </c>
      <c r="Z42" s="45">
        <v>36</v>
      </c>
    </row>
    <row r="43" spans="1:26" ht="11.25" customHeight="1" x14ac:dyDescent="0.25">
      <c r="A43" s="45">
        <v>37</v>
      </c>
      <c r="B43" s="49" t="s">
        <v>109</v>
      </c>
      <c r="C43" s="99">
        <v>7170</v>
      </c>
      <c r="D43" s="99" t="s">
        <v>226</v>
      </c>
      <c r="E43" s="99">
        <v>2</v>
      </c>
      <c r="F43" s="99">
        <v>2</v>
      </c>
      <c r="G43" s="99">
        <v>4</v>
      </c>
      <c r="H43" s="99">
        <v>3</v>
      </c>
      <c r="I43" s="99">
        <v>10</v>
      </c>
      <c r="J43" s="99">
        <v>18</v>
      </c>
      <c r="K43" s="99">
        <v>29</v>
      </c>
      <c r="L43" s="99">
        <v>62</v>
      </c>
      <c r="M43" s="99">
        <v>135</v>
      </c>
      <c r="N43" s="99">
        <v>233</v>
      </c>
      <c r="O43" s="99">
        <v>273</v>
      </c>
      <c r="P43" s="99">
        <v>378</v>
      </c>
      <c r="Q43" s="99">
        <v>470</v>
      </c>
      <c r="R43" s="99">
        <v>728</v>
      </c>
      <c r="S43" s="99">
        <v>1107</v>
      </c>
      <c r="T43" s="99">
        <v>1127</v>
      </c>
      <c r="U43" s="99">
        <v>1140</v>
      </c>
      <c r="V43" s="99">
        <v>923</v>
      </c>
      <c r="W43" s="99">
        <v>442</v>
      </c>
      <c r="X43" s="99">
        <v>84</v>
      </c>
      <c r="Y43" s="99" t="s">
        <v>226</v>
      </c>
      <c r="Z43" s="45">
        <v>37</v>
      </c>
    </row>
    <row r="44" spans="1:26" ht="11.25" customHeight="1" x14ac:dyDescent="0.25">
      <c r="A44" s="45">
        <v>38</v>
      </c>
      <c r="B44" s="49" t="s">
        <v>10</v>
      </c>
      <c r="C44" s="99">
        <v>24663</v>
      </c>
      <c r="D44" s="99">
        <v>924</v>
      </c>
      <c r="E44" s="99">
        <v>2222</v>
      </c>
      <c r="F44" s="99">
        <v>742</v>
      </c>
      <c r="G44" s="99">
        <v>414</v>
      </c>
      <c r="H44" s="99">
        <v>897</v>
      </c>
      <c r="I44" s="99">
        <v>1070</v>
      </c>
      <c r="J44" s="99">
        <v>1148</v>
      </c>
      <c r="K44" s="99">
        <v>1031</v>
      </c>
      <c r="L44" s="99">
        <v>891</v>
      </c>
      <c r="M44" s="99">
        <v>949</v>
      </c>
      <c r="N44" s="99">
        <v>1050</v>
      </c>
      <c r="O44" s="99">
        <v>977</v>
      </c>
      <c r="P44" s="99">
        <v>1074</v>
      </c>
      <c r="Q44" s="99">
        <v>1376</v>
      </c>
      <c r="R44" s="99">
        <v>1742</v>
      </c>
      <c r="S44" s="99">
        <v>2258</v>
      </c>
      <c r="T44" s="99">
        <v>1943</v>
      </c>
      <c r="U44" s="99">
        <v>1889</v>
      </c>
      <c r="V44" s="99">
        <v>1327</v>
      </c>
      <c r="W44" s="99">
        <v>548</v>
      </c>
      <c r="X44" s="99">
        <v>191</v>
      </c>
      <c r="Y44" s="99" t="s">
        <v>226</v>
      </c>
      <c r="Z44" s="45">
        <v>38</v>
      </c>
    </row>
    <row r="45" spans="1:26" ht="11.25" customHeight="1" x14ac:dyDescent="0.25">
      <c r="A45" s="45">
        <v>39</v>
      </c>
      <c r="B45" s="49" t="s">
        <v>110</v>
      </c>
      <c r="C45" s="99">
        <v>160</v>
      </c>
      <c r="D45" s="99">
        <v>10</v>
      </c>
      <c r="E45" s="99">
        <v>27</v>
      </c>
      <c r="F45" s="99">
        <v>13</v>
      </c>
      <c r="G45" s="99">
        <v>8</v>
      </c>
      <c r="H45" s="99">
        <v>10</v>
      </c>
      <c r="I45" s="99">
        <v>10</v>
      </c>
      <c r="J45" s="99">
        <v>7</v>
      </c>
      <c r="K45" s="99">
        <v>7</v>
      </c>
      <c r="L45" s="99">
        <v>9</v>
      </c>
      <c r="M45" s="99">
        <v>11</v>
      </c>
      <c r="N45" s="99">
        <v>8</v>
      </c>
      <c r="O45" s="99">
        <v>11</v>
      </c>
      <c r="P45" s="99">
        <v>8</v>
      </c>
      <c r="Q45" s="99">
        <v>6</v>
      </c>
      <c r="R45" s="99">
        <v>3</v>
      </c>
      <c r="S45" s="99">
        <v>6</v>
      </c>
      <c r="T45" s="99">
        <v>4</v>
      </c>
      <c r="U45" s="99">
        <v>1</v>
      </c>
      <c r="V45" s="99" t="s">
        <v>226</v>
      </c>
      <c r="W45" s="99">
        <v>1</v>
      </c>
      <c r="X45" s="99" t="s">
        <v>226</v>
      </c>
      <c r="Y45" s="99" t="s">
        <v>226</v>
      </c>
      <c r="Z45" s="45">
        <v>39</v>
      </c>
    </row>
    <row r="46" spans="1:26" ht="11.25" customHeight="1" x14ac:dyDescent="0.25">
      <c r="A46" s="45">
        <v>40</v>
      </c>
      <c r="B46" s="49" t="s">
        <v>111</v>
      </c>
      <c r="C46" s="99">
        <v>5937</v>
      </c>
      <c r="D46" s="99">
        <v>158</v>
      </c>
      <c r="E46" s="99">
        <v>507</v>
      </c>
      <c r="F46" s="99">
        <v>147</v>
      </c>
      <c r="G46" s="99">
        <v>68</v>
      </c>
      <c r="H46" s="99">
        <v>58</v>
      </c>
      <c r="I46" s="99">
        <v>70</v>
      </c>
      <c r="J46" s="99">
        <v>93</v>
      </c>
      <c r="K46" s="99">
        <v>110</v>
      </c>
      <c r="L46" s="99">
        <v>151</v>
      </c>
      <c r="M46" s="99">
        <v>150</v>
      </c>
      <c r="N46" s="99">
        <v>148</v>
      </c>
      <c r="O46" s="99">
        <v>192</v>
      </c>
      <c r="P46" s="99">
        <v>212</v>
      </c>
      <c r="Q46" s="99">
        <v>284</v>
      </c>
      <c r="R46" s="99">
        <v>442</v>
      </c>
      <c r="S46" s="99">
        <v>677</v>
      </c>
      <c r="T46" s="99">
        <v>648</v>
      </c>
      <c r="U46" s="99">
        <v>780</v>
      </c>
      <c r="V46" s="99">
        <v>643</v>
      </c>
      <c r="W46" s="99">
        <v>292</v>
      </c>
      <c r="X46" s="99">
        <v>107</v>
      </c>
      <c r="Y46" s="99" t="s">
        <v>226</v>
      </c>
      <c r="Z46" s="45">
        <v>40</v>
      </c>
    </row>
    <row r="47" spans="1:26" ht="11.25" customHeight="1" x14ac:dyDescent="0.25">
      <c r="A47" s="45">
        <v>41</v>
      </c>
      <c r="B47" s="49" t="s">
        <v>112</v>
      </c>
      <c r="C47" s="99">
        <v>4684</v>
      </c>
      <c r="D47" s="99">
        <v>8</v>
      </c>
      <c r="E47" s="99">
        <v>89</v>
      </c>
      <c r="F47" s="99">
        <v>68</v>
      </c>
      <c r="G47" s="99">
        <v>30</v>
      </c>
      <c r="H47" s="99">
        <v>32</v>
      </c>
      <c r="I47" s="99">
        <v>35</v>
      </c>
      <c r="J47" s="99">
        <v>31</v>
      </c>
      <c r="K47" s="99">
        <v>34</v>
      </c>
      <c r="L47" s="99">
        <v>46</v>
      </c>
      <c r="M47" s="99">
        <v>80</v>
      </c>
      <c r="N47" s="99">
        <v>155</v>
      </c>
      <c r="O47" s="99">
        <v>212</v>
      </c>
      <c r="P47" s="99">
        <v>311</v>
      </c>
      <c r="Q47" s="99">
        <v>482</v>
      </c>
      <c r="R47" s="99">
        <v>617</v>
      </c>
      <c r="S47" s="99">
        <v>826</v>
      </c>
      <c r="T47" s="99">
        <v>639</v>
      </c>
      <c r="U47" s="99">
        <v>570</v>
      </c>
      <c r="V47" s="99">
        <v>311</v>
      </c>
      <c r="W47" s="99">
        <v>84</v>
      </c>
      <c r="X47" s="99">
        <v>24</v>
      </c>
      <c r="Y47" s="99" t="s">
        <v>226</v>
      </c>
      <c r="Z47" s="45">
        <v>41</v>
      </c>
    </row>
    <row r="48" spans="1:26" ht="11.25" customHeight="1" x14ac:dyDescent="0.25">
      <c r="A48" s="45">
        <v>42</v>
      </c>
      <c r="B48" s="49" t="s">
        <v>113</v>
      </c>
      <c r="C48" s="99">
        <v>568</v>
      </c>
      <c r="D48" s="99">
        <v>4</v>
      </c>
      <c r="E48" s="99">
        <v>78</v>
      </c>
      <c r="F48" s="99">
        <v>64</v>
      </c>
      <c r="G48" s="99">
        <v>30</v>
      </c>
      <c r="H48" s="99">
        <v>26</v>
      </c>
      <c r="I48" s="99">
        <v>23</v>
      </c>
      <c r="J48" s="99">
        <v>24</v>
      </c>
      <c r="K48" s="99">
        <v>19</v>
      </c>
      <c r="L48" s="99">
        <v>26</v>
      </c>
      <c r="M48" s="99">
        <v>34</v>
      </c>
      <c r="N48" s="99">
        <v>41</v>
      </c>
      <c r="O48" s="99">
        <v>22</v>
      </c>
      <c r="P48" s="99">
        <v>33</v>
      </c>
      <c r="Q48" s="99">
        <v>21</v>
      </c>
      <c r="R48" s="99">
        <v>28</v>
      </c>
      <c r="S48" s="99">
        <v>31</v>
      </c>
      <c r="T48" s="99">
        <v>19</v>
      </c>
      <c r="U48" s="99">
        <v>24</v>
      </c>
      <c r="V48" s="99">
        <v>16</v>
      </c>
      <c r="W48" s="99">
        <v>5</v>
      </c>
      <c r="X48" s="99" t="s">
        <v>226</v>
      </c>
      <c r="Y48" s="99" t="s">
        <v>226</v>
      </c>
      <c r="Z48" s="45">
        <v>42</v>
      </c>
    </row>
    <row r="49" spans="1:26" ht="11.25" customHeight="1" x14ac:dyDescent="0.25">
      <c r="A49" s="45">
        <v>43</v>
      </c>
      <c r="B49" s="49" t="s">
        <v>11</v>
      </c>
      <c r="C49" s="99">
        <v>32850</v>
      </c>
      <c r="D49" s="99">
        <v>252</v>
      </c>
      <c r="E49" s="99">
        <v>257</v>
      </c>
      <c r="F49" s="99">
        <v>287</v>
      </c>
      <c r="G49" s="99">
        <v>513</v>
      </c>
      <c r="H49" s="99">
        <v>723</v>
      </c>
      <c r="I49" s="99">
        <v>1000</v>
      </c>
      <c r="J49" s="99">
        <v>1229</v>
      </c>
      <c r="K49" s="99">
        <v>1334</v>
      </c>
      <c r="L49" s="99">
        <v>1436</v>
      </c>
      <c r="M49" s="99">
        <v>1933</v>
      </c>
      <c r="N49" s="99">
        <v>2405</v>
      </c>
      <c r="O49" s="99">
        <v>2349</v>
      </c>
      <c r="P49" s="99">
        <v>2231</v>
      </c>
      <c r="Q49" s="99">
        <v>2590</v>
      </c>
      <c r="R49" s="99">
        <v>2816</v>
      </c>
      <c r="S49" s="99">
        <v>3518</v>
      </c>
      <c r="T49" s="99">
        <v>2825</v>
      </c>
      <c r="U49" s="99">
        <v>2447</v>
      </c>
      <c r="V49" s="99">
        <v>1842</v>
      </c>
      <c r="W49" s="99">
        <v>688</v>
      </c>
      <c r="X49" s="99">
        <v>175</v>
      </c>
      <c r="Y49" s="99" t="s">
        <v>226</v>
      </c>
      <c r="Z49" s="45">
        <v>43</v>
      </c>
    </row>
    <row r="50" spans="1:26" ht="11.25" customHeight="1" x14ac:dyDescent="0.25">
      <c r="A50" s="45">
        <v>44</v>
      </c>
      <c r="B50" s="49" t="s">
        <v>114</v>
      </c>
      <c r="C50" s="99">
        <v>1338</v>
      </c>
      <c r="D50" s="99" t="s">
        <v>226</v>
      </c>
      <c r="E50" s="99" t="s">
        <v>226</v>
      </c>
      <c r="F50" s="99" t="s">
        <v>226</v>
      </c>
      <c r="G50" s="99">
        <v>2</v>
      </c>
      <c r="H50" s="99">
        <v>3</v>
      </c>
      <c r="I50" s="99">
        <v>16</v>
      </c>
      <c r="J50" s="99">
        <v>16</v>
      </c>
      <c r="K50" s="99">
        <v>25</v>
      </c>
      <c r="L50" s="99">
        <v>33</v>
      </c>
      <c r="M50" s="99">
        <v>46</v>
      </c>
      <c r="N50" s="99">
        <v>58</v>
      </c>
      <c r="O50" s="99">
        <v>92</v>
      </c>
      <c r="P50" s="99">
        <v>66</v>
      </c>
      <c r="Q50" s="99">
        <v>72</v>
      </c>
      <c r="R50" s="99">
        <v>128</v>
      </c>
      <c r="S50" s="99">
        <v>169</v>
      </c>
      <c r="T50" s="99">
        <v>181</v>
      </c>
      <c r="U50" s="99">
        <v>195</v>
      </c>
      <c r="V50" s="99">
        <v>162</v>
      </c>
      <c r="W50" s="99">
        <v>61</v>
      </c>
      <c r="X50" s="99">
        <v>13</v>
      </c>
      <c r="Y50" s="99" t="s">
        <v>226</v>
      </c>
      <c r="Z50" s="45">
        <v>44</v>
      </c>
    </row>
    <row r="51" spans="1:26" ht="11.25" customHeight="1" x14ac:dyDescent="0.25">
      <c r="A51" s="45">
        <v>45</v>
      </c>
      <c r="B51" s="49" t="s">
        <v>115</v>
      </c>
      <c r="C51" s="99">
        <v>1292</v>
      </c>
      <c r="D51" s="99">
        <v>1</v>
      </c>
      <c r="E51" s="99" t="s">
        <v>226</v>
      </c>
      <c r="F51" s="99" t="s">
        <v>226</v>
      </c>
      <c r="G51" s="99">
        <v>1</v>
      </c>
      <c r="H51" s="99" t="s">
        <v>226</v>
      </c>
      <c r="I51" s="99" t="s">
        <v>226</v>
      </c>
      <c r="J51" s="99">
        <v>8</v>
      </c>
      <c r="K51" s="99">
        <v>19</v>
      </c>
      <c r="L51" s="99">
        <v>31</v>
      </c>
      <c r="M51" s="99">
        <v>102</v>
      </c>
      <c r="N51" s="99">
        <v>141</v>
      </c>
      <c r="O51" s="99">
        <v>156</v>
      </c>
      <c r="P51" s="99">
        <v>181</v>
      </c>
      <c r="Q51" s="99">
        <v>215</v>
      </c>
      <c r="R51" s="99">
        <v>144</v>
      </c>
      <c r="S51" s="99">
        <v>142</v>
      </c>
      <c r="T51" s="99">
        <v>89</v>
      </c>
      <c r="U51" s="99">
        <v>50</v>
      </c>
      <c r="V51" s="99">
        <v>10</v>
      </c>
      <c r="W51" s="99">
        <v>2</v>
      </c>
      <c r="X51" s="99" t="s">
        <v>226</v>
      </c>
      <c r="Y51" s="99" t="s">
        <v>226</v>
      </c>
      <c r="Z51" s="45">
        <v>45</v>
      </c>
    </row>
    <row r="52" spans="1:26" ht="11.25" customHeight="1" x14ac:dyDescent="0.25">
      <c r="A52" s="45">
        <v>46</v>
      </c>
      <c r="B52" s="49" t="s">
        <v>12</v>
      </c>
      <c r="C52" s="99">
        <v>5251</v>
      </c>
      <c r="D52" s="99">
        <v>120</v>
      </c>
      <c r="E52" s="99">
        <v>205</v>
      </c>
      <c r="F52" s="99">
        <v>144</v>
      </c>
      <c r="G52" s="99">
        <v>161</v>
      </c>
      <c r="H52" s="99">
        <v>267</v>
      </c>
      <c r="I52" s="99">
        <v>392</v>
      </c>
      <c r="J52" s="99">
        <v>407</v>
      </c>
      <c r="K52" s="99">
        <v>370</v>
      </c>
      <c r="L52" s="99">
        <v>257</v>
      </c>
      <c r="M52" s="99">
        <v>351</v>
      </c>
      <c r="N52" s="99">
        <v>386</v>
      </c>
      <c r="O52" s="99">
        <v>290</v>
      </c>
      <c r="P52" s="99">
        <v>274</v>
      </c>
      <c r="Q52" s="99">
        <v>270</v>
      </c>
      <c r="R52" s="99">
        <v>240</v>
      </c>
      <c r="S52" s="99">
        <v>339</v>
      </c>
      <c r="T52" s="99">
        <v>248</v>
      </c>
      <c r="U52" s="99">
        <v>220</v>
      </c>
      <c r="V52" s="99">
        <v>205</v>
      </c>
      <c r="W52" s="99">
        <v>77</v>
      </c>
      <c r="X52" s="99">
        <v>28</v>
      </c>
      <c r="Y52" s="99" t="s">
        <v>226</v>
      </c>
      <c r="Z52" s="45">
        <v>46</v>
      </c>
    </row>
    <row r="53" spans="1:26" ht="11.25" customHeight="1" x14ac:dyDescent="0.25">
      <c r="A53" s="45">
        <v>47</v>
      </c>
      <c r="B53" s="49" t="s">
        <v>13</v>
      </c>
      <c r="C53" s="99">
        <v>31669</v>
      </c>
      <c r="D53" s="99">
        <v>13</v>
      </c>
      <c r="E53" s="99">
        <v>107</v>
      </c>
      <c r="F53" s="99">
        <v>119</v>
      </c>
      <c r="G53" s="99">
        <v>263</v>
      </c>
      <c r="H53" s="99">
        <v>404</v>
      </c>
      <c r="I53" s="99">
        <v>600</v>
      </c>
      <c r="J53" s="99">
        <v>855</v>
      </c>
      <c r="K53" s="99">
        <v>986</v>
      </c>
      <c r="L53" s="99">
        <v>1127</v>
      </c>
      <c r="M53" s="99">
        <v>1854</v>
      </c>
      <c r="N53" s="99">
        <v>2313</v>
      </c>
      <c r="O53" s="99">
        <v>2446</v>
      </c>
      <c r="P53" s="99">
        <v>2644</v>
      </c>
      <c r="Q53" s="99">
        <v>2895</v>
      </c>
      <c r="R53" s="99">
        <v>3334</v>
      </c>
      <c r="S53" s="99">
        <v>4440</v>
      </c>
      <c r="T53" s="99">
        <v>3347</v>
      </c>
      <c r="U53" s="99">
        <v>2285</v>
      </c>
      <c r="V53" s="99">
        <v>1203</v>
      </c>
      <c r="W53" s="99">
        <v>358</v>
      </c>
      <c r="X53" s="99">
        <v>76</v>
      </c>
      <c r="Y53" s="99" t="s">
        <v>226</v>
      </c>
      <c r="Z53" s="45">
        <v>47</v>
      </c>
    </row>
    <row r="54" spans="1:26" ht="11.25" customHeight="1" x14ac:dyDescent="0.25">
      <c r="A54" s="45">
        <v>48</v>
      </c>
      <c r="B54" s="49" t="s">
        <v>116</v>
      </c>
      <c r="C54" s="99">
        <v>7510</v>
      </c>
      <c r="D54" s="99" t="s">
        <v>226</v>
      </c>
      <c r="E54" s="99" t="s">
        <v>226</v>
      </c>
      <c r="F54" s="99" t="s">
        <v>226</v>
      </c>
      <c r="G54" s="99">
        <v>3</v>
      </c>
      <c r="H54" s="99">
        <v>3</v>
      </c>
      <c r="I54" s="99">
        <v>17</v>
      </c>
      <c r="J54" s="99">
        <v>35</v>
      </c>
      <c r="K54" s="99">
        <v>36</v>
      </c>
      <c r="L54" s="99">
        <v>69</v>
      </c>
      <c r="M54" s="99">
        <v>155</v>
      </c>
      <c r="N54" s="99">
        <v>278</v>
      </c>
      <c r="O54" s="99">
        <v>440</v>
      </c>
      <c r="P54" s="99">
        <v>585</v>
      </c>
      <c r="Q54" s="99">
        <v>890</v>
      </c>
      <c r="R54" s="99">
        <v>1113</v>
      </c>
      <c r="S54" s="99">
        <v>1537</v>
      </c>
      <c r="T54" s="99">
        <v>1189</v>
      </c>
      <c r="U54" s="99">
        <v>763</v>
      </c>
      <c r="V54" s="99">
        <v>313</v>
      </c>
      <c r="W54" s="99">
        <v>69</v>
      </c>
      <c r="X54" s="99">
        <v>15</v>
      </c>
      <c r="Y54" s="99" t="s">
        <v>226</v>
      </c>
      <c r="Z54" s="45">
        <v>48</v>
      </c>
    </row>
    <row r="55" spans="1:26" ht="11.25" customHeight="1" x14ac:dyDescent="0.25">
      <c r="A55" s="45">
        <v>49</v>
      </c>
      <c r="B55" s="49" t="s">
        <v>14</v>
      </c>
      <c r="C55" s="99">
        <v>17351</v>
      </c>
      <c r="D55" s="99">
        <v>158</v>
      </c>
      <c r="E55" s="99">
        <v>164</v>
      </c>
      <c r="F55" s="99">
        <v>133</v>
      </c>
      <c r="G55" s="99">
        <v>200</v>
      </c>
      <c r="H55" s="99">
        <v>413</v>
      </c>
      <c r="I55" s="99">
        <v>664</v>
      </c>
      <c r="J55" s="99">
        <v>726</v>
      </c>
      <c r="K55" s="99">
        <v>802</v>
      </c>
      <c r="L55" s="99">
        <v>795</v>
      </c>
      <c r="M55" s="99">
        <v>1082</v>
      </c>
      <c r="N55" s="99">
        <v>1237</v>
      </c>
      <c r="O55" s="99">
        <v>1049</v>
      </c>
      <c r="P55" s="99">
        <v>986</v>
      </c>
      <c r="Q55" s="99">
        <v>1080</v>
      </c>
      <c r="R55" s="99">
        <v>1417</v>
      </c>
      <c r="S55" s="99">
        <v>1880</v>
      </c>
      <c r="T55" s="99">
        <v>1612</v>
      </c>
      <c r="U55" s="99">
        <v>1401</v>
      </c>
      <c r="V55" s="99">
        <v>997</v>
      </c>
      <c r="W55" s="99">
        <v>440</v>
      </c>
      <c r="X55" s="99">
        <v>115</v>
      </c>
      <c r="Y55" s="99" t="s">
        <v>226</v>
      </c>
      <c r="Z55" s="45">
        <v>49</v>
      </c>
    </row>
    <row r="56" spans="1:26" ht="11.25" customHeight="1" x14ac:dyDescent="0.25">
      <c r="A56" s="45">
        <v>50</v>
      </c>
      <c r="B56" s="49" t="s">
        <v>117</v>
      </c>
      <c r="C56" s="99">
        <v>6853</v>
      </c>
      <c r="D56" s="99">
        <v>105</v>
      </c>
      <c r="E56" s="99">
        <v>100</v>
      </c>
      <c r="F56" s="99">
        <v>51</v>
      </c>
      <c r="G56" s="99">
        <v>47</v>
      </c>
      <c r="H56" s="99">
        <v>108</v>
      </c>
      <c r="I56" s="99">
        <v>272</v>
      </c>
      <c r="J56" s="99">
        <v>295</v>
      </c>
      <c r="K56" s="99">
        <v>358</v>
      </c>
      <c r="L56" s="99">
        <v>339</v>
      </c>
      <c r="M56" s="99">
        <v>443</v>
      </c>
      <c r="N56" s="99">
        <v>561</v>
      </c>
      <c r="O56" s="99">
        <v>463</v>
      </c>
      <c r="P56" s="99">
        <v>463</v>
      </c>
      <c r="Q56" s="99">
        <v>459</v>
      </c>
      <c r="R56" s="99">
        <v>515</v>
      </c>
      <c r="S56" s="99">
        <v>655</v>
      </c>
      <c r="T56" s="99">
        <v>530</v>
      </c>
      <c r="U56" s="99">
        <v>525</v>
      </c>
      <c r="V56" s="99">
        <v>367</v>
      </c>
      <c r="W56" s="99">
        <v>160</v>
      </c>
      <c r="X56" s="99">
        <v>37</v>
      </c>
      <c r="Y56" s="99" t="s">
        <v>226</v>
      </c>
      <c r="Z56" s="45">
        <v>50</v>
      </c>
    </row>
    <row r="57" spans="1:26" ht="11.25" customHeight="1" x14ac:dyDescent="0.25">
      <c r="A57" s="45">
        <v>51</v>
      </c>
      <c r="B57" s="49" t="s">
        <v>15</v>
      </c>
      <c r="C57" s="99">
        <v>20243</v>
      </c>
      <c r="D57" s="99" t="s">
        <v>226</v>
      </c>
      <c r="E57" s="99" t="s">
        <v>226</v>
      </c>
      <c r="F57" s="99" t="s">
        <v>226</v>
      </c>
      <c r="G57" s="99">
        <v>5</v>
      </c>
      <c r="H57" s="99">
        <v>565</v>
      </c>
      <c r="I57" s="99">
        <v>2656</v>
      </c>
      <c r="J57" s="99">
        <v>5178</v>
      </c>
      <c r="K57" s="99">
        <v>6750</v>
      </c>
      <c r="L57" s="99">
        <v>3999</v>
      </c>
      <c r="M57" s="99">
        <v>1038</v>
      </c>
      <c r="N57" s="99">
        <v>51</v>
      </c>
      <c r="O57" s="99">
        <v>1</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99">
        <v>4429</v>
      </c>
      <c r="D58" s="99">
        <v>4428</v>
      </c>
      <c r="E58" s="99" t="s">
        <v>226</v>
      </c>
      <c r="F58" s="99" t="s">
        <v>226</v>
      </c>
      <c r="G58" s="99" t="s">
        <v>226</v>
      </c>
      <c r="H58" s="99" t="s">
        <v>226</v>
      </c>
      <c r="I58" s="99" t="s">
        <v>226</v>
      </c>
      <c r="J58" s="99" t="s">
        <v>226</v>
      </c>
      <c r="K58" s="99" t="s">
        <v>226</v>
      </c>
      <c r="L58" s="99" t="s">
        <v>226</v>
      </c>
      <c r="M58" s="99" t="s">
        <v>226</v>
      </c>
      <c r="N58" s="99">
        <v>1</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99">
        <v>1803</v>
      </c>
      <c r="D59" s="99">
        <v>486</v>
      </c>
      <c r="E59" s="99">
        <v>242</v>
      </c>
      <c r="F59" s="99">
        <v>138</v>
      </c>
      <c r="G59" s="99">
        <v>118</v>
      </c>
      <c r="H59" s="99">
        <v>111</v>
      </c>
      <c r="I59" s="99">
        <v>111</v>
      </c>
      <c r="J59" s="99">
        <v>87</v>
      </c>
      <c r="K59" s="99">
        <v>86</v>
      </c>
      <c r="L59" s="99">
        <v>71</v>
      </c>
      <c r="M59" s="99">
        <v>97</v>
      </c>
      <c r="N59" s="99">
        <v>48</v>
      </c>
      <c r="O59" s="99">
        <v>51</v>
      </c>
      <c r="P59" s="99">
        <v>35</v>
      </c>
      <c r="Q59" s="99">
        <v>29</v>
      </c>
      <c r="R59" s="99">
        <v>37</v>
      </c>
      <c r="S59" s="99">
        <v>28</v>
      </c>
      <c r="T59" s="99">
        <v>9</v>
      </c>
      <c r="U59" s="99">
        <v>7</v>
      </c>
      <c r="V59" s="99">
        <v>10</v>
      </c>
      <c r="W59" s="99">
        <v>2</v>
      </c>
      <c r="X59" s="99" t="s">
        <v>226</v>
      </c>
      <c r="Y59" s="99" t="s">
        <v>226</v>
      </c>
      <c r="Z59" s="45">
        <v>53</v>
      </c>
    </row>
    <row r="60" spans="1:26" ht="11.25" customHeight="1" x14ac:dyDescent="0.25">
      <c r="A60" s="45">
        <v>54</v>
      </c>
      <c r="B60" s="49" t="s">
        <v>118</v>
      </c>
      <c r="C60" s="99">
        <v>40</v>
      </c>
      <c r="D60" s="99">
        <v>16</v>
      </c>
      <c r="E60" s="99">
        <v>7</v>
      </c>
      <c r="F60" s="99">
        <v>3</v>
      </c>
      <c r="G60" s="99">
        <v>1</v>
      </c>
      <c r="H60" s="99">
        <v>1</v>
      </c>
      <c r="I60" s="99">
        <v>3</v>
      </c>
      <c r="J60" s="99">
        <v>1</v>
      </c>
      <c r="K60" s="99" t="s">
        <v>226</v>
      </c>
      <c r="L60" s="99" t="s">
        <v>226</v>
      </c>
      <c r="M60" s="99">
        <v>2</v>
      </c>
      <c r="N60" s="99">
        <v>1</v>
      </c>
      <c r="O60" s="99">
        <v>1</v>
      </c>
      <c r="P60" s="99">
        <v>2</v>
      </c>
      <c r="Q60" s="99" t="s">
        <v>226</v>
      </c>
      <c r="R60" s="99" t="s">
        <v>226</v>
      </c>
      <c r="S60" s="99">
        <v>1</v>
      </c>
      <c r="T60" s="99">
        <v>1</v>
      </c>
      <c r="U60" s="99" t="s">
        <v>226</v>
      </c>
      <c r="V60" s="99" t="s">
        <v>226</v>
      </c>
      <c r="W60" s="99" t="s">
        <v>226</v>
      </c>
      <c r="X60" s="99" t="s">
        <v>226</v>
      </c>
      <c r="Y60" s="99" t="s">
        <v>226</v>
      </c>
      <c r="Z60" s="45">
        <v>54</v>
      </c>
    </row>
    <row r="61" spans="1:26" ht="11.25" customHeight="1" x14ac:dyDescent="0.25">
      <c r="A61" s="45">
        <v>55</v>
      </c>
      <c r="B61" s="49" t="s">
        <v>119</v>
      </c>
      <c r="C61" s="99">
        <v>385</v>
      </c>
      <c r="D61" s="99">
        <v>127</v>
      </c>
      <c r="E61" s="99">
        <v>41</v>
      </c>
      <c r="F61" s="99">
        <v>21</v>
      </c>
      <c r="G61" s="99">
        <v>18</v>
      </c>
      <c r="H61" s="99">
        <v>17</v>
      </c>
      <c r="I61" s="99">
        <v>11</v>
      </c>
      <c r="J61" s="99">
        <v>10</v>
      </c>
      <c r="K61" s="99">
        <v>12</v>
      </c>
      <c r="L61" s="99">
        <v>12</v>
      </c>
      <c r="M61" s="99">
        <v>22</v>
      </c>
      <c r="N61" s="99">
        <v>19</v>
      </c>
      <c r="O61" s="99">
        <v>14</v>
      </c>
      <c r="P61" s="99">
        <v>15</v>
      </c>
      <c r="Q61" s="99">
        <v>15</v>
      </c>
      <c r="R61" s="99">
        <v>15</v>
      </c>
      <c r="S61" s="99">
        <v>8</v>
      </c>
      <c r="T61" s="99">
        <v>3</v>
      </c>
      <c r="U61" s="99">
        <v>2</v>
      </c>
      <c r="V61" s="99">
        <v>2</v>
      </c>
      <c r="W61" s="99">
        <v>1</v>
      </c>
      <c r="X61" s="99" t="s">
        <v>226</v>
      </c>
      <c r="Y61" s="99" t="s">
        <v>226</v>
      </c>
      <c r="Z61" s="45">
        <v>55</v>
      </c>
    </row>
    <row r="62" spans="1:26" ht="11.25" customHeight="1" x14ac:dyDescent="0.25">
      <c r="A62" s="45">
        <v>56</v>
      </c>
      <c r="B62" s="49" t="s">
        <v>18</v>
      </c>
      <c r="C62" s="99">
        <v>13644</v>
      </c>
      <c r="D62" s="99">
        <v>252</v>
      </c>
      <c r="E62" s="99">
        <v>253</v>
      </c>
      <c r="F62" s="99">
        <v>184</v>
      </c>
      <c r="G62" s="99">
        <v>349</v>
      </c>
      <c r="H62" s="99">
        <v>432</v>
      </c>
      <c r="I62" s="99">
        <v>451</v>
      </c>
      <c r="J62" s="99">
        <v>517</v>
      </c>
      <c r="K62" s="99">
        <v>507</v>
      </c>
      <c r="L62" s="99">
        <v>555</v>
      </c>
      <c r="M62" s="99">
        <v>688</v>
      </c>
      <c r="N62" s="99">
        <v>769</v>
      </c>
      <c r="O62" s="99">
        <v>717</v>
      </c>
      <c r="P62" s="99">
        <v>755</v>
      </c>
      <c r="Q62" s="99">
        <v>851</v>
      </c>
      <c r="R62" s="99">
        <v>987</v>
      </c>
      <c r="S62" s="99">
        <v>1416</v>
      </c>
      <c r="T62" s="99">
        <v>1225</v>
      </c>
      <c r="U62" s="99">
        <v>1271</v>
      </c>
      <c r="V62" s="99">
        <v>985</v>
      </c>
      <c r="W62" s="99">
        <v>375</v>
      </c>
      <c r="X62" s="99">
        <v>105</v>
      </c>
      <c r="Y62" s="99" t="s">
        <v>226</v>
      </c>
      <c r="Z62" s="45">
        <v>56</v>
      </c>
    </row>
    <row r="63" spans="1:26" ht="11.25" customHeight="1" x14ac:dyDescent="0.25">
      <c r="A63" s="45">
        <v>57</v>
      </c>
      <c r="B63" s="49" t="s">
        <v>120</v>
      </c>
      <c r="C63" s="99">
        <v>1</v>
      </c>
      <c r="D63" s="99">
        <v>1</v>
      </c>
      <c r="E63" s="99" t="s">
        <v>226</v>
      </c>
      <c r="F63" s="99" t="s">
        <v>226</v>
      </c>
      <c r="G63" s="99" t="s">
        <v>226</v>
      </c>
      <c r="H63" s="99" t="s">
        <v>226</v>
      </c>
      <c r="I63" s="99" t="s">
        <v>226</v>
      </c>
      <c r="J63" s="99" t="s">
        <v>226</v>
      </c>
      <c r="K63" s="99" t="s">
        <v>226</v>
      </c>
      <c r="L63" s="99" t="s">
        <v>226</v>
      </c>
      <c r="M63" s="99" t="s">
        <v>226</v>
      </c>
      <c r="N63" s="99" t="s">
        <v>226</v>
      </c>
      <c r="O63" s="99" t="s">
        <v>226</v>
      </c>
      <c r="P63" s="99" t="s">
        <v>226</v>
      </c>
      <c r="Q63" s="99" t="s">
        <v>226</v>
      </c>
      <c r="R63" s="99" t="s">
        <v>226</v>
      </c>
      <c r="S63" s="99" t="s">
        <v>226</v>
      </c>
      <c r="T63" s="99" t="s">
        <v>226</v>
      </c>
      <c r="U63" s="99" t="s">
        <v>226</v>
      </c>
      <c r="V63" s="99" t="s">
        <v>226</v>
      </c>
      <c r="W63" s="99" t="s">
        <v>226</v>
      </c>
      <c r="X63" s="99" t="s">
        <v>226</v>
      </c>
      <c r="Y63" s="99" t="s">
        <v>226</v>
      </c>
      <c r="Z63" s="45">
        <v>57</v>
      </c>
    </row>
    <row r="64" spans="1:26" ht="11.25" customHeight="1" x14ac:dyDescent="0.25">
      <c r="A64" s="45">
        <v>58</v>
      </c>
      <c r="B64" s="49" t="s">
        <v>19</v>
      </c>
      <c r="C64" s="99">
        <v>37474</v>
      </c>
      <c r="D64" s="99">
        <v>709</v>
      </c>
      <c r="E64" s="99">
        <v>1286</v>
      </c>
      <c r="F64" s="99">
        <v>957</v>
      </c>
      <c r="G64" s="99">
        <v>1056</v>
      </c>
      <c r="H64" s="99">
        <v>1235</v>
      </c>
      <c r="I64" s="99">
        <v>1505</v>
      </c>
      <c r="J64" s="99">
        <v>1569</v>
      </c>
      <c r="K64" s="99">
        <v>1472</v>
      </c>
      <c r="L64" s="99">
        <v>1265</v>
      </c>
      <c r="M64" s="99">
        <v>1685</v>
      </c>
      <c r="N64" s="99">
        <v>1944</v>
      </c>
      <c r="O64" s="99">
        <v>1778</v>
      </c>
      <c r="P64" s="99">
        <v>1683</v>
      </c>
      <c r="Q64" s="99">
        <v>1948</v>
      </c>
      <c r="R64" s="99">
        <v>2271</v>
      </c>
      <c r="S64" s="99">
        <v>3323</v>
      </c>
      <c r="T64" s="99">
        <v>3101</v>
      </c>
      <c r="U64" s="99">
        <v>3459</v>
      </c>
      <c r="V64" s="99">
        <v>3339</v>
      </c>
      <c r="W64" s="99">
        <v>1397</v>
      </c>
      <c r="X64" s="99">
        <v>492</v>
      </c>
      <c r="Y64" s="99" t="s">
        <v>226</v>
      </c>
      <c r="Z64" s="45">
        <v>58</v>
      </c>
    </row>
    <row r="65" spans="1:26" ht="11.25" customHeight="1" x14ac:dyDescent="0.25">
      <c r="A65" s="45">
        <v>59</v>
      </c>
      <c r="B65" s="49" t="s">
        <v>121</v>
      </c>
      <c r="C65" s="99">
        <v>16566</v>
      </c>
      <c r="D65" s="99">
        <v>13407</v>
      </c>
      <c r="E65" s="99">
        <v>62</v>
      </c>
      <c r="F65" s="99">
        <v>19</v>
      </c>
      <c r="G65" s="99">
        <v>16</v>
      </c>
      <c r="H65" s="99">
        <v>46</v>
      </c>
      <c r="I65" s="99">
        <v>115</v>
      </c>
      <c r="J65" s="99">
        <v>313</v>
      </c>
      <c r="K65" s="99">
        <v>533</v>
      </c>
      <c r="L65" s="99">
        <v>503</v>
      </c>
      <c r="M65" s="99">
        <v>316</v>
      </c>
      <c r="N65" s="99">
        <v>157</v>
      </c>
      <c r="O65" s="99">
        <v>109</v>
      </c>
      <c r="P65" s="99">
        <v>118</v>
      </c>
      <c r="Q65" s="99">
        <v>144</v>
      </c>
      <c r="R65" s="99">
        <v>162</v>
      </c>
      <c r="S65" s="99">
        <v>175</v>
      </c>
      <c r="T65" s="99">
        <v>135</v>
      </c>
      <c r="U65" s="99">
        <v>123</v>
      </c>
      <c r="V65" s="99">
        <v>84</v>
      </c>
      <c r="W65" s="99">
        <v>22</v>
      </c>
      <c r="X65" s="99">
        <v>7</v>
      </c>
      <c r="Y65" s="99" t="s">
        <v>226</v>
      </c>
      <c r="Z65" s="45">
        <v>59</v>
      </c>
    </row>
    <row r="66" spans="1:26" ht="11.25" customHeight="1" x14ac:dyDescent="0.25">
      <c r="A66" s="45">
        <v>60</v>
      </c>
      <c r="B66" s="49" t="s">
        <v>122</v>
      </c>
      <c r="C66" s="99">
        <v>13008</v>
      </c>
      <c r="D66" s="99">
        <v>13008</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99">
        <v>1</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v>1</v>
      </c>
      <c r="V67" s="99" t="s">
        <v>226</v>
      </c>
      <c r="W67" s="99" t="s">
        <v>226</v>
      </c>
      <c r="X67" s="99" t="s">
        <v>226</v>
      </c>
      <c r="Y67" s="99" t="s">
        <v>226</v>
      </c>
      <c r="Z67" s="45">
        <v>61</v>
      </c>
    </row>
    <row r="68" spans="1:26" ht="11.25" customHeight="1" x14ac:dyDescent="0.25">
      <c r="A68" s="45">
        <v>62</v>
      </c>
      <c r="B68" s="49" t="s">
        <v>123</v>
      </c>
      <c r="C68" s="99">
        <v>3163</v>
      </c>
      <c r="D68" s="99">
        <v>226</v>
      </c>
      <c r="E68" s="99" t="s">
        <v>226</v>
      </c>
      <c r="F68" s="99" t="s">
        <v>226</v>
      </c>
      <c r="G68" s="99">
        <v>1</v>
      </c>
      <c r="H68" s="99">
        <v>33</v>
      </c>
      <c r="I68" s="99">
        <v>106</v>
      </c>
      <c r="J68" s="99">
        <v>324</v>
      </c>
      <c r="K68" s="99">
        <v>637</v>
      </c>
      <c r="L68" s="99">
        <v>525</v>
      </c>
      <c r="M68" s="99">
        <v>243</v>
      </c>
      <c r="N68" s="99">
        <v>220</v>
      </c>
      <c r="O68" s="99">
        <v>113</v>
      </c>
      <c r="P68" s="99">
        <v>126</v>
      </c>
      <c r="Q68" s="99">
        <v>136</v>
      </c>
      <c r="R68" s="99">
        <v>164</v>
      </c>
      <c r="S68" s="99">
        <v>144</v>
      </c>
      <c r="T68" s="99">
        <v>80</v>
      </c>
      <c r="U68" s="99">
        <v>44</v>
      </c>
      <c r="V68" s="99">
        <v>32</v>
      </c>
      <c r="W68" s="99">
        <v>9</v>
      </c>
      <c r="X68" s="99" t="s">
        <v>226</v>
      </c>
      <c r="Y68" s="99" t="s">
        <v>226</v>
      </c>
      <c r="Z68" s="45">
        <v>62</v>
      </c>
    </row>
    <row r="70" spans="1:26" x14ac:dyDescent="0.25">
      <c r="A70" s="45">
        <v>12</v>
      </c>
      <c r="Z70" s="45">
        <v>13</v>
      </c>
    </row>
  </sheetData>
  <mergeCells count="4">
    <mergeCell ref="A1:Z1"/>
    <mergeCell ref="D2:Y2"/>
    <mergeCell ref="C4:Y4"/>
    <mergeCell ref="A5:Y5"/>
  </mergeCells>
  <pageMargins left="0.23622047244094491" right="0.27559055118110237" top="0.31496062992125984" bottom="0.39370078740157483" header="0.15748031496062992" footer="0.27559055118110237"/>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1" workbookViewId="0">
      <selection activeCell="C6" sqref="C6:Y68"/>
    </sheetView>
  </sheetViews>
  <sheetFormatPr baseColWidth="10" defaultColWidth="9.140625" defaultRowHeight="12.75" x14ac:dyDescent="0.25"/>
  <cols>
    <col min="1" max="1" width="3.7109375" style="45" customWidth="1"/>
    <col min="2" max="2" width="68.5703125" style="52" customWidth="1"/>
    <col min="3" max="3" width="7.5703125" style="52" customWidth="1"/>
    <col min="4" max="4" width="5" style="52" customWidth="1"/>
    <col min="5" max="7" width="4.85546875" style="52" customWidth="1"/>
    <col min="8" max="15" width="5.140625" style="52" customWidth="1"/>
    <col min="16" max="16" width="5" style="52" customWidth="1"/>
    <col min="17" max="17" width="4.85546875" style="52" customWidth="1"/>
    <col min="18" max="19" width="5" style="52" customWidth="1"/>
    <col min="20" max="20" width="5.140625" style="52" customWidth="1"/>
    <col min="21" max="21" width="5.28515625" style="52" customWidth="1"/>
    <col min="22" max="23" width="5.42578125" style="52" customWidth="1"/>
    <col min="24" max="24" width="5.5703125" style="52" customWidth="1"/>
    <col min="25" max="25" width="5.85546875" style="52" customWidth="1"/>
    <col min="26" max="26" width="3.7109375" style="45" customWidth="1"/>
    <col min="27" max="256" width="9.140625" style="52"/>
    <col min="257" max="257" width="3.7109375" style="52" customWidth="1"/>
    <col min="258" max="258" width="68.5703125" style="52" customWidth="1"/>
    <col min="259" max="259" width="7.5703125" style="52" customWidth="1"/>
    <col min="260" max="260" width="5.140625" style="52" customWidth="1"/>
    <col min="261" max="263" width="4.85546875" style="52" customWidth="1"/>
    <col min="264" max="271" width="5.140625" style="52" customWidth="1"/>
    <col min="272" max="272" width="5" style="52" customWidth="1"/>
    <col min="273" max="273" width="4.85546875" style="52" customWidth="1"/>
    <col min="274" max="275" width="5" style="52" customWidth="1"/>
    <col min="276" max="276" width="5.140625" style="52" customWidth="1"/>
    <col min="277" max="277" width="5.28515625" style="52" customWidth="1"/>
    <col min="278" max="279" width="5.42578125" style="52" customWidth="1"/>
    <col min="280" max="280" width="5.5703125" style="52" customWidth="1"/>
    <col min="281" max="281" width="5.85546875" style="52" customWidth="1"/>
    <col min="282" max="282" width="3.7109375" style="52" customWidth="1"/>
    <col min="283" max="512" width="9.140625" style="52"/>
    <col min="513" max="513" width="3.7109375" style="52" customWidth="1"/>
    <col min="514" max="514" width="68.5703125" style="52" customWidth="1"/>
    <col min="515" max="515" width="7.5703125" style="52" customWidth="1"/>
    <col min="516" max="516" width="5.140625" style="52" customWidth="1"/>
    <col min="517" max="519" width="4.85546875" style="52" customWidth="1"/>
    <col min="520" max="527" width="5.140625" style="52" customWidth="1"/>
    <col min="528" max="528" width="5" style="52" customWidth="1"/>
    <col min="529" max="529" width="4.85546875" style="52" customWidth="1"/>
    <col min="530" max="531" width="5" style="52" customWidth="1"/>
    <col min="532" max="532" width="5.140625" style="52" customWidth="1"/>
    <col min="533" max="533" width="5.28515625" style="52" customWidth="1"/>
    <col min="534" max="535" width="5.42578125" style="52" customWidth="1"/>
    <col min="536" max="536" width="5.5703125" style="52" customWidth="1"/>
    <col min="537" max="537" width="5.85546875" style="52" customWidth="1"/>
    <col min="538" max="538" width="3.7109375" style="52" customWidth="1"/>
    <col min="539" max="768" width="9.140625" style="52"/>
    <col min="769" max="769" width="3.7109375" style="52" customWidth="1"/>
    <col min="770" max="770" width="68.5703125" style="52" customWidth="1"/>
    <col min="771" max="771" width="7.5703125" style="52" customWidth="1"/>
    <col min="772" max="772" width="5.140625" style="52" customWidth="1"/>
    <col min="773" max="775" width="4.85546875" style="52" customWidth="1"/>
    <col min="776" max="783" width="5.140625" style="52" customWidth="1"/>
    <col min="784" max="784" width="5" style="52" customWidth="1"/>
    <col min="785" max="785" width="4.85546875" style="52" customWidth="1"/>
    <col min="786" max="787" width="5" style="52" customWidth="1"/>
    <col min="788" max="788" width="5.140625" style="52" customWidth="1"/>
    <col min="789" max="789" width="5.28515625" style="52" customWidth="1"/>
    <col min="790" max="791" width="5.42578125" style="52" customWidth="1"/>
    <col min="792" max="792" width="5.5703125" style="52" customWidth="1"/>
    <col min="793" max="793" width="5.85546875" style="52" customWidth="1"/>
    <col min="794" max="794" width="3.7109375" style="52" customWidth="1"/>
    <col min="795" max="1024" width="9.140625" style="52"/>
    <col min="1025" max="1025" width="3.7109375" style="52" customWidth="1"/>
    <col min="1026" max="1026" width="68.5703125" style="52" customWidth="1"/>
    <col min="1027" max="1027" width="7.5703125" style="52" customWidth="1"/>
    <col min="1028" max="1028" width="5.140625" style="52" customWidth="1"/>
    <col min="1029" max="1031" width="4.85546875" style="52" customWidth="1"/>
    <col min="1032" max="1039" width="5.140625" style="52" customWidth="1"/>
    <col min="1040" max="1040" width="5" style="52" customWidth="1"/>
    <col min="1041" max="1041" width="4.85546875" style="52" customWidth="1"/>
    <col min="1042" max="1043" width="5" style="52" customWidth="1"/>
    <col min="1044" max="1044" width="5.140625" style="52" customWidth="1"/>
    <col min="1045" max="1045" width="5.28515625" style="52" customWidth="1"/>
    <col min="1046" max="1047" width="5.42578125" style="52" customWidth="1"/>
    <col min="1048" max="1048" width="5.5703125" style="52" customWidth="1"/>
    <col min="1049" max="1049" width="5.85546875" style="52" customWidth="1"/>
    <col min="1050" max="1050" width="3.7109375" style="52" customWidth="1"/>
    <col min="1051" max="1280" width="9.140625" style="52"/>
    <col min="1281" max="1281" width="3.7109375" style="52" customWidth="1"/>
    <col min="1282" max="1282" width="68.5703125" style="52" customWidth="1"/>
    <col min="1283" max="1283" width="7.5703125" style="52" customWidth="1"/>
    <col min="1284" max="1284" width="5.140625" style="52" customWidth="1"/>
    <col min="1285" max="1287" width="4.85546875" style="52" customWidth="1"/>
    <col min="1288" max="1295" width="5.140625" style="52" customWidth="1"/>
    <col min="1296" max="1296" width="5" style="52" customWidth="1"/>
    <col min="1297" max="1297" width="4.85546875" style="52" customWidth="1"/>
    <col min="1298" max="1299" width="5" style="52" customWidth="1"/>
    <col min="1300" max="1300" width="5.140625" style="52" customWidth="1"/>
    <col min="1301" max="1301" width="5.28515625" style="52" customWidth="1"/>
    <col min="1302" max="1303" width="5.42578125" style="52" customWidth="1"/>
    <col min="1304" max="1304" width="5.5703125" style="52" customWidth="1"/>
    <col min="1305" max="1305" width="5.85546875" style="52" customWidth="1"/>
    <col min="1306" max="1306" width="3.7109375" style="52" customWidth="1"/>
    <col min="1307" max="1536" width="9.140625" style="52"/>
    <col min="1537" max="1537" width="3.7109375" style="52" customWidth="1"/>
    <col min="1538" max="1538" width="68.5703125" style="52" customWidth="1"/>
    <col min="1539" max="1539" width="7.5703125" style="52" customWidth="1"/>
    <col min="1540" max="1540" width="5.140625" style="52" customWidth="1"/>
    <col min="1541" max="1543" width="4.85546875" style="52" customWidth="1"/>
    <col min="1544" max="1551" width="5.140625" style="52" customWidth="1"/>
    <col min="1552" max="1552" width="5" style="52" customWidth="1"/>
    <col min="1553" max="1553" width="4.85546875" style="52" customWidth="1"/>
    <col min="1554" max="1555" width="5" style="52" customWidth="1"/>
    <col min="1556" max="1556" width="5.140625" style="52" customWidth="1"/>
    <col min="1557" max="1557" width="5.28515625" style="52" customWidth="1"/>
    <col min="1558" max="1559" width="5.42578125" style="52" customWidth="1"/>
    <col min="1560" max="1560" width="5.5703125" style="52" customWidth="1"/>
    <col min="1561" max="1561" width="5.85546875" style="52" customWidth="1"/>
    <col min="1562" max="1562" width="3.7109375" style="52" customWidth="1"/>
    <col min="1563" max="1792" width="9.140625" style="52"/>
    <col min="1793" max="1793" width="3.7109375" style="52" customWidth="1"/>
    <col min="1794" max="1794" width="68.5703125" style="52" customWidth="1"/>
    <col min="1795" max="1795" width="7.5703125" style="52" customWidth="1"/>
    <col min="1796" max="1796" width="5.140625" style="52" customWidth="1"/>
    <col min="1797" max="1799" width="4.85546875" style="52" customWidth="1"/>
    <col min="1800" max="1807" width="5.140625" style="52" customWidth="1"/>
    <col min="1808" max="1808" width="5" style="52" customWidth="1"/>
    <col min="1809" max="1809" width="4.85546875" style="52" customWidth="1"/>
    <col min="1810" max="1811" width="5" style="52" customWidth="1"/>
    <col min="1812" max="1812" width="5.140625" style="52" customWidth="1"/>
    <col min="1813" max="1813" width="5.28515625" style="52" customWidth="1"/>
    <col min="1814" max="1815" width="5.42578125" style="52" customWidth="1"/>
    <col min="1816" max="1816" width="5.5703125" style="52" customWidth="1"/>
    <col min="1817" max="1817" width="5.85546875" style="52" customWidth="1"/>
    <col min="1818" max="1818" width="3.7109375" style="52" customWidth="1"/>
    <col min="1819" max="2048" width="9.140625" style="52"/>
    <col min="2049" max="2049" width="3.7109375" style="52" customWidth="1"/>
    <col min="2050" max="2050" width="68.5703125" style="52" customWidth="1"/>
    <col min="2051" max="2051" width="7.5703125" style="52" customWidth="1"/>
    <col min="2052" max="2052" width="5.140625" style="52" customWidth="1"/>
    <col min="2053" max="2055" width="4.85546875" style="52" customWidth="1"/>
    <col min="2056" max="2063" width="5.140625" style="52" customWidth="1"/>
    <col min="2064" max="2064" width="5" style="52" customWidth="1"/>
    <col min="2065" max="2065" width="4.85546875" style="52" customWidth="1"/>
    <col min="2066" max="2067" width="5" style="52" customWidth="1"/>
    <col min="2068" max="2068" width="5.140625" style="52" customWidth="1"/>
    <col min="2069" max="2069" width="5.28515625" style="52" customWidth="1"/>
    <col min="2070" max="2071" width="5.42578125" style="52" customWidth="1"/>
    <col min="2072" max="2072" width="5.5703125" style="52" customWidth="1"/>
    <col min="2073" max="2073" width="5.85546875" style="52" customWidth="1"/>
    <col min="2074" max="2074" width="3.7109375" style="52" customWidth="1"/>
    <col min="2075" max="2304" width="9.140625" style="52"/>
    <col min="2305" max="2305" width="3.7109375" style="52" customWidth="1"/>
    <col min="2306" max="2306" width="68.5703125" style="52" customWidth="1"/>
    <col min="2307" max="2307" width="7.5703125" style="52" customWidth="1"/>
    <col min="2308" max="2308" width="5.140625" style="52" customWidth="1"/>
    <col min="2309" max="2311" width="4.85546875" style="52" customWidth="1"/>
    <col min="2312" max="2319" width="5.140625" style="52" customWidth="1"/>
    <col min="2320" max="2320" width="5" style="52" customWidth="1"/>
    <col min="2321" max="2321" width="4.85546875" style="52" customWidth="1"/>
    <col min="2322" max="2323" width="5" style="52" customWidth="1"/>
    <col min="2324" max="2324" width="5.140625" style="52" customWidth="1"/>
    <col min="2325" max="2325" width="5.28515625" style="52" customWidth="1"/>
    <col min="2326" max="2327" width="5.42578125" style="52" customWidth="1"/>
    <col min="2328" max="2328" width="5.5703125" style="52" customWidth="1"/>
    <col min="2329" max="2329" width="5.85546875" style="52" customWidth="1"/>
    <col min="2330" max="2330" width="3.7109375" style="52" customWidth="1"/>
    <col min="2331" max="2560" width="9.140625" style="52"/>
    <col min="2561" max="2561" width="3.7109375" style="52" customWidth="1"/>
    <col min="2562" max="2562" width="68.5703125" style="52" customWidth="1"/>
    <col min="2563" max="2563" width="7.5703125" style="52" customWidth="1"/>
    <col min="2564" max="2564" width="5.140625" style="52" customWidth="1"/>
    <col min="2565" max="2567" width="4.85546875" style="52" customWidth="1"/>
    <col min="2568" max="2575" width="5.140625" style="52" customWidth="1"/>
    <col min="2576" max="2576" width="5" style="52" customWidth="1"/>
    <col min="2577" max="2577" width="4.85546875" style="52" customWidth="1"/>
    <col min="2578" max="2579" width="5" style="52" customWidth="1"/>
    <col min="2580" max="2580" width="5.140625" style="52" customWidth="1"/>
    <col min="2581" max="2581" width="5.28515625" style="52" customWidth="1"/>
    <col min="2582" max="2583" width="5.42578125" style="52" customWidth="1"/>
    <col min="2584" max="2584" width="5.5703125" style="52" customWidth="1"/>
    <col min="2585" max="2585" width="5.85546875" style="52" customWidth="1"/>
    <col min="2586" max="2586" width="3.7109375" style="52" customWidth="1"/>
    <col min="2587" max="2816" width="9.140625" style="52"/>
    <col min="2817" max="2817" width="3.7109375" style="52" customWidth="1"/>
    <col min="2818" max="2818" width="68.5703125" style="52" customWidth="1"/>
    <col min="2819" max="2819" width="7.5703125" style="52" customWidth="1"/>
    <col min="2820" max="2820" width="5.140625" style="52" customWidth="1"/>
    <col min="2821" max="2823" width="4.85546875" style="52" customWidth="1"/>
    <col min="2824" max="2831" width="5.140625" style="52" customWidth="1"/>
    <col min="2832" max="2832" width="5" style="52" customWidth="1"/>
    <col min="2833" max="2833" width="4.85546875" style="52" customWidth="1"/>
    <col min="2834" max="2835" width="5" style="52" customWidth="1"/>
    <col min="2836" max="2836" width="5.140625" style="52" customWidth="1"/>
    <col min="2837" max="2837" width="5.28515625" style="52" customWidth="1"/>
    <col min="2838" max="2839" width="5.42578125" style="52" customWidth="1"/>
    <col min="2840" max="2840" width="5.5703125" style="52" customWidth="1"/>
    <col min="2841" max="2841" width="5.85546875" style="52" customWidth="1"/>
    <col min="2842" max="2842" width="3.7109375" style="52" customWidth="1"/>
    <col min="2843" max="3072" width="9.140625" style="52"/>
    <col min="3073" max="3073" width="3.7109375" style="52" customWidth="1"/>
    <col min="3074" max="3074" width="68.5703125" style="52" customWidth="1"/>
    <col min="3075" max="3075" width="7.5703125" style="52" customWidth="1"/>
    <col min="3076" max="3076" width="5.140625" style="52" customWidth="1"/>
    <col min="3077" max="3079" width="4.85546875" style="52" customWidth="1"/>
    <col min="3080" max="3087" width="5.140625" style="52" customWidth="1"/>
    <col min="3088" max="3088" width="5" style="52" customWidth="1"/>
    <col min="3089" max="3089" width="4.85546875" style="52" customWidth="1"/>
    <col min="3090" max="3091" width="5" style="52" customWidth="1"/>
    <col min="3092" max="3092" width="5.140625" style="52" customWidth="1"/>
    <col min="3093" max="3093" width="5.28515625" style="52" customWidth="1"/>
    <col min="3094" max="3095" width="5.42578125" style="52" customWidth="1"/>
    <col min="3096" max="3096" width="5.5703125" style="52" customWidth="1"/>
    <col min="3097" max="3097" width="5.85546875" style="52" customWidth="1"/>
    <col min="3098" max="3098" width="3.7109375" style="52" customWidth="1"/>
    <col min="3099" max="3328" width="9.140625" style="52"/>
    <col min="3329" max="3329" width="3.7109375" style="52" customWidth="1"/>
    <col min="3330" max="3330" width="68.5703125" style="52" customWidth="1"/>
    <col min="3331" max="3331" width="7.5703125" style="52" customWidth="1"/>
    <col min="3332" max="3332" width="5.140625" style="52" customWidth="1"/>
    <col min="3333" max="3335" width="4.85546875" style="52" customWidth="1"/>
    <col min="3336" max="3343" width="5.140625" style="52" customWidth="1"/>
    <col min="3344" max="3344" width="5" style="52" customWidth="1"/>
    <col min="3345" max="3345" width="4.85546875" style="52" customWidth="1"/>
    <col min="3346" max="3347" width="5" style="52" customWidth="1"/>
    <col min="3348" max="3348" width="5.140625" style="52" customWidth="1"/>
    <col min="3349" max="3349" width="5.28515625" style="52" customWidth="1"/>
    <col min="3350" max="3351" width="5.42578125" style="52" customWidth="1"/>
    <col min="3352" max="3352" width="5.5703125" style="52" customWidth="1"/>
    <col min="3353" max="3353" width="5.85546875" style="52" customWidth="1"/>
    <col min="3354" max="3354" width="3.7109375" style="52" customWidth="1"/>
    <col min="3355" max="3584" width="9.140625" style="52"/>
    <col min="3585" max="3585" width="3.7109375" style="52" customWidth="1"/>
    <col min="3586" max="3586" width="68.5703125" style="52" customWidth="1"/>
    <col min="3587" max="3587" width="7.5703125" style="52" customWidth="1"/>
    <col min="3588" max="3588" width="5.140625" style="52" customWidth="1"/>
    <col min="3589" max="3591" width="4.85546875" style="52" customWidth="1"/>
    <col min="3592" max="3599" width="5.140625" style="52" customWidth="1"/>
    <col min="3600" max="3600" width="5" style="52" customWidth="1"/>
    <col min="3601" max="3601" width="4.85546875" style="52" customWidth="1"/>
    <col min="3602" max="3603" width="5" style="52" customWidth="1"/>
    <col min="3604" max="3604" width="5.140625" style="52" customWidth="1"/>
    <col min="3605" max="3605" width="5.28515625" style="52" customWidth="1"/>
    <col min="3606" max="3607" width="5.42578125" style="52" customWidth="1"/>
    <col min="3608" max="3608" width="5.5703125" style="52" customWidth="1"/>
    <col min="3609" max="3609" width="5.85546875" style="52" customWidth="1"/>
    <col min="3610" max="3610" width="3.7109375" style="52" customWidth="1"/>
    <col min="3611" max="3840" width="9.140625" style="52"/>
    <col min="3841" max="3841" width="3.7109375" style="52" customWidth="1"/>
    <col min="3842" max="3842" width="68.5703125" style="52" customWidth="1"/>
    <col min="3843" max="3843" width="7.5703125" style="52" customWidth="1"/>
    <col min="3844" max="3844" width="5.140625" style="52" customWidth="1"/>
    <col min="3845" max="3847" width="4.85546875" style="52" customWidth="1"/>
    <col min="3848" max="3855" width="5.140625" style="52" customWidth="1"/>
    <col min="3856" max="3856" width="5" style="52" customWidth="1"/>
    <col min="3857" max="3857" width="4.85546875" style="52" customWidth="1"/>
    <col min="3858" max="3859" width="5" style="52" customWidth="1"/>
    <col min="3860" max="3860" width="5.140625" style="52" customWidth="1"/>
    <col min="3861" max="3861" width="5.28515625" style="52" customWidth="1"/>
    <col min="3862" max="3863" width="5.42578125" style="52" customWidth="1"/>
    <col min="3864" max="3864" width="5.5703125" style="52" customWidth="1"/>
    <col min="3865" max="3865" width="5.85546875" style="52" customWidth="1"/>
    <col min="3866" max="3866" width="3.7109375" style="52" customWidth="1"/>
    <col min="3867" max="4096" width="9.140625" style="52"/>
    <col min="4097" max="4097" width="3.7109375" style="52" customWidth="1"/>
    <col min="4098" max="4098" width="68.5703125" style="52" customWidth="1"/>
    <col min="4099" max="4099" width="7.5703125" style="52" customWidth="1"/>
    <col min="4100" max="4100" width="5.140625" style="52" customWidth="1"/>
    <col min="4101" max="4103" width="4.85546875" style="52" customWidth="1"/>
    <col min="4104" max="4111" width="5.140625" style="52" customWidth="1"/>
    <col min="4112" max="4112" width="5" style="52" customWidth="1"/>
    <col min="4113" max="4113" width="4.85546875" style="52" customWidth="1"/>
    <col min="4114" max="4115" width="5" style="52" customWidth="1"/>
    <col min="4116" max="4116" width="5.140625" style="52" customWidth="1"/>
    <col min="4117" max="4117" width="5.28515625" style="52" customWidth="1"/>
    <col min="4118" max="4119" width="5.42578125" style="52" customWidth="1"/>
    <col min="4120" max="4120" width="5.5703125" style="52" customWidth="1"/>
    <col min="4121" max="4121" width="5.85546875" style="52" customWidth="1"/>
    <col min="4122" max="4122" width="3.7109375" style="52" customWidth="1"/>
    <col min="4123" max="4352" width="9.140625" style="52"/>
    <col min="4353" max="4353" width="3.7109375" style="52" customWidth="1"/>
    <col min="4354" max="4354" width="68.5703125" style="52" customWidth="1"/>
    <col min="4355" max="4355" width="7.5703125" style="52" customWidth="1"/>
    <col min="4356" max="4356" width="5.140625" style="52" customWidth="1"/>
    <col min="4357" max="4359" width="4.85546875" style="52" customWidth="1"/>
    <col min="4360" max="4367" width="5.140625" style="52" customWidth="1"/>
    <col min="4368" max="4368" width="5" style="52" customWidth="1"/>
    <col min="4369" max="4369" width="4.85546875" style="52" customWidth="1"/>
    <col min="4370" max="4371" width="5" style="52" customWidth="1"/>
    <col min="4372" max="4372" width="5.140625" style="52" customWidth="1"/>
    <col min="4373" max="4373" width="5.28515625" style="52" customWidth="1"/>
    <col min="4374" max="4375" width="5.42578125" style="52" customWidth="1"/>
    <col min="4376" max="4376" width="5.5703125" style="52" customWidth="1"/>
    <col min="4377" max="4377" width="5.85546875" style="52" customWidth="1"/>
    <col min="4378" max="4378" width="3.7109375" style="52" customWidth="1"/>
    <col min="4379" max="4608" width="9.140625" style="52"/>
    <col min="4609" max="4609" width="3.7109375" style="52" customWidth="1"/>
    <col min="4610" max="4610" width="68.5703125" style="52" customWidth="1"/>
    <col min="4611" max="4611" width="7.5703125" style="52" customWidth="1"/>
    <col min="4612" max="4612" width="5.140625" style="52" customWidth="1"/>
    <col min="4613" max="4615" width="4.85546875" style="52" customWidth="1"/>
    <col min="4616" max="4623" width="5.140625" style="52" customWidth="1"/>
    <col min="4624" max="4624" width="5" style="52" customWidth="1"/>
    <col min="4625" max="4625" width="4.85546875" style="52" customWidth="1"/>
    <col min="4626" max="4627" width="5" style="52" customWidth="1"/>
    <col min="4628" max="4628" width="5.140625" style="52" customWidth="1"/>
    <col min="4629" max="4629" width="5.28515625" style="52" customWidth="1"/>
    <col min="4630" max="4631" width="5.42578125" style="52" customWidth="1"/>
    <col min="4632" max="4632" width="5.5703125" style="52" customWidth="1"/>
    <col min="4633" max="4633" width="5.85546875" style="52" customWidth="1"/>
    <col min="4634" max="4634" width="3.7109375" style="52" customWidth="1"/>
    <col min="4635" max="4864" width="9.140625" style="52"/>
    <col min="4865" max="4865" width="3.7109375" style="52" customWidth="1"/>
    <col min="4866" max="4866" width="68.5703125" style="52" customWidth="1"/>
    <col min="4867" max="4867" width="7.5703125" style="52" customWidth="1"/>
    <col min="4868" max="4868" width="5.140625" style="52" customWidth="1"/>
    <col min="4869" max="4871" width="4.85546875" style="52" customWidth="1"/>
    <col min="4872" max="4879" width="5.140625" style="52" customWidth="1"/>
    <col min="4880" max="4880" width="5" style="52" customWidth="1"/>
    <col min="4881" max="4881" width="4.85546875" style="52" customWidth="1"/>
    <col min="4882" max="4883" width="5" style="52" customWidth="1"/>
    <col min="4884" max="4884" width="5.140625" style="52" customWidth="1"/>
    <col min="4885" max="4885" width="5.28515625" style="52" customWidth="1"/>
    <col min="4886" max="4887" width="5.42578125" style="52" customWidth="1"/>
    <col min="4888" max="4888" width="5.5703125" style="52" customWidth="1"/>
    <col min="4889" max="4889" width="5.85546875" style="52" customWidth="1"/>
    <col min="4890" max="4890" width="3.7109375" style="52" customWidth="1"/>
    <col min="4891" max="5120" width="9.140625" style="52"/>
    <col min="5121" max="5121" width="3.7109375" style="52" customWidth="1"/>
    <col min="5122" max="5122" width="68.5703125" style="52" customWidth="1"/>
    <col min="5123" max="5123" width="7.5703125" style="52" customWidth="1"/>
    <col min="5124" max="5124" width="5.140625" style="52" customWidth="1"/>
    <col min="5125" max="5127" width="4.85546875" style="52" customWidth="1"/>
    <col min="5128" max="5135" width="5.140625" style="52" customWidth="1"/>
    <col min="5136" max="5136" width="5" style="52" customWidth="1"/>
    <col min="5137" max="5137" width="4.85546875" style="52" customWidth="1"/>
    <col min="5138" max="5139" width="5" style="52" customWidth="1"/>
    <col min="5140" max="5140" width="5.140625" style="52" customWidth="1"/>
    <col min="5141" max="5141" width="5.28515625" style="52" customWidth="1"/>
    <col min="5142" max="5143" width="5.42578125" style="52" customWidth="1"/>
    <col min="5144" max="5144" width="5.5703125" style="52" customWidth="1"/>
    <col min="5145" max="5145" width="5.85546875" style="52" customWidth="1"/>
    <col min="5146" max="5146" width="3.7109375" style="52" customWidth="1"/>
    <col min="5147" max="5376" width="9.140625" style="52"/>
    <col min="5377" max="5377" width="3.7109375" style="52" customWidth="1"/>
    <col min="5378" max="5378" width="68.5703125" style="52" customWidth="1"/>
    <col min="5379" max="5379" width="7.5703125" style="52" customWidth="1"/>
    <col min="5380" max="5380" width="5.140625" style="52" customWidth="1"/>
    <col min="5381" max="5383" width="4.85546875" style="52" customWidth="1"/>
    <col min="5384" max="5391" width="5.140625" style="52" customWidth="1"/>
    <col min="5392" max="5392" width="5" style="52" customWidth="1"/>
    <col min="5393" max="5393" width="4.85546875" style="52" customWidth="1"/>
    <col min="5394" max="5395" width="5" style="52" customWidth="1"/>
    <col min="5396" max="5396" width="5.140625" style="52" customWidth="1"/>
    <col min="5397" max="5397" width="5.28515625" style="52" customWidth="1"/>
    <col min="5398" max="5399" width="5.42578125" style="52" customWidth="1"/>
    <col min="5400" max="5400" width="5.5703125" style="52" customWidth="1"/>
    <col min="5401" max="5401" width="5.85546875" style="52" customWidth="1"/>
    <col min="5402" max="5402" width="3.7109375" style="52" customWidth="1"/>
    <col min="5403" max="5632" width="9.140625" style="52"/>
    <col min="5633" max="5633" width="3.7109375" style="52" customWidth="1"/>
    <col min="5634" max="5634" width="68.5703125" style="52" customWidth="1"/>
    <col min="5635" max="5635" width="7.5703125" style="52" customWidth="1"/>
    <col min="5636" max="5636" width="5.140625" style="52" customWidth="1"/>
    <col min="5637" max="5639" width="4.85546875" style="52" customWidth="1"/>
    <col min="5640" max="5647" width="5.140625" style="52" customWidth="1"/>
    <col min="5648" max="5648" width="5" style="52" customWidth="1"/>
    <col min="5649" max="5649" width="4.85546875" style="52" customWidth="1"/>
    <col min="5650" max="5651" width="5" style="52" customWidth="1"/>
    <col min="5652" max="5652" width="5.140625" style="52" customWidth="1"/>
    <col min="5653" max="5653" width="5.28515625" style="52" customWidth="1"/>
    <col min="5654" max="5655" width="5.42578125" style="52" customWidth="1"/>
    <col min="5656" max="5656" width="5.5703125" style="52" customWidth="1"/>
    <col min="5657" max="5657" width="5.85546875" style="52" customWidth="1"/>
    <col min="5658" max="5658" width="3.7109375" style="52" customWidth="1"/>
    <col min="5659" max="5888" width="9.140625" style="52"/>
    <col min="5889" max="5889" width="3.7109375" style="52" customWidth="1"/>
    <col min="5890" max="5890" width="68.5703125" style="52" customWidth="1"/>
    <col min="5891" max="5891" width="7.5703125" style="52" customWidth="1"/>
    <col min="5892" max="5892" width="5.140625" style="52" customWidth="1"/>
    <col min="5893" max="5895" width="4.85546875" style="52" customWidth="1"/>
    <col min="5896" max="5903" width="5.140625" style="52" customWidth="1"/>
    <col min="5904" max="5904" width="5" style="52" customWidth="1"/>
    <col min="5905" max="5905" width="4.85546875" style="52" customWidth="1"/>
    <col min="5906" max="5907" width="5" style="52" customWidth="1"/>
    <col min="5908" max="5908" width="5.140625" style="52" customWidth="1"/>
    <col min="5909" max="5909" width="5.28515625" style="52" customWidth="1"/>
    <col min="5910" max="5911" width="5.42578125" style="52" customWidth="1"/>
    <col min="5912" max="5912" width="5.5703125" style="52" customWidth="1"/>
    <col min="5913" max="5913" width="5.85546875" style="52" customWidth="1"/>
    <col min="5914" max="5914" width="3.7109375" style="52" customWidth="1"/>
    <col min="5915" max="6144" width="9.140625" style="52"/>
    <col min="6145" max="6145" width="3.7109375" style="52" customWidth="1"/>
    <col min="6146" max="6146" width="68.5703125" style="52" customWidth="1"/>
    <col min="6147" max="6147" width="7.5703125" style="52" customWidth="1"/>
    <col min="6148" max="6148" width="5.140625" style="52" customWidth="1"/>
    <col min="6149" max="6151" width="4.85546875" style="52" customWidth="1"/>
    <col min="6152" max="6159" width="5.140625" style="52" customWidth="1"/>
    <col min="6160" max="6160" width="5" style="52" customWidth="1"/>
    <col min="6161" max="6161" width="4.85546875" style="52" customWidth="1"/>
    <col min="6162" max="6163" width="5" style="52" customWidth="1"/>
    <col min="6164" max="6164" width="5.140625" style="52" customWidth="1"/>
    <col min="6165" max="6165" width="5.28515625" style="52" customWidth="1"/>
    <col min="6166" max="6167" width="5.42578125" style="52" customWidth="1"/>
    <col min="6168" max="6168" width="5.5703125" style="52" customWidth="1"/>
    <col min="6169" max="6169" width="5.85546875" style="52" customWidth="1"/>
    <col min="6170" max="6170" width="3.7109375" style="52" customWidth="1"/>
    <col min="6171" max="6400" width="9.140625" style="52"/>
    <col min="6401" max="6401" width="3.7109375" style="52" customWidth="1"/>
    <col min="6402" max="6402" width="68.5703125" style="52" customWidth="1"/>
    <col min="6403" max="6403" width="7.5703125" style="52" customWidth="1"/>
    <col min="6404" max="6404" width="5.140625" style="52" customWidth="1"/>
    <col min="6405" max="6407" width="4.85546875" style="52" customWidth="1"/>
    <col min="6408" max="6415" width="5.140625" style="52" customWidth="1"/>
    <col min="6416" max="6416" width="5" style="52" customWidth="1"/>
    <col min="6417" max="6417" width="4.85546875" style="52" customWidth="1"/>
    <col min="6418" max="6419" width="5" style="52" customWidth="1"/>
    <col min="6420" max="6420" width="5.140625" style="52" customWidth="1"/>
    <col min="6421" max="6421" width="5.28515625" style="52" customWidth="1"/>
    <col min="6422" max="6423" width="5.42578125" style="52" customWidth="1"/>
    <col min="6424" max="6424" width="5.5703125" style="52" customWidth="1"/>
    <col min="6425" max="6425" width="5.85546875" style="52" customWidth="1"/>
    <col min="6426" max="6426" width="3.7109375" style="52" customWidth="1"/>
    <col min="6427" max="6656" width="9.140625" style="52"/>
    <col min="6657" max="6657" width="3.7109375" style="52" customWidth="1"/>
    <col min="6658" max="6658" width="68.5703125" style="52" customWidth="1"/>
    <col min="6659" max="6659" width="7.5703125" style="52" customWidth="1"/>
    <col min="6660" max="6660" width="5.140625" style="52" customWidth="1"/>
    <col min="6661" max="6663" width="4.85546875" style="52" customWidth="1"/>
    <col min="6664" max="6671" width="5.140625" style="52" customWidth="1"/>
    <col min="6672" max="6672" width="5" style="52" customWidth="1"/>
    <col min="6673" max="6673" width="4.85546875" style="52" customWidth="1"/>
    <col min="6674" max="6675" width="5" style="52" customWidth="1"/>
    <col min="6676" max="6676" width="5.140625" style="52" customWidth="1"/>
    <col min="6677" max="6677" width="5.28515625" style="52" customWidth="1"/>
    <col min="6678" max="6679" width="5.42578125" style="52" customWidth="1"/>
    <col min="6680" max="6680" width="5.5703125" style="52" customWidth="1"/>
    <col min="6681" max="6681" width="5.85546875" style="52" customWidth="1"/>
    <col min="6682" max="6682" width="3.7109375" style="52" customWidth="1"/>
    <col min="6683" max="6912" width="9.140625" style="52"/>
    <col min="6913" max="6913" width="3.7109375" style="52" customWidth="1"/>
    <col min="6914" max="6914" width="68.5703125" style="52" customWidth="1"/>
    <col min="6915" max="6915" width="7.5703125" style="52" customWidth="1"/>
    <col min="6916" max="6916" width="5.140625" style="52" customWidth="1"/>
    <col min="6917" max="6919" width="4.85546875" style="52" customWidth="1"/>
    <col min="6920" max="6927" width="5.140625" style="52" customWidth="1"/>
    <col min="6928" max="6928" width="5" style="52" customWidth="1"/>
    <col min="6929" max="6929" width="4.85546875" style="52" customWidth="1"/>
    <col min="6930" max="6931" width="5" style="52" customWidth="1"/>
    <col min="6932" max="6932" width="5.140625" style="52" customWidth="1"/>
    <col min="6933" max="6933" width="5.28515625" style="52" customWidth="1"/>
    <col min="6934" max="6935" width="5.42578125" style="52" customWidth="1"/>
    <col min="6936" max="6936" width="5.5703125" style="52" customWidth="1"/>
    <col min="6937" max="6937" width="5.85546875" style="52" customWidth="1"/>
    <col min="6938" max="6938" width="3.7109375" style="52" customWidth="1"/>
    <col min="6939" max="7168" width="9.140625" style="52"/>
    <col min="7169" max="7169" width="3.7109375" style="52" customWidth="1"/>
    <col min="7170" max="7170" width="68.5703125" style="52" customWidth="1"/>
    <col min="7171" max="7171" width="7.5703125" style="52" customWidth="1"/>
    <col min="7172" max="7172" width="5.140625" style="52" customWidth="1"/>
    <col min="7173" max="7175" width="4.85546875" style="52" customWidth="1"/>
    <col min="7176" max="7183" width="5.140625" style="52" customWidth="1"/>
    <col min="7184" max="7184" width="5" style="52" customWidth="1"/>
    <col min="7185" max="7185" width="4.85546875" style="52" customWidth="1"/>
    <col min="7186" max="7187" width="5" style="52" customWidth="1"/>
    <col min="7188" max="7188" width="5.140625" style="52" customWidth="1"/>
    <col min="7189" max="7189" width="5.28515625" style="52" customWidth="1"/>
    <col min="7190" max="7191" width="5.42578125" style="52" customWidth="1"/>
    <col min="7192" max="7192" width="5.5703125" style="52" customWidth="1"/>
    <col min="7193" max="7193" width="5.85546875" style="52" customWidth="1"/>
    <col min="7194" max="7194" width="3.7109375" style="52" customWidth="1"/>
    <col min="7195" max="7424" width="9.140625" style="52"/>
    <col min="7425" max="7425" width="3.7109375" style="52" customWidth="1"/>
    <col min="7426" max="7426" width="68.5703125" style="52" customWidth="1"/>
    <col min="7427" max="7427" width="7.5703125" style="52" customWidth="1"/>
    <col min="7428" max="7428" width="5.140625" style="52" customWidth="1"/>
    <col min="7429" max="7431" width="4.85546875" style="52" customWidth="1"/>
    <col min="7432" max="7439" width="5.140625" style="52" customWidth="1"/>
    <col min="7440" max="7440" width="5" style="52" customWidth="1"/>
    <col min="7441" max="7441" width="4.85546875" style="52" customWidth="1"/>
    <col min="7442" max="7443" width="5" style="52" customWidth="1"/>
    <col min="7444" max="7444" width="5.140625" style="52" customWidth="1"/>
    <col min="7445" max="7445" width="5.28515625" style="52" customWidth="1"/>
    <col min="7446" max="7447" width="5.42578125" style="52" customWidth="1"/>
    <col min="7448" max="7448" width="5.5703125" style="52" customWidth="1"/>
    <col min="7449" max="7449" width="5.85546875" style="52" customWidth="1"/>
    <col min="7450" max="7450" width="3.7109375" style="52" customWidth="1"/>
    <col min="7451" max="7680" width="9.140625" style="52"/>
    <col min="7681" max="7681" width="3.7109375" style="52" customWidth="1"/>
    <col min="7682" max="7682" width="68.5703125" style="52" customWidth="1"/>
    <col min="7683" max="7683" width="7.5703125" style="52" customWidth="1"/>
    <col min="7684" max="7684" width="5.140625" style="52" customWidth="1"/>
    <col min="7685" max="7687" width="4.85546875" style="52" customWidth="1"/>
    <col min="7688" max="7695" width="5.140625" style="52" customWidth="1"/>
    <col min="7696" max="7696" width="5" style="52" customWidth="1"/>
    <col min="7697" max="7697" width="4.85546875" style="52" customWidth="1"/>
    <col min="7698" max="7699" width="5" style="52" customWidth="1"/>
    <col min="7700" max="7700" width="5.140625" style="52" customWidth="1"/>
    <col min="7701" max="7701" width="5.28515625" style="52" customWidth="1"/>
    <col min="7702" max="7703" width="5.42578125" style="52" customWidth="1"/>
    <col min="7704" max="7704" width="5.5703125" style="52" customWidth="1"/>
    <col min="7705" max="7705" width="5.85546875" style="52" customWidth="1"/>
    <col min="7706" max="7706" width="3.7109375" style="52" customWidth="1"/>
    <col min="7707" max="7936" width="9.140625" style="52"/>
    <col min="7937" max="7937" width="3.7109375" style="52" customWidth="1"/>
    <col min="7938" max="7938" width="68.5703125" style="52" customWidth="1"/>
    <col min="7939" max="7939" width="7.5703125" style="52" customWidth="1"/>
    <col min="7940" max="7940" width="5.140625" style="52" customWidth="1"/>
    <col min="7941" max="7943" width="4.85546875" style="52" customWidth="1"/>
    <col min="7944" max="7951" width="5.140625" style="52" customWidth="1"/>
    <col min="7952" max="7952" width="5" style="52" customWidth="1"/>
    <col min="7953" max="7953" width="4.85546875" style="52" customWidth="1"/>
    <col min="7954" max="7955" width="5" style="52" customWidth="1"/>
    <col min="7956" max="7956" width="5.140625" style="52" customWidth="1"/>
    <col min="7957" max="7957" width="5.28515625" style="52" customWidth="1"/>
    <col min="7958" max="7959" width="5.42578125" style="52" customWidth="1"/>
    <col min="7960" max="7960" width="5.5703125" style="52" customWidth="1"/>
    <col min="7961" max="7961" width="5.85546875" style="52" customWidth="1"/>
    <col min="7962" max="7962" width="3.7109375" style="52" customWidth="1"/>
    <col min="7963" max="8192" width="9.140625" style="52"/>
    <col min="8193" max="8193" width="3.7109375" style="52" customWidth="1"/>
    <col min="8194" max="8194" width="68.5703125" style="52" customWidth="1"/>
    <col min="8195" max="8195" width="7.5703125" style="52" customWidth="1"/>
    <col min="8196" max="8196" width="5.140625" style="52" customWidth="1"/>
    <col min="8197" max="8199" width="4.85546875" style="52" customWidth="1"/>
    <col min="8200" max="8207" width="5.140625" style="52" customWidth="1"/>
    <col min="8208" max="8208" width="5" style="52" customWidth="1"/>
    <col min="8209" max="8209" width="4.85546875" style="52" customWidth="1"/>
    <col min="8210" max="8211" width="5" style="52" customWidth="1"/>
    <col min="8212" max="8212" width="5.140625" style="52" customWidth="1"/>
    <col min="8213" max="8213" width="5.28515625" style="52" customWidth="1"/>
    <col min="8214" max="8215" width="5.42578125" style="52" customWidth="1"/>
    <col min="8216" max="8216" width="5.5703125" style="52" customWidth="1"/>
    <col min="8217" max="8217" width="5.85546875" style="52" customWidth="1"/>
    <col min="8218" max="8218" width="3.7109375" style="52" customWidth="1"/>
    <col min="8219" max="8448" width="9.140625" style="52"/>
    <col min="8449" max="8449" width="3.7109375" style="52" customWidth="1"/>
    <col min="8450" max="8450" width="68.5703125" style="52" customWidth="1"/>
    <col min="8451" max="8451" width="7.5703125" style="52" customWidth="1"/>
    <col min="8452" max="8452" width="5.140625" style="52" customWidth="1"/>
    <col min="8453" max="8455" width="4.85546875" style="52" customWidth="1"/>
    <col min="8456" max="8463" width="5.140625" style="52" customWidth="1"/>
    <col min="8464" max="8464" width="5" style="52" customWidth="1"/>
    <col min="8465" max="8465" width="4.85546875" style="52" customWidth="1"/>
    <col min="8466" max="8467" width="5" style="52" customWidth="1"/>
    <col min="8468" max="8468" width="5.140625" style="52" customWidth="1"/>
    <col min="8469" max="8469" width="5.28515625" style="52" customWidth="1"/>
    <col min="8470" max="8471" width="5.42578125" style="52" customWidth="1"/>
    <col min="8472" max="8472" width="5.5703125" style="52" customWidth="1"/>
    <col min="8473" max="8473" width="5.85546875" style="52" customWidth="1"/>
    <col min="8474" max="8474" width="3.7109375" style="52" customWidth="1"/>
    <col min="8475" max="8704" width="9.140625" style="52"/>
    <col min="8705" max="8705" width="3.7109375" style="52" customWidth="1"/>
    <col min="8706" max="8706" width="68.5703125" style="52" customWidth="1"/>
    <col min="8707" max="8707" width="7.5703125" style="52" customWidth="1"/>
    <col min="8708" max="8708" width="5.140625" style="52" customWidth="1"/>
    <col min="8709" max="8711" width="4.85546875" style="52" customWidth="1"/>
    <col min="8712" max="8719" width="5.140625" style="52" customWidth="1"/>
    <col min="8720" max="8720" width="5" style="52" customWidth="1"/>
    <col min="8721" max="8721" width="4.85546875" style="52" customWidth="1"/>
    <col min="8722" max="8723" width="5" style="52" customWidth="1"/>
    <col min="8724" max="8724" width="5.140625" style="52" customWidth="1"/>
    <col min="8725" max="8725" width="5.28515625" style="52" customWidth="1"/>
    <col min="8726" max="8727" width="5.42578125" style="52" customWidth="1"/>
    <col min="8728" max="8728" width="5.5703125" style="52" customWidth="1"/>
    <col min="8729" max="8729" width="5.85546875" style="52" customWidth="1"/>
    <col min="8730" max="8730" width="3.7109375" style="52" customWidth="1"/>
    <col min="8731" max="8960" width="9.140625" style="52"/>
    <col min="8961" max="8961" width="3.7109375" style="52" customWidth="1"/>
    <col min="8962" max="8962" width="68.5703125" style="52" customWidth="1"/>
    <col min="8963" max="8963" width="7.5703125" style="52" customWidth="1"/>
    <col min="8964" max="8964" width="5.140625" style="52" customWidth="1"/>
    <col min="8965" max="8967" width="4.85546875" style="52" customWidth="1"/>
    <col min="8968" max="8975" width="5.140625" style="52" customWidth="1"/>
    <col min="8976" max="8976" width="5" style="52" customWidth="1"/>
    <col min="8977" max="8977" width="4.85546875" style="52" customWidth="1"/>
    <col min="8978" max="8979" width="5" style="52" customWidth="1"/>
    <col min="8980" max="8980" width="5.140625" style="52" customWidth="1"/>
    <col min="8981" max="8981" width="5.28515625" style="52" customWidth="1"/>
    <col min="8982" max="8983" width="5.42578125" style="52" customWidth="1"/>
    <col min="8984" max="8984" width="5.5703125" style="52" customWidth="1"/>
    <col min="8985" max="8985" width="5.85546875" style="52" customWidth="1"/>
    <col min="8986" max="8986" width="3.7109375" style="52" customWidth="1"/>
    <col min="8987" max="9216" width="9.140625" style="52"/>
    <col min="9217" max="9217" width="3.7109375" style="52" customWidth="1"/>
    <col min="9218" max="9218" width="68.5703125" style="52" customWidth="1"/>
    <col min="9219" max="9219" width="7.5703125" style="52" customWidth="1"/>
    <col min="9220" max="9220" width="5.140625" style="52" customWidth="1"/>
    <col min="9221" max="9223" width="4.85546875" style="52" customWidth="1"/>
    <col min="9224" max="9231" width="5.140625" style="52" customWidth="1"/>
    <col min="9232" max="9232" width="5" style="52" customWidth="1"/>
    <col min="9233" max="9233" width="4.85546875" style="52" customWidth="1"/>
    <col min="9234" max="9235" width="5" style="52" customWidth="1"/>
    <col min="9236" max="9236" width="5.140625" style="52" customWidth="1"/>
    <col min="9237" max="9237" width="5.28515625" style="52" customWidth="1"/>
    <col min="9238" max="9239" width="5.42578125" style="52" customWidth="1"/>
    <col min="9240" max="9240" width="5.5703125" style="52" customWidth="1"/>
    <col min="9241" max="9241" width="5.85546875" style="52" customWidth="1"/>
    <col min="9242" max="9242" width="3.7109375" style="52" customWidth="1"/>
    <col min="9243" max="9472" width="9.140625" style="52"/>
    <col min="9473" max="9473" width="3.7109375" style="52" customWidth="1"/>
    <col min="9474" max="9474" width="68.5703125" style="52" customWidth="1"/>
    <col min="9475" max="9475" width="7.5703125" style="52" customWidth="1"/>
    <col min="9476" max="9476" width="5.140625" style="52" customWidth="1"/>
    <col min="9477" max="9479" width="4.85546875" style="52" customWidth="1"/>
    <col min="9480" max="9487" width="5.140625" style="52" customWidth="1"/>
    <col min="9488" max="9488" width="5" style="52" customWidth="1"/>
    <col min="9489" max="9489" width="4.85546875" style="52" customWidth="1"/>
    <col min="9490" max="9491" width="5" style="52" customWidth="1"/>
    <col min="9492" max="9492" width="5.140625" style="52" customWidth="1"/>
    <col min="9493" max="9493" width="5.28515625" style="52" customWidth="1"/>
    <col min="9494" max="9495" width="5.42578125" style="52" customWidth="1"/>
    <col min="9496" max="9496" width="5.5703125" style="52" customWidth="1"/>
    <col min="9497" max="9497" width="5.85546875" style="52" customWidth="1"/>
    <col min="9498" max="9498" width="3.7109375" style="52" customWidth="1"/>
    <col min="9499" max="9728" width="9.140625" style="52"/>
    <col min="9729" max="9729" width="3.7109375" style="52" customWidth="1"/>
    <col min="9730" max="9730" width="68.5703125" style="52" customWidth="1"/>
    <col min="9731" max="9731" width="7.5703125" style="52" customWidth="1"/>
    <col min="9732" max="9732" width="5.140625" style="52" customWidth="1"/>
    <col min="9733" max="9735" width="4.85546875" style="52" customWidth="1"/>
    <col min="9736" max="9743" width="5.140625" style="52" customWidth="1"/>
    <col min="9744" max="9744" width="5" style="52" customWidth="1"/>
    <col min="9745" max="9745" width="4.85546875" style="52" customWidth="1"/>
    <col min="9746" max="9747" width="5" style="52" customWidth="1"/>
    <col min="9748" max="9748" width="5.140625" style="52" customWidth="1"/>
    <col min="9749" max="9749" width="5.28515625" style="52" customWidth="1"/>
    <col min="9750" max="9751" width="5.42578125" style="52" customWidth="1"/>
    <col min="9752" max="9752" width="5.5703125" style="52" customWidth="1"/>
    <col min="9753" max="9753" width="5.85546875" style="52" customWidth="1"/>
    <col min="9754" max="9754" width="3.7109375" style="52" customWidth="1"/>
    <col min="9755" max="9984" width="9.140625" style="52"/>
    <col min="9985" max="9985" width="3.7109375" style="52" customWidth="1"/>
    <col min="9986" max="9986" width="68.5703125" style="52" customWidth="1"/>
    <col min="9987" max="9987" width="7.5703125" style="52" customWidth="1"/>
    <col min="9988" max="9988" width="5.140625" style="52" customWidth="1"/>
    <col min="9989" max="9991" width="4.85546875" style="52" customWidth="1"/>
    <col min="9992" max="9999" width="5.140625" style="52" customWidth="1"/>
    <col min="10000" max="10000" width="5" style="52" customWidth="1"/>
    <col min="10001" max="10001" width="4.85546875" style="52" customWidth="1"/>
    <col min="10002" max="10003" width="5" style="52" customWidth="1"/>
    <col min="10004" max="10004" width="5.140625" style="52" customWidth="1"/>
    <col min="10005" max="10005" width="5.28515625" style="52" customWidth="1"/>
    <col min="10006" max="10007" width="5.42578125" style="52" customWidth="1"/>
    <col min="10008" max="10008" width="5.5703125" style="52" customWidth="1"/>
    <col min="10009" max="10009" width="5.85546875" style="52" customWidth="1"/>
    <col min="10010" max="10010" width="3.7109375" style="52" customWidth="1"/>
    <col min="10011" max="10240" width="9.140625" style="52"/>
    <col min="10241" max="10241" width="3.7109375" style="52" customWidth="1"/>
    <col min="10242" max="10242" width="68.5703125" style="52" customWidth="1"/>
    <col min="10243" max="10243" width="7.5703125" style="52" customWidth="1"/>
    <col min="10244" max="10244" width="5.140625" style="52" customWidth="1"/>
    <col min="10245" max="10247" width="4.85546875" style="52" customWidth="1"/>
    <col min="10248" max="10255" width="5.140625" style="52" customWidth="1"/>
    <col min="10256" max="10256" width="5" style="52" customWidth="1"/>
    <col min="10257" max="10257" width="4.85546875" style="52" customWidth="1"/>
    <col min="10258" max="10259" width="5" style="52" customWidth="1"/>
    <col min="10260" max="10260" width="5.140625" style="52" customWidth="1"/>
    <col min="10261" max="10261" width="5.28515625" style="52" customWidth="1"/>
    <col min="10262" max="10263" width="5.42578125" style="52" customWidth="1"/>
    <col min="10264" max="10264" width="5.5703125" style="52" customWidth="1"/>
    <col min="10265" max="10265" width="5.85546875" style="52" customWidth="1"/>
    <col min="10266" max="10266" width="3.7109375" style="52" customWidth="1"/>
    <col min="10267" max="10496" width="9.140625" style="52"/>
    <col min="10497" max="10497" width="3.7109375" style="52" customWidth="1"/>
    <col min="10498" max="10498" width="68.5703125" style="52" customWidth="1"/>
    <col min="10499" max="10499" width="7.5703125" style="52" customWidth="1"/>
    <col min="10500" max="10500" width="5.140625" style="52" customWidth="1"/>
    <col min="10501" max="10503" width="4.85546875" style="52" customWidth="1"/>
    <col min="10504" max="10511" width="5.140625" style="52" customWidth="1"/>
    <col min="10512" max="10512" width="5" style="52" customWidth="1"/>
    <col min="10513" max="10513" width="4.85546875" style="52" customWidth="1"/>
    <col min="10514" max="10515" width="5" style="52" customWidth="1"/>
    <col min="10516" max="10516" width="5.140625" style="52" customWidth="1"/>
    <col min="10517" max="10517" width="5.28515625" style="52" customWidth="1"/>
    <col min="10518" max="10519" width="5.42578125" style="52" customWidth="1"/>
    <col min="10520" max="10520" width="5.5703125" style="52" customWidth="1"/>
    <col min="10521" max="10521" width="5.85546875" style="52" customWidth="1"/>
    <col min="10522" max="10522" width="3.7109375" style="52" customWidth="1"/>
    <col min="10523" max="10752" width="9.140625" style="52"/>
    <col min="10753" max="10753" width="3.7109375" style="52" customWidth="1"/>
    <col min="10754" max="10754" width="68.5703125" style="52" customWidth="1"/>
    <col min="10755" max="10755" width="7.5703125" style="52" customWidth="1"/>
    <col min="10756" max="10756" width="5.140625" style="52" customWidth="1"/>
    <col min="10757" max="10759" width="4.85546875" style="52" customWidth="1"/>
    <col min="10760" max="10767" width="5.140625" style="52" customWidth="1"/>
    <col min="10768" max="10768" width="5" style="52" customWidth="1"/>
    <col min="10769" max="10769" width="4.85546875" style="52" customWidth="1"/>
    <col min="10770" max="10771" width="5" style="52" customWidth="1"/>
    <col min="10772" max="10772" width="5.140625" style="52" customWidth="1"/>
    <col min="10773" max="10773" width="5.28515625" style="52" customWidth="1"/>
    <col min="10774" max="10775" width="5.42578125" style="52" customWidth="1"/>
    <col min="10776" max="10776" width="5.5703125" style="52" customWidth="1"/>
    <col min="10777" max="10777" width="5.85546875" style="52" customWidth="1"/>
    <col min="10778" max="10778" width="3.7109375" style="52" customWidth="1"/>
    <col min="10779" max="11008" width="9.140625" style="52"/>
    <col min="11009" max="11009" width="3.7109375" style="52" customWidth="1"/>
    <col min="11010" max="11010" width="68.5703125" style="52" customWidth="1"/>
    <col min="11011" max="11011" width="7.5703125" style="52" customWidth="1"/>
    <col min="11012" max="11012" width="5.140625" style="52" customWidth="1"/>
    <col min="11013" max="11015" width="4.85546875" style="52" customWidth="1"/>
    <col min="11016" max="11023" width="5.140625" style="52" customWidth="1"/>
    <col min="11024" max="11024" width="5" style="52" customWidth="1"/>
    <col min="11025" max="11025" width="4.85546875" style="52" customWidth="1"/>
    <col min="11026" max="11027" width="5" style="52" customWidth="1"/>
    <col min="11028" max="11028" width="5.140625" style="52" customWidth="1"/>
    <col min="11029" max="11029" width="5.28515625" style="52" customWidth="1"/>
    <col min="11030" max="11031" width="5.42578125" style="52" customWidth="1"/>
    <col min="11032" max="11032" width="5.5703125" style="52" customWidth="1"/>
    <col min="11033" max="11033" width="5.85546875" style="52" customWidth="1"/>
    <col min="11034" max="11034" width="3.7109375" style="52" customWidth="1"/>
    <col min="11035" max="11264" width="9.140625" style="52"/>
    <col min="11265" max="11265" width="3.7109375" style="52" customWidth="1"/>
    <col min="11266" max="11266" width="68.5703125" style="52" customWidth="1"/>
    <col min="11267" max="11267" width="7.5703125" style="52" customWidth="1"/>
    <col min="11268" max="11268" width="5.140625" style="52" customWidth="1"/>
    <col min="11269" max="11271" width="4.85546875" style="52" customWidth="1"/>
    <col min="11272" max="11279" width="5.140625" style="52" customWidth="1"/>
    <col min="11280" max="11280" width="5" style="52" customWidth="1"/>
    <col min="11281" max="11281" width="4.85546875" style="52" customWidth="1"/>
    <col min="11282" max="11283" width="5" style="52" customWidth="1"/>
    <col min="11284" max="11284" width="5.140625" style="52" customWidth="1"/>
    <col min="11285" max="11285" width="5.28515625" style="52" customWidth="1"/>
    <col min="11286" max="11287" width="5.42578125" style="52" customWidth="1"/>
    <col min="11288" max="11288" width="5.5703125" style="52" customWidth="1"/>
    <col min="11289" max="11289" width="5.85546875" style="52" customWidth="1"/>
    <col min="11290" max="11290" width="3.7109375" style="52" customWidth="1"/>
    <col min="11291" max="11520" width="9.140625" style="52"/>
    <col min="11521" max="11521" width="3.7109375" style="52" customWidth="1"/>
    <col min="11522" max="11522" width="68.5703125" style="52" customWidth="1"/>
    <col min="11523" max="11523" width="7.5703125" style="52" customWidth="1"/>
    <col min="11524" max="11524" width="5.140625" style="52" customWidth="1"/>
    <col min="11525" max="11527" width="4.85546875" style="52" customWidth="1"/>
    <col min="11528" max="11535" width="5.140625" style="52" customWidth="1"/>
    <col min="11536" max="11536" width="5" style="52" customWidth="1"/>
    <col min="11537" max="11537" width="4.85546875" style="52" customWidth="1"/>
    <col min="11538" max="11539" width="5" style="52" customWidth="1"/>
    <col min="11540" max="11540" width="5.140625" style="52" customWidth="1"/>
    <col min="11541" max="11541" width="5.28515625" style="52" customWidth="1"/>
    <col min="11542" max="11543" width="5.42578125" style="52" customWidth="1"/>
    <col min="11544" max="11544" width="5.5703125" style="52" customWidth="1"/>
    <col min="11545" max="11545" width="5.85546875" style="52" customWidth="1"/>
    <col min="11546" max="11546" width="3.7109375" style="52" customWidth="1"/>
    <col min="11547" max="11776" width="9.140625" style="52"/>
    <col min="11777" max="11777" width="3.7109375" style="52" customWidth="1"/>
    <col min="11778" max="11778" width="68.5703125" style="52" customWidth="1"/>
    <col min="11779" max="11779" width="7.5703125" style="52" customWidth="1"/>
    <col min="11780" max="11780" width="5.140625" style="52" customWidth="1"/>
    <col min="11781" max="11783" width="4.85546875" style="52" customWidth="1"/>
    <col min="11784" max="11791" width="5.140625" style="52" customWidth="1"/>
    <col min="11792" max="11792" width="5" style="52" customWidth="1"/>
    <col min="11793" max="11793" width="4.85546875" style="52" customWidth="1"/>
    <col min="11794" max="11795" width="5" style="52" customWidth="1"/>
    <col min="11796" max="11796" width="5.140625" style="52" customWidth="1"/>
    <col min="11797" max="11797" width="5.28515625" style="52" customWidth="1"/>
    <col min="11798" max="11799" width="5.42578125" style="52" customWidth="1"/>
    <col min="11800" max="11800" width="5.5703125" style="52" customWidth="1"/>
    <col min="11801" max="11801" width="5.85546875" style="52" customWidth="1"/>
    <col min="11802" max="11802" width="3.7109375" style="52" customWidth="1"/>
    <col min="11803" max="12032" width="9.140625" style="52"/>
    <col min="12033" max="12033" width="3.7109375" style="52" customWidth="1"/>
    <col min="12034" max="12034" width="68.5703125" style="52" customWidth="1"/>
    <col min="12035" max="12035" width="7.5703125" style="52" customWidth="1"/>
    <col min="12036" max="12036" width="5.140625" style="52" customWidth="1"/>
    <col min="12037" max="12039" width="4.85546875" style="52" customWidth="1"/>
    <col min="12040" max="12047" width="5.140625" style="52" customWidth="1"/>
    <col min="12048" max="12048" width="5" style="52" customWidth="1"/>
    <col min="12049" max="12049" width="4.85546875" style="52" customWidth="1"/>
    <col min="12050" max="12051" width="5" style="52" customWidth="1"/>
    <col min="12052" max="12052" width="5.140625" style="52" customWidth="1"/>
    <col min="12053" max="12053" width="5.28515625" style="52" customWidth="1"/>
    <col min="12054" max="12055" width="5.42578125" style="52" customWidth="1"/>
    <col min="12056" max="12056" width="5.5703125" style="52" customWidth="1"/>
    <col min="12057" max="12057" width="5.85546875" style="52" customWidth="1"/>
    <col min="12058" max="12058" width="3.7109375" style="52" customWidth="1"/>
    <col min="12059" max="12288" width="9.140625" style="52"/>
    <col min="12289" max="12289" width="3.7109375" style="52" customWidth="1"/>
    <col min="12290" max="12290" width="68.5703125" style="52" customWidth="1"/>
    <col min="12291" max="12291" width="7.5703125" style="52" customWidth="1"/>
    <col min="12292" max="12292" width="5.140625" style="52" customWidth="1"/>
    <col min="12293" max="12295" width="4.85546875" style="52" customWidth="1"/>
    <col min="12296" max="12303" width="5.140625" style="52" customWidth="1"/>
    <col min="12304" max="12304" width="5" style="52" customWidth="1"/>
    <col min="12305" max="12305" width="4.85546875" style="52" customWidth="1"/>
    <col min="12306" max="12307" width="5" style="52" customWidth="1"/>
    <col min="12308" max="12308" width="5.140625" style="52" customWidth="1"/>
    <col min="12309" max="12309" width="5.28515625" style="52" customWidth="1"/>
    <col min="12310" max="12311" width="5.42578125" style="52" customWidth="1"/>
    <col min="12312" max="12312" width="5.5703125" style="52" customWidth="1"/>
    <col min="12313" max="12313" width="5.85546875" style="52" customWidth="1"/>
    <col min="12314" max="12314" width="3.7109375" style="52" customWidth="1"/>
    <col min="12315" max="12544" width="9.140625" style="52"/>
    <col min="12545" max="12545" width="3.7109375" style="52" customWidth="1"/>
    <col min="12546" max="12546" width="68.5703125" style="52" customWidth="1"/>
    <col min="12547" max="12547" width="7.5703125" style="52" customWidth="1"/>
    <col min="12548" max="12548" width="5.140625" style="52" customWidth="1"/>
    <col min="12549" max="12551" width="4.85546875" style="52" customWidth="1"/>
    <col min="12552" max="12559" width="5.140625" style="52" customWidth="1"/>
    <col min="12560" max="12560" width="5" style="52" customWidth="1"/>
    <col min="12561" max="12561" width="4.85546875" style="52" customWidth="1"/>
    <col min="12562" max="12563" width="5" style="52" customWidth="1"/>
    <col min="12564" max="12564" width="5.140625" style="52" customWidth="1"/>
    <col min="12565" max="12565" width="5.28515625" style="52" customWidth="1"/>
    <col min="12566" max="12567" width="5.42578125" style="52" customWidth="1"/>
    <col min="12568" max="12568" width="5.5703125" style="52" customWidth="1"/>
    <col min="12569" max="12569" width="5.85546875" style="52" customWidth="1"/>
    <col min="12570" max="12570" width="3.7109375" style="52" customWidth="1"/>
    <col min="12571" max="12800" width="9.140625" style="52"/>
    <col min="12801" max="12801" width="3.7109375" style="52" customWidth="1"/>
    <col min="12802" max="12802" width="68.5703125" style="52" customWidth="1"/>
    <col min="12803" max="12803" width="7.5703125" style="52" customWidth="1"/>
    <col min="12804" max="12804" width="5.140625" style="52" customWidth="1"/>
    <col min="12805" max="12807" width="4.85546875" style="52" customWidth="1"/>
    <col min="12808" max="12815" width="5.140625" style="52" customWidth="1"/>
    <col min="12816" max="12816" width="5" style="52" customWidth="1"/>
    <col min="12817" max="12817" width="4.85546875" style="52" customWidth="1"/>
    <col min="12818" max="12819" width="5" style="52" customWidth="1"/>
    <col min="12820" max="12820" width="5.140625" style="52" customWidth="1"/>
    <col min="12821" max="12821" width="5.28515625" style="52" customWidth="1"/>
    <col min="12822" max="12823" width="5.42578125" style="52" customWidth="1"/>
    <col min="12824" max="12824" width="5.5703125" style="52" customWidth="1"/>
    <col min="12825" max="12825" width="5.85546875" style="52" customWidth="1"/>
    <col min="12826" max="12826" width="3.7109375" style="52" customWidth="1"/>
    <col min="12827" max="13056" width="9.140625" style="52"/>
    <col min="13057" max="13057" width="3.7109375" style="52" customWidth="1"/>
    <col min="13058" max="13058" width="68.5703125" style="52" customWidth="1"/>
    <col min="13059" max="13059" width="7.5703125" style="52" customWidth="1"/>
    <col min="13060" max="13060" width="5.140625" style="52" customWidth="1"/>
    <col min="13061" max="13063" width="4.85546875" style="52" customWidth="1"/>
    <col min="13064" max="13071" width="5.140625" style="52" customWidth="1"/>
    <col min="13072" max="13072" width="5" style="52" customWidth="1"/>
    <col min="13073" max="13073" width="4.85546875" style="52" customWidth="1"/>
    <col min="13074" max="13075" width="5" style="52" customWidth="1"/>
    <col min="13076" max="13076" width="5.140625" style="52" customWidth="1"/>
    <col min="13077" max="13077" width="5.28515625" style="52" customWidth="1"/>
    <col min="13078" max="13079" width="5.42578125" style="52" customWidth="1"/>
    <col min="13080" max="13080" width="5.5703125" style="52" customWidth="1"/>
    <col min="13081" max="13081" width="5.85546875" style="52" customWidth="1"/>
    <col min="13082" max="13082" width="3.7109375" style="52" customWidth="1"/>
    <col min="13083" max="13312" width="9.140625" style="52"/>
    <col min="13313" max="13313" width="3.7109375" style="52" customWidth="1"/>
    <col min="13314" max="13314" width="68.5703125" style="52" customWidth="1"/>
    <col min="13315" max="13315" width="7.5703125" style="52" customWidth="1"/>
    <col min="13316" max="13316" width="5.140625" style="52" customWidth="1"/>
    <col min="13317" max="13319" width="4.85546875" style="52" customWidth="1"/>
    <col min="13320" max="13327" width="5.140625" style="52" customWidth="1"/>
    <col min="13328" max="13328" width="5" style="52" customWidth="1"/>
    <col min="13329" max="13329" width="4.85546875" style="52" customWidth="1"/>
    <col min="13330" max="13331" width="5" style="52" customWidth="1"/>
    <col min="13332" max="13332" width="5.140625" style="52" customWidth="1"/>
    <col min="13333" max="13333" width="5.28515625" style="52" customWidth="1"/>
    <col min="13334" max="13335" width="5.42578125" style="52" customWidth="1"/>
    <col min="13336" max="13336" width="5.5703125" style="52" customWidth="1"/>
    <col min="13337" max="13337" width="5.85546875" style="52" customWidth="1"/>
    <col min="13338" max="13338" width="3.7109375" style="52" customWidth="1"/>
    <col min="13339" max="13568" width="9.140625" style="52"/>
    <col min="13569" max="13569" width="3.7109375" style="52" customWidth="1"/>
    <col min="13570" max="13570" width="68.5703125" style="52" customWidth="1"/>
    <col min="13571" max="13571" width="7.5703125" style="52" customWidth="1"/>
    <col min="13572" max="13572" width="5.140625" style="52" customWidth="1"/>
    <col min="13573" max="13575" width="4.85546875" style="52" customWidth="1"/>
    <col min="13576" max="13583" width="5.140625" style="52" customWidth="1"/>
    <col min="13584" max="13584" width="5" style="52" customWidth="1"/>
    <col min="13585" max="13585" width="4.85546875" style="52" customWidth="1"/>
    <col min="13586" max="13587" width="5" style="52" customWidth="1"/>
    <col min="13588" max="13588" width="5.140625" style="52" customWidth="1"/>
    <col min="13589" max="13589" width="5.28515625" style="52" customWidth="1"/>
    <col min="13590" max="13591" width="5.42578125" style="52" customWidth="1"/>
    <col min="13592" max="13592" width="5.5703125" style="52" customWidth="1"/>
    <col min="13593" max="13593" width="5.85546875" style="52" customWidth="1"/>
    <col min="13594" max="13594" width="3.7109375" style="52" customWidth="1"/>
    <col min="13595" max="13824" width="9.140625" style="52"/>
    <col min="13825" max="13825" width="3.7109375" style="52" customWidth="1"/>
    <col min="13826" max="13826" width="68.5703125" style="52" customWidth="1"/>
    <col min="13827" max="13827" width="7.5703125" style="52" customWidth="1"/>
    <col min="13828" max="13828" width="5.140625" style="52" customWidth="1"/>
    <col min="13829" max="13831" width="4.85546875" style="52" customWidth="1"/>
    <col min="13832" max="13839" width="5.140625" style="52" customWidth="1"/>
    <col min="13840" max="13840" width="5" style="52" customWidth="1"/>
    <col min="13841" max="13841" width="4.85546875" style="52" customWidth="1"/>
    <col min="13842" max="13843" width="5" style="52" customWidth="1"/>
    <col min="13844" max="13844" width="5.140625" style="52" customWidth="1"/>
    <col min="13845" max="13845" width="5.28515625" style="52" customWidth="1"/>
    <col min="13846" max="13847" width="5.42578125" style="52" customWidth="1"/>
    <col min="13848" max="13848" width="5.5703125" style="52" customWidth="1"/>
    <col min="13849" max="13849" width="5.85546875" style="52" customWidth="1"/>
    <col min="13850" max="13850" width="3.7109375" style="52" customWidth="1"/>
    <col min="13851" max="14080" width="9.140625" style="52"/>
    <col min="14081" max="14081" width="3.7109375" style="52" customWidth="1"/>
    <col min="14082" max="14082" width="68.5703125" style="52" customWidth="1"/>
    <col min="14083" max="14083" width="7.5703125" style="52" customWidth="1"/>
    <col min="14084" max="14084" width="5.140625" style="52" customWidth="1"/>
    <col min="14085" max="14087" width="4.85546875" style="52" customWidth="1"/>
    <col min="14088" max="14095" width="5.140625" style="52" customWidth="1"/>
    <col min="14096" max="14096" width="5" style="52" customWidth="1"/>
    <col min="14097" max="14097" width="4.85546875" style="52" customWidth="1"/>
    <col min="14098" max="14099" width="5" style="52" customWidth="1"/>
    <col min="14100" max="14100" width="5.140625" style="52" customWidth="1"/>
    <col min="14101" max="14101" width="5.28515625" style="52" customWidth="1"/>
    <col min="14102" max="14103" width="5.42578125" style="52" customWidth="1"/>
    <col min="14104" max="14104" width="5.5703125" style="52" customWidth="1"/>
    <col min="14105" max="14105" width="5.85546875" style="52" customWidth="1"/>
    <col min="14106" max="14106" width="3.7109375" style="52" customWidth="1"/>
    <col min="14107" max="14336" width="9.140625" style="52"/>
    <col min="14337" max="14337" width="3.7109375" style="52" customWidth="1"/>
    <col min="14338" max="14338" width="68.5703125" style="52" customWidth="1"/>
    <col min="14339" max="14339" width="7.5703125" style="52" customWidth="1"/>
    <col min="14340" max="14340" width="5.140625" style="52" customWidth="1"/>
    <col min="14341" max="14343" width="4.85546875" style="52" customWidth="1"/>
    <col min="14344" max="14351" width="5.140625" style="52" customWidth="1"/>
    <col min="14352" max="14352" width="5" style="52" customWidth="1"/>
    <col min="14353" max="14353" width="4.85546875" style="52" customWidth="1"/>
    <col min="14354" max="14355" width="5" style="52" customWidth="1"/>
    <col min="14356" max="14356" width="5.140625" style="52" customWidth="1"/>
    <col min="14357" max="14357" width="5.28515625" style="52" customWidth="1"/>
    <col min="14358" max="14359" width="5.42578125" style="52" customWidth="1"/>
    <col min="14360" max="14360" width="5.5703125" style="52" customWidth="1"/>
    <col min="14361" max="14361" width="5.85546875" style="52" customWidth="1"/>
    <col min="14362" max="14362" width="3.7109375" style="52" customWidth="1"/>
    <col min="14363" max="14592" width="9.140625" style="52"/>
    <col min="14593" max="14593" width="3.7109375" style="52" customWidth="1"/>
    <col min="14594" max="14594" width="68.5703125" style="52" customWidth="1"/>
    <col min="14595" max="14595" width="7.5703125" style="52" customWidth="1"/>
    <col min="14596" max="14596" width="5.140625" style="52" customWidth="1"/>
    <col min="14597" max="14599" width="4.85546875" style="52" customWidth="1"/>
    <col min="14600" max="14607" width="5.140625" style="52" customWidth="1"/>
    <col min="14608" max="14608" width="5" style="52" customWidth="1"/>
    <col min="14609" max="14609" width="4.85546875" style="52" customWidth="1"/>
    <col min="14610" max="14611" width="5" style="52" customWidth="1"/>
    <col min="14612" max="14612" width="5.140625" style="52" customWidth="1"/>
    <col min="14613" max="14613" width="5.28515625" style="52" customWidth="1"/>
    <col min="14614" max="14615" width="5.42578125" style="52" customWidth="1"/>
    <col min="14616" max="14616" width="5.5703125" style="52" customWidth="1"/>
    <col min="14617" max="14617" width="5.85546875" style="52" customWidth="1"/>
    <col min="14618" max="14618" width="3.7109375" style="52" customWidth="1"/>
    <col min="14619" max="14848" width="9.140625" style="52"/>
    <col min="14849" max="14849" width="3.7109375" style="52" customWidth="1"/>
    <col min="14850" max="14850" width="68.5703125" style="52" customWidth="1"/>
    <col min="14851" max="14851" width="7.5703125" style="52" customWidth="1"/>
    <col min="14852" max="14852" width="5.140625" style="52" customWidth="1"/>
    <col min="14853" max="14855" width="4.85546875" style="52" customWidth="1"/>
    <col min="14856" max="14863" width="5.140625" style="52" customWidth="1"/>
    <col min="14864" max="14864" width="5" style="52" customWidth="1"/>
    <col min="14865" max="14865" width="4.85546875" style="52" customWidth="1"/>
    <col min="14866" max="14867" width="5" style="52" customWidth="1"/>
    <col min="14868" max="14868" width="5.140625" style="52" customWidth="1"/>
    <col min="14869" max="14869" width="5.28515625" style="52" customWidth="1"/>
    <col min="14870" max="14871" width="5.42578125" style="52" customWidth="1"/>
    <col min="14872" max="14872" width="5.5703125" style="52" customWidth="1"/>
    <col min="14873" max="14873" width="5.85546875" style="52" customWidth="1"/>
    <col min="14874" max="14874" width="3.7109375" style="52" customWidth="1"/>
    <col min="14875" max="15104" width="9.140625" style="52"/>
    <col min="15105" max="15105" width="3.7109375" style="52" customWidth="1"/>
    <col min="15106" max="15106" width="68.5703125" style="52" customWidth="1"/>
    <col min="15107" max="15107" width="7.5703125" style="52" customWidth="1"/>
    <col min="15108" max="15108" width="5.140625" style="52" customWidth="1"/>
    <col min="15109" max="15111" width="4.85546875" style="52" customWidth="1"/>
    <col min="15112" max="15119" width="5.140625" style="52" customWidth="1"/>
    <col min="15120" max="15120" width="5" style="52" customWidth="1"/>
    <col min="15121" max="15121" width="4.85546875" style="52" customWidth="1"/>
    <col min="15122" max="15123" width="5" style="52" customWidth="1"/>
    <col min="15124" max="15124" width="5.140625" style="52" customWidth="1"/>
    <col min="15125" max="15125" width="5.28515625" style="52" customWidth="1"/>
    <col min="15126" max="15127" width="5.42578125" style="52" customWidth="1"/>
    <col min="15128" max="15128" width="5.5703125" style="52" customWidth="1"/>
    <col min="15129" max="15129" width="5.85546875" style="52" customWidth="1"/>
    <col min="15130" max="15130" width="3.7109375" style="52" customWidth="1"/>
    <col min="15131" max="15360" width="9.140625" style="52"/>
    <col min="15361" max="15361" width="3.7109375" style="52" customWidth="1"/>
    <col min="15362" max="15362" width="68.5703125" style="52" customWidth="1"/>
    <col min="15363" max="15363" width="7.5703125" style="52" customWidth="1"/>
    <col min="15364" max="15364" width="5.140625" style="52" customWidth="1"/>
    <col min="15365" max="15367" width="4.85546875" style="52" customWidth="1"/>
    <col min="15368" max="15375" width="5.140625" style="52" customWidth="1"/>
    <col min="15376" max="15376" width="5" style="52" customWidth="1"/>
    <col min="15377" max="15377" width="4.85546875" style="52" customWidth="1"/>
    <col min="15378" max="15379" width="5" style="52" customWidth="1"/>
    <col min="15380" max="15380" width="5.140625" style="52" customWidth="1"/>
    <col min="15381" max="15381" width="5.28515625" style="52" customWidth="1"/>
    <col min="15382" max="15383" width="5.42578125" style="52" customWidth="1"/>
    <col min="15384" max="15384" width="5.5703125" style="52" customWidth="1"/>
    <col min="15385" max="15385" width="5.85546875" style="52" customWidth="1"/>
    <col min="15386" max="15386" width="3.7109375" style="52" customWidth="1"/>
    <col min="15387" max="15616" width="9.140625" style="52"/>
    <col min="15617" max="15617" width="3.7109375" style="52" customWidth="1"/>
    <col min="15618" max="15618" width="68.5703125" style="52" customWidth="1"/>
    <col min="15619" max="15619" width="7.5703125" style="52" customWidth="1"/>
    <col min="15620" max="15620" width="5.140625" style="52" customWidth="1"/>
    <col min="15621" max="15623" width="4.85546875" style="52" customWidth="1"/>
    <col min="15624" max="15631" width="5.140625" style="52" customWidth="1"/>
    <col min="15632" max="15632" width="5" style="52" customWidth="1"/>
    <col min="15633" max="15633" width="4.85546875" style="52" customWidth="1"/>
    <col min="15634" max="15635" width="5" style="52" customWidth="1"/>
    <col min="15636" max="15636" width="5.140625" style="52" customWidth="1"/>
    <col min="15637" max="15637" width="5.28515625" style="52" customWidth="1"/>
    <col min="15638" max="15639" width="5.42578125" style="52" customWidth="1"/>
    <col min="15640" max="15640" width="5.5703125" style="52" customWidth="1"/>
    <col min="15641" max="15641" width="5.85546875" style="52" customWidth="1"/>
    <col min="15642" max="15642" width="3.7109375" style="52" customWidth="1"/>
    <col min="15643" max="15872" width="9.140625" style="52"/>
    <col min="15873" max="15873" width="3.7109375" style="52" customWidth="1"/>
    <col min="15874" max="15874" width="68.5703125" style="52" customWidth="1"/>
    <col min="15875" max="15875" width="7.5703125" style="52" customWidth="1"/>
    <col min="15876" max="15876" width="5.140625" style="52" customWidth="1"/>
    <col min="15877" max="15879" width="4.85546875" style="52" customWidth="1"/>
    <col min="15880" max="15887" width="5.140625" style="52" customWidth="1"/>
    <col min="15888" max="15888" width="5" style="52" customWidth="1"/>
    <col min="15889" max="15889" width="4.85546875" style="52" customWidth="1"/>
    <col min="15890" max="15891" width="5" style="52" customWidth="1"/>
    <col min="15892" max="15892" width="5.140625" style="52" customWidth="1"/>
    <col min="15893" max="15893" width="5.28515625" style="52" customWidth="1"/>
    <col min="15894" max="15895" width="5.42578125" style="52" customWidth="1"/>
    <col min="15896" max="15896" width="5.5703125" style="52" customWidth="1"/>
    <col min="15897" max="15897" width="5.85546875" style="52" customWidth="1"/>
    <col min="15898" max="15898" width="3.7109375" style="52" customWidth="1"/>
    <col min="15899" max="16128" width="9.140625" style="52"/>
    <col min="16129" max="16129" width="3.7109375" style="52" customWidth="1"/>
    <col min="16130" max="16130" width="68.5703125" style="52" customWidth="1"/>
    <col min="16131" max="16131" width="7.5703125" style="52" customWidth="1"/>
    <col min="16132" max="16132" width="5.140625" style="52" customWidth="1"/>
    <col min="16133" max="16135" width="4.85546875" style="52" customWidth="1"/>
    <col min="16136" max="16143" width="5.140625" style="52" customWidth="1"/>
    <col min="16144" max="16144" width="5" style="52" customWidth="1"/>
    <col min="16145" max="16145" width="4.85546875" style="52" customWidth="1"/>
    <col min="16146" max="16147" width="5" style="52" customWidth="1"/>
    <col min="16148" max="16148" width="5.140625" style="52" customWidth="1"/>
    <col min="16149" max="16149" width="5.28515625" style="52" customWidth="1"/>
    <col min="16150" max="16151" width="5.42578125" style="52" customWidth="1"/>
    <col min="16152" max="16152" width="5.5703125" style="52" customWidth="1"/>
    <col min="16153" max="16153" width="5.85546875" style="52" customWidth="1"/>
    <col min="16154" max="16154" width="3.7109375" style="52" customWidth="1"/>
    <col min="16155" max="16384" width="9.140625" style="52"/>
  </cols>
  <sheetData>
    <row r="1" spans="1:26" ht="20.100000000000001" customHeight="1" x14ac:dyDescent="0.25">
      <c r="A1" s="129" t="s">
        <v>205</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68" t="s">
        <v>54</v>
      </c>
      <c r="D2" s="140" t="s">
        <v>55</v>
      </c>
      <c r="E2" s="132"/>
      <c r="F2" s="132"/>
      <c r="G2" s="132"/>
      <c r="H2" s="132"/>
      <c r="I2" s="132"/>
      <c r="J2" s="132"/>
      <c r="K2" s="132"/>
      <c r="L2" s="132"/>
      <c r="M2" s="132"/>
      <c r="N2" s="132"/>
      <c r="O2" s="132"/>
      <c r="P2" s="132"/>
      <c r="Q2" s="132"/>
      <c r="R2" s="132"/>
      <c r="S2" s="132"/>
      <c r="T2" s="132"/>
      <c r="U2" s="132"/>
      <c r="V2" s="132"/>
      <c r="W2" s="132"/>
      <c r="X2" s="132"/>
      <c r="Y2" s="141"/>
      <c r="Z2" s="35" t="s">
        <v>54</v>
      </c>
    </row>
    <row r="3" spans="1:26" ht="25.5" customHeight="1" x14ac:dyDescent="0.25">
      <c r="A3" s="36" t="s">
        <v>56</v>
      </c>
      <c r="B3" s="61" t="s">
        <v>0</v>
      </c>
      <c r="C3" s="69" t="s">
        <v>129</v>
      </c>
      <c r="D3" s="38" t="s">
        <v>58</v>
      </c>
      <c r="E3" s="38" t="s">
        <v>59</v>
      </c>
      <c r="F3" s="38" t="s">
        <v>60</v>
      </c>
      <c r="G3" s="38" t="s">
        <v>61</v>
      </c>
      <c r="H3" s="38" t="s">
        <v>62</v>
      </c>
      <c r="I3" s="38" t="s">
        <v>63</v>
      </c>
      <c r="J3" s="38" t="s">
        <v>64</v>
      </c>
      <c r="K3" s="38" t="s">
        <v>65</v>
      </c>
      <c r="L3" s="38" t="s">
        <v>66</v>
      </c>
      <c r="M3" s="38" t="s">
        <v>67</v>
      </c>
      <c r="N3" s="38" t="s">
        <v>68</v>
      </c>
      <c r="O3" s="38" t="s">
        <v>69</v>
      </c>
      <c r="P3" s="38" t="s">
        <v>70</v>
      </c>
      <c r="Q3" s="38" t="s">
        <v>71</v>
      </c>
      <c r="R3" s="38" t="s">
        <v>72</v>
      </c>
      <c r="S3" s="38" t="s">
        <v>73</v>
      </c>
      <c r="T3" s="38" t="s">
        <v>74</v>
      </c>
      <c r="U3" s="38" t="s">
        <v>75</v>
      </c>
      <c r="V3" s="38" t="s">
        <v>76</v>
      </c>
      <c r="W3" s="38" t="s">
        <v>77</v>
      </c>
      <c r="X3" s="70" t="s">
        <v>78</v>
      </c>
      <c r="Y3" s="71" t="s">
        <v>130</v>
      </c>
      <c r="Z3" s="41" t="s">
        <v>56</v>
      </c>
    </row>
    <row r="4" spans="1:26" ht="10.5" customHeight="1" x14ac:dyDescent="0.25">
      <c r="A4" s="42" t="s">
        <v>54</v>
      </c>
      <c r="B4" s="43"/>
      <c r="C4" s="139" t="s">
        <v>80</v>
      </c>
      <c r="D4" s="134"/>
      <c r="E4" s="134"/>
      <c r="F4" s="134"/>
      <c r="G4" s="134"/>
      <c r="H4" s="134"/>
      <c r="I4" s="134"/>
      <c r="J4" s="134"/>
      <c r="K4" s="134"/>
      <c r="L4" s="134"/>
      <c r="M4" s="134"/>
      <c r="N4" s="134"/>
      <c r="O4" s="134"/>
      <c r="P4" s="134"/>
      <c r="Q4" s="134"/>
      <c r="R4" s="134"/>
      <c r="S4" s="134"/>
      <c r="T4" s="134"/>
      <c r="U4" s="134"/>
      <c r="V4" s="134"/>
      <c r="W4" s="134"/>
      <c r="X4" s="134"/>
      <c r="Y4" s="142"/>
      <c r="Z4" s="44" t="s">
        <v>54</v>
      </c>
    </row>
    <row r="5" spans="1:26" ht="11.25" customHeight="1" x14ac:dyDescent="0.25">
      <c r="B5" s="49"/>
      <c r="C5" s="136"/>
      <c r="D5" s="136"/>
      <c r="E5" s="136"/>
      <c r="F5" s="136"/>
      <c r="G5" s="136"/>
      <c r="H5" s="136"/>
      <c r="I5" s="136"/>
      <c r="J5" s="136"/>
      <c r="K5" s="136"/>
      <c r="L5" s="136"/>
      <c r="M5" s="136"/>
      <c r="N5" s="136"/>
      <c r="O5" s="136"/>
      <c r="P5" s="136"/>
      <c r="Q5" s="136"/>
      <c r="R5" s="136"/>
      <c r="S5" s="136"/>
      <c r="T5" s="136"/>
      <c r="U5" s="136"/>
      <c r="V5" s="136"/>
      <c r="W5" s="136"/>
      <c r="X5" s="136"/>
      <c r="Y5" s="136"/>
    </row>
    <row r="6" spans="1:26" ht="11.25" customHeight="1" x14ac:dyDescent="0.25">
      <c r="B6" s="49" t="s">
        <v>1</v>
      </c>
      <c r="C6" s="98">
        <v>356917</v>
      </c>
      <c r="D6" s="99">
        <v>20643</v>
      </c>
      <c r="E6" s="99">
        <v>6834</v>
      </c>
      <c r="F6" s="99">
        <v>3988</v>
      </c>
      <c r="G6" s="99">
        <v>4591</v>
      </c>
      <c r="H6" s="99">
        <v>7554</v>
      </c>
      <c r="I6" s="99">
        <v>11701</v>
      </c>
      <c r="J6" s="99">
        <v>16075</v>
      </c>
      <c r="K6" s="99">
        <v>18932</v>
      </c>
      <c r="L6" s="99">
        <v>16285</v>
      </c>
      <c r="M6" s="99">
        <v>17475</v>
      </c>
      <c r="N6" s="99">
        <v>19759</v>
      </c>
      <c r="O6" s="99">
        <v>19286</v>
      </c>
      <c r="P6" s="99">
        <v>19819</v>
      </c>
      <c r="Q6" s="99">
        <v>22996</v>
      </c>
      <c r="R6" s="99">
        <v>27317</v>
      </c>
      <c r="S6" s="99">
        <v>36884</v>
      </c>
      <c r="T6" s="99">
        <v>30393</v>
      </c>
      <c r="U6" s="99">
        <v>27075</v>
      </c>
      <c r="V6" s="99">
        <v>19707</v>
      </c>
      <c r="W6" s="99">
        <v>7540</v>
      </c>
      <c r="X6" s="99">
        <v>2063</v>
      </c>
      <c r="Y6" s="99" t="s">
        <v>226</v>
      </c>
    </row>
    <row r="7" spans="1:26" ht="11.25" customHeight="1" x14ac:dyDescent="0.25">
      <c r="A7" s="45">
        <v>1</v>
      </c>
      <c r="B7" s="49" t="s">
        <v>81</v>
      </c>
      <c r="C7" s="98">
        <v>338318</v>
      </c>
      <c r="D7" s="99">
        <v>7593</v>
      </c>
      <c r="E7" s="99">
        <v>6779</v>
      </c>
      <c r="F7" s="99">
        <v>3970</v>
      </c>
      <c r="G7" s="99">
        <v>4574</v>
      </c>
      <c r="H7" s="99">
        <v>7476</v>
      </c>
      <c r="I7" s="99">
        <v>11498</v>
      </c>
      <c r="J7" s="99">
        <v>15481</v>
      </c>
      <c r="K7" s="99">
        <v>17820</v>
      </c>
      <c r="L7" s="99">
        <v>15312</v>
      </c>
      <c r="M7" s="99">
        <v>16980</v>
      </c>
      <c r="N7" s="99">
        <v>19458</v>
      </c>
      <c r="O7" s="99">
        <v>19096</v>
      </c>
      <c r="P7" s="99">
        <v>19621</v>
      </c>
      <c r="Q7" s="99">
        <v>22767</v>
      </c>
      <c r="R7" s="99">
        <v>27037</v>
      </c>
      <c r="S7" s="99">
        <v>36593</v>
      </c>
      <c r="T7" s="99">
        <v>30186</v>
      </c>
      <c r="U7" s="99">
        <v>26912</v>
      </c>
      <c r="V7" s="99">
        <v>19600</v>
      </c>
      <c r="W7" s="99">
        <v>7509</v>
      </c>
      <c r="X7" s="99">
        <v>2056</v>
      </c>
      <c r="Y7" s="99" t="s">
        <v>226</v>
      </c>
      <c r="Z7" s="45">
        <v>1</v>
      </c>
    </row>
    <row r="8" spans="1:26" ht="11.25" customHeight="1" x14ac:dyDescent="0.25">
      <c r="A8" s="45">
        <v>2</v>
      </c>
      <c r="B8" s="49" t="s">
        <v>2</v>
      </c>
      <c r="C8" s="99">
        <v>11508</v>
      </c>
      <c r="D8" s="99">
        <v>716</v>
      </c>
      <c r="E8" s="99">
        <v>1283</v>
      </c>
      <c r="F8" s="99">
        <v>424</v>
      </c>
      <c r="G8" s="99">
        <v>393</v>
      </c>
      <c r="H8" s="99">
        <v>351</v>
      </c>
      <c r="I8" s="99">
        <v>350</v>
      </c>
      <c r="J8" s="99">
        <v>378</v>
      </c>
      <c r="K8" s="99">
        <v>397</v>
      </c>
      <c r="L8" s="99">
        <v>337</v>
      </c>
      <c r="M8" s="99">
        <v>427</v>
      </c>
      <c r="N8" s="99">
        <v>458</v>
      </c>
      <c r="O8" s="99">
        <v>450</v>
      </c>
      <c r="P8" s="99">
        <v>446</v>
      </c>
      <c r="Q8" s="99">
        <v>522</v>
      </c>
      <c r="R8" s="99">
        <v>609</v>
      </c>
      <c r="S8" s="99">
        <v>873</v>
      </c>
      <c r="T8" s="99">
        <v>912</v>
      </c>
      <c r="U8" s="99">
        <v>904</v>
      </c>
      <c r="V8" s="99">
        <v>840</v>
      </c>
      <c r="W8" s="99">
        <v>327</v>
      </c>
      <c r="X8" s="99">
        <v>111</v>
      </c>
      <c r="Y8" s="99" t="s">
        <v>226</v>
      </c>
      <c r="Z8" s="45">
        <v>2</v>
      </c>
    </row>
    <row r="9" spans="1:26" ht="11.25" customHeight="1" x14ac:dyDescent="0.25">
      <c r="A9" s="45">
        <v>3</v>
      </c>
      <c r="B9" s="49" t="s">
        <v>82</v>
      </c>
      <c r="C9" s="99">
        <v>212</v>
      </c>
      <c r="D9" s="99" t="s">
        <v>226</v>
      </c>
      <c r="E9" s="99">
        <v>5</v>
      </c>
      <c r="F9" s="99">
        <v>7</v>
      </c>
      <c r="G9" s="99">
        <v>3</v>
      </c>
      <c r="H9" s="99">
        <v>8</v>
      </c>
      <c r="I9" s="99">
        <v>6</v>
      </c>
      <c r="J9" s="99">
        <v>11</v>
      </c>
      <c r="K9" s="99">
        <v>14</v>
      </c>
      <c r="L9" s="99">
        <v>23</v>
      </c>
      <c r="M9" s="99">
        <v>14</v>
      </c>
      <c r="N9" s="99">
        <v>18</v>
      </c>
      <c r="O9" s="99">
        <v>16</v>
      </c>
      <c r="P9" s="99">
        <v>12</v>
      </c>
      <c r="Q9" s="99">
        <v>19</v>
      </c>
      <c r="R9" s="99">
        <v>8</v>
      </c>
      <c r="S9" s="99">
        <v>26</v>
      </c>
      <c r="T9" s="99">
        <v>8</v>
      </c>
      <c r="U9" s="99">
        <v>9</v>
      </c>
      <c r="V9" s="99">
        <v>5</v>
      </c>
      <c r="W9" s="99" t="s">
        <v>226</v>
      </c>
      <c r="X9" s="99" t="s">
        <v>226</v>
      </c>
      <c r="Y9" s="99" t="s">
        <v>226</v>
      </c>
      <c r="Z9" s="45">
        <v>3</v>
      </c>
    </row>
    <row r="10" spans="1:26" ht="11.25" customHeight="1" x14ac:dyDescent="0.25">
      <c r="A10" s="45">
        <v>4</v>
      </c>
      <c r="B10" s="49" t="s">
        <v>83</v>
      </c>
      <c r="C10" s="99">
        <v>6</v>
      </c>
      <c r="D10" s="99" t="s">
        <v>226</v>
      </c>
      <c r="E10" s="99" t="s">
        <v>226</v>
      </c>
      <c r="F10" s="99">
        <v>1</v>
      </c>
      <c r="G10" s="99" t="s">
        <v>226</v>
      </c>
      <c r="H10" s="99">
        <v>1</v>
      </c>
      <c r="I10" s="99" t="s">
        <v>226</v>
      </c>
      <c r="J10" s="99" t="s">
        <v>226</v>
      </c>
      <c r="K10" s="99">
        <v>2</v>
      </c>
      <c r="L10" s="99" t="s">
        <v>226</v>
      </c>
      <c r="M10" s="99" t="s">
        <v>226</v>
      </c>
      <c r="N10" s="99" t="s">
        <v>226</v>
      </c>
      <c r="O10" s="99" t="s">
        <v>226</v>
      </c>
      <c r="P10" s="99" t="s">
        <v>226</v>
      </c>
      <c r="Q10" s="99" t="s">
        <v>226</v>
      </c>
      <c r="R10" s="99" t="s">
        <v>226</v>
      </c>
      <c r="S10" s="99" t="s">
        <v>226</v>
      </c>
      <c r="T10" s="99">
        <v>1</v>
      </c>
      <c r="U10" s="99">
        <v>1</v>
      </c>
      <c r="V10" s="99" t="s">
        <v>226</v>
      </c>
      <c r="W10" s="99" t="s">
        <v>226</v>
      </c>
      <c r="X10" s="99" t="s">
        <v>226</v>
      </c>
      <c r="Y10" s="99" t="s">
        <v>226</v>
      </c>
      <c r="Z10" s="45">
        <v>4</v>
      </c>
    </row>
    <row r="11" spans="1:26" ht="11.25" customHeight="1" x14ac:dyDescent="0.25">
      <c r="A11" s="45">
        <v>5</v>
      </c>
      <c r="B11" s="49" t="s">
        <v>84</v>
      </c>
      <c r="C11" s="99">
        <v>187</v>
      </c>
      <c r="D11" s="99">
        <v>1</v>
      </c>
      <c r="E11" s="99">
        <v>4</v>
      </c>
      <c r="F11" s="99">
        <v>10</v>
      </c>
      <c r="G11" s="99">
        <v>5</v>
      </c>
      <c r="H11" s="99">
        <v>4</v>
      </c>
      <c r="I11" s="99">
        <v>11</v>
      </c>
      <c r="J11" s="99">
        <v>12</v>
      </c>
      <c r="K11" s="99">
        <v>18</v>
      </c>
      <c r="L11" s="99">
        <v>13</v>
      </c>
      <c r="M11" s="99">
        <v>25</v>
      </c>
      <c r="N11" s="99">
        <v>26</v>
      </c>
      <c r="O11" s="99">
        <v>22</v>
      </c>
      <c r="P11" s="99">
        <v>9</v>
      </c>
      <c r="Q11" s="99">
        <v>9</v>
      </c>
      <c r="R11" s="99">
        <v>10</v>
      </c>
      <c r="S11" s="99">
        <v>4</v>
      </c>
      <c r="T11" s="99">
        <v>3</v>
      </c>
      <c r="U11" s="99">
        <v>1</v>
      </c>
      <c r="V11" s="99" t="s">
        <v>226</v>
      </c>
      <c r="W11" s="99" t="s">
        <v>226</v>
      </c>
      <c r="X11" s="99" t="s">
        <v>226</v>
      </c>
      <c r="Y11" s="99" t="s">
        <v>226</v>
      </c>
      <c r="Z11" s="45">
        <v>5</v>
      </c>
    </row>
    <row r="12" spans="1:26" ht="11.25" customHeight="1" x14ac:dyDescent="0.25">
      <c r="A12" s="45">
        <v>6</v>
      </c>
      <c r="B12" s="49" t="s">
        <v>85</v>
      </c>
      <c r="C12" s="99">
        <v>51</v>
      </c>
      <c r="D12" s="99" t="s">
        <v>226</v>
      </c>
      <c r="E12" s="99" t="s">
        <v>226</v>
      </c>
      <c r="F12" s="99" t="s">
        <v>226</v>
      </c>
      <c r="G12" s="99" t="s">
        <v>226</v>
      </c>
      <c r="H12" s="99">
        <v>1</v>
      </c>
      <c r="I12" s="99">
        <v>1</v>
      </c>
      <c r="J12" s="99">
        <v>1</v>
      </c>
      <c r="K12" s="99">
        <v>5</v>
      </c>
      <c r="L12" s="99">
        <v>4</v>
      </c>
      <c r="M12" s="99">
        <v>10</v>
      </c>
      <c r="N12" s="99">
        <v>10</v>
      </c>
      <c r="O12" s="99">
        <v>5</v>
      </c>
      <c r="P12" s="99">
        <v>4</v>
      </c>
      <c r="Q12" s="99">
        <v>3</v>
      </c>
      <c r="R12" s="99">
        <v>3</v>
      </c>
      <c r="S12" s="99">
        <v>4</v>
      </c>
      <c r="T12" s="99" t="s">
        <v>226</v>
      </c>
      <c r="U12" s="99" t="s">
        <v>226</v>
      </c>
      <c r="V12" s="99" t="s">
        <v>226</v>
      </c>
      <c r="W12" s="99" t="s">
        <v>226</v>
      </c>
      <c r="X12" s="99" t="s">
        <v>226</v>
      </c>
      <c r="Y12" s="99" t="s">
        <v>226</v>
      </c>
      <c r="Z12" s="45">
        <v>6</v>
      </c>
    </row>
    <row r="13" spans="1:26" ht="11.25" customHeight="1" x14ac:dyDescent="0.25">
      <c r="A13" s="45">
        <v>7</v>
      </c>
      <c r="B13" s="49" t="s">
        <v>3</v>
      </c>
      <c r="C13" s="99">
        <v>31408</v>
      </c>
      <c r="D13" s="99">
        <v>50</v>
      </c>
      <c r="E13" s="99">
        <v>149</v>
      </c>
      <c r="F13" s="99">
        <v>120</v>
      </c>
      <c r="G13" s="99">
        <v>67</v>
      </c>
      <c r="H13" s="99">
        <v>181</v>
      </c>
      <c r="I13" s="99">
        <v>247</v>
      </c>
      <c r="J13" s="99">
        <v>414</v>
      </c>
      <c r="K13" s="99">
        <v>558</v>
      </c>
      <c r="L13" s="99">
        <v>730</v>
      </c>
      <c r="M13" s="99">
        <v>1287</v>
      </c>
      <c r="N13" s="99">
        <v>2014</v>
      </c>
      <c r="O13" s="99">
        <v>2148</v>
      </c>
      <c r="P13" s="99">
        <v>2664</v>
      </c>
      <c r="Q13" s="99">
        <v>3493</v>
      </c>
      <c r="R13" s="99">
        <v>4234</v>
      </c>
      <c r="S13" s="99">
        <v>5283</v>
      </c>
      <c r="T13" s="99">
        <v>3449</v>
      </c>
      <c r="U13" s="99">
        <v>2572</v>
      </c>
      <c r="V13" s="99">
        <v>1322</v>
      </c>
      <c r="W13" s="99">
        <v>357</v>
      </c>
      <c r="X13" s="99">
        <v>69</v>
      </c>
      <c r="Y13" s="99" t="s">
        <v>226</v>
      </c>
      <c r="Z13" s="45">
        <v>7</v>
      </c>
    </row>
    <row r="14" spans="1:26" ht="11.25" customHeight="1" x14ac:dyDescent="0.25">
      <c r="A14" s="45">
        <v>8</v>
      </c>
      <c r="B14" s="49" t="s">
        <v>86</v>
      </c>
      <c r="C14" s="99">
        <v>24774</v>
      </c>
      <c r="D14" s="99">
        <v>7</v>
      </c>
      <c r="E14" s="99">
        <v>100</v>
      </c>
      <c r="F14" s="99">
        <v>74</v>
      </c>
      <c r="G14" s="99">
        <v>33</v>
      </c>
      <c r="H14" s="99">
        <v>121</v>
      </c>
      <c r="I14" s="99">
        <v>139</v>
      </c>
      <c r="J14" s="99">
        <v>212</v>
      </c>
      <c r="K14" s="99">
        <v>293</v>
      </c>
      <c r="L14" s="99">
        <v>364</v>
      </c>
      <c r="M14" s="99">
        <v>662</v>
      </c>
      <c r="N14" s="99">
        <v>1183</v>
      </c>
      <c r="O14" s="99">
        <v>1556</v>
      </c>
      <c r="P14" s="99">
        <v>2183</v>
      </c>
      <c r="Q14" s="99">
        <v>2959</v>
      </c>
      <c r="R14" s="99">
        <v>3628</v>
      </c>
      <c r="S14" s="99">
        <v>4568</v>
      </c>
      <c r="T14" s="99">
        <v>2949</v>
      </c>
      <c r="U14" s="99">
        <v>2227</v>
      </c>
      <c r="V14" s="99">
        <v>1145</v>
      </c>
      <c r="W14" s="99">
        <v>314</v>
      </c>
      <c r="X14" s="99">
        <v>57</v>
      </c>
      <c r="Y14" s="99" t="s">
        <v>226</v>
      </c>
      <c r="Z14" s="45">
        <v>8</v>
      </c>
    </row>
    <row r="15" spans="1:26" ht="11.25" customHeight="1" x14ac:dyDescent="0.25">
      <c r="A15" s="45">
        <v>9</v>
      </c>
      <c r="B15" s="49" t="s">
        <v>87</v>
      </c>
      <c r="C15" s="99">
        <v>1069</v>
      </c>
      <c r="D15" s="99" t="s">
        <v>226</v>
      </c>
      <c r="E15" s="99" t="s">
        <v>226</v>
      </c>
      <c r="F15" s="99" t="s">
        <v>226</v>
      </c>
      <c r="G15" s="99" t="s">
        <v>226</v>
      </c>
      <c r="H15" s="99" t="s">
        <v>226</v>
      </c>
      <c r="I15" s="99">
        <v>1</v>
      </c>
      <c r="J15" s="99">
        <v>2</v>
      </c>
      <c r="K15" s="99">
        <v>3</v>
      </c>
      <c r="L15" s="99">
        <v>5</v>
      </c>
      <c r="M15" s="99">
        <v>24</v>
      </c>
      <c r="N15" s="99">
        <v>56</v>
      </c>
      <c r="O15" s="99">
        <v>100</v>
      </c>
      <c r="P15" s="99">
        <v>194</v>
      </c>
      <c r="Q15" s="99">
        <v>198</v>
      </c>
      <c r="R15" s="99">
        <v>206</v>
      </c>
      <c r="S15" s="99">
        <v>144</v>
      </c>
      <c r="T15" s="99">
        <v>74</v>
      </c>
      <c r="U15" s="99">
        <v>43</v>
      </c>
      <c r="V15" s="99">
        <v>19</v>
      </c>
      <c r="W15" s="99" t="s">
        <v>226</v>
      </c>
      <c r="X15" s="99" t="s">
        <v>226</v>
      </c>
      <c r="Y15" s="99" t="s">
        <v>226</v>
      </c>
      <c r="Z15" s="45">
        <v>9</v>
      </c>
    </row>
    <row r="16" spans="1:26" ht="11.25" customHeight="1" x14ac:dyDescent="0.25">
      <c r="A16" s="45">
        <v>10</v>
      </c>
      <c r="B16" s="49" t="s">
        <v>88</v>
      </c>
      <c r="C16" s="99">
        <v>390</v>
      </c>
      <c r="D16" s="99" t="s">
        <v>226</v>
      </c>
      <c r="E16" s="99" t="s">
        <v>226</v>
      </c>
      <c r="F16" s="99" t="s">
        <v>226</v>
      </c>
      <c r="G16" s="99" t="s">
        <v>226</v>
      </c>
      <c r="H16" s="99" t="s">
        <v>226</v>
      </c>
      <c r="I16" s="99" t="s">
        <v>226</v>
      </c>
      <c r="J16" s="99" t="s">
        <v>226</v>
      </c>
      <c r="K16" s="99" t="s">
        <v>226</v>
      </c>
      <c r="L16" s="99">
        <v>3</v>
      </c>
      <c r="M16" s="99">
        <v>4</v>
      </c>
      <c r="N16" s="99">
        <v>10</v>
      </c>
      <c r="O16" s="99">
        <v>26</v>
      </c>
      <c r="P16" s="99">
        <v>63</v>
      </c>
      <c r="Q16" s="99">
        <v>63</v>
      </c>
      <c r="R16" s="99">
        <v>63</v>
      </c>
      <c r="S16" s="99">
        <v>91</v>
      </c>
      <c r="T16" s="99">
        <v>35</v>
      </c>
      <c r="U16" s="99">
        <v>23</v>
      </c>
      <c r="V16" s="99">
        <v>8</v>
      </c>
      <c r="W16" s="99">
        <v>1</v>
      </c>
      <c r="X16" s="99" t="s">
        <v>226</v>
      </c>
      <c r="Y16" s="99" t="s">
        <v>226</v>
      </c>
      <c r="Z16" s="45">
        <v>10</v>
      </c>
    </row>
    <row r="17" spans="1:26" ht="11.25" customHeight="1" x14ac:dyDescent="0.25">
      <c r="A17" s="45">
        <v>11</v>
      </c>
      <c r="B17" s="49" t="s">
        <v>89</v>
      </c>
      <c r="C17" s="99">
        <v>602</v>
      </c>
      <c r="D17" s="99" t="s">
        <v>226</v>
      </c>
      <c r="E17" s="99" t="s">
        <v>226</v>
      </c>
      <c r="F17" s="99" t="s">
        <v>226</v>
      </c>
      <c r="G17" s="99" t="s">
        <v>226</v>
      </c>
      <c r="H17" s="99" t="s">
        <v>226</v>
      </c>
      <c r="I17" s="99" t="s">
        <v>226</v>
      </c>
      <c r="J17" s="99">
        <v>1</v>
      </c>
      <c r="K17" s="99">
        <v>6</v>
      </c>
      <c r="L17" s="99">
        <v>3</v>
      </c>
      <c r="M17" s="99">
        <v>5</v>
      </c>
      <c r="N17" s="99">
        <v>22</v>
      </c>
      <c r="O17" s="99">
        <v>39</v>
      </c>
      <c r="P17" s="99">
        <v>28</v>
      </c>
      <c r="Q17" s="99">
        <v>100</v>
      </c>
      <c r="R17" s="99">
        <v>78</v>
      </c>
      <c r="S17" s="99">
        <v>96</v>
      </c>
      <c r="T17" s="99">
        <v>78</v>
      </c>
      <c r="U17" s="99">
        <v>92</v>
      </c>
      <c r="V17" s="99">
        <v>30</v>
      </c>
      <c r="W17" s="99">
        <v>20</v>
      </c>
      <c r="X17" s="99">
        <v>4</v>
      </c>
      <c r="Y17" s="99" t="s">
        <v>226</v>
      </c>
      <c r="Z17" s="45">
        <v>11</v>
      </c>
    </row>
    <row r="18" spans="1:26" ht="11.25" customHeight="1" x14ac:dyDescent="0.25">
      <c r="A18" s="45">
        <v>12</v>
      </c>
      <c r="B18" s="49" t="s">
        <v>90</v>
      </c>
      <c r="C18" s="99">
        <v>1206</v>
      </c>
      <c r="D18" s="99" t="s">
        <v>226</v>
      </c>
      <c r="E18" s="99" t="s">
        <v>226</v>
      </c>
      <c r="F18" s="99" t="s">
        <v>226</v>
      </c>
      <c r="G18" s="99">
        <v>1</v>
      </c>
      <c r="H18" s="99" t="s">
        <v>226</v>
      </c>
      <c r="I18" s="99">
        <v>1</v>
      </c>
      <c r="J18" s="99" t="s">
        <v>226</v>
      </c>
      <c r="K18" s="99">
        <v>6</v>
      </c>
      <c r="L18" s="99">
        <v>10</v>
      </c>
      <c r="M18" s="99">
        <v>16</v>
      </c>
      <c r="N18" s="99">
        <v>39</v>
      </c>
      <c r="O18" s="99">
        <v>49</v>
      </c>
      <c r="P18" s="99">
        <v>61</v>
      </c>
      <c r="Q18" s="99">
        <v>121</v>
      </c>
      <c r="R18" s="99">
        <v>155</v>
      </c>
      <c r="S18" s="99">
        <v>218</v>
      </c>
      <c r="T18" s="99">
        <v>207</v>
      </c>
      <c r="U18" s="99">
        <v>169</v>
      </c>
      <c r="V18" s="99">
        <v>119</v>
      </c>
      <c r="W18" s="99">
        <v>32</v>
      </c>
      <c r="X18" s="99">
        <v>2</v>
      </c>
      <c r="Y18" s="99" t="s">
        <v>226</v>
      </c>
      <c r="Z18" s="45">
        <v>12</v>
      </c>
    </row>
    <row r="19" spans="1:26" ht="11.25" customHeight="1" x14ac:dyDescent="0.25">
      <c r="A19" s="45">
        <v>13</v>
      </c>
      <c r="B19" s="49" t="s">
        <v>91</v>
      </c>
      <c r="C19" s="99">
        <v>863</v>
      </c>
      <c r="D19" s="99" t="s">
        <v>226</v>
      </c>
      <c r="E19" s="99" t="s">
        <v>226</v>
      </c>
      <c r="F19" s="99" t="s">
        <v>226</v>
      </c>
      <c r="G19" s="99" t="s">
        <v>226</v>
      </c>
      <c r="H19" s="99" t="s">
        <v>226</v>
      </c>
      <c r="I19" s="99" t="s">
        <v>226</v>
      </c>
      <c r="J19" s="99" t="s">
        <v>226</v>
      </c>
      <c r="K19" s="99">
        <v>5</v>
      </c>
      <c r="L19" s="99">
        <v>6</v>
      </c>
      <c r="M19" s="99">
        <v>23</v>
      </c>
      <c r="N19" s="99">
        <v>47</v>
      </c>
      <c r="O19" s="99">
        <v>59</v>
      </c>
      <c r="P19" s="99">
        <v>81</v>
      </c>
      <c r="Q19" s="99">
        <v>133</v>
      </c>
      <c r="R19" s="99">
        <v>130</v>
      </c>
      <c r="S19" s="99">
        <v>126</v>
      </c>
      <c r="T19" s="99">
        <v>118</v>
      </c>
      <c r="U19" s="99">
        <v>86</v>
      </c>
      <c r="V19" s="99">
        <v>36</v>
      </c>
      <c r="W19" s="99">
        <v>12</v>
      </c>
      <c r="X19" s="99">
        <v>1</v>
      </c>
      <c r="Y19" s="99" t="s">
        <v>226</v>
      </c>
      <c r="Z19" s="45">
        <v>13</v>
      </c>
    </row>
    <row r="20" spans="1:26" ht="11.25" customHeight="1" x14ac:dyDescent="0.25">
      <c r="A20" s="45">
        <v>14</v>
      </c>
      <c r="B20" s="49" t="s">
        <v>92</v>
      </c>
      <c r="C20" s="99">
        <v>395</v>
      </c>
      <c r="D20" s="99" t="s">
        <v>226</v>
      </c>
      <c r="E20" s="99" t="s">
        <v>226</v>
      </c>
      <c r="F20" s="99" t="s">
        <v>226</v>
      </c>
      <c r="G20" s="99" t="s">
        <v>226</v>
      </c>
      <c r="H20" s="99">
        <v>1</v>
      </c>
      <c r="I20" s="99" t="s">
        <v>226</v>
      </c>
      <c r="J20" s="99" t="s">
        <v>226</v>
      </c>
      <c r="K20" s="99" t="s">
        <v>226</v>
      </c>
      <c r="L20" s="99" t="s">
        <v>226</v>
      </c>
      <c r="M20" s="99">
        <v>8</v>
      </c>
      <c r="N20" s="99">
        <v>12</v>
      </c>
      <c r="O20" s="99">
        <v>24</v>
      </c>
      <c r="P20" s="99">
        <v>43</v>
      </c>
      <c r="Q20" s="99">
        <v>46</v>
      </c>
      <c r="R20" s="99">
        <v>67</v>
      </c>
      <c r="S20" s="99">
        <v>74</v>
      </c>
      <c r="T20" s="99">
        <v>69</v>
      </c>
      <c r="U20" s="99">
        <v>35</v>
      </c>
      <c r="V20" s="99">
        <v>8</v>
      </c>
      <c r="W20" s="99">
        <v>6</v>
      </c>
      <c r="X20" s="99">
        <v>2</v>
      </c>
      <c r="Y20" s="99" t="s">
        <v>226</v>
      </c>
      <c r="Z20" s="45">
        <v>14</v>
      </c>
    </row>
    <row r="21" spans="1:26" ht="11.25" customHeight="1" x14ac:dyDescent="0.25">
      <c r="A21" s="45">
        <v>15</v>
      </c>
      <c r="B21" s="49" t="s">
        <v>93</v>
      </c>
      <c r="C21" s="99">
        <v>670</v>
      </c>
      <c r="D21" s="99" t="s">
        <v>226</v>
      </c>
      <c r="E21" s="99" t="s">
        <v>226</v>
      </c>
      <c r="F21" s="99" t="s">
        <v>226</v>
      </c>
      <c r="G21" s="99" t="s">
        <v>226</v>
      </c>
      <c r="H21" s="99">
        <v>2</v>
      </c>
      <c r="I21" s="99" t="s">
        <v>226</v>
      </c>
      <c r="J21" s="99">
        <v>2</v>
      </c>
      <c r="K21" s="99" t="s">
        <v>226</v>
      </c>
      <c r="L21" s="99">
        <v>11</v>
      </c>
      <c r="M21" s="99">
        <v>5</v>
      </c>
      <c r="N21" s="99">
        <v>20</v>
      </c>
      <c r="O21" s="99">
        <v>31</v>
      </c>
      <c r="P21" s="99">
        <v>33</v>
      </c>
      <c r="Q21" s="99">
        <v>90</v>
      </c>
      <c r="R21" s="99">
        <v>83</v>
      </c>
      <c r="S21" s="99">
        <v>142</v>
      </c>
      <c r="T21" s="99">
        <v>106</v>
      </c>
      <c r="U21" s="99">
        <v>84</v>
      </c>
      <c r="V21" s="99">
        <v>43</v>
      </c>
      <c r="W21" s="99">
        <v>11</v>
      </c>
      <c r="X21" s="99">
        <v>7</v>
      </c>
      <c r="Y21" s="99" t="s">
        <v>226</v>
      </c>
      <c r="Z21" s="45">
        <v>15</v>
      </c>
    </row>
    <row r="22" spans="1:26" ht="11.25" customHeight="1" x14ac:dyDescent="0.25">
      <c r="A22" s="45">
        <v>16</v>
      </c>
      <c r="B22" s="49" t="s">
        <v>94</v>
      </c>
      <c r="C22" s="99">
        <v>4222</v>
      </c>
      <c r="D22" s="99" t="s">
        <v>226</v>
      </c>
      <c r="E22" s="99" t="s">
        <v>226</v>
      </c>
      <c r="F22" s="99" t="s">
        <v>226</v>
      </c>
      <c r="G22" s="99" t="s">
        <v>226</v>
      </c>
      <c r="H22" s="99">
        <v>1</v>
      </c>
      <c r="I22" s="99">
        <v>2</v>
      </c>
      <c r="J22" s="99">
        <v>3</v>
      </c>
      <c r="K22" s="99">
        <v>6</v>
      </c>
      <c r="L22" s="99">
        <v>9</v>
      </c>
      <c r="M22" s="99">
        <v>41</v>
      </c>
      <c r="N22" s="99">
        <v>162</v>
      </c>
      <c r="O22" s="99">
        <v>276</v>
      </c>
      <c r="P22" s="99">
        <v>504</v>
      </c>
      <c r="Q22" s="99">
        <v>649</v>
      </c>
      <c r="R22" s="99">
        <v>781</v>
      </c>
      <c r="S22" s="99">
        <v>907</v>
      </c>
      <c r="T22" s="99">
        <v>447</v>
      </c>
      <c r="U22" s="99">
        <v>317</v>
      </c>
      <c r="V22" s="99">
        <v>104</v>
      </c>
      <c r="W22" s="99">
        <v>12</v>
      </c>
      <c r="X22" s="99">
        <v>1</v>
      </c>
      <c r="Y22" s="99" t="s">
        <v>226</v>
      </c>
      <c r="Z22" s="45">
        <v>16</v>
      </c>
    </row>
    <row r="23" spans="1:26" ht="11.25" customHeight="1" x14ac:dyDescent="0.25">
      <c r="A23" s="45">
        <v>17</v>
      </c>
      <c r="B23" s="49" t="s">
        <v>95</v>
      </c>
      <c r="C23" s="99">
        <v>443</v>
      </c>
      <c r="D23" s="99" t="s">
        <v>226</v>
      </c>
      <c r="E23" s="99" t="s">
        <v>226</v>
      </c>
      <c r="F23" s="99" t="s">
        <v>226</v>
      </c>
      <c r="G23" s="99" t="s">
        <v>226</v>
      </c>
      <c r="H23" s="99">
        <v>2</v>
      </c>
      <c r="I23" s="99">
        <v>8</v>
      </c>
      <c r="J23" s="99">
        <v>13</v>
      </c>
      <c r="K23" s="99">
        <v>9</v>
      </c>
      <c r="L23" s="99">
        <v>17</v>
      </c>
      <c r="M23" s="99">
        <v>20</v>
      </c>
      <c r="N23" s="99">
        <v>42</v>
      </c>
      <c r="O23" s="99">
        <v>14</v>
      </c>
      <c r="P23" s="99">
        <v>16</v>
      </c>
      <c r="Q23" s="99">
        <v>28</v>
      </c>
      <c r="R23" s="99">
        <v>61</v>
      </c>
      <c r="S23" s="99">
        <v>80</v>
      </c>
      <c r="T23" s="99">
        <v>45</v>
      </c>
      <c r="U23" s="99">
        <v>67</v>
      </c>
      <c r="V23" s="99">
        <v>10</v>
      </c>
      <c r="W23" s="99">
        <v>10</v>
      </c>
      <c r="X23" s="99">
        <v>1</v>
      </c>
      <c r="Y23" s="99" t="s">
        <v>226</v>
      </c>
      <c r="Z23" s="45">
        <v>17</v>
      </c>
    </row>
    <row r="24" spans="1:26" ht="11.25" customHeight="1" x14ac:dyDescent="0.25">
      <c r="A24" s="45">
        <v>18</v>
      </c>
      <c r="B24" s="49" t="s">
        <v>96</v>
      </c>
      <c r="C24" s="99">
        <v>2342</v>
      </c>
      <c r="D24" s="99" t="s">
        <v>226</v>
      </c>
      <c r="E24" s="99" t="s">
        <v>226</v>
      </c>
      <c r="F24" s="99" t="s">
        <v>226</v>
      </c>
      <c r="G24" s="99" t="s">
        <v>226</v>
      </c>
      <c r="H24" s="99" t="s">
        <v>226</v>
      </c>
      <c r="I24" s="99" t="s">
        <v>226</v>
      </c>
      <c r="J24" s="99">
        <v>11</v>
      </c>
      <c r="K24" s="99">
        <v>35</v>
      </c>
      <c r="L24" s="99">
        <v>65</v>
      </c>
      <c r="M24" s="99">
        <v>150</v>
      </c>
      <c r="N24" s="99">
        <v>247</v>
      </c>
      <c r="O24" s="99">
        <v>239</v>
      </c>
      <c r="P24" s="99">
        <v>256</v>
      </c>
      <c r="Q24" s="99">
        <v>291</v>
      </c>
      <c r="R24" s="99">
        <v>289</v>
      </c>
      <c r="S24" s="99">
        <v>325</v>
      </c>
      <c r="T24" s="99">
        <v>194</v>
      </c>
      <c r="U24" s="99">
        <v>125</v>
      </c>
      <c r="V24" s="99">
        <v>86</v>
      </c>
      <c r="W24" s="99">
        <v>27</v>
      </c>
      <c r="X24" s="99">
        <v>2</v>
      </c>
      <c r="Y24" s="99" t="s">
        <v>226</v>
      </c>
      <c r="Z24" s="45">
        <v>18</v>
      </c>
    </row>
    <row r="25" spans="1:26" ht="11.25" customHeight="1" x14ac:dyDescent="0.25">
      <c r="A25" s="45">
        <v>19</v>
      </c>
      <c r="B25" s="49" t="s">
        <v>97</v>
      </c>
      <c r="C25" s="99">
        <v>186</v>
      </c>
      <c r="D25" s="99" t="s">
        <v>226</v>
      </c>
      <c r="E25" s="99" t="s">
        <v>226</v>
      </c>
      <c r="F25" s="99" t="s">
        <v>226</v>
      </c>
      <c r="G25" s="99" t="s">
        <v>226</v>
      </c>
      <c r="H25" s="99" t="s">
        <v>226</v>
      </c>
      <c r="I25" s="99" t="s">
        <v>226</v>
      </c>
      <c r="J25" s="99">
        <v>2</v>
      </c>
      <c r="K25" s="99">
        <v>11</v>
      </c>
      <c r="L25" s="99">
        <v>12</v>
      </c>
      <c r="M25" s="99">
        <v>25</v>
      </c>
      <c r="N25" s="99">
        <v>24</v>
      </c>
      <c r="O25" s="99">
        <v>27</v>
      </c>
      <c r="P25" s="99">
        <v>26</v>
      </c>
      <c r="Q25" s="99">
        <v>18</v>
      </c>
      <c r="R25" s="99">
        <v>8</v>
      </c>
      <c r="S25" s="99">
        <v>14</v>
      </c>
      <c r="T25" s="99">
        <v>3</v>
      </c>
      <c r="U25" s="99">
        <v>12</v>
      </c>
      <c r="V25" s="99">
        <v>2</v>
      </c>
      <c r="W25" s="99">
        <v>2</v>
      </c>
      <c r="X25" s="99" t="s">
        <v>226</v>
      </c>
      <c r="Y25" s="99" t="s">
        <v>226</v>
      </c>
      <c r="Z25" s="45">
        <v>19</v>
      </c>
    </row>
    <row r="26" spans="1:26" ht="11.25" customHeight="1" x14ac:dyDescent="0.25">
      <c r="A26" s="45">
        <v>20</v>
      </c>
      <c r="B26" s="49" t="s">
        <v>98</v>
      </c>
      <c r="C26" s="99">
        <v>285</v>
      </c>
      <c r="D26" s="99" t="s">
        <v>226</v>
      </c>
      <c r="E26" s="99" t="s">
        <v>226</v>
      </c>
      <c r="F26" s="99" t="s">
        <v>226</v>
      </c>
      <c r="G26" s="99" t="s">
        <v>226</v>
      </c>
      <c r="H26" s="99" t="s">
        <v>226</v>
      </c>
      <c r="I26" s="99" t="s">
        <v>226</v>
      </c>
      <c r="J26" s="99" t="s">
        <v>226</v>
      </c>
      <c r="K26" s="99" t="s">
        <v>226</v>
      </c>
      <c r="L26" s="99">
        <v>2</v>
      </c>
      <c r="M26" s="99">
        <v>11</v>
      </c>
      <c r="N26" s="99">
        <v>9</v>
      </c>
      <c r="O26" s="99">
        <v>17</v>
      </c>
      <c r="P26" s="99">
        <v>14</v>
      </c>
      <c r="Q26" s="99">
        <v>35</v>
      </c>
      <c r="R26" s="99">
        <v>38</v>
      </c>
      <c r="S26" s="99">
        <v>51</v>
      </c>
      <c r="T26" s="99">
        <v>43</v>
      </c>
      <c r="U26" s="99">
        <v>34</v>
      </c>
      <c r="V26" s="99">
        <v>25</v>
      </c>
      <c r="W26" s="99">
        <v>5</v>
      </c>
      <c r="X26" s="99">
        <v>1</v>
      </c>
      <c r="Y26" s="99" t="s">
        <v>226</v>
      </c>
      <c r="Z26" s="45">
        <v>20</v>
      </c>
    </row>
    <row r="27" spans="1:26" ht="11.25" customHeight="1" x14ac:dyDescent="0.25">
      <c r="A27" s="45">
        <v>21</v>
      </c>
      <c r="B27" s="49" t="s">
        <v>99</v>
      </c>
      <c r="C27" s="99">
        <v>1268</v>
      </c>
      <c r="D27" s="99" t="s">
        <v>226</v>
      </c>
      <c r="E27" s="99" t="s">
        <v>226</v>
      </c>
      <c r="F27" s="99" t="s">
        <v>226</v>
      </c>
      <c r="G27" s="99" t="s">
        <v>226</v>
      </c>
      <c r="H27" s="99" t="s">
        <v>226</v>
      </c>
      <c r="I27" s="99" t="s">
        <v>226</v>
      </c>
      <c r="J27" s="99" t="s">
        <v>226</v>
      </c>
      <c r="K27" s="99" t="s">
        <v>226</v>
      </c>
      <c r="L27" s="99" t="s">
        <v>226</v>
      </c>
      <c r="M27" s="99">
        <v>2</v>
      </c>
      <c r="N27" s="99">
        <v>21</v>
      </c>
      <c r="O27" s="99">
        <v>37</v>
      </c>
      <c r="P27" s="99">
        <v>90</v>
      </c>
      <c r="Q27" s="99">
        <v>191</v>
      </c>
      <c r="R27" s="99">
        <v>281</v>
      </c>
      <c r="S27" s="99">
        <v>302</v>
      </c>
      <c r="T27" s="99">
        <v>165</v>
      </c>
      <c r="U27" s="99">
        <v>85</v>
      </c>
      <c r="V27" s="99">
        <v>74</v>
      </c>
      <c r="W27" s="99">
        <v>17</v>
      </c>
      <c r="X27" s="99">
        <v>3</v>
      </c>
      <c r="Y27" s="99" t="s">
        <v>226</v>
      </c>
      <c r="Z27" s="45">
        <v>21</v>
      </c>
    </row>
    <row r="28" spans="1:26" ht="11.25" customHeight="1" x14ac:dyDescent="0.25">
      <c r="A28" s="45">
        <v>22</v>
      </c>
      <c r="B28" s="49" t="s">
        <v>100</v>
      </c>
      <c r="C28" s="99">
        <v>1874</v>
      </c>
      <c r="D28" s="99" t="s">
        <v>226</v>
      </c>
      <c r="E28" s="99" t="s">
        <v>226</v>
      </c>
      <c r="F28" s="99" t="s">
        <v>226</v>
      </c>
      <c r="G28" s="99" t="s">
        <v>226</v>
      </c>
      <c r="H28" s="99" t="s">
        <v>226</v>
      </c>
      <c r="I28" s="99" t="s">
        <v>226</v>
      </c>
      <c r="J28" s="99">
        <v>1</v>
      </c>
      <c r="K28" s="99">
        <v>4</v>
      </c>
      <c r="L28" s="99">
        <v>7</v>
      </c>
      <c r="M28" s="99">
        <v>24</v>
      </c>
      <c r="N28" s="99">
        <v>24</v>
      </c>
      <c r="O28" s="99">
        <v>64</v>
      </c>
      <c r="P28" s="99">
        <v>93</v>
      </c>
      <c r="Q28" s="99">
        <v>180</v>
      </c>
      <c r="R28" s="99">
        <v>328</v>
      </c>
      <c r="S28" s="99">
        <v>398</v>
      </c>
      <c r="T28" s="99">
        <v>319</v>
      </c>
      <c r="U28" s="99">
        <v>278</v>
      </c>
      <c r="V28" s="99">
        <v>121</v>
      </c>
      <c r="W28" s="99">
        <v>28</v>
      </c>
      <c r="X28" s="99">
        <v>5</v>
      </c>
      <c r="Y28" s="99" t="s">
        <v>226</v>
      </c>
      <c r="Z28" s="45">
        <v>22</v>
      </c>
    </row>
    <row r="29" spans="1:26" ht="11.25" customHeight="1" x14ac:dyDescent="0.25">
      <c r="A29" s="45">
        <v>23</v>
      </c>
      <c r="B29" s="49" t="s">
        <v>101</v>
      </c>
      <c r="C29" s="99">
        <v>1951</v>
      </c>
      <c r="D29" s="99" t="s">
        <v>226</v>
      </c>
      <c r="E29" s="99">
        <v>38</v>
      </c>
      <c r="F29" s="99">
        <v>49</v>
      </c>
      <c r="G29" s="99">
        <v>8</v>
      </c>
      <c r="H29" s="99">
        <v>24</v>
      </c>
      <c r="I29" s="99">
        <v>28</v>
      </c>
      <c r="J29" s="99">
        <v>59</v>
      </c>
      <c r="K29" s="99">
        <v>29</v>
      </c>
      <c r="L29" s="99">
        <v>38</v>
      </c>
      <c r="M29" s="99">
        <v>67</v>
      </c>
      <c r="N29" s="99">
        <v>102</v>
      </c>
      <c r="O29" s="99">
        <v>102</v>
      </c>
      <c r="P29" s="99">
        <v>174</v>
      </c>
      <c r="Q29" s="99">
        <v>192</v>
      </c>
      <c r="R29" s="99">
        <v>300</v>
      </c>
      <c r="S29" s="99">
        <v>316</v>
      </c>
      <c r="T29" s="99">
        <v>180</v>
      </c>
      <c r="U29" s="99">
        <v>142</v>
      </c>
      <c r="V29" s="99">
        <v>87</v>
      </c>
      <c r="W29" s="99">
        <v>13</v>
      </c>
      <c r="X29" s="99">
        <v>3</v>
      </c>
      <c r="Y29" s="99" t="s">
        <v>226</v>
      </c>
      <c r="Z29" s="45">
        <v>23</v>
      </c>
    </row>
    <row r="30" spans="1:26" ht="11.25" customHeight="1" x14ac:dyDescent="0.25">
      <c r="A30" s="45">
        <v>24</v>
      </c>
      <c r="B30" s="49" t="s">
        <v>102</v>
      </c>
      <c r="C30" s="99">
        <v>2489</v>
      </c>
      <c r="D30" s="99">
        <v>22</v>
      </c>
      <c r="E30" s="99">
        <v>58</v>
      </c>
      <c r="F30" s="99">
        <v>64</v>
      </c>
      <c r="G30" s="99">
        <v>43</v>
      </c>
      <c r="H30" s="99">
        <v>46</v>
      </c>
      <c r="I30" s="99">
        <v>49</v>
      </c>
      <c r="J30" s="99">
        <v>74</v>
      </c>
      <c r="K30" s="99">
        <v>71</v>
      </c>
      <c r="L30" s="99">
        <v>94</v>
      </c>
      <c r="M30" s="99">
        <v>84</v>
      </c>
      <c r="N30" s="99">
        <v>89</v>
      </c>
      <c r="O30" s="99">
        <v>98</v>
      </c>
      <c r="P30" s="99">
        <v>114</v>
      </c>
      <c r="Q30" s="99">
        <v>122</v>
      </c>
      <c r="R30" s="99">
        <v>185</v>
      </c>
      <c r="S30" s="99">
        <v>259</v>
      </c>
      <c r="T30" s="99">
        <v>267</v>
      </c>
      <c r="U30" s="99">
        <v>304</v>
      </c>
      <c r="V30" s="99">
        <v>279</v>
      </c>
      <c r="W30" s="99">
        <v>131</v>
      </c>
      <c r="X30" s="99">
        <v>36</v>
      </c>
      <c r="Y30" s="99" t="s">
        <v>226</v>
      </c>
      <c r="Z30" s="45">
        <v>24</v>
      </c>
    </row>
    <row r="31" spans="1:26" ht="11.25" customHeight="1" x14ac:dyDescent="0.25">
      <c r="A31" s="45">
        <v>25</v>
      </c>
      <c r="B31" s="49" t="s">
        <v>4</v>
      </c>
      <c r="C31" s="99">
        <v>8226</v>
      </c>
      <c r="D31" s="99">
        <v>28</v>
      </c>
      <c r="E31" s="99">
        <v>69</v>
      </c>
      <c r="F31" s="99">
        <v>98</v>
      </c>
      <c r="G31" s="99">
        <v>179</v>
      </c>
      <c r="H31" s="99">
        <v>147</v>
      </c>
      <c r="I31" s="99">
        <v>146</v>
      </c>
      <c r="J31" s="99">
        <v>174</v>
      </c>
      <c r="K31" s="99">
        <v>235</v>
      </c>
      <c r="L31" s="99">
        <v>230</v>
      </c>
      <c r="M31" s="99">
        <v>354</v>
      </c>
      <c r="N31" s="99">
        <v>474</v>
      </c>
      <c r="O31" s="99">
        <v>515</v>
      </c>
      <c r="P31" s="99">
        <v>497</v>
      </c>
      <c r="Q31" s="99">
        <v>613</v>
      </c>
      <c r="R31" s="99">
        <v>637</v>
      </c>
      <c r="S31" s="99">
        <v>934</v>
      </c>
      <c r="T31" s="99">
        <v>839</v>
      </c>
      <c r="U31" s="99">
        <v>880</v>
      </c>
      <c r="V31" s="99">
        <v>741</v>
      </c>
      <c r="W31" s="99">
        <v>340</v>
      </c>
      <c r="X31" s="99">
        <v>96</v>
      </c>
      <c r="Y31" s="99" t="s">
        <v>226</v>
      </c>
      <c r="Z31" s="45">
        <v>25</v>
      </c>
    </row>
    <row r="32" spans="1:26" ht="11.25" customHeight="1" x14ac:dyDescent="0.25">
      <c r="A32" s="45">
        <v>26</v>
      </c>
      <c r="B32" s="49" t="s">
        <v>103</v>
      </c>
      <c r="C32" s="99">
        <v>3378</v>
      </c>
      <c r="D32" s="99" t="s">
        <v>226</v>
      </c>
      <c r="E32" s="99">
        <v>16</v>
      </c>
      <c r="F32" s="99">
        <v>64</v>
      </c>
      <c r="G32" s="99">
        <v>123</v>
      </c>
      <c r="H32" s="99">
        <v>106</v>
      </c>
      <c r="I32" s="99">
        <v>82</v>
      </c>
      <c r="J32" s="99">
        <v>78</v>
      </c>
      <c r="K32" s="99">
        <v>67</v>
      </c>
      <c r="L32" s="99">
        <v>57</v>
      </c>
      <c r="M32" s="99">
        <v>96</v>
      </c>
      <c r="N32" s="99">
        <v>152</v>
      </c>
      <c r="O32" s="99">
        <v>191</v>
      </c>
      <c r="P32" s="99">
        <v>214</v>
      </c>
      <c r="Q32" s="99">
        <v>285</v>
      </c>
      <c r="R32" s="99">
        <v>316</v>
      </c>
      <c r="S32" s="99">
        <v>451</v>
      </c>
      <c r="T32" s="99">
        <v>410</v>
      </c>
      <c r="U32" s="99">
        <v>370</v>
      </c>
      <c r="V32" s="99">
        <v>211</v>
      </c>
      <c r="W32" s="99">
        <v>78</v>
      </c>
      <c r="X32" s="99">
        <v>11</v>
      </c>
      <c r="Y32" s="99" t="s">
        <v>226</v>
      </c>
      <c r="Z32" s="45">
        <v>26</v>
      </c>
    </row>
    <row r="33" spans="1:26" ht="11.25" customHeight="1" x14ac:dyDescent="0.25">
      <c r="A33" s="45">
        <v>27</v>
      </c>
      <c r="B33" s="49" t="s">
        <v>5</v>
      </c>
      <c r="C33" s="99">
        <v>26418</v>
      </c>
      <c r="D33" s="99">
        <v>31</v>
      </c>
      <c r="E33" s="99">
        <v>102</v>
      </c>
      <c r="F33" s="99">
        <v>170</v>
      </c>
      <c r="G33" s="99">
        <v>440</v>
      </c>
      <c r="H33" s="99">
        <v>1284</v>
      </c>
      <c r="I33" s="99">
        <v>1864</v>
      </c>
      <c r="J33" s="99">
        <v>2187</v>
      </c>
      <c r="K33" s="99">
        <v>2586</v>
      </c>
      <c r="L33" s="99">
        <v>2417</v>
      </c>
      <c r="M33" s="99">
        <v>3099</v>
      </c>
      <c r="N33" s="99">
        <v>3186</v>
      </c>
      <c r="O33" s="99">
        <v>2482</v>
      </c>
      <c r="P33" s="99">
        <v>1754</v>
      </c>
      <c r="Q33" s="99">
        <v>1121</v>
      </c>
      <c r="R33" s="99">
        <v>890</v>
      </c>
      <c r="S33" s="99">
        <v>950</v>
      </c>
      <c r="T33" s="99">
        <v>679</v>
      </c>
      <c r="U33" s="99">
        <v>570</v>
      </c>
      <c r="V33" s="99">
        <v>407</v>
      </c>
      <c r="W33" s="99">
        <v>158</v>
      </c>
      <c r="X33" s="99">
        <v>41</v>
      </c>
      <c r="Y33" s="99" t="s">
        <v>226</v>
      </c>
      <c r="Z33" s="45">
        <v>27</v>
      </c>
    </row>
    <row r="34" spans="1:26" ht="11.25" customHeight="1" x14ac:dyDescent="0.25">
      <c r="A34" s="45">
        <v>28</v>
      </c>
      <c r="B34" s="49" t="s">
        <v>104</v>
      </c>
      <c r="C34" s="99">
        <v>5988</v>
      </c>
      <c r="D34" s="99" t="s">
        <v>226</v>
      </c>
      <c r="E34" s="99" t="s">
        <v>226</v>
      </c>
      <c r="F34" s="99" t="s">
        <v>226</v>
      </c>
      <c r="G34" s="99">
        <v>41</v>
      </c>
      <c r="H34" s="99">
        <v>97</v>
      </c>
      <c r="I34" s="99">
        <v>121</v>
      </c>
      <c r="J34" s="99">
        <v>214</v>
      </c>
      <c r="K34" s="99">
        <v>441</v>
      </c>
      <c r="L34" s="99">
        <v>564</v>
      </c>
      <c r="M34" s="99">
        <v>963</v>
      </c>
      <c r="N34" s="99">
        <v>1180</v>
      </c>
      <c r="O34" s="99">
        <v>968</v>
      </c>
      <c r="P34" s="99">
        <v>585</v>
      </c>
      <c r="Q34" s="99">
        <v>354</v>
      </c>
      <c r="R34" s="99">
        <v>224</v>
      </c>
      <c r="S34" s="99">
        <v>150</v>
      </c>
      <c r="T34" s="99">
        <v>68</v>
      </c>
      <c r="U34" s="99">
        <v>12</v>
      </c>
      <c r="V34" s="99">
        <v>4</v>
      </c>
      <c r="W34" s="99">
        <v>2</v>
      </c>
      <c r="X34" s="99" t="s">
        <v>226</v>
      </c>
      <c r="Y34" s="99" t="s">
        <v>226</v>
      </c>
      <c r="Z34" s="45">
        <v>28</v>
      </c>
    </row>
    <row r="35" spans="1:26" ht="11.25" customHeight="1" x14ac:dyDescent="0.25">
      <c r="A35" s="45">
        <v>29</v>
      </c>
      <c r="B35" s="49" t="s">
        <v>105</v>
      </c>
      <c r="C35" s="99">
        <v>2834</v>
      </c>
      <c r="D35" s="99">
        <v>1</v>
      </c>
      <c r="E35" s="99" t="s">
        <v>226</v>
      </c>
      <c r="F35" s="99" t="s">
        <v>226</v>
      </c>
      <c r="G35" s="99">
        <v>10</v>
      </c>
      <c r="H35" s="99">
        <v>105</v>
      </c>
      <c r="I35" s="99">
        <v>281</v>
      </c>
      <c r="J35" s="99">
        <v>431</v>
      </c>
      <c r="K35" s="99">
        <v>498</v>
      </c>
      <c r="L35" s="99">
        <v>451</v>
      </c>
      <c r="M35" s="99">
        <v>445</v>
      </c>
      <c r="N35" s="99">
        <v>286</v>
      </c>
      <c r="O35" s="99">
        <v>143</v>
      </c>
      <c r="P35" s="99">
        <v>67</v>
      </c>
      <c r="Q35" s="99">
        <v>40</v>
      </c>
      <c r="R35" s="99">
        <v>20</v>
      </c>
      <c r="S35" s="99">
        <v>19</v>
      </c>
      <c r="T35" s="99">
        <v>17</v>
      </c>
      <c r="U35" s="99">
        <v>7</v>
      </c>
      <c r="V35" s="99">
        <v>9</v>
      </c>
      <c r="W35" s="99">
        <v>1</v>
      </c>
      <c r="X35" s="99">
        <v>3</v>
      </c>
      <c r="Y35" s="99" t="s">
        <v>226</v>
      </c>
      <c r="Z35" s="45">
        <v>29</v>
      </c>
    </row>
    <row r="36" spans="1:26" ht="11.25" customHeight="1" x14ac:dyDescent="0.25">
      <c r="A36" s="45">
        <v>30</v>
      </c>
      <c r="B36" s="49" t="s">
        <v>6</v>
      </c>
      <c r="C36" s="99">
        <v>14241</v>
      </c>
      <c r="D36" s="99">
        <v>92</v>
      </c>
      <c r="E36" s="99">
        <v>259</v>
      </c>
      <c r="F36" s="99">
        <v>233</v>
      </c>
      <c r="G36" s="99">
        <v>207</v>
      </c>
      <c r="H36" s="99">
        <v>300</v>
      </c>
      <c r="I36" s="99">
        <v>392</v>
      </c>
      <c r="J36" s="99">
        <v>498</v>
      </c>
      <c r="K36" s="99">
        <v>523</v>
      </c>
      <c r="L36" s="99">
        <v>610</v>
      </c>
      <c r="M36" s="99">
        <v>858</v>
      </c>
      <c r="N36" s="99">
        <v>1002</v>
      </c>
      <c r="O36" s="99">
        <v>1096</v>
      </c>
      <c r="P36" s="99">
        <v>943</v>
      </c>
      <c r="Q36" s="99">
        <v>1062</v>
      </c>
      <c r="R36" s="99">
        <v>1216</v>
      </c>
      <c r="S36" s="99">
        <v>1648</v>
      </c>
      <c r="T36" s="99">
        <v>1284</v>
      </c>
      <c r="U36" s="99">
        <v>1048</v>
      </c>
      <c r="V36" s="99">
        <v>701</v>
      </c>
      <c r="W36" s="99">
        <v>226</v>
      </c>
      <c r="X36" s="99">
        <v>43</v>
      </c>
      <c r="Y36" s="99" t="s">
        <v>226</v>
      </c>
      <c r="Z36" s="45">
        <v>30</v>
      </c>
    </row>
    <row r="37" spans="1:26" ht="11.25" customHeight="1" x14ac:dyDescent="0.25">
      <c r="A37" s="45">
        <v>31</v>
      </c>
      <c r="B37" s="49" t="s">
        <v>106</v>
      </c>
      <c r="C37" s="99">
        <v>100</v>
      </c>
      <c r="D37" s="99">
        <v>5</v>
      </c>
      <c r="E37" s="99">
        <v>7</v>
      </c>
      <c r="F37" s="99">
        <v>10</v>
      </c>
      <c r="G37" s="99">
        <v>4</v>
      </c>
      <c r="H37" s="99">
        <v>5</v>
      </c>
      <c r="I37" s="99">
        <v>7</v>
      </c>
      <c r="J37" s="99">
        <v>9</v>
      </c>
      <c r="K37" s="99">
        <v>3</v>
      </c>
      <c r="L37" s="99">
        <v>7</v>
      </c>
      <c r="M37" s="99">
        <v>7</v>
      </c>
      <c r="N37" s="99">
        <v>8</v>
      </c>
      <c r="O37" s="99">
        <v>1</v>
      </c>
      <c r="P37" s="99">
        <v>2</v>
      </c>
      <c r="Q37" s="99">
        <v>5</v>
      </c>
      <c r="R37" s="99">
        <v>5</v>
      </c>
      <c r="S37" s="99">
        <v>7</v>
      </c>
      <c r="T37" s="99">
        <v>6</v>
      </c>
      <c r="U37" s="99">
        <v>2</v>
      </c>
      <c r="V37" s="99" t="s">
        <v>226</v>
      </c>
      <c r="W37" s="99" t="s">
        <v>226</v>
      </c>
      <c r="X37" s="99" t="s">
        <v>226</v>
      </c>
      <c r="Y37" s="99" t="s">
        <v>226</v>
      </c>
      <c r="Z37" s="45">
        <v>31</v>
      </c>
    </row>
    <row r="38" spans="1:26" ht="11.25" customHeight="1" x14ac:dyDescent="0.25">
      <c r="A38" s="45">
        <v>32</v>
      </c>
      <c r="B38" s="49" t="s">
        <v>7</v>
      </c>
      <c r="C38" s="99">
        <v>8959</v>
      </c>
      <c r="D38" s="99">
        <v>19</v>
      </c>
      <c r="E38" s="99">
        <v>49</v>
      </c>
      <c r="F38" s="99">
        <v>110</v>
      </c>
      <c r="G38" s="99">
        <v>59</v>
      </c>
      <c r="H38" s="99">
        <v>75</v>
      </c>
      <c r="I38" s="99">
        <v>89</v>
      </c>
      <c r="J38" s="99">
        <v>108</v>
      </c>
      <c r="K38" s="99">
        <v>129</v>
      </c>
      <c r="L38" s="99">
        <v>129</v>
      </c>
      <c r="M38" s="99">
        <v>210</v>
      </c>
      <c r="N38" s="99">
        <v>303</v>
      </c>
      <c r="O38" s="99">
        <v>384</v>
      </c>
      <c r="P38" s="99">
        <v>525</v>
      </c>
      <c r="Q38" s="99">
        <v>810</v>
      </c>
      <c r="R38" s="99">
        <v>976</v>
      </c>
      <c r="S38" s="99">
        <v>1610</v>
      </c>
      <c r="T38" s="99">
        <v>1350</v>
      </c>
      <c r="U38" s="99">
        <v>1111</v>
      </c>
      <c r="V38" s="99">
        <v>705</v>
      </c>
      <c r="W38" s="99">
        <v>175</v>
      </c>
      <c r="X38" s="99">
        <v>33</v>
      </c>
      <c r="Y38" s="99" t="s">
        <v>226</v>
      </c>
      <c r="Z38" s="45">
        <v>32</v>
      </c>
    </row>
    <row r="39" spans="1:26" ht="11.25" customHeight="1" x14ac:dyDescent="0.25">
      <c r="A39" s="45">
        <v>33</v>
      </c>
      <c r="B39" s="49" t="s">
        <v>8</v>
      </c>
      <c r="C39" s="99">
        <v>2947</v>
      </c>
      <c r="D39" s="99">
        <v>38</v>
      </c>
      <c r="E39" s="99">
        <v>151</v>
      </c>
      <c r="F39" s="99">
        <v>70</v>
      </c>
      <c r="G39" s="99">
        <v>74</v>
      </c>
      <c r="H39" s="99">
        <v>93</v>
      </c>
      <c r="I39" s="99">
        <v>86</v>
      </c>
      <c r="J39" s="99">
        <v>109</v>
      </c>
      <c r="K39" s="99">
        <v>139</v>
      </c>
      <c r="L39" s="99">
        <v>133</v>
      </c>
      <c r="M39" s="99">
        <v>203</v>
      </c>
      <c r="N39" s="99">
        <v>226</v>
      </c>
      <c r="O39" s="99">
        <v>190</v>
      </c>
      <c r="P39" s="99">
        <v>219</v>
      </c>
      <c r="Q39" s="99">
        <v>233</v>
      </c>
      <c r="R39" s="99">
        <v>263</v>
      </c>
      <c r="S39" s="99">
        <v>272</v>
      </c>
      <c r="T39" s="99">
        <v>196</v>
      </c>
      <c r="U39" s="99">
        <v>169</v>
      </c>
      <c r="V39" s="99">
        <v>60</v>
      </c>
      <c r="W39" s="99">
        <v>16</v>
      </c>
      <c r="X39" s="99">
        <v>7</v>
      </c>
      <c r="Y39" s="99" t="s">
        <v>226</v>
      </c>
      <c r="Z39" s="45">
        <v>33</v>
      </c>
    </row>
    <row r="40" spans="1:26" ht="11.25" customHeight="1" x14ac:dyDescent="0.25">
      <c r="A40" s="45">
        <v>34</v>
      </c>
      <c r="B40" s="49" t="s">
        <v>9</v>
      </c>
      <c r="C40" s="99">
        <v>48589</v>
      </c>
      <c r="D40" s="99">
        <v>24</v>
      </c>
      <c r="E40" s="99">
        <v>39</v>
      </c>
      <c r="F40" s="99">
        <v>42</v>
      </c>
      <c r="G40" s="99">
        <v>101</v>
      </c>
      <c r="H40" s="99">
        <v>108</v>
      </c>
      <c r="I40" s="99">
        <v>205</v>
      </c>
      <c r="J40" s="99">
        <v>332</v>
      </c>
      <c r="K40" s="99">
        <v>474</v>
      </c>
      <c r="L40" s="99">
        <v>662</v>
      </c>
      <c r="M40" s="99">
        <v>1147</v>
      </c>
      <c r="N40" s="99">
        <v>1809</v>
      </c>
      <c r="O40" s="99">
        <v>2331</v>
      </c>
      <c r="P40" s="99">
        <v>3018</v>
      </c>
      <c r="Q40" s="99">
        <v>4026</v>
      </c>
      <c r="R40" s="99">
        <v>5445</v>
      </c>
      <c r="S40" s="99">
        <v>7850</v>
      </c>
      <c r="T40" s="99">
        <v>7133</v>
      </c>
      <c r="U40" s="99">
        <v>6589</v>
      </c>
      <c r="V40" s="99">
        <v>4826</v>
      </c>
      <c r="W40" s="99">
        <v>1965</v>
      </c>
      <c r="X40" s="99">
        <v>463</v>
      </c>
      <c r="Y40" s="99" t="s">
        <v>226</v>
      </c>
      <c r="Z40" s="45">
        <v>34</v>
      </c>
    </row>
    <row r="41" spans="1:26" ht="11.25" customHeight="1" x14ac:dyDescent="0.25">
      <c r="A41" s="45">
        <v>35</v>
      </c>
      <c r="B41" s="49" t="s">
        <v>107</v>
      </c>
      <c r="C41" s="99">
        <v>10657</v>
      </c>
      <c r="D41" s="99" t="s">
        <v>226</v>
      </c>
      <c r="E41" s="99" t="s">
        <v>226</v>
      </c>
      <c r="F41" s="99" t="s">
        <v>226</v>
      </c>
      <c r="G41" s="99" t="s">
        <v>226</v>
      </c>
      <c r="H41" s="99">
        <v>1</v>
      </c>
      <c r="I41" s="99">
        <v>4</v>
      </c>
      <c r="J41" s="99">
        <v>9</v>
      </c>
      <c r="K41" s="99">
        <v>27</v>
      </c>
      <c r="L41" s="99">
        <v>84</v>
      </c>
      <c r="M41" s="99">
        <v>220</v>
      </c>
      <c r="N41" s="99">
        <v>469</v>
      </c>
      <c r="O41" s="99">
        <v>644</v>
      </c>
      <c r="P41" s="99">
        <v>861</v>
      </c>
      <c r="Q41" s="99">
        <v>1166</v>
      </c>
      <c r="R41" s="99">
        <v>1396</v>
      </c>
      <c r="S41" s="99">
        <v>1883</v>
      </c>
      <c r="T41" s="99">
        <v>1573</v>
      </c>
      <c r="U41" s="99">
        <v>1260</v>
      </c>
      <c r="V41" s="99">
        <v>751</v>
      </c>
      <c r="W41" s="99">
        <v>243</v>
      </c>
      <c r="X41" s="99">
        <v>66</v>
      </c>
      <c r="Y41" s="99" t="s">
        <v>226</v>
      </c>
      <c r="Z41" s="45">
        <v>35</v>
      </c>
    </row>
    <row r="42" spans="1:26" ht="11.25" customHeight="1" x14ac:dyDescent="0.25">
      <c r="A42" s="45">
        <v>36</v>
      </c>
      <c r="B42" s="49" t="s">
        <v>108</v>
      </c>
      <c r="C42" s="99">
        <v>14738</v>
      </c>
      <c r="D42" s="99">
        <v>16</v>
      </c>
      <c r="E42" s="99">
        <v>9</v>
      </c>
      <c r="F42" s="99">
        <v>10</v>
      </c>
      <c r="G42" s="99">
        <v>31</v>
      </c>
      <c r="H42" s="99">
        <v>43</v>
      </c>
      <c r="I42" s="99">
        <v>85</v>
      </c>
      <c r="J42" s="99">
        <v>89</v>
      </c>
      <c r="K42" s="99">
        <v>107</v>
      </c>
      <c r="L42" s="99">
        <v>130</v>
      </c>
      <c r="M42" s="99">
        <v>201</v>
      </c>
      <c r="N42" s="99">
        <v>335</v>
      </c>
      <c r="O42" s="99">
        <v>472</v>
      </c>
      <c r="P42" s="99">
        <v>665</v>
      </c>
      <c r="Q42" s="99">
        <v>957</v>
      </c>
      <c r="R42" s="99">
        <v>1506</v>
      </c>
      <c r="S42" s="99">
        <v>2370</v>
      </c>
      <c r="T42" s="99">
        <v>2392</v>
      </c>
      <c r="U42" s="99">
        <v>2396</v>
      </c>
      <c r="V42" s="99">
        <v>1899</v>
      </c>
      <c r="W42" s="99">
        <v>804</v>
      </c>
      <c r="X42" s="99">
        <v>221</v>
      </c>
      <c r="Y42" s="99" t="s">
        <v>226</v>
      </c>
      <c r="Z42" s="45">
        <v>36</v>
      </c>
    </row>
    <row r="43" spans="1:26" ht="11.25" customHeight="1" x14ac:dyDescent="0.25">
      <c r="A43" s="45">
        <v>37</v>
      </c>
      <c r="B43" s="49" t="s">
        <v>109</v>
      </c>
      <c r="C43" s="99">
        <v>7029</v>
      </c>
      <c r="D43" s="99" t="s">
        <v>226</v>
      </c>
      <c r="E43" s="99">
        <v>2</v>
      </c>
      <c r="F43" s="99">
        <v>2</v>
      </c>
      <c r="G43" s="99">
        <v>2</v>
      </c>
      <c r="H43" s="99">
        <v>3</v>
      </c>
      <c r="I43" s="99">
        <v>10</v>
      </c>
      <c r="J43" s="99">
        <v>16</v>
      </c>
      <c r="K43" s="99">
        <v>29</v>
      </c>
      <c r="L43" s="99">
        <v>58</v>
      </c>
      <c r="M43" s="99">
        <v>131</v>
      </c>
      <c r="N43" s="99">
        <v>220</v>
      </c>
      <c r="O43" s="99">
        <v>260</v>
      </c>
      <c r="P43" s="99">
        <v>373</v>
      </c>
      <c r="Q43" s="99">
        <v>460</v>
      </c>
      <c r="R43" s="99">
        <v>713</v>
      </c>
      <c r="S43" s="99">
        <v>1091</v>
      </c>
      <c r="T43" s="99">
        <v>1108</v>
      </c>
      <c r="U43" s="99">
        <v>1124</v>
      </c>
      <c r="V43" s="99">
        <v>909</v>
      </c>
      <c r="W43" s="99">
        <v>435</v>
      </c>
      <c r="X43" s="99">
        <v>83</v>
      </c>
      <c r="Y43" s="99" t="s">
        <v>226</v>
      </c>
      <c r="Z43" s="45">
        <v>37</v>
      </c>
    </row>
    <row r="44" spans="1:26" ht="11.25" customHeight="1" x14ac:dyDescent="0.25">
      <c r="A44" s="45">
        <v>38</v>
      </c>
      <c r="B44" s="49" t="s">
        <v>10</v>
      </c>
      <c r="C44" s="99">
        <v>24366</v>
      </c>
      <c r="D44" s="99">
        <v>910</v>
      </c>
      <c r="E44" s="99">
        <v>2191</v>
      </c>
      <c r="F44" s="99">
        <v>733</v>
      </c>
      <c r="G44" s="99">
        <v>411</v>
      </c>
      <c r="H44" s="99">
        <v>891</v>
      </c>
      <c r="I44" s="99">
        <v>1064</v>
      </c>
      <c r="J44" s="99">
        <v>1138</v>
      </c>
      <c r="K44" s="99">
        <v>1023</v>
      </c>
      <c r="L44" s="99">
        <v>883</v>
      </c>
      <c r="M44" s="99">
        <v>935</v>
      </c>
      <c r="N44" s="99">
        <v>1034</v>
      </c>
      <c r="O44" s="99">
        <v>963</v>
      </c>
      <c r="P44" s="99">
        <v>1060</v>
      </c>
      <c r="Q44" s="99">
        <v>1355</v>
      </c>
      <c r="R44" s="99">
        <v>1730</v>
      </c>
      <c r="S44" s="99">
        <v>2234</v>
      </c>
      <c r="T44" s="99">
        <v>1917</v>
      </c>
      <c r="U44" s="99">
        <v>1863</v>
      </c>
      <c r="V44" s="99">
        <v>1311</v>
      </c>
      <c r="W44" s="99">
        <v>537</v>
      </c>
      <c r="X44" s="99">
        <v>183</v>
      </c>
      <c r="Y44" s="99" t="s">
        <v>226</v>
      </c>
      <c r="Z44" s="45">
        <v>38</v>
      </c>
    </row>
    <row r="45" spans="1:26" ht="11.25" customHeight="1" x14ac:dyDescent="0.25">
      <c r="A45" s="45">
        <v>39</v>
      </c>
      <c r="B45" s="49" t="s">
        <v>110</v>
      </c>
      <c r="C45" s="99">
        <v>157</v>
      </c>
      <c r="D45" s="99">
        <v>10</v>
      </c>
      <c r="E45" s="99">
        <v>27</v>
      </c>
      <c r="F45" s="99">
        <v>13</v>
      </c>
      <c r="G45" s="99">
        <v>7</v>
      </c>
      <c r="H45" s="99">
        <v>10</v>
      </c>
      <c r="I45" s="99">
        <v>9</v>
      </c>
      <c r="J45" s="99">
        <v>6</v>
      </c>
      <c r="K45" s="99">
        <v>7</v>
      </c>
      <c r="L45" s="99">
        <v>9</v>
      </c>
      <c r="M45" s="99">
        <v>11</v>
      </c>
      <c r="N45" s="99">
        <v>8</v>
      </c>
      <c r="O45" s="99">
        <v>11</v>
      </c>
      <c r="P45" s="99">
        <v>8</v>
      </c>
      <c r="Q45" s="99">
        <v>6</v>
      </c>
      <c r="R45" s="99">
        <v>3</v>
      </c>
      <c r="S45" s="99">
        <v>6</v>
      </c>
      <c r="T45" s="99">
        <v>4</v>
      </c>
      <c r="U45" s="99">
        <v>1</v>
      </c>
      <c r="V45" s="99" t="s">
        <v>226</v>
      </c>
      <c r="W45" s="99">
        <v>1</v>
      </c>
      <c r="X45" s="99" t="s">
        <v>226</v>
      </c>
      <c r="Y45" s="99" t="s">
        <v>226</v>
      </c>
      <c r="Z45" s="45">
        <v>39</v>
      </c>
    </row>
    <row r="46" spans="1:26" ht="11.25" customHeight="1" x14ac:dyDescent="0.25">
      <c r="A46" s="45">
        <v>40</v>
      </c>
      <c r="B46" s="49" t="s">
        <v>111</v>
      </c>
      <c r="C46" s="99">
        <v>5889</v>
      </c>
      <c r="D46" s="99">
        <v>158</v>
      </c>
      <c r="E46" s="99">
        <v>505</v>
      </c>
      <c r="F46" s="99">
        <v>144</v>
      </c>
      <c r="G46" s="99">
        <v>68</v>
      </c>
      <c r="H46" s="99">
        <v>58</v>
      </c>
      <c r="I46" s="99">
        <v>70</v>
      </c>
      <c r="J46" s="99">
        <v>93</v>
      </c>
      <c r="K46" s="99">
        <v>110</v>
      </c>
      <c r="L46" s="99">
        <v>149</v>
      </c>
      <c r="M46" s="99">
        <v>147</v>
      </c>
      <c r="N46" s="99">
        <v>145</v>
      </c>
      <c r="O46" s="99">
        <v>190</v>
      </c>
      <c r="P46" s="99">
        <v>212</v>
      </c>
      <c r="Q46" s="99">
        <v>282</v>
      </c>
      <c r="R46" s="99">
        <v>440</v>
      </c>
      <c r="S46" s="99">
        <v>670</v>
      </c>
      <c r="T46" s="99">
        <v>644</v>
      </c>
      <c r="U46" s="99">
        <v>776</v>
      </c>
      <c r="V46" s="99">
        <v>638</v>
      </c>
      <c r="W46" s="99">
        <v>288</v>
      </c>
      <c r="X46" s="99">
        <v>102</v>
      </c>
      <c r="Y46" s="99" t="s">
        <v>226</v>
      </c>
      <c r="Z46" s="45">
        <v>40</v>
      </c>
    </row>
    <row r="47" spans="1:26" ht="11.25" customHeight="1" x14ac:dyDescent="0.25">
      <c r="A47" s="45">
        <v>41</v>
      </c>
      <c r="B47" s="49" t="s">
        <v>112</v>
      </c>
      <c r="C47" s="99">
        <v>4602</v>
      </c>
      <c r="D47" s="99">
        <v>8</v>
      </c>
      <c r="E47" s="99">
        <v>89</v>
      </c>
      <c r="F47" s="99">
        <v>68</v>
      </c>
      <c r="G47" s="99">
        <v>29</v>
      </c>
      <c r="H47" s="99">
        <v>30</v>
      </c>
      <c r="I47" s="99">
        <v>32</v>
      </c>
      <c r="J47" s="99">
        <v>28</v>
      </c>
      <c r="K47" s="99">
        <v>33</v>
      </c>
      <c r="L47" s="99">
        <v>45</v>
      </c>
      <c r="M47" s="99">
        <v>76</v>
      </c>
      <c r="N47" s="99">
        <v>148</v>
      </c>
      <c r="O47" s="99">
        <v>208</v>
      </c>
      <c r="P47" s="99">
        <v>304</v>
      </c>
      <c r="Q47" s="99">
        <v>475</v>
      </c>
      <c r="R47" s="99">
        <v>613</v>
      </c>
      <c r="S47" s="99">
        <v>816</v>
      </c>
      <c r="T47" s="99">
        <v>627</v>
      </c>
      <c r="U47" s="99">
        <v>560</v>
      </c>
      <c r="V47" s="99">
        <v>306</v>
      </c>
      <c r="W47" s="99">
        <v>83</v>
      </c>
      <c r="X47" s="99">
        <v>24</v>
      </c>
      <c r="Y47" s="99" t="s">
        <v>226</v>
      </c>
      <c r="Z47" s="45">
        <v>41</v>
      </c>
    </row>
    <row r="48" spans="1:26" ht="11.25" customHeight="1" x14ac:dyDescent="0.25">
      <c r="A48" s="45">
        <v>42</v>
      </c>
      <c r="B48" s="49" t="s">
        <v>113</v>
      </c>
      <c r="C48" s="99">
        <v>547</v>
      </c>
      <c r="D48" s="99">
        <v>4</v>
      </c>
      <c r="E48" s="99">
        <v>78</v>
      </c>
      <c r="F48" s="99">
        <v>64</v>
      </c>
      <c r="G48" s="99">
        <v>29</v>
      </c>
      <c r="H48" s="99">
        <v>24</v>
      </c>
      <c r="I48" s="99">
        <v>21</v>
      </c>
      <c r="J48" s="99">
        <v>22</v>
      </c>
      <c r="K48" s="99">
        <v>18</v>
      </c>
      <c r="L48" s="99">
        <v>25</v>
      </c>
      <c r="M48" s="99">
        <v>32</v>
      </c>
      <c r="N48" s="99">
        <v>37</v>
      </c>
      <c r="O48" s="99">
        <v>20</v>
      </c>
      <c r="P48" s="99">
        <v>33</v>
      </c>
      <c r="Q48" s="99">
        <v>21</v>
      </c>
      <c r="R48" s="99">
        <v>28</v>
      </c>
      <c r="S48" s="99">
        <v>30</v>
      </c>
      <c r="T48" s="99">
        <v>16</v>
      </c>
      <c r="U48" s="99">
        <v>24</v>
      </c>
      <c r="V48" s="99">
        <v>16</v>
      </c>
      <c r="W48" s="99">
        <v>5</v>
      </c>
      <c r="X48" s="99" t="s">
        <v>226</v>
      </c>
      <c r="Y48" s="99" t="s">
        <v>226</v>
      </c>
      <c r="Z48" s="45">
        <v>42</v>
      </c>
    </row>
    <row r="49" spans="1:26" ht="11.25" customHeight="1" x14ac:dyDescent="0.25">
      <c r="A49" s="45">
        <v>43</v>
      </c>
      <c r="B49" s="49" t="s">
        <v>11</v>
      </c>
      <c r="C49" s="99">
        <v>32390</v>
      </c>
      <c r="D49" s="99">
        <v>247</v>
      </c>
      <c r="E49" s="99">
        <v>249</v>
      </c>
      <c r="F49" s="99">
        <v>277</v>
      </c>
      <c r="G49" s="99">
        <v>502</v>
      </c>
      <c r="H49" s="99">
        <v>711</v>
      </c>
      <c r="I49" s="99">
        <v>986</v>
      </c>
      <c r="J49" s="99">
        <v>1202</v>
      </c>
      <c r="K49" s="99">
        <v>1294</v>
      </c>
      <c r="L49" s="99">
        <v>1415</v>
      </c>
      <c r="M49" s="99">
        <v>1915</v>
      </c>
      <c r="N49" s="99">
        <v>2372</v>
      </c>
      <c r="O49" s="99">
        <v>2321</v>
      </c>
      <c r="P49" s="99">
        <v>2206</v>
      </c>
      <c r="Q49" s="99">
        <v>2555</v>
      </c>
      <c r="R49" s="99">
        <v>2774</v>
      </c>
      <c r="S49" s="99">
        <v>3488</v>
      </c>
      <c r="T49" s="99">
        <v>2796</v>
      </c>
      <c r="U49" s="99">
        <v>2419</v>
      </c>
      <c r="V49" s="99">
        <v>1811</v>
      </c>
      <c r="W49" s="99">
        <v>680</v>
      </c>
      <c r="X49" s="99">
        <v>170</v>
      </c>
      <c r="Y49" s="99" t="s">
        <v>226</v>
      </c>
      <c r="Z49" s="45">
        <v>43</v>
      </c>
    </row>
    <row r="50" spans="1:26" ht="11.25" customHeight="1" x14ac:dyDescent="0.25">
      <c r="A50" s="45">
        <v>44</v>
      </c>
      <c r="B50" s="49" t="s">
        <v>114</v>
      </c>
      <c r="C50" s="99">
        <v>1331</v>
      </c>
      <c r="D50" s="99" t="s">
        <v>226</v>
      </c>
      <c r="E50" s="99" t="s">
        <v>226</v>
      </c>
      <c r="F50" s="99" t="s">
        <v>226</v>
      </c>
      <c r="G50" s="99">
        <v>2</v>
      </c>
      <c r="H50" s="99">
        <v>3</v>
      </c>
      <c r="I50" s="99">
        <v>16</v>
      </c>
      <c r="J50" s="99">
        <v>16</v>
      </c>
      <c r="K50" s="99">
        <v>25</v>
      </c>
      <c r="L50" s="99">
        <v>33</v>
      </c>
      <c r="M50" s="99">
        <v>46</v>
      </c>
      <c r="N50" s="99">
        <v>57</v>
      </c>
      <c r="O50" s="99">
        <v>92</v>
      </c>
      <c r="P50" s="99">
        <v>66</v>
      </c>
      <c r="Q50" s="99">
        <v>72</v>
      </c>
      <c r="R50" s="99">
        <v>127</v>
      </c>
      <c r="S50" s="99">
        <v>168</v>
      </c>
      <c r="T50" s="99">
        <v>178</v>
      </c>
      <c r="U50" s="99">
        <v>194</v>
      </c>
      <c r="V50" s="99">
        <v>162</v>
      </c>
      <c r="W50" s="99">
        <v>61</v>
      </c>
      <c r="X50" s="99">
        <v>13</v>
      </c>
      <c r="Y50" s="99" t="s">
        <v>226</v>
      </c>
      <c r="Z50" s="45">
        <v>44</v>
      </c>
    </row>
    <row r="51" spans="1:26" ht="11.25" customHeight="1" x14ac:dyDescent="0.25">
      <c r="A51" s="45">
        <v>45</v>
      </c>
      <c r="B51" s="49" t="s">
        <v>115</v>
      </c>
      <c r="C51" s="99">
        <v>1279</v>
      </c>
      <c r="D51" s="99">
        <v>1</v>
      </c>
      <c r="E51" s="99" t="s">
        <v>226</v>
      </c>
      <c r="F51" s="99" t="s">
        <v>226</v>
      </c>
      <c r="G51" s="99">
        <v>1</v>
      </c>
      <c r="H51" s="99" t="s">
        <v>226</v>
      </c>
      <c r="I51" s="99" t="s">
        <v>226</v>
      </c>
      <c r="J51" s="99">
        <v>8</v>
      </c>
      <c r="K51" s="99">
        <v>18</v>
      </c>
      <c r="L51" s="99">
        <v>31</v>
      </c>
      <c r="M51" s="99">
        <v>102</v>
      </c>
      <c r="N51" s="99">
        <v>140</v>
      </c>
      <c r="O51" s="99">
        <v>156</v>
      </c>
      <c r="P51" s="99">
        <v>177</v>
      </c>
      <c r="Q51" s="99">
        <v>208</v>
      </c>
      <c r="R51" s="99">
        <v>144</v>
      </c>
      <c r="S51" s="99">
        <v>142</v>
      </c>
      <c r="T51" s="99">
        <v>89</v>
      </c>
      <c r="U51" s="99">
        <v>50</v>
      </c>
      <c r="V51" s="99">
        <v>10</v>
      </c>
      <c r="W51" s="99">
        <v>2</v>
      </c>
      <c r="X51" s="99" t="s">
        <v>226</v>
      </c>
      <c r="Y51" s="99" t="s">
        <v>226</v>
      </c>
      <c r="Z51" s="45">
        <v>45</v>
      </c>
    </row>
    <row r="52" spans="1:26" ht="11.25" customHeight="1" x14ac:dyDescent="0.25">
      <c r="A52" s="45">
        <v>46</v>
      </c>
      <c r="B52" s="49" t="s">
        <v>12</v>
      </c>
      <c r="C52" s="99">
        <v>5160</v>
      </c>
      <c r="D52" s="99">
        <v>118</v>
      </c>
      <c r="E52" s="99">
        <v>203</v>
      </c>
      <c r="F52" s="99">
        <v>143</v>
      </c>
      <c r="G52" s="99">
        <v>160</v>
      </c>
      <c r="H52" s="99">
        <v>265</v>
      </c>
      <c r="I52" s="99">
        <v>383</v>
      </c>
      <c r="J52" s="99">
        <v>388</v>
      </c>
      <c r="K52" s="99">
        <v>361</v>
      </c>
      <c r="L52" s="99">
        <v>251</v>
      </c>
      <c r="M52" s="99">
        <v>343</v>
      </c>
      <c r="N52" s="99">
        <v>380</v>
      </c>
      <c r="O52" s="99">
        <v>286</v>
      </c>
      <c r="P52" s="99">
        <v>269</v>
      </c>
      <c r="Q52" s="99">
        <v>263</v>
      </c>
      <c r="R52" s="99">
        <v>237</v>
      </c>
      <c r="S52" s="99">
        <v>335</v>
      </c>
      <c r="T52" s="99">
        <v>247</v>
      </c>
      <c r="U52" s="99">
        <v>218</v>
      </c>
      <c r="V52" s="99">
        <v>205</v>
      </c>
      <c r="W52" s="99">
        <v>77</v>
      </c>
      <c r="X52" s="99">
        <v>28</v>
      </c>
      <c r="Y52" s="99" t="s">
        <v>226</v>
      </c>
      <c r="Z52" s="45">
        <v>46</v>
      </c>
    </row>
    <row r="53" spans="1:26" ht="11.25" customHeight="1" x14ac:dyDescent="0.25">
      <c r="A53" s="45">
        <v>47</v>
      </c>
      <c r="B53" s="49" t="s">
        <v>13</v>
      </c>
      <c r="C53" s="99">
        <v>31370</v>
      </c>
      <c r="D53" s="99">
        <v>13</v>
      </c>
      <c r="E53" s="99">
        <v>100</v>
      </c>
      <c r="F53" s="99">
        <v>119</v>
      </c>
      <c r="G53" s="99">
        <v>262</v>
      </c>
      <c r="H53" s="99">
        <v>400</v>
      </c>
      <c r="I53" s="99">
        <v>587</v>
      </c>
      <c r="J53" s="99">
        <v>838</v>
      </c>
      <c r="K53" s="99">
        <v>961</v>
      </c>
      <c r="L53" s="99">
        <v>1108</v>
      </c>
      <c r="M53" s="99">
        <v>1822</v>
      </c>
      <c r="N53" s="99">
        <v>2295</v>
      </c>
      <c r="O53" s="99">
        <v>2426</v>
      </c>
      <c r="P53" s="99">
        <v>2624</v>
      </c>
      <c r="Q53" s="99">
        <v>2866</v>
      </c>
      <c r="R53" s="99">
        <v>3311</v>
      </c>
      <c r="S53" s="99">
        <v>4408</v>
      </c>
      <c r="T53" s="99">
        <v>3325</v>
      </c>
      <c r="U53" s="99">
        <v>2275</v>
      </c>
      <c r="V53" s="99">
        <v>1197</v>
      </c>
      <c r="W53" s="99">
        <v>357</v>
      </c>
      <c r="X53" s="99">
        <v>76</v>
      </c>
      <c r="Y53" s="99" t="s">
        <v>226</v>
      </c>
      <c r="Z53" s="45">
        <v>47</v>
      </c>
    </row>
    <row r="54" spans="1:26" ht="11.25" customHeight="1" x14ac:dyDescent="0.25">
      <c r="A54" s="45">
        <v>48</v>
      </c>
      <c r="B54" s="49" t="s">
        <v>116</v>
      </c>
      <c r="C54" s="99">
        <v>7504</v>
      </c>
      <c r="D54" s="99" t="s">
        <v>226</v>
      </c>
      <c r="E54" s="99" t="s">
        <v>226</v>
      </c>
      <c r="F54" s="99" t="s">
        <v>226</v>
      </c>
      <c r="G54" s="99">
        <v>3</v>
      </c>
      <c r="H54" s="99">
        <v>3</v>
      </c>
      <c r="I54" s="99">
        <v>17</v>
      </c>
      <c r="J54" s="99">
        <v>35</v>
      </c>
      <c r="K54" s="99">
        <v>35</v>
      </c>
      <c r="L54" s="99">
        <v>69</v>
      </c>
      <c r="M54" s="99">
        <v>154</v>
      </c>
      <c r="N54" s="99">
        <v>278</v>
      </c>
      <c r="O54" s="99">
        <v>439</v>
      </c>
      <c r="P54" s="99">
        <v>584</v>
      </c>
      <c r="Q54" s="99">
        <v>890</v>
      </c>
      <c r="R54" s="99">
        <v>1113</v>
      </c>
      <c r="S54" s="99">
        <v>1536</v>
      </c>
      <c r="T54" s="99">
        <v>1189</v>
      </c>
      <c r="U54" s="99">
        <v>763</v>
      </c>
      <c r="V54" s="99">
        <v>312</v>
      </c>
      <c r="W54" s="99">
        <v>69</v>
      </c>
      <c r="X54" s="99">
        <v>15</v>
      </c>
      <c r="Y54" s="99" t="s">
        <v>226</v>
      </c>
      <c r="Z54" s="45">
        <v>48</v>
      </c>
    </row>
    <row r="55" spans="1:26" ht="11.25" customHeight="1" x14ac:dyDescent="0.25">
      <c r="A55" s="45">
        <v>49</v>
      </c>
      <c r="B55" s="49" t="s">
        <v>14</v>
      </c>
      <c r="C55" s="99">
        <v>17035</v>
      </c>
      <c r="D55" s="99">
        <v>154</v>
      </c>
      <c r="E55" s="99">
        <v>158</v>
      </c>
      <c r="F55" s="99">
        <v>130</v>
      </c>
      <c r="G55" s="99">
        <v>196</v>
      </c>
      <c r="H55" s="99">
        <v>406</v>
      </c>
      <c r="I55" s="99">
        <v>631</v>
      </c>
      <c r="J55" s="99">
        <v>701</v>
      </c>
      <c r="K55" s="99">
        <v>759</v>
      </c>
      <c r="L55" s="99">
        <v>774</v>
      </c>
      <c r="M55" s="99">
        <v>1054</v>
      </c>
      <c r="N55" s="99">
        <v>1203</v>
      </c>
      <c r="O55" s="99">
        <v>1031</v>
      </c>
      <c r="P55" s="99">
        <v>969</v>
      </c>
      <c r="Q55" s="99">
        <v>1070</v>
      </c>
      <c r="R55" s="99">
        <v>1405</v>
      </c>
      <c r="S55" s="99">
        <v>1867</v>
      </c>
      <c r="T55" s="99">
        <v>1601</v>
      </c>
      <c r="U55" s="99">
        <v>1391</v>
      </c>
      <c r="V55" s="99">
        <v>987</v>
      </c>
      <c r="W55" s="99">
        <v>434</v>
      </c>
      <c r="X55" s="99">
        <v>114</v>
      </c>
      <c r="Y55" s="99" t="s">
        <v>226</v>
      </c>
      <c r="Z55" s="45">
        <v>49</v>
      </c>
    </row>
    <row r="56" spans="1:26" ht="11.25" customHeight="1" x14ac:dyDescent="0.25">
      <c r="A56" s="45">
        <v>50</v>
      </c>
      <c r="B56" s="49" t="s">
        <v>117</v>
      </c>
      <c r="C56" s="99">
        <v>6705</v>
      </c>
      <c r="D56" s="99">
        <v>102</v>
      </c>
      <c r="E56" s="99">
        <v>99</v>
      </c>
      <c r="F56" s="99">
        <v>51</v>
      </c>
      <c r="G56" s="99">
        <v>46</v>
      </c>
      <c r="H56" s="99">
        <v>108</v>
      </c>
      <c r="I56" s="99">
        <v>265</v>
      </c>
      <c r="J56" s="99">
        <v>293</v>
      </c>
      <c r="K56" s="99">
        <v>334</v>
      </c>
      <c r="L56" s="99">
        <v>328</v>
      </c>
      <c r="M56" s="99">
        <v>428</v>
      </c>
      <c r="N56" s="99">
        <v>544</v>
      </c>
      <c r="O56" s="99">
        <v>451</v>
      </c>
      <c r="P56" s="99">
        <v>449</v>
      </c>
      <c r="Q56" s="99">
        <v>452</v>
      </c>
      <c r="R56" s="99">
        <v>509</v>
      </c>
      <c r="S56" s="99">
        <v>645</v>
      </c>
      <c r="T56" s="99">
        <v>524</v>
      </c>
      <c r="U56" s="99">
        <v>520</v>
      </c>
      <c r="V56" s="99">
        <v>363</v>
      </c>
      <c r="W56" s="99">
        <v>157</v>
      </c>
      <c r="X56" s="99">
        <v>37</v>
      </c>
      <c r="Y56" s="99" t="s">
        <v>226</v>
      </c>
      <c r="Z56" s="45">
        <v>50</v>
      </c>
    </row>
    <row r="57" spans="1:26" ht="11.25" customHeight="1" x14ac:dyDescent="0.25">
      <c r="A57" s="45">
        <v>51</v>
      </c>
      <c r="B57" s="49" t="s">
        <v>15</v>
      </c>
      <c r="C57" s="99">
        <v>19289</v>
      </c>
      <c r="D57" s="99" t="s">
        <v>226</v>
      </c>
      <c r="E57" s="99" t="s">
        <v>226</v>
      </c>
      <c r="F57" s="99" t="s">
        <v>226</v>
      </c>
      <c r="G57" s="99">
        <v>3</v>
      </c>
      <c r="H57" s="99">
        <v>545</v>
      </c>
      <c r="I57" s="99">
        <v>2523</v>
      </c>
      <c r="J57" s="99">
        <v>4950</v>
      </c>
      <c r="K57" s="99">
        <v>6426</v>
      </c>
      <c r="L57" s="99">
        <v>3800</v>
      </c>
      <c r="M57" s="99">
        <v>992</v>
      </c>
      <c r="N57" s="99">
        <v>49</v>
      </c>
      <c r="O57" s="99">
        <v>1</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99">
        <v>3746</v>
      </c>
      <c r="D58" s="99">
        <v>3745</v>
      </c>
      <c r="E58" s="99" t="s">
        <v>226</v>
      </c>
      <c r="F58" s="99" t="s">
        <v>226</v>
      </c>
      <c r="G58" s="99" t="s">
        <v>226</v>
      </c>
      <c r="H58" s="99" t="s">
        <v>226</v>
      </c>
      <c r="I58" s="99" t="s">
        <v>226</v>
      </c>
      <c r="J58" s="99" t="s">
        <v>226</v>
      </c>
      <c r="K58" s="99" t="s">
        <v>226</v>
      </c>
      <c r="L58" s="99" t="s">
        <v>226</v>
      </c>
      <c r="M58" s="99" t="s">
        <v>226</v>
      </c>
      <c r="N58" s="99">
        <v>1</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99">
        <v>1746</v>
      </c>
      <c r="D59" s="99">
        <v>450</v>
      </c>
      <c r="E59" s="99">
        <v>239</v>
      </c>
      <c r="F59" s="99">
        <v>133</v>
      </c>
      <c r="G59" s="99">
        <v>117</v>
      </c>
      <c r="H59" s="99">
        <v>109</v>
      </c>
      <c r="I59" s="99">
        <v>107</v>
      </c>
      <c r="J59" s="99">
        <v>87</v>
      </c>
      <c r="K59" s="99">
        <v>83</v>
      </c>
      <c r="L59" s="99">
        <v>71</v>
      </c>
      <c r="M59" s="99">
        <v>96</v>
      </c>
      <c r="N59" s="99">
        <v>48</v>
      </c>
      <c r="O59" s="99">
        <v>50</v>
      </c>
      <c r="P59" s="99">
        <v>35</v>
      </c>
      <c r="Q59" s="99">
        <v>29</v>
      </c>
      <c r="R59" s="99">
        <v>37</v>
      </c>
      <c r="S59" s="99">
        <v>27</v>
      </c>
      <c r="T59" s="99">
        <v>9</v>
      </c>
      <c r="U59" s="99">
        <v>7</v>
      </c>
      <c r="V59" s="99">
        <v>10</v>
      </c>
      <c r="W59" s="99">
        <v>2</v>
      </c>
      <c r="X59" s="99" t="s">
        <v>226</v>
      </c>
      <c r="Y59" s="99" t="s">
        <v>226</v>
      </c>
      <c r="Z59" s="45">
        <v>53</v>
      </c>
    </row>
    <row r="60" spans="1:26" ht="11.25" customHeight="1" x14ac:dyDescent="0.25">
      <c r="A60" s="45">
        <v>54</v>
      </c>
      <c r="B60" s="49" t="s">
        <v>118</v>
      </c>
      <c r="C60" s="99">
        <v>34</v>
      </c>
      <c r="D60" s="99">
        <v>10</v>
      </c>
      <c r="E60" s="99">
        <v>7</v>
      </c>
      <c r="F60" s="99">
        <v>3</v>
      </c>
      <c r="G60" s="99">
        <v>1</v>
      </c>
      <c r="H60" s="99">
        <v>1</v>
      </c>
      <c r="I60" s="99">
        <v>3</v>
      </c>
      <c r="J60" s="99">
        <v>1</v>
      </c>
      <c r="K60" s="99" t="s">
        <v>226</v>
      </c>
      <c r="L60" s="99" t="s">
        <v>226</v>
      </c>
      <c r="M60" s="99">
        <v>2</v>
      </c>
      <c r="N60" s="99">
        <v>1</v>
      </c>
      <c r="O60" s="99">
        <v>1</v>
      </c>
      <c r="P60" s="99">
        <v>2</v>
      </c>
      <c r="Q60" s="99" t="s">
        <v>226</v>
      </c>
      <c r="R60" s="99" t="s">
        <v>226</v>
      </c>
      <c r="S60" s="99">
        <v>1</v>
      </c>
      <c r="T60" s="99">
        <v>1</v>
      </c>
      <c r="U60" s="99" t="s">
        <v>226</v>
      </c>
      <c r="V60" s="99" t="s">
        <v>226</v>
      </c>
      <c r="W60" s="99" t="s">
        <v>226</v>
      </c>
      <c r="X60" s="99" t="s">
        <v>226</v>
      </c>
      <c r="Y60" s="99" t="s">
        <v>226</v>
      </c>
      <c r="Z60" s="45">
        <v>54</v>
      </c>
    </row>
    <row r="61" spans="1:26" ht="11.25" customHeight="1" x14ac:dyDescent="0.25">
      <c r="A61" s="45">
        <v>55</v>
      </c>
      <c r="B61" s="49" t="s">
        <v>119</v>
      </c>
      <c r="C61" s="99">
        <v>370</v>
      </c>
      <c r="D61" s="99">
        <v>115</v>
      </c>
      <c r="E61" s="99">
        <v>41</v>
      </c>
      <c r="F61" s="99">
        <v>18</v>
      </c>
      <c r="G61" s="99">
        <v>18</v>
      </c>
      <c r="H61" s="99">
        <v>17</v>
      </c>
      <c r="I61" s="99">
        <v>11</v>
      </c>
      <c r="J61" s="99">
        <v>10</v>
      </c>
      <c r="K61" s="99">
        <v>12</v>
      </c>
      <c r="L61" s="99">
        <v>12</v>
      </c>
      <c r="M61" s="99">
        <v>22</v>
      </c>
      <c r="N61" s="99">
        <v>19</v>
      </c>
      <c r="O61" s="99">
        <v>14</v>
      </c>
      <c r="P61" s="99">
        <v>15</v>
      </c>
      <c r="Q61" s="99">
        <v>15</v>
      </c>
      <c r="R61" s="99">
        <v>15</v>
      </c>
      <c r="S61" s="99">
        <v>8</v>
      </c>
      <c r="T61" s="99">
        <v>3</v>
      </c>
      <c r="U61" s="99">
        <v>2</v>
      </c>
      <c r="V61" s="99">
        <v>2</v>
      </c>
      <c r="W61" s="99">
        <v>1</v>
      </c>
      <c r="X61" s="99" t="s">
        <v>226</v>
      </c>
      <c r="Y61" s="99" t="s">
        <v>226</v>
      </c>
      <c r="Z61" s="45">
        <v>55</v>
      </c>
    </row>
    <row r="62" spans="1:26" ht="11.25" customHeight="1" x14ac:dyDescent="0.25">
      <c r="A62" s="45">
        <v>56</v>
      </c>
      <c r="B62" s="49" t="s">
        <v>18</v>
      </c>
      <c r="C62" s="99">
        <v>12029</v>
      </c>
      <c r="D62" s="99">
        <v>240</v>
      </c>
      <c r="E62" s="99">
        <v>246</v>
      </c>
      <c r="F62" s="99">
        <v>175</v>
      </c>
      <c r="G62" s="99">
        <v>333</v>
      </c>
      <c r="H62" s="99">
        <v>395</v>
      </c>
      <c r="I62" s="99">
        <v>391</v>
      </c>
      <c r="J62" s="99">
        <v>439</v>
      </c>
      <c r="K62" s="99">
        <v>422</v>
      </c>
      <c r="L62" s="99">
        <v>453</v>
      </c>
      <c r="M62" s="99">
        <v>550</v>
      </c>
      <c r="N62" s="99">
        <v>637</v>
      </c>
      <c r="O62" s="99">
        <v>590</v>
      </c>
      <c r="P62" s="99">
        <v>651</v>
      </c>
      <c r="Q62" s="99">
        <v>720</v>
      </c>
      <c r="R62" s="99">
        <v>871</v>
      </c>
      <c r="S62" s="99">
        <v>1274</v>
      </c>
      <c r="T62" s="99">
        <v>1126</v>
      </c>
      <c r="U62" s="99">
        <v>1172</v>
      </c>
      <c r="V62" s="99">
        <v>902</v>
      </c>
      <c r="W62" s="99">
        <v>344</v>
      </c>
      <c r="X62" s="99">
        <v>98</v>
      </c>
      <c r="Y62" s="99" t="s">
        <v>226</v>
      </c>
      <c r="Z62" s="45">
        <v>56</v>
      </c>
    </row>
    <row r="63" spans="1:26" ht="11.25" customHeight="1" x14ac:dyDescent="0.25">
      <c r="A63" s="45">
        <v>57</v>
      </c>
      <c r="B63" s="49" t="s">
        <v>120</v>
      </c>
      <c r="C63" s="99">
        <v>0</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99" t="s">
        <v>226</v>
      </c>
      <c r="R63" s="99" t="s">
        <v>226</v>
      </c>
      <c r="S63" s="99" t="s">
        <v>226</v>
      </c>
      <c r="T63" s="99" t="s">
        <v>226</v>
      </c>
      <c r="U63" s="99" t="s">
        <v>226</v>
      </c>
      <c r="V63" s="99" t="s">
        <v>226</v>
      </c>
      <c r="W63" s="99" t="s">
        <v>226</v>
      </c>
      <c r="X63" s="99" t="s">
        <v>226</v>
      </c>
      <c r="Y63" s="99" t="s">
        <v>226</v>
      </c>
      <c r="Z63" s="45">
        <v>57</v>
      </c>
    </row>
    <row r="64" spans="1:26" ht="11.25" customHeight="1" x14ac:dyDescent="0.25">
      <c r="A64" s="45">
        <v>58</v>
      </c>
      <c r="B64" s="49" t="s">
        <v>19</v>
      </c>
      <c r="C64" s="99">
        <v>36402</v>
      </c>
      <c r="D64" s="99">
        <v>696</v>
      </c>
      <c r="E64" s="99">
        <v>1234</v>
      </c>
      <c r="F64" s="99">
        <v>929</v>
      </c>
      <c r="G64" s="99">
        <v>1027</v>
      </c>
      <c r="H64" s="99">
        <v>1169</v>
      </c>
      <c r="I64" s="99">
        <v>1398</v>
      </c>
      <c r="J64" s="99">
        <v>1464</v>
      </c>
      <c r="K64" s="99">
        <v>1379</v>
      </c>
      <c r="L64" s="99">
        <v>1215</v>
      </c>
      <c r="M64" s="99">
        <v>1604</v>
      </c>
      <c r="N64" s="99">
        <v>1878</v>
      </c>
      <c r="O64" s="99">
        <v>1734</v>
      </c>
      <c r="P64" s="99">
        <v>1627</v>
      </c>
      <c r="Q64" s="99">
        <v>1907</v>
      </c>
      <c r="R64" s="99">
        <v>2217</v>
      </c>
      <c r="S64" s="99">
        <v>3281</v>
      </c>
      <c r="T64" s="99">
        <v>3056</v>
      </c>
      <c r="U64" s="99">
        <v>3420</v>
      </c>
      <c r="V64" s="99">
        <v>3296</v>
      </c>
      <c r="W64" s="99">
        <v>1383</v>
      </c>
      <c r="X64" s="99">
        <v>488</v>
      </c>
      <c r="Y64" s="99" t="s">
        <v>226</v>
      </c>
      <c r="Z64" s="45">
        <v>58</v>
      </c>
    </row>
    <row r="65" spans="1:26" ht="11.25" customHeight="1" x14ac:dyDescent="0.25">
      <c r="A65" s="45">
        <v>59</v>
      </c>
      <c r="B65" s="49" t="s">
        <v>121</v>
      </c>
      <c r="C65" s="99">
        <v>15859</v>
      </c>
      <c r="D65" s="99">
        <v>12838</v>
      </c>
      <c r="E65" s="99">
        <v>55</v>
      </c>
      <c r="F65" s="99">
        <v>18</v>
      </c>
      <c r="G65" s="99">
        <v>16</v>
      </c>
      <c r="H65" s="99">
        <v>45</v>
      </c>
      <c r="I65" s="99">
        <v>99</v>
      </c>
      <c r="J65" s="99">
        <v>297</v>
      </c>
      <c r="K65" s="99">
        <v>508</v>
      </c>
      <c r="L65" s="99">
        <v>492</v>
      </c>
      <c r="M65" s="99">
        <v>305</v>
      </c>
      <c r="N65" s="99">
        <v>149</v>
      </c>
      <c r="O65" s="99">
        <v>104</v>
      </c>
      <c r="P65" s="99">
        <v>112</v>
      </c>
      <c r="Q65" s="99">
        <v>136</v>
      </c>
      <c r="R65" s="99">
        <v>155</v>
      </c>
      <c r="S65" s="99">
        <v>166</v>
      </c>
      <c r="T65" s="99">
        <v>132</v>
      </c>
      <c r="U65" s="99">
        <v>120</v>
      </c>
      <c r="V65" s="99">
        <v>83</v>
      </c>
      <c r="W65" s="99">
        <v>22</v>
      </c>
      <c r="X65" s="99">
        <v>7</v>
      </c>
      <c r="Y65" s="99" t="s">
        <v>226</v>
      </c>
      <c r="Z65" s="45">
        <v>59</v>
      </c>
    </row>
    <row r="66" spans="1:26" ht="11.25" customHeight="1" x14ac:dyDescent="0.25">
      <c r="A66" s="45">
        <v>60</v>
      </c>
      <c r="B66" s="49" t="s">
        <v>122</v>
      </c>
      <c r="C66" s="99">
        <v>12449</v>
      </c>
      <c r="D66" s="99">
        <v>12449</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99">
        <v>1</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v>1</v>
      </c>
      <c r="V67" s="99" t="s">
        <v>226</v>
      </c>
      <c r="W67" s="99" t="s">
        <v>226</v>
      </c>
      <c r="X67" s="99" t="s">
        <v>226</v>
      </c>
      <c r="Y67" s="99" t="s">
        <v>226</v>
      </c>
      <c r="Z67" s="45">
        <v>61</v>
      </c>
    </row>
    <row r="68" spans="1:26" ht="11.25" customHeight="1" x14ac:dyDescent="0.25">
      <c r="A68" s="45">
        <v>62</v>
      </c>
      <c r="B68" s="49" t="s">
        <v>123</v>
      </c>
      <c r="C68" s="99">
        <v>2739</v>
      </c>
      <c r="D68" s="99">
        <v>212</v>
      </c>
      <c r="E68" s="99" t="s">
        <v>226</v>
      </c>
      <c r="F68" s="99" t="s">
        <v>226</v>
      </c>
      <c r="G68" s="99">
        <v>1</v>
      </c>
      <c r="H68" s="99">
        <v>33</v>
      </c>
      <c r="I68" s="99">
        <v>104</v>
      </c>
      <c r="J68" s="99">
        <v>297</v>
      </c>
      <c r="K68" s="99">
        <v>604</v>
      </c>
      <c r="L68" s="99">
        <v>481</v>
      </c>
      <c r="M68" s="99">
        <v>190</v>
      </c>
      <c r="N68" s="99">
        <v>152</v>
      </c>
      <c r="O68" s="99">
        <v>86</v>
      </c>
      <c r="P68" s="99">
        <v>86</v>
      </c>
      <c r="Q68" s="99">
        <v>93</v>
      </c>
      <c r="R68" s="99">
        <v>125</v>
      </c>
      <c r="S68" s="99">
        <v>125</v>
      </c>
      <c r="T68" s="99">
        <v>75</v>
      </c>
      <c r="U68" s="99">
        <v>42</v>
      </c>
      <c r="V68" s="99">
        <v>24</v>
      </c>
      <c r="W68" s="99">
        <v>9</v>
      </c>
      <c r="X68" s="99" t="s">
        <v>226</v>
      </c>
      <c r="Y68" s="99" t="s">
        <v>226</v>
      </c>
      <c r="Z68" s="45">
        <v>62</v>
      </c>
    </row>
    <row r="69" spans="1:26" ht="11.25" customHeight="1" x14ac:dyDescent="0.25">
      <c r="B69" s="49"/>
      <c r="C69" s="99"/>
      <c r="D69" s="99"/>
      <c r="E69" s="99"/>
      <c r="F69" s="99"/>
      <c r="G69" s="99"/>
      <c r="H69" s="99"/>
      <c r="I69" s="99"/>
      <c r="J69" s="99"/>
      <c r="K69" s="99"/>
      <c r="L69" s="99"/>
      <c r="M69" s="99"/>
      <c r="N69" s="99"/>
      <c r="O69" s="99"/>
      <c r="P69" s="99"/>
      <c r="Q69" s="99"/>
      <c r="R69" s="99"/>
      <c r="S69" s="99"/>
      <c r="T69" s="99"/>
      <c r="U69" s="99"/>
      <c r="V69" s="99"/>
      <c r="W69" s="99"/>
      <c r="X69" s="99"/>
      <c r="Y69" s="105"/>
    </row>
    <row r="70" spans="1:26" x14ac:dyDescent="0.25">
      <c r="A70" s="45">
        <v>14</v>
      </c>
      <c r="Z70" s="45">
        <v>15</v>
      </c>
    </row>
  </sheetData>
  <mergeCells count="4">
    <mergeCell ref="A1:Z1"/>
    <mergeCell ref="D2:Y2"/>
    <mergeCell ref="C4:Y4"/>
    <mergeCell ref="C5:Y5"/>
  </mergeCells>
  <pageMargins left="0.31496062992125984" right="0.27559055118110237" top="0.31496062992125984" bottom="0.43307086614173229" header="0.15748031496062992" footer="0.27559055118110237"/>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1" workbookViewId="0">
      <selection activeCell="C6" sqref="C6:Y68"/>
    </sheetView>
  </sheetViews>
  <sheetFormatPr baseColWidth="10" defaultColWidth="9.140625" defaultRowHeight="12.75" x14ac:dyDescent="0.25"/>
  <cols>
    <col min="1" max="1" width="4" style="45" customWidth="1"/>
    <col min="2" max="2" width="68.42578125" style="52" customWidth="1"/>
    <col min="3" max="3" width="8.28515625" style="52" customWidth="1"/>
    <col min="4" max="5" width="4.85546875" style="52" customWidth="1"/>
    <col min="6" max="6" width="5.28515625" style="52" customWidth="1"/>
    <col min="7" max="7" width="4.85546875" style="52" customWidth="1"/>
    <col min="8" max="8" width="5.42578125" style="52" customWidth="1"/>
    <col min="9" max="25" width="4.85546875" style="52" customWidth="1"/>
    <col min="26" max="26" width="4.7109375" style="45" customWidth="1"/>
    <col min="27" max="256" width="9.140625" style="52"/>
    <col min="257" max="257" width="4" style="52" customWidth="1"/>
    <col min="258" max="258" width="68.42578125" style="52" customWidth="1"/>
    <col min="259" max="259" width="8.28515625" style="52" customWidth="1"/>
    <col min="260" max="261" width="4.85546875" style="52" customWidth="1"/>
    <col min="262" max="262" width="5.28515625" style="52" customWidth="1"/>
    <col min="263" max="263" width="4.85546875" style="52" customWidth="1"/>
    <col min="264" max="264" width="5.42578125" style="52" customWidth="1"/>
    <col min="265" max="281" width="4.85546875" style="52" customWidth="1"/>
    <col min="282" max="282" width="4.7109375" style="52" customWidth="1"/>
    <col min="283" max="512" width="9.140625" style="52"/>
    <col min="513" max="513" width="4" style="52" customWidth="1"/>
    <col min="514" max="514" width="68.42578125" style="52" customWidth="1"/>
    <col min="515" max="515" width="8.28515625" style="52" customWidth="1"/>
    <col min="516" max="517" width="4.85546875" style="52" customWidth="1"/>
    <col min="518" max="518" width="5.28515625" style="52" customWidth="1"/>
    <col min="519" max="519" width="4.85546875" style="52" customWidth="1"/>
    <col min="520" max="520" width="5.42578125" style="52" customWidth="1"/>
    <col min="521" max="537" width="4.85546875" style="52" customWidth="1"/>
    <col min="538" max="538" width="4.7109375" style="52" customWidth="1"/>
    <col min="539" max="768" width="9.140625" style="52"/>
    <col min="769" max="769" width="4" style="52" customWidth="1"/>
    <col min="770" max="770" width="68.42578125" style="52" customWidth="1"/>
    <col min="771" max="771" width="8.28515625" style="52" customWidth="1"/>
    <col min="772" max="773" width="4.85546875" style="52" customWidth="1"/>
    <col min="774" max="774" width="5.28515625" style="52" customWidth="1"/>
    <col min="775" max="775" width="4.85546875" style="52" customWidth="1"/>
    <col min="776" max="776" width="5.42578125" style="52" customWidth="1"/>
    <col min="777" max="793" width="4.85546875" style="52" customWidth="1"/>
    <col min="794" max="794" width="4.7109375" style="52" customWidth="1"/>
    <col min="795" max="1024" width="9.140625" style="52"/>
    <col min="1025" max="1025" width="4" style="52" customWidth="1"/>
    <col min="1026" max="1026" width="68.42578125" style="52" customWidth="1"/>
    <col min="1027" max="1027" width="8.28515625" style="52" customWidth="1"/>
    <col min="1028" max="1029" width="4.85546875" style="52" customWidth="1"/>
    <col min="1030" max="1030" width="5.28515625" style="52" customWidth="1"/>
    <col min="1031" max="1031" width="4.85546875" style="52" customWidth="1"/>
    <col min="1032" max="1032" width="5.42578125" style="52" customWidth="1"/>
    <col min="1033" max="1049" width="4.85546875" style="52" customWidth="1"/>
    <col min="1050" max="1050" width="4.7109375" style="52" customWidth="1"/>
    <col min="1051" max="1280" width="9.140625" style="52"/>
    <col min="1281" max="1281" width="4" style="52" customWidth="1"/>
    <col min="1282" max="1282" width="68.42578125" style="52" customWidth="1"/>
    <col min="1283" max="1283" width="8.28515625" style="52" customWidth="1"/>
    <col min="1284" max="1285" width="4.85546875" style="52" customWidth="1"/>
    <col min="1286" max="1286" width="5.28515625" style="52" customWidth="1"/>
    <col min="1287" max="1287" width="4.85546875" style="52" customWidth="1"/>
    <col min="1288" max="1288" width="5.42578125" style="52" customWidth="1"/>
    <col min="1289" max="1305" width="4.85546875" style="52" customWidth="1"/>
    <col min="1306" max="1306" width="4.7109375" style="52" customWidth="1"/>
    <col min="1307" max="1536" width="9.140625" style="52"/>
    <col min="1537" max="1537" width="4" style="52" customWidth="1"/>
    <col min="1538" max="1538" width="68.42578125" style="52" customWidth="1"/>
    <col min="1539" max="1539" width="8.28515625" style="52" customWidth="1"/>
    <col min="1540" max="1541" width="4.85546875" style="52" customWidth="1"/>
    <col min="1542" max="1542" width="5.28515625" style="52" customWidth="1"/>
    <col min="1543" max="1543" width="4.85546875" style="52" customWidth="1"/>
    <col min="1544" max="1544" width="5.42578125" style="52" customWidth="1"/>
    <col min="1545" max="1561" width="4.85546875" style="52" customWidth="1"/>
    <col min="1562" max="1562" width="4.7109375" style="52" customWidth="1"/>
    <col min="1563" max="1792" width="9.140625" style="52"/>
    <col min="1793" max="1793" width="4" style="52" customWidth="1"/>
    <col min="1794" max="1794" width="68.42578125" style="52" customWidth="1"/>
    <col min="1795" max="1795" width="8.28515625" style="52" customWidth="1"/>
    <col min="1796" max="1797" width="4.85546875" style="52" customWidth="1"/>
    <col min="1798" max="1798" width="5.28515625" style="52" customWidth="1"/>
    <col min="1799" max="1799" width="4.85546875" style="52" customWidth="1"/>
    <col min="1800" max="1800" width="5.42578125" style="52" customWidth="1"/>
    <col min="1801" max="1817" width="4.85546875" style="52" customWidth="1"/>
    <col min="1818" max="1818" width="4.7109375" style="52" customWidth="1"/>
    <col min="1819" max="2048" width="9.140625" style="52"/>
    <col min="2049" max="2049" width="4" style="52" customWidth="1"/>
    <col min="2050" max="2050" width="68.42578125" style="52" customWidth="1"/>
    <col min="2051" max="2051" width="8.28515625" style="52" customWidth="1"/>
    <col min="2052" max="2053" width="4.85546875" style="52" customWidth="1"/>
    <col min="2054" max="2054" width="5.28515625" style="52" customWidth="1"/>
    <col min="2055" max="2055" width="4.85546875" style="52" customWidth="1"/>
    <col min="2056" max="2056" width="5.42578125" style="52" customWidth="1"/>
    <col min="2057" max="2073" width="4.85546875" style="52" customWidth="1"/>
    <col min="2074" max="2074" width="4.7109375" style="52" customWidth="1"/>
    <col min="2075" max="2304" width="9.140625" style="52"/>
    <col min="2305" max="2305" width="4" style="52" customWidth="1"/>
    <col min="2306" max="2306" width="68.42578125" style="52" customWidth="1"/>
    <col min="2307" max="2307" width="8.28515625" style="52" customWidth="1"/>
    <col min="2308" max="2309" width="4.85546875" style="52" customWidth="1"/>
    <col min="2310" max="2310" width="5.28515625" style="52" customWidth="1"/>
    <col min="2311" max="2311" width="4.85546875" style="52" customWidth="1"/>
    <col min="2312" max="2312" width="5.42578125" style="52" customWidth="1"/>
    <col min="2313" max="2329" width="4.85546875" style="52" customWidth="1"/>
    <col min="2330" max="2330" width="4.7109375" style="52" customWidth="1"/>
    <col min="2331" max="2560" width="9.140625" style="52"/>
    <col min="2561" max="2561" width="4" style="52" customWidth="1"/>
    <col min="2562" max="2562" width="68.42578125" style="52" customWidth="1"/>
    <col min="2563" max="2563" width="8.28515625" style="52" customWidth="1"/>
    <col min="2564" max="2565" width="4.85546875" style="52" customWidth="1"/>
    <col min="2566" max="2566" width="5.28515625" style="52" customWidth="1"/>
    <col min="2567" max="2567" width="4.85546875" style="52" customWidth="1"/>
    <col min="2568" max="2568" width="5.42578125" style="52" customWidth="1"/>
    <col min="2569" max="2585" width="4.85546875" style="52" customWidth="1"/>
    <col min="2586" max="2586" width="4.7109375" style="52" customWidth="1"/>
    <col min="2587" max="2816" width="9.140625" style="52"/>
    <col min="2817" max="2817" width="4" style="52" customWidth="1"/>
    <col min="2818" max="2818" width="68.42578125" style="52" customWidth="1"/>
    <col min="2819" max="2819" width="8.28515625" style="52" customWidth="1"/>
    <col min="2820" max="2821" width="4.85546875" style="52" customWidth="1"/>
    <col min="2822" max="2822" width="5.28515625" style="52" customWidth="1"/>
    <col min="2823" max="2823" width="4.85546875" style="52" customWidth="1"/>
    <col min="2824" max="2824" width="5.42578125" style="52" customWidth="1"/>
    <col min="2825" max="2841" width="4.85546875" style="52" customWidth="1"/>
    <col min="2842" max="2842" width="4.7109375" style="52" customWidth="1"/>
    <col min="2843" max="3072" width="9.140625" style="52"/>
    <col min="3073" max="3073" width="4" style="52" customWidth="1"/>
    <col min="3074" max="3074" width="68.42578125" style="52" customWidth="1"/>
    <col min="3075" max="3075" width="8.28515625" style="52" customWidth="1"/>
    <col min="3076" max="3077" width="4.85546875" style="52" customWidth="1"/>
    <col min="3078" max="3078" width="5.28515625" style="52" customWidth="1"/>
    <col min="3079" max="3079" width="4.85546875" style="52" customWidth="1"/>
    <col min="3080" max="3080" width="5.42578125" style="52" customWidth="1"/>
    <col min="3081" max="3097" width="4.85546875" style="52" customWidth="1"/>
    <col min="3098" max="3098" width="4.7109375" style="52" customWidth="1"/>
    <col min="3099" max="3328" width="9.140625" style="52"/>
    <col min="3329" max="3329" width="4" style="52" customWidth="1"/>
    <col min="3330" max="3330" width="68.42578125" style="52" customWidth="1"/>
    <col min="3331" max="3331" width="8.28515625" style="52" customWidth="1"/>
    <col min="3332" max="3333" width="4.85546875" style="52" customWidth="1"/>
    <col min="3334" max="3334" width="5.28515625" style="52" customWidth="1"/>
    <col min="3335" max="3335" width="4.85546875" style="52" customWidth="1"/>
    <col min="3336" max="3336" width="5.42578125" style="52" customWidth="1"/>
    <col min="3337" max="3353" width="4.85546875" style="52" customWidth="1"/>
    <col min="3354" max="3354" width="4.7109375" style="52" customWidth="1"/>
    <col min="3355" max="3584" width="9.140625" style="52"/>
    <col min="3585" max="3585" width="4" style="52" customWidth="1"/>
    <col min="3586" max="3586" width="68.42578125" style="52" customWidth="1"/>
    <col min="3587" max="3587" width="8.28515625" style="52" customWidth="1"/>
    <col min="3588" max="3589" width="4.85546875" style="52" customWidth="1"/>
    <col min="3590" max="3590" width="5.28515625" style="52" customWidth="1"/>
    <col min="3591" max="3591" width="4.85546875" style="52" customWidth="1"/>
    <col min="3592" max="3592" width="5.42578125" style="52" customWidth="1"/>
    <col min="3593" max="3609" width="4.85546875" style="52" customWidth="1"/>
    <col min="3610" max="3610" width="4.7109375" style="52" customWidth="1"/>
    <col min="3611" max="3840" width="9.140625" style="52"/>
    <col min="3841" max="3841" width="4" style="52" customWidth="1"/>
    <col min="3842" max="3842" width="68.42578125" style="52" customWidth="1"/>
    <col min="3843" max="3843" width="8.28515625" style="52" customWidth="1"/>
    <col min="3844" max="3845" width="4.85546875" style="52" customWidth="1"/>
    <col min="3846" max="3846" width="5.28515625" style="52" customWidth="1"/>
    <col min="3847" max="3847" width="4.85546875" style="52" customWidth="1"/>
    <col min="3848" max="3848" width="5.42578125" style="52" customWidth="1"/>
    <col min="3849" max="3865" width="4.85546875" style="52" customWidth="1"/>
    <col min="3866" max="3866" width="4.7109375" style="52" customWidth="1"/>
    <col min="3867" max="4096" width="9.140625" style="52"/>
    <col min="4097" max="4097" width="4" style="52" customWidth="1"/>
    <col min="4098" max="4098" width="68.42578125" style="52" customWidth="1"/>
    <col min="4099" max="4099" width="8.28515625" style="52" customWidth="1"/>
    <col min="4100" max="4101" width="4.85546875" style="52" customWidth="1"/>
    <col min="4102" max="4102" width="5.28515625" style="52" customWidth="1"/>
    <col min="4103" max="4103" width="4.85546875" style="52" customWidth="1"/>
    <col min="4104" max="4104" width="5.42578125" style="52" customWidth="1"/>
    <col min="4105" max="4121" width="4.85546875" style="52" customWidth="1"/>
    <col min="4122" max="4122" width="4.7109375" style="52" customWidth="1"/>
    <col min="4123" max="4352" width="9.140625" style="52"/>
    <col min="4353" max="4353" width="4" style="52" customWidth="1"/>
    <col min="4354" max="4354" width="68.42578125" style="52" customWidth="1"/>
    <col min="4355" max="4355" width="8.28515625" style="52" customWidth="1"/>
    <col min="4356" max="4357" width="4.85546875" style="52" customWidth="1"/>
    <col min="4358" max="4358" width="5.28515625" style="52" customWidth="1"/>
    <col min="4359" max="4359" width="4.85546875" style="52" customWidth="1"/>
    <col min="4360" max="4360" width="5.42578125" style="52" customWidth="1"/>
    <col min="4361" max="4377" width="4.85546875" style="52" customWidth="1"/>
    <col min="4378" max="4378" width="4.7109375" style="52" customWidth="1"/>
    <col min="4379" max="4608" width="9.140625" style="52"/>
    <col min="4609" max="4609" width="4" style="52" customWidth="1"/>
    <col min="4610" max="4610" width="68.42578125" style="52" customWidth="1"/>
    <col min="4611" max="4611" width="8.28515625" style="52" customWidth="1"/>
    <col min="4612" max="4613" width="4.85546875" style="52" customWidth="1"/>
    <col min="4614" max="4614" width="5.28515625" style="52" customWidth="1"/>
    <col min="4615" max="4615" width="4.85546875" style="52" customWidth="1"/>
    <col min="4616" max="4616" width="5.42578125" style="52" customWidth="1"/>
    <col min="4617" max="4633" width="4.85546875" style="52" customWidth="1"/>
    <col min="4634" max="4634" width="4.7109375" style="52" customWidth="1"/>
    <col min="4635" max="4864" width="9.140625" style="52"/>
    <col min="4865" max="4865" width="4" style="52" customWidth="1"/>
    <col min="4866" max="4866" width="68.42578125" style="52" customWidth="1"/>
    <col min="4867" max="4867" width="8.28515625" style="52" customWidth="1"/>
    <col min="4868" max="4869" width="4.85546875" style="52" customWidth="1"/>
    <col min="4870" max="4870" width="5.28515625" style="52" customWidth="1"/>
    <col min="4871" max="4871" width="4.85546875" style="52" customWidth="1"/>
    <col min="4872" max="4872" width="5.42578125" style="52" customWidth="1"/>
    <col min="4873" max="4889" width="4.85546875" style="52" customWidth="1"/>
    <col min="4890" max="4890" width="4.7109375" style="52" customWidth="1"/>
    <col min="4891" max="5120" width="9.140625" style="52"/>
    <col min="5121" max="5121" width="4" style="52" customWidth="1"/>
    <col min="5122" max="5122" width="68.42578125" style="52" customWidth="1"/>
    <col min="5123" max="5123" width="8.28515625" style="52" customWidth="1"/>
    <col min="5124" max="5125" width="4.85546875" style="52" customWidth="1"/>
    <col min="5126" max="5126" width="5.28515625" style="52" customWidth="1"/>
    <col min="5127" max="5127" width="4.85546875" style="52" customWidth="1"/>
    <col min="5128" max="5128" width="5.42578125" style="52" customWidth="1"/>
    <col min="5129" max="5145" width="4.85546875" style="52" customWidth="1"/>
    <col min="5146" max="5146" width="4.7109375" style="52" customWidth="1"/>
    <col min="5147" max="5376" width="9.140625" style="52"/>
    <col min="5377" max="5377" width="4" style="52" customWidth="1"/>
    <col min="5378" max="5378" width="68.42578125" style="52" customWidth="1"/>
    <col min="5379" max="5379" width="8.28515625" style="52" customWidth="1"/>
    <col min="5380" max="5381" width="4.85546875" style="52" customWidth="1"/>
    <col min="5382" max="5382" width="5.28515625" style="52" customWidth="1"/>
    <col min="5383" max="5383" width="4.85546875" style="52" customWidth="1"/>
    <col min="5384" max="5384" width="5.42578125" style="52" customWidth="1"/>
    <col min="5385" max="5401" width="4.85546875" style="52" customWidth="1"/>
    <col min="5402" max="5402" width="4.7109375" style="52" customWidth="1"/>
    <col min="5403" max="5632" width="9.140625" style="52"/>
    <col min="5633" max="5633" width="4" style="52" customWidth="1"/>
    <col min="5634" max="5634" width="68.42578125" style="52" customWidth="1"/>
    <col min="5635" max="5635" width="8.28515625" style="52" customWidth="1"/>
    <col min="5636" max="5637" width="4.85546875" style="52" customWidth="1"/>
    <col min="5638" max="5638" width="5.28515625" style="52" customWidth="1"/>
    <col min="5639" max="5639" width="4.85546875" style="52" customWidth="1"/>
    <col min="5640" max="5640" width="5.42578125" style="52" customWidth="1"/>
    <col min="5641" max="5657" width="4.85546875" style="52" customWidth="1"/>
    <col min="5658" max="5658" width="4.7109375" style="52" customWidth="1"/>
    <col min="5659" max="5888" width="9.140625" style="52"/>
    <col min="5889" max="5889" width="4" style="52" customWidth="1"/>
    <col min="5890" max="5890" width="68.42578125" style="52" customWidth="1"/>
    <col min="5891" max="5891" width="8.28515625" style="52" customWidth="1"/>
    <col min="5892" max="5893" width="4.85546875" style="52" customWidth="1"/>
    <col min="5894" max="5894" width="5.28515625" style="52" customWidth="1"/>
    <col min="5895" max="5895" width="4.85546875" style="52" customWidth="1"/>
    <col min="5896" max="5896" width="5.42578125" style="52" customWidth="1"/>
    <col min="5897" max="5913" width="4.85546875" style="52" customWidth="1"/>
    <col min="5914" max="5914" width="4.7109375" style="52" customWidth="1"/>
    <col min="5915" max="6144" width="9.140625" style="52"/>
    <col min="6145" max="6145" width="4" style="52" customWidth="1"/>
    <col min="6146" max="6146" width="68.42578125" style="52" customWidth="1"/>
    <col min="6147" max="6147" width="8.28515625" style="52" customWidth="1"/>
    <col min="6148" max="6149" width="4.85546875" style="52" customWidth="1"/>
    <col min="6150" max="6150" width="5.28515625" style="52" customWidth="1"/>
    <col min="6151" max="6151" width="4.85546875" style="52" customWidth="1"/>
    <col min="6152" max="6152" width="5.42578125" style="52" customWidth="1"/>
    <col min="6153" max="6169" width="4.85546875" style="52" customWidth="1"/>
    <col min="6170" max="6170" width="4.7109375" style="52" customWidth="1"/>
    <col min="6171" max="6400" width="9.140625" style="52"/>
    <col min="6401" max="6401" width="4" style="52" customWidth="1"/>
    <col min="6402" max="6402" width="68.42578125" style="52" customWidth="1"/>
    <col min="6403" max="6403" width="8.28515625" style="52" customWidth="1"/>
    <col min="6404" max="6405" width="4.85546875" style="52" customWidth="1"/>
    <col min="6406" max="6406" width="5.28515625" style="52" customWidth="1"/>
    <col min="6407" max="6407" width="4.85546875" style="52" customWidth="1"/>
    <col min="6408" max="6408" width="5.42578125" style="52" customWidth="1"/>
    <col min="6409" max="6425" width="4.85546875" style="52" customWidth="1"/>
    <col min="6426" max="6426" width="4.7109375" style="52" customWidth="1"/>
    <col min="6427" max="6656" width="9.140625" style="52"/>
    <col min="6657" max="6657" width="4" style="52" customWidth="1"/>
    <col min="6658" max="6658" width="68.42578125" style="52" customWidth="1"/>
    <col min="6659" max="6659" width="8.28515625" style="52" customWidth="1"/>
    <col min="6660" max="6661" width="4.85546875" style="52" customWidth="1"/>
    <col min="6662" max="6662" width="5.28515625" style="52" customWidth="1"/>
    <col min="6663" max="6663" width="4.85546875" style="52" customWidth="1"/>
    <col min="6664" max="6664" width="5.42578125" style="52" customWidth="1"/>
    <col min="6665" max="6681" width="4.85546875" style="52" customWidth="1"/>
    <col min="6682" max="6682" width="4.7109375" style="52" customWidth="1"/>
    <col min="6683" max="6912" width="9.140625" style="52"/>
    <col min="6913" max="6913" width="4" style="52" customWidth="1"/>
    <col min="6914" max="6914" width="68.42578125" style="52" customWidth="1"/>
    <col min="6915" max="6915" width="8.28515625" style="52" customWidth="1"/>
    <col min="6916" max="6917" width="4.85546875" style="52" customWidth="1"/>
    <col min="6918" max="6918" width="5.28515625" style="52" customWidth="1"/>
    <col min="6919" max="6919" width="4.85546875" style="52" customWidth="1"/>
    <col min="6920" max="6920" width="5.42578125" style="52" customWidth="1"/>
    <col min="6921" max="6937" width="4.85546875" style="52" customWidth="1"/>
    <col min="6938" max="6938" width="4.7109375" style="52" customWidth="1"/>
    <col min="6939" max="7168" width="9.140625" style="52"/>
    <col min="7169" max="7169" width="4" style="52" customWidth="1"/>
    <col min="7170" max="7170" width="68.42578125" style="52" customWidth="1"/>
    <col min="7171" max="7171" width="8.28515625" style="52" customWidth="1"/>
    <col min="7172" max="7173" width="4.85546875" style="52" customWidth="1"/>
    <col min="7174" max="7174" width="5.28515625" style="52" customWidth="1"/>
    <col min="7175" max="7175" width="4.85546875" style="52" customWidth="1"/>
    <col min="7176" max="7176" width="5.42578125" style="52" customWidth="1"/>
    <col min="7177" max="7193" width="4.85546875" style="52" customWidth="1"/>
    <col min="7194" max="7194" width="4.7109375" style="52" customWidth="1"/>
    <col min="7195" max="7424" width="9.140625" style="52"/>
    <col min="7425" max="7425" width="4" style="52" customWidth="1"/>
    <col min="7426" max="7426" width="68.42578125" style="52" customWidth="1"/>
    <col min="7427" max="7427" width="8.28515625" style="52" customWidth="1"/>
    <col min="7428" max="7429" width="4.85546875" style="52" customWidth="1"/>
    <col min="7430" max="7430" width="5.28515625" style="52" customWidth="1"/>
    <col min="7431" max="7431" width="4.85546875" style="52" customWidth="1"/>
    <col min="7432" max="7432" width="5.42578125" style="52" customWidth="1"/>
    <col min="7433" max="7449" width="4.85546875" style="52" customWidth="1"/>
    <col min="7450" max="7450" width="4.7109375" style="52" customWidth="1"/>
    <col min="7451" max="7680" width="9.140625" style="52"/>
    <col min="7681" max="7681" width="4" style="52" customWidth="1"/>
    <col min="7682" max="7682" width="68.42578125" style="52" customWidth="1"/>
    <col min="7683" max="7683" width="8.28515625" style="52" customWidth="1"/>
    <col min="7684" max="7685" width="4.85546875" style="52" customWidth="1"/>
    <col min="7686" max="7686" width="5.28515625" style="52" customWidth="1"/>
    <col min="7687" max="7687" width="4.85546875" style="52" customWidth="1"/>
    <col min="7688" max="7688" width="5.42578125" style="52" customWidth="1"/>
    <col min="7689" max="7705" width="4.85546875" style="52" customWidth="1"/>
    <col min="7706" max="7706" width="4.7109375" style="52" customWidth="1"/>
    <col min="7707" max="7936" width="9.140625" style="52"/>
    <col min="7937" max="7937" width="4" style="52" customWidth="1"/>
    <col min="7938" max="7938" width="68.42578125" style="52" customWidth="1"/>
    <col min="7939" max="7939" width="8.28515625" style="52" customWidth="1"/>
    <col min="7940" max="7941" width="4.85546875" style="52" customWidth="1"/>
    <col min="7942" max="7942" width="5.28515625" style="52" customWidth="1"/>
    <col min="7943" max="7943" width="4.85546875" style="52" customWidth="1"/>
    <col min="7944" max="7944" width="5.42578125" style="52" customWidth="1"/>
    <col min="7945" max="7961" width="4.85546875" style="52" customWidth="1"/>
    <col min="7962" max="7962" width="4.7109375" style="52" customWidth="1"/>
    <col min="7963" max="8192" width="9.140625" style="52"/>
    <col min="8193" max="8193" width="4" style="52" customWidth="1"/>
    <col min="8194" max="8194" width="68.42578125" style="52" customWidth="1"/>
    <col min="8195" max="8195" width="8.28515625" style="52" customWidth="1"/>
    <col min="8196" max="8197" width="4.85546875" style="52" customWidth="1"/>
    <col min="8198" max="8198" width="5.28515625" style="52" customWidth="1"/>
    <col min="8199" max="8199" width="4.85546875" style="52" customWidth="1"/>
    <col min="8200" max="8200" width="5.42578125" style="52" customWidth="1"/>
    <col min="8201" max="8217" width="4.85546875" style="52" customWidth="1"/>
    <col min="8218" max="8218" width="4.7109375" style="52" customWidth="1"/>
    <col min="8219" max="8448" width="9.140625" style="52"/>
    <col min="8449" max="8449" width="4" style="52" customWidth="1"/>
    <col min="8450" max="8450" width="68.42578125" style="52" customWidth="1"/>
    <col min="8451" max="8451" width="8.28515625" style="52" customWidth="1"/>
    <col min="8452" max="8453" width="4.85546875" style="52" customWidth="1"/>
    <col min="8454" max="8454" width="5.28515625" style="52" customWidth="1"/>
    <col min="8455" max="8455" width="4.85546875" style="52" customWidth="1"/>
    <col min="8456" max="8456" width="5.42578125" style="52" customWidth="1"/>
    <col min="8457" max="8473" width="4.85546875" style="52" customWidth="1"/>
    <col min="8474" max="8474" width="4.7109375" style="52" customWidth="1"/>
    <col min="8475" max="8704" width="9.140625" style="52"/>
    <col min="8705" max="8705" width="4" style="52" customWidth="1"/>
    <col min="8706" max="8706" width="68.42578125" style="52" customWidth="1"/>
    <col min="8707" max="8707" width="8.28515625" style="52" customWidth="1"/>
    <col min="8708" max="8709" width="4.85546875" style="52" customWidth="1"/>
    <col min="8710" max="8710" width="5.28515625" style="52" customWidth="1"/>
    <col min="8711" max="8711" width="4.85546875" style="52" customWidth="1"/>
    <col min="8712" max="8712" width="5.42578125" style="52" customWidth="1"/>
    <col min="8713" max="8729" width="4.85546875" style="52" customWidth="1"/>
    <col min="8730" max="8730" width="4.7109375" style="52" customWidth="1"/>
    <col min="8731" max="8960" width="9.140625" style="52"/>
    <col min="8961" max="8961" width="4" style="52" customWidth="1"/>
    <col min="8962" max="8962" width="68.42578125" style="52" customWidth="1"/>
    <col min="8963" max="8963" width="8.28515625" style="52" customWidth="1"/>
    <col min="8964" max="8965" width="4.85546875" style="52" customWidth="1"/>
    <col min="8966" max="8966" width="5.28515625" style="52" customWidth="1"/>
    <col min="8967" max="8967" width="4.85546875" style="52" customWidth="1"/>
    <col min="8968" max="8968" width="5.42578125" style="52" customWidth="1"/>
    <col min="8969" max="8985" width="4.85546875" style="52" customWidth="1"/>
    <col min="8986" max="8986" width="4.7109375" style="52" customWidth="1"/>
    <col min="8987" max="9216" width="9.140625" style="52"/>
    <col min="9217" max="9217" width="4" style="52" customWidth="1"/>
    <col min="9218" max="9218" width="68.42578125" style="52" customWidth="1"/>
    <col min="9219" max="9219" width="8.28515625" style="52" customWidth="1"/>
    <col min="9220" max="9221" width="4.85546875" style="52" customWidth="1"/>
    <col min="9222" max="9222" width="5.28515625" style="52" customWidth="1"/>
    <col min="9223" max="9223" width="4.85546875" style="52" customWidth="1"/>
    <col min="9224" max="9224" width="5.42578125" style="52" customWidth="1"/>
    <col min="9225" max="9241" width="4.85546875" style="52" customWidth="1"/>
    <col min="9242" max="9242" width="4.7109375" style="52" customWidth="1"/>
    <col min="9243" max="9472" width="9.140625" style="52"/>
    <col min="9473" max="9473" width="4" style="52" customWidth="1"/>
    <col min="9474" max="9474" width="68.42578125" style="52" customWidth="1"/>
    <col min="9475" max="9475" width="8.28515625" style="52" customWidth="1"/>
    <col min="9476" max="9477" width="4.85546875" style="52" customWidth="1"/>
    <col min="9478" max="9478" width="5.28515625" style="52" customWidth="1"/>
    <col min="9479" max="9479" width="4.85546875" style="52" customWidth="1"/>
    <col min="9480" max="9480" width="5.42578125" style="52" customWidth="1"/>
    <col min="9481" max="9497" width="4.85546875" style="52" customWidth="1"/>
    <col min="9498" max="9498" width="4.7109375" style="52" customWidth="1"/>
    <col min="9499" max="9728" width="9.140625" style="52"/>
    <col min="9729" max="9729" width="4" style="52" customWidth="1"/>
    <col min="9730" max="9730" width="68.42578125" style="52" customWidth="1"/>
    <col min="9731" max="9731" width="8.28515625" style="52" customWidth="1"/>
    <col min="9732" max="9733" width="4.85546875" style="52" customWidth="1"/>
    <col min="9734" max="9734" width="5.28515625" style="52" customWidth="1"/>
    <col min="9735" max="9735" width="4.85546875" style="52" customWidth="1"/>
    <col min="9736" max="9736" width="5.42578125" style="52" customWidth="1"/>
    <col min="9737" max="9753" width="4.85546875" style="52" customWidth="1"/>
    <col min="9754" max="9754" width="4.7109375" style="52" customWidth="1"/>
    <col min="9755" max="9984" width="9.140625" style="52"/>
    <col min="9985" max="9985" width="4" style="52" customWidth="1"/>
    <col min="9986" max="9986" width="68.42578125" style="52" customWidth="1"/>
    <col min="9987" max="9987" width="8.28515625" style="52" customWidth="1"/>
    <col min="9988" max="9989" width="4.85546875" style="52" customWidth="1"/>
    <col min="9990" max="9990" width="5.28515625" style="52" customWidth="1"/>
    <col min="9991" max="9991" width="4.85546875" style="52" customWidth="1"/>
    <col min="9992" max="9992" width="5.42578125" style="52" customWidth="1"/>
    <col min="9993" max="10009" width="4.85546875" style="52" customWidth="1"/>
    <col min="10010" max="10010" width="4.7109375" style="52" customWidth="1"/>
    <col min="10011" max="10240" width="9.140625" style="52"/>
    <col min="10241" max="10241" width="4" style="52" customWidth="1"/>
    <col min="10242" max="10242" width="68.42578125" style="52" customWidth="1"/>
    <col min="10243" max="10243" width="8.28515625" style="52" customWidth="1"/>
    <col min="10244" max="10245" width="4.85546875" style="52" customWidth="1"/>
    <col min="10246" max="10246" width="5.28515625" style="52" customWidth="1"/>
    <col min="10247" max="10247" width="4.85546875" style="52" customWidth="1"/>
    <col min="10248" max="10248" width="5.42578125" style="52" customWidth="1"/>
    <col min="10249" max="10265" width="4.85546875" style="52" customWidth="1"/>
    <col min="10266" max="10266" width="4.7109375" style="52" customWidth="1"/>
    <col min="10267" max="10496" width="9.140625" style="52"/>
    <col min="10497" max="10497" width="4" style="52" customWidth="1"/>
    <col min="10498" max="10498" width="68.42578125" style="52" customWidth="1"/>
    <col min="10499" max="10499" width="8.28515625" style="52" customWidth="1"/>
    <col min="10500" max="10501" width="4.85546875" style="52" customWidth="1"/>
    <col min="10502" max="10502" width="5.28515625" style="52" customWidth="1"/>
    <col min="10503" max="10503" width="4.85546875" style="52" customWidth="1"/>
    <col min="10504" max="10504" width="5.42578125" style="52" customWidth="1"/>
    <col min="10505" max="10521" width="4.85546875" style="52" customWidth="1"/>
    <col min="10522" max="10522" width="4.7109375" style="52" customWidth="1"/>
    <col min="10523" max="10752" width="9.140625" style="52"/>
    <col min="10753" max="10753" width="4" style="52" customWidth="1"/>
    <col min="10754" max="10754" width="68.42578125" style="52" customWidth="1"/>
    <col min="10755" max="10755" width="8.28515625" style="52" customWidth="1"/>
    <col min="10756" max="10757" width="4.85546875" style="52" customWidth="1"/>
    <col min="10758" max="10758" width="5.28515625" style="52" customWidth="1"/>
    <col min="10759" max="10759" width="4.85546875" style="52" customWidth="1"/>
    <col min="10760" max="10760" width="5.42578125" style="52" customWidth="1"/>
    <col min="10761" max="10777" width="4.85546875" style="52" customWidth="1"/>
    <col min="10778" max="10778" width="4.7109375" style="52" customWidth="1"/>
    <col min="10779" max="11008" width="9.140625" style="52"/>
    <col min="11009" max="11009" width="4" style="52" customWidth="1"/>
    <col min="11010" max="11010" width="68.42578125" style="52" customWidth="1"/>
    <col min="11011" max="11011" width="8.28515625" style="52" customWidth="1"/>
    <col min="11012" max="11013" width="4.85546875" style="52" customWidth="1"/>
    <col min="11014" max="11014" width="5.28515625" style="52" customWidth="1"/>
    <col min="11015" max="11015" width="4.85546875" style="52" customWidth="1"/>
    <col min="11016" max="11016" width="5.42578125" style="52" customWidth="1"/>
    <col min="11017" max="11033" width="4.85546875" style="52" customWidth="1"/>
    <col min="11034" max="11034" width="4.7109375" style="52" customWidth="1"/>
    <col min="11035" max="11264" width="9.140625" style="52"/>
    <col min="11265" max="11265" width="4" style="52" customWidth="1"/>
    <col min="11266" max="11266" width="68.42578125" style="52" customWidth="1"/>
    <col min="11267" max="11267" width="8.28515625" style="52" customWidth="1"/>
    <col min="11268" max="11269" width="4.85546875" style="52" customWidth="1"/>
    <col min="11270" max="11270" width="5.28515625" style="52" customWidth="1"/>
    <col min="11271" max="11271" width="4.85546875" style="52" customWidth="1"/>
    <col min="11272" max="11272" width="5.42578125" style="52" customWidth="1"/>
    <col min="11273" max="11289" width="4.85546875" style="52" customWidth="1"/>
    <col min="11290" max="11290" width="4.7109375" style="52" customWidth="1"/>
    <col min="11291" max="11520" width="9.140625" style="52"/>
    <col min="11521" max="11521" width="4" style="52" customWidth="1"/>
    <col min="11522" max="11522" width="68.42578125" style="52" customWidth="1"/>
    <col min="11523" max="11523" width="8.28515625" style="52" customWidth="1"/>
    <col min="11524" max="11525" width="4.85546875" style="52" customWidth="1"/>
    <col min="11526" max="11526" width="5.28515625" style="52" customWidth="1"/>
    <col min="11527" max="11527" width="4.85546875" style="52" customWidth="1"/>
    <col min="11528" max="11528" width="5.42578125" style="52" customWidth="1"/>
    <col min="11529" max="11545" width="4.85546875" style="52" customWidth="1"/>
    <col min="11546" max="11546" width="4.7109375" style="52" customWidth="1"/>
    <col min="11547" max="11776" width="9.140625" style="52"/>
    <col min="11777" max="11777" width="4" style="52" customWidth="1"/>
    <col min="11778" max="11778" width="68.42578125" style="52" customWidth="1"/>
    <col min="11779" max="11779" width="8.28515625" style="52" customWidth="1"/>
    <col min="11780" max="11781" width="4.85546875" style="52" customWidth="1"/>
    <col min="11782" max="11782" width="5.28515625" style="52" customWidth="1"/>
    <col min="11783" max="11783" width="4.85546875" style="52" customWidth="1"/>
    <col min="11784" max="11784" width="5.42578125" style="52" customWidth="1"/>
    <col min="11785" max="11801" width="4.85546875" style="52" customWidth="1"/>
    <col min="11802" max="11802" width="4.7109375" style="52" customWidth="1"/>
    <col min="11803" max="12032" width="9.140625" style="52"/>
    <col min="12033" max="12033" width="4" style="52" customWidth="1"/>
    <col min="12034" max="12034" width="68.42578125" style="52" customWidth="1"/>
    <col min="12035" max="12035" width="8.28515625" style="52" customWidth="1"/>
    <col min="12036" max="12037" width="4.85546875" style="52" customWidth="1"/>
    <col min="12038" max="12038" width="5.28515625" style="52" customWidth="1"/>
    <col min="12039" max="12039" width="4.85546875" style="52" customWidth="1"/>
    <col min="12040" max="12040" width="5.42578125" style="52" customWidth="1"/>
    <col min="12041" max="12057" width="4.85546875" style="52" customWidth="1"/>
    <col min="12058" max="12058" width="4.7109375" style="52" customWidth="1"/>
    <col min="12059" max="12288" width="9.140625" style="52"/>
    <col min="12289" max="12289" width="4" style="52" customWidth="1"/>
    <col min="12290" max="12290" width="68.42578125" style="52" customWidth="1"/>
    <col min="12291" max="12291" width="8.28515625" style="52" customWidth="1"/>
    <col min="12292" max="12293" width="4.85546875" style="52" customWidth="1"/>
    <col min="12294" max="12294" width="5.28515625" style="52" customWidth="1"/>
    <col min="12295" max="12295" width="4.85546875" style="52" customWidth="1"/>
    <col min="12296" max="12296" width="5.42578125" style="52" customWidth="1"/>
    <col min="12297" max="12313" width="4.85546875" style="52" customWidth="1"/>
    <col min="12314" max="12314" width="4.7109375" style="52" customWidth="1"/>
    <col min="12315" max="12544" width="9.140625" style="52"/>
    <col min="12545" max="12545" width="4" style="52" customWidth="1"/>
    <col min="12546" max="12546" width="68.42578125" style="52" customWidth="1"/>
    <col min="12547" max="12547" width="8.28515625" style="52" customWidth="1"/>
    <col min="12548" max="12549" width="4.85546875" style="52" customWidth="1"/>
    <col min="12550" max="12550" width="5.28515625" style="52" customWidth="1"/>
    <col min="12551" max="12551" width="4.85546875" style="52" customWidth="1"/>
    <col min="12552" max="12552" width="5.42578125" style="52" customWidth="1"/>
    <col min="12553" max="12569" width="4.85546875" style="52" customWidth="1"/>
    <col min="12570" max="12570" width="4.7109375" style="52" customWidth="1"/>
    <col min="12571" max="12800" width="9.140625" style="52"/>
    <col min="12801" max="12801" width="4" style="52" customWidth="1"/>
    <col min="12802" max="12802" width="68.42578125" style="52" customWidth="1"/>
    <col min="12803" max="12803" width="8.28515625" style="52" customWidth="1"/>
    <col min="12804" max="12805" width="4.85546875" style="52" customWidth="1"/>
    <col min="12806" max="12806" width="5.28515625" style="52" customWidth="1"/>
    <col min="12807" max="12807" width="4.85546875" style="52" customWidth="1"/>
    <col min="12808" max="12808" width="5.42578125" style="52" customWidth="1"/>
    <col min="12809" max="12825" width="4.85546875" style="52" customWidth="1"/>
    <col min="12826" max="12826" width="4.7109375" style="52" customWidth="1"/>
    <col min="12827" max="13056" width="9.140625" style="52"/>
    <col min="13057" max="13057" width="4" style="52" customWidth="1"/>
    <col min="13058" max="13058" width="68.42578125" style="52" customWidth="1"/>
    <col min="13059" max="13059" width="8.28515625" style="52" customWidth="1"/>
    <col min="13060" max="13061" width="4.85546875" style="52" customWidth="1"/>
    <col min="13062" max="13062" width="5.28515625" style="52" customWidth="1"/>
    <col min="13063" max="13063" width="4.85546875" style="52" customWidth="1"/>
    <col min="13064" max="13064" width="5.42578125" style="52" customWidth="1"/>
    <col min="13065" max="13081" width="4.85546875" style="52" customWidth="1"/>
    <col min="13082" max="13082" width="4.7109375" style="52" customWidth="1"/>
    <col min="13083" max="13312" width="9.140625" style="52"/>
    <col min="13313" max="13313" width="4" style="52" customWidth="1"/>
    <col min="13314" max="13314" width="68.42578125" style="52" customWidth="1"/>
    <col min="13315" max="13315" width="8.28515625" style="52" customWidth="1"/>
    <col min="13316" max="13317" width="4.85546875" style="52" customWidth="1"/>
    <col min="13318" max="13318" width="5.28515625" style="52" customWidth="1"/>
    <col min="13319" max="13319" width="4.85546875" style="52" customWidth="1"/>
    <col min="13320" max="13320" width="5.42578125" style="52" customWidth="1"/>
    <col min="13321" max="13337" width="4.85546875" style="52" customWidth="1"/>
    <col min="13338" max="13338" width="4.7109375" style="52" customWidth="1"/>
    <col min="13339" max="13568" width="9.140625" style="52"/>
    <col min="13569" max="13569" width="4" style="52" customWidth="1"/>
    <col min="13570" max="13570" width="68.42578125" style="52" customWidth="1"/>
    <col min="13571" max="13571" width="8.28515625" style="52" customWidth="1"/>
    <col min="13572" max="13573" width="4.85546875" style="52" customWidth="1"/>
    <col min="13574" max="13574" width="5.28515625" style="52" customWidth="1"/>
    <col min="13575" max="13575" width="4.85546875" style="52" customWidth="1"/>
    <col min="13576" max="13576" width="5.42578125" style="52" customWidth="1"/>
    <col min="13577" max="13593" width="4.85546875" style="52" customWidth="1"/>
    <col min="13594" max="13594" width="4.7109375" style="52" customWidth="1"/>
    <col min="13595" max="13824" width="9.140625" style="52"/>
    <col min="13825" max="13825" width="4" style="52" customWidth="1"/>
    <col min="13826" max="13826" width="68.42578125" style="52" customWidth="1"/>
    <col min="13827" max="13827" width="8.28515625" style="52" customWidth="1"/>
    <col min="13828" max="13829" width="4.85546875" style="52" customWidth="1"/>
    <col min="13830" max="13830" width="5.28515625" style="52" customWidth="1"/>
    <col min="13831" max="13831" width="4.85546875" style="52" customWidth="1"/>
    <col min="13832" max="13832" width="5.42578125" style="52" customWidth="1"/>
    <col min="13833" max="13849" width="4.85546875" style="52" customWidth="1"/>
    <col min="13850" max="13850" width="4.7109375" style="52" customWidth="1"/>
    <col min="13851" max="14080" width="9.140625" style="52"/>
    <col min="14081" max="14081" width="4" style="52" customWidth="1"/>
    <col min="14082" max="14082" width="68.42578125" style="52" customWidth="1"/>
    <col min="14083" max="14083" width="8.28515625" style="52" customWidth="1"/>
    <col min="14084" max="14085" width="4.85546875" style="52" customWidth="1"/>
    <col min="14086" max="14086" width="5.28515625" style="52" customWidth="1"/>
    <col min="14087" max="14087" width="4.85546875" style="52" customWidth="1"/>
    <col min="14088" max="14088" width="5.42578125" style="52" customWidth="1"/>
    <col min="14089" max="14105" width="4.85546875" style="52" customWidth="1"/>
    <col min="14106" max="14106" width="4.7109375" style="52" customWidth="1"/>
    <col min="14107" max="14336" width="9.140625" style="52"/>
    <col min="14337" max="14337" width="4" style="52" customWidth="1"/>
    <col min="14338" max="14338" width="68.42578125" style="52" customWidth="1"/>
    <col min="14339" max="14339" width="8.28515625" style="52" customWidth="1"/>
    <col min="14340" max="14341" width="4.85546875" style="52" customWidth="1"/>
    <col min="14342" max="14342" width="5.28515625" style="52" customWidth="1"/>
    <col min="14343" max="14343" width="4.85546875" style="52" customWidth="1"/>
    <col min="14344" max="14344" width="5.42578125" style="52" customWidth="1"/>
    <col min="14345" max="14361" width="4.85546875" style="52" customWidth="1"/>
    <col min="14362" max="14362" width="4.7109375" style="52" customWidth="1"/>
    <col min="14363" max="14592" width="9.140625" style="52"/>
    <col min="14593" max="14593" width="4" style="52" customWidth="1"/>
    <col min="14594" max="14594" width="68.42578125" style="52" customWidth="1"/>
    <col min="14595" max="14595" width="8.28515625" style="52" customWidth="1"/>
    <col min="14596" max="14597" width="4.85546875" style="52" customWidth="1"/>
    <col min="14598" max="14598" width="5.28515625" style="52" customWidth="1"/>
    <col min="14599" max="14599" width="4.85546875" style="52" customWidth="1"/>
    <col min="14600" max="14600" width="5.42578125" style="52" customWidth="1"/>
    <col min="14601" max="14617" width="4.85546875" style="52" customWidth="1"/>
    <col min="14618" max="14618" width="4.7109375" style="52" customWidth="1"/>
    <col min="14619" max="14848" width="9.140625" style="52"/>
    <col min="14849" max="14849" width="4" style="52" customWidth="1"/>
    <col min="14850" max="14850" width="68.42578125" style="52" customWidth="1"/>
    <col min="14851" max="14851" width="8.28515625" style="52" customWidth="1"/>
    <col min="14852" max="14853" width="4.85546875" style="52" customWidth="1"/>
    <col min="14854" max="14854" width="5.28515625" style="52" customWidth="1"/>
    <col min="14855" max="14855" width="4.85546875" style="52" customWidth="1"/>
    <col min="14856" max="14856" width="5.42578125" style="52" customWidth="1"/>
    <col min="14857" max="14873" width="4.85546875" style="52" customWidth="1"/>
    <col min="14874" max="14874" width="4.7109375" style="52" customWidth="1"/>
    <col min="14875" max="15104" width="9.140625" style="52"/>
    <col min="15105" max="15105" width="4" style="52" customWidth="1"/>
    <col min="15106" max="15106" width="68.42578125" style="52" customWidth="1"/>
    <col min="15107" max="15107" width="8.28515625" style="52" customWidth="1"/>
    <col min="15108" max="15109" width="4.85546875" style="52" customWidth="1"/>
    <col min="15110" max="15110" width="5.28515625" style="52" customWidth="1"/>
    <col min="15111" max="15111" width="4.85546875" style="52" customWidth="1"/>
    <col min="15112" max="15112" width="5.42578125" style="52" customWidth="1"/>
    <col min="15113" max="15129" width="4.85546875" style="52" customWidth="1"/>
    <col min="15130" max="15130" width="4.7109375" style="52" customWidth="1"/>
    <col min="15131" max="15360" width="9.140625" style="52"/>
    <col min="15361" max="15361" width="4" style="52" customWidth="1"/>
    <col min="15362" max="15362" width="68.42578125" style="52" customWidth="1"/>
    <col min="15363" max="15363" width="8.28515625" style="52" customWidth="1"/>
    <col min="15364" max="15365" width="4.85546875" style="52" customWidth="1"/>
    <col min="15366" max="15366" width="5.28515625" style="52" customWidth="1"/>
    <col min="15367" max="15367" width="4.85546875" style="52" customWidth="1"/>
    <col min="15368" max="15368" width="5.42578125" style="52" customWidth="1"/>
    <col min="15369" max="15385" width="4.85546875" style="52" customWidth="1"/>
    <col min="15386" max="15386" width="4.7109375" style="52" customWidth="1"/>
    <col min="15387" max="15616" width="9.140625" style="52"/>
    <col min="15617" max="15617" width="4" style="52" customWidth="1"/>
    <col min="15618" max="15618" width="68.42578125" style="52" customWidth="1"/>
    <col min="15619" max="15619" width="8.28515625" style="52" customWidth="1"/>
    <col min="15620" max="15621" width="4.85546875" style="52" customWidth="1"/>
    <col min="15622" max="15622" width="5.28515625" style="52" customWidth="1"/>
    <col min="15623" max="15623" width="4.85546875" style="52" customWidth="1"/>
    <col min="15624" max="15624" width="5.42578125" style="52" customWidth="1"/>
    <col min="15625" max="15641" width="4.85546875" style="52" customWidth="1"/>
    <col min="15642" max="15642" width="4.7109375" style="52" customWidth="1"/>
    <col min="15643" max="15872" width="9.140625" style="52"/>
    <col min="15873" max="15873" width="4" style="52" customWidth="1"/>
    <col min="15874" max="15874" width="68.42578125" style="52" customWidth="1"/>
    <col min="15875" max="15875" width="8.28515625" style="52" customWidth="1"/>
    <col min="15876" max="15877" width="4.85546875" style="52" customWidth="1"/>
    <col min="15878" max="15878" width="5.28515625" style="52" customWidth="1"/>
    <col min="15879" max="15879" width="4.85546875" style="52" customWidth="1"/>
    <col min="15880" max="15880" width="5.42578125" style="52" customWidth="1"/>
    <col min="15881" max="15897" width="4.85546875" style="52" customWidth="1"/>
    <col min="15898" max="15898" width="4.7109375" style="52" customWidth="1"/>
    <col min="15899" max="16128" width="9.140625" style="52"/>
    <col min="16129" max="16129" width="4" style="52" customWidth="1"/>
    <col min="16130" max="16130" width="68.42578125" style="52" customWidth="1"/>
    <col min="16131" max="16131" width="8.28515625" style="52" customWidth="1"/>
    <col min="16132" max="16133" width="4.85546875" style="52" customWidth="1"/>
    <col min="16134" max="16134" width="5.28515625" style="52" customWidth="1"/>
    <col min="16135" max="16135" width="4.85546875" style="52" customWidth="1"/>
    <col min="16136" max="16136" width="5.42578125" style="52" customWidth="1"/>
    <col min="16137" max="16153" width="4.85546875" style="52" customWidth="1"/>
    <col min="16154" max="16154" width="4.7109375" style="52" customWidth="1"/>
    <col min="16155" max="16384" width="9.140625" style="52"/>
  </cols>
  <sheetData>
    <row r="1" spans="1:26" ht="20.100000000000001" customHeight="1" x14ac:dyDescent="0.25">
      <c r="A1" s="129" t="s">
        <v>222</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68" t="s">
        <v>54</v>
      </c>
      <c r="D2" s="140"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5.5" customHeight="1" x14ac:dyDescent="0.25">
      <c r="A3" s="36" t="s">
        <v>56</v>
      </c>
      <c r="B3" s="61" t="s">
        <v>0</v>
      </c>
      <c r="C3" s="72" t="s">
        <v>131</v>
      </c>
      <c r="D3" s="64" t="s">
        <v>58</v>
      </c>
      <c r="E3" s="64" t="s">
        <v>59</v>
      </c>
      <c r="F3" s="64" t="s">
        <v>60</v>
      </c>
      <c r="G3" s="64" t="s">
        <v>61</v>
      </c>
      <c r="H3" s="64" t="s">
        <v>62</v>
      </c>
      <c r="I3" s="64" t="s">
        <v>63</v>
      </c>
      <c r="J3" s="64" t="s">
        <v>64</v>
      </c>
      <c r="K3" s="64" t="s">
        <v>65</v>
      </c>
      <c r="L3" s="64" t="s">
        <v>66</v>
      </c>
      <c r="M3" s="64" t="s">
        <v>67</v>
      </c>
      <c r="N3" s="64" t="s">
        <v>68</v>
      </c>
      <c r="O3" s="64" t="s">
        <v>69</v>
      </c>
      <c r="P3" s="64" t="s">
        <v>70</v>
      </c>
      <c r="Q3" s="64" t="s">
        <v>71</v>
      </c>
      <c r="R3" s="64" t="s">
        <v>72</v>
      </c>
      <c r="S3" s="64" t="s">
        <v>73</v>
      </c>
      <c r="T3" s="64" t="s">
        <v>74</v>
      </c>
      <c r="U3" s="64" t="s">
        <v>75</v>
      </c>
      <c r="V3" s="64" t="s">
        <v>76</v>
      </c>
      <c r="W3" s="64" t="s">
        <v>77</v>
      </c>
      <c r="X3" s="65" t="s">
        <v>78</v>
      </c>
      <c r="Y3" s="66" t="s">
        <v>79</v>
      </c>
      <c r="Z3" s="41" t="s">
        <v>56</v>
      </c>
    </row>
    <row r="4" spans="1:26" ht="10.5" customHeight="1" x14ac:dyDescent="0.25">
      <c r="A4" s="42" t="s">
        <v>54</v>
      </c>
      <c r="B4" s="43"/>
      <c r="C4" s="73" t="s">
        <v>54</v>
      </c>
      <c r="D4" s="132" t="s">
        <v>132</v>
      </c>
      <c r="E4" s="132"/>
      <c r="F4" s="132"/>
      <c r="G4" s="132"/>
      <c r="H4" s="132"/>
      <c r="I4" s="132"/>
      <c r="J4" s="132"/>
      <c r="K4" s="132"/>
      <c r="L4" s="132"/>
      <c r="M4" s="132"/>
      <c r="N4" s="132"/>
      <c r="O4" s="132"/>
      <c r="P4" s="132"/>
      <c r="Q4" s="132"/>
      <c r="R4" s="132"/>
      <c r="S4" s="132"/>
      <c r="T4" s="132"/>
      <c r="U4" s="132"/>
      <c r="V4" s="132"/>
      <c r="W4" s="132"/>
      <c r="X4" s="132"/>
      <c r="Y4" s="132"/>
      <c r="Z4" s="44" t="s">
        <v>54</v>
      </c>
    </row>
    <row r="5" spans="1:26" ht="11.25" customHeight="1" x14ac:dyDescent="0.25">
      <c r="B5" s="46"/>
      <c r="C5" s="135"/>
      <c r="D5" s="135"/>
      <c r="E5" s="135"/>
      <c r="F5" s="135"/>
      <c r="G5" s="135"/>
      <c r="H5" s="135"/>
      <c r="I5" s="135"/>
      <c r="J5" s="135"/>
      <c r="K5" s="135"/>
      <c r="L5" s="135"/>
      <c r="M5" s="135"/>
      <c r="N5" s="135"/>
      <c r="O5" s="135"/>
      <c r="P5" s="135"/>
      <c r="Q5" s="135"/>
      <c r="R5" s="135"/>
      <c r="S5" s="135"/>
      <c r="T5" s="135"/>
      <c r="U5" s="135"/>
      <c r="V5" s="135"/>
      <c r="W5" s="135"/>
      <c r="X5" s="135"/>
      <c r="Y5" s="135"/>
    </row>
    <row r="6" spans="1:26" ht="11.25" customHeight="1" x14ac:dyDescent="0.25">
      <c r="B6" s="49" t="s">
        <v>1</v>
      </c>
      <c r="C6" s="102">
        <v>8.1999999999999993</v>
      </c>
      <c r="D6" s="102">
        <v>4.5999999999999996</v>
      </c>
      <c r="E6" s="102">
        <v>3.4</v>
      </c>
      <c r="F6" s="102">
        <v>4.5</v>
      </c>
      <c r="G6" s="102">
        <v>6.5</v>
      </c>
      <c r="H6" s="102">
        <v>7.7</v>
      </c>
      <c r="I6" s="102">
        <v>7.5</v>
      </c>
      <c r="J6" s="102">
        <v>7.1</v>
      </c>
      <c r="K6" s="102">
        <v>7</v>
      </c>
      <c r="L6" s="102">
        <v>7.4</v>
      </c>
      <c r="M6" s="102">
        <v>8</v>
      </c>
      <c r="N6" s="102">
        <v>8.5</v>
      </c>
      <c r="O6" s="102">
        <v>8.5</v>
      </c>
      <c r="P6" s="102">
        <v>8.1999999999999993</v>
      </c>
      <c r="Q6" s="102">
        <v>8.1</v>
      </c>
      <c r="R6" s="102">
        <v>8.4</v>
      </c>
      <c r="S6" s="102">
        <v>8.9</v>
      </c>
      <c r="T6" s="102">
        <v>9.6999999999999993</v>
      </c>
      <c r="U6" s="102">
        <v>10.3</v>
      </c>
      <c r="V6" s="102">
        <v>10.6</v>
      </c>
      <c r="W6" s="102">
        <v>10.3</v>
      </c>
      <c r="X6" s="102">
        <v>9.1</v>
      </c>
      <c r="Y6" s="99" t="s">
        <v>226</v>
      </c>
    </row>
    <row r="7" spans="1:26" ht="11.25" customHeight="1" x14ac:dyDescent="0.25">
      <c r="A7" s="45">
        <v>1</v>
      </c>
      <c r="B7" s="49" t="s">
        <v>81</v>
      </c>
      <c r="C7" s="102">
        <v>8.5</v>
      </c>
      <c r="D7" s="102">
        <v>7.2</v>
      </c>
      <c r="E7" s="102">
        <v>3.4</v>
      </c>
      <c r="F7" s="102">
        <v>4.5</v>
      </c>
      <c r="G7" s="102">
        <v>6.5</v>
      </c>
      <c r="H7" s="102">
        <v>7.7</v>
      </c>
      <c r="I7" s="102">
        <v>7.6</v>
      </c>
      <c r="J7" s="102">
        <v>7.2</v>
      </c>
      <c r="K7" s="102">
        <v>7.3</v>
      </c>
      <c r="L7" s="102">
        <v>7.6</v>
      </c>
      <c r="M7" s="102">
        <v>8.1999999999999993</v>
      </c>
      <c r="N7" s="102">
        <v>8.6</v>
      </c>
      <c r="O7" s="102">
        <v>8.6</v>
      </c>
      <c r="P7" s="102">
        <v>8.3000000000000007</v>
      </c>
      <c r="Q7" s="102">
        <v>8.1999999999999993</v>
      </c>
      <c r="R7" s="102">
        <v>8.4</v>
      </c>
      <c r="S7" s="102">
        <v>9</v>
      </c>
      <c r="T7" s="102">
        <v>9.6999999999999993</v>
      </c>
      <c r="U7" s="102">
        <v>10.4</v>
      </c>
      <c r="V7" s="102">
        <v>10.6</v>
      </c>
      <c r="W7" s="102">
        <v>10.3</v>
      </c>
      <c r="X7" s="102">
        <v>9.1999999999999993</v>
      </c>
      <c r="Y7" s="99" t="s">
        <v>226</v>
      </c>
      <c r="Z7" s="45">
        <v>1</v>
      </c>
    </row>
    <row r="8" spans="1:26" ht="11.25" customHeight="1" x14ac:dyDescent="0.25">
      <c r="A8" s="45">
        <v>2</v>
      </c>
      <c r="B8" s="49" t="s">
        <v>2</v>
      </c>
      <c r="C8" s="102">
        <v>7.5</v>
      </c>
      <c r="D8" s="102">
        <v>3.3</v>
      </c>
      <c r="E8" s="102">
        <v>3.1</v>
      </c>
      <c r="F8" s="102">
        <v>3.1</v>
      </c>
      <c r="G8" s="102">
        <v>2.5</v>
      </c>
      <c r="H8" s="102">
        <v>4.0999999999999996</v>
      </c>
      <c r="I8" s="102">
        <v>4.3</v>
      </c>
      <c r="J8" s="102">
        <v>5.5</v>
      </c>
      <c r="K8" s="102">
        <v>6.5</v>
      </c>
      <c r="L8" s="102">
        <v>8.1</v>
      </c>
      <c r="M8" s="102">
        <v>8.5</v>
      </c>
      <c r="N8" s="102">
        <v>8.5</v>
      </c>
      <c r="O8" s="102">
        <v>9</v>
      </c>
      <c r="P8" s="102">
        <v>9.6999999999999993</v>
      </c>
      <c r="Q8" s="102">
        <v>10.6</v>
      </c>
      <c r="R8" s="102">
        <v>9.1999999999999993</v>
      </c>
      <c r="S8" s="102">
        <v>10.1</v>
      </c>
      <c r="T8" s="102">
        <v>10.3</v>
      </c>
      <c r="U8" s="102">
        <v>10.8</v>
      </c>
      <c r="V8" s="102">
        <v>10.1</v>
      </c>
      <c r="W8" s="102">
        <v>9.5</v>
      </c>
      <c r="X8" s="102">
        <v>7.6</v>
      </c>
      <c r="Y8" s="99" t="s">
        <v>226</v>
      </c>
      <c r="Z8" s="45">
        <v>2</v>
      </c>
    </row>
    <row r="9" spans="1:26" ht="11.25" customHeight="1" x14ac:dyDescent="0.25">
      <c r="A9" s="45">
        <v>3</v>
      </c>
      <c r="B9" s="49" t="s">
        <v>82</v>
      </c>
      <c r="C9" s="102">
        <v>33.200000000000003</v>
      </c>
      <c r="D9" s="99" t="s">
        <v>226</v>
      </c>
      <c r="E9" s="102">
        <v>4.8</v>
      </c>
      <c r="F9" s="102">
        <v>8.3000000000000007</v>
      </c>
      <c r="G9" s="102">
        <v>2.7</v>
      </c>
      <c r="H9" s="102">
        <v>21.8</v>
      </c>
      <c r="I9" s="102">
        <v>27.2</v>
      </c>
      <c r="J9" s="102">
        <v>40.1</v>
      </c>
      <c r="K9" s="102">
        <v>35.700000000000003</v>
      </c>
      <c r="L9" s="102">
        <v>34.6</v>
      </c>
      <c r="M9" s="102">
        <v>49</v>
      </c>
      <c r="N9" s="102">
        <v>27.4</v>
      </c>
      <c r="O9" s="102">
        <v>35.9</v>
      </c>
      <c r="P9" s="102">
        <v>43.6</v>
      </c>
      <c r="Q9" s="102">
        <v>42.3</v>
      </c>
      <c r="R9" s="102">
        <v>25.3</v>
      </c>
      <c r="S9" s="102">
        <v>25.8</v>
      </c>
      <c r="T9" s="102">
        <v>40.299999999999997</v>
      </c>
      <c r="U9" s="102">
        <v>48.7</v>
      </c>
      <c r="V9" s="102">
        <v>30.4</v>
      </c>
      <c r="W9" s="99" t="s">
        <v>226</v>
      </c>
      <c r="X9" s="99" t="s">
        <v>226</v>
      </c>
      <c r="Y9" s="99" t="s">
        <v>226</v>
      </c>
      <c r="Z9" s="45">
        <v>3</v>
      </c>
    </row>
    <row r="10" spans="1:26" ht="11.25" customHeight="1" x14ac:dyDescent="0.25">
      <c r="A10" s="45">
        <v>4</v>
      </c>
      <c r="B10" s="49" t="s">
        <v>83</v>
      </c>
      <c r="C10" s="102">
        <v>14.3</v>
      </c>
      <c r="D10" s="99" t="s">
        <v>226</v>
      </c>
      <c r="E10" s="99" t="s">
        <v>226</v>
      </c>
      <c r="F10" s="102">
        <v>16</v>
      </c>
      <c r="G10" s="99" t="s">
        <v>226</v>
      </c>
      <c r="H10" s="102">
        <v>12</v>
      </c>
      <c r="I10" s="99" t="s">
        <v>226</v>
      </c>
      <c r="J10" s="99" t="s">
        <v>226</v>
      </c>
      <c r="K10" s="102">
        <v>12</v>
      </c>
      <c r="L10" s="99" t="s">
        <v>226</v>
      </c>
      <c r="M10" s="99" t="s">
        <v>226</v>
      </c>
      <c r="N10" s="99" t="s">
        <v>226</v>
      </c>
      <c r="O10" s="99" t="s">
        <v>226</v>
      </c>
      <c r="P10" s="99" t="s">
        <v>226</v>
      </c>
      <c r="Q10" s="99" t="s">
        <v>226</v>
      </c>
      <c r="R10" s="99" t="s">
        <v>226</v>
      </c>
      <c r="S10" s="99" t="s">
        <v>226</v>
      </c>
      <c r="T10" s="102">
        <v>12</v>
      </c>
      <c r="U10" s="102">
        <v>22</v>
      </c>
      <c r="V10" s="99" t="s">
        <v>226</v>
      </c>
      <c r="W10" s="99" t="s">
        <v>226</v>
      </c>
      <c r="X10" s="99" t="s">
        <v>226</v>
      </c>
      <c r="Y10" s="99" t="s">
        <v>226</v>
      </c>
      <c r="Z10" s="45">
        <v>4</v>
      </c>
    </row>
    <row r="11" spans="1:26" ht="11.25" customHeight="1" x14ac:dyDescent="0.25">
      <c r="A11" s="45">
        <v>5</v>
      </c>
      <c r="B11" s="49" t="s">
        <v>84</v>
      </c>
      <c r="C11" s="102">
        <v>4.2</v>
      </c>
      <c r="D11" s="102">
        <v>3</v>
      </c>
      <c r="E11" s="102">
        <v>4.3</v>
      </c>
      <c r="F11" s="102">
        <v>4.3</v>
      </c>
      <c r="G11" s="102">
        <v>3.2</v>
      </c>
      <c r="H11" s="102">
        <v>6.5</v>
      </c>
      <c r="I11" s="102">
        <v>4.5999999999999996</v>
      </c>
      <c r="J11" s="102">
        <v>2</v>
      </c>
      <c r="K11" s="102">
        <v>3</v>
      </c>
      <c r="L11" s="102">
        <v>3.6</v>
      </c>
      <c r="M11" s="102">
        <v>2.4</v>
      </c>
      <c r="N11" s="102">
        <v>4</v>
      </c>
      <c r="O11" s="102">
        <v>6.2</v>
      </c>
      <c r="P11" s="102">
        <v>3.1</v>
      </c>
      <c r="Q11" s="102">
        <v>6.8</v>
      </c>
      <c r="R11" s="102">
        <v>5.0999999999999996</v>
      </c>
      <c r="S11" s="102">
        <v>4.5</v>
      </c>
      <c r="T11" s="102">
        <v>13.7</v>
      </c>
      <c r="U11" s="102">
        <v>12</v>
      </c>
      <c r="V11" s="99" t="s">
        <v>226</v>
      </c>
      <c r="W11" s="99" t="s">
        <v>226</v>
      </c>
      <c r="X11" s="99" t="s">
        <v>226</v>
      </c>
      <c r="Y11" s="99" t="s">
        <v>226</v>
      </c>
      <c r="Z11" s="45">
        <v>5</v>
      </c>
    </row>
    <row r="12" spans="1:26" ht="11.25" customHeight="1" x14ac:dyDescent="0.25">
      <c r="A12" s="45">
        <v>6</v>
      </c>
      <c r="B12" s="49" t="s">
        <v>85</v>
      </c>
      <c r="C12" s="102">
        <v>12.9</v>
      </c>
      <c r="D12" s="99" t="s">
        <v>226</v>
      </c>
      <c r="E12" s="99" t="s">
        <v>226</v>
      </c>
      <c r="F12" s="99" t="s">
        <v>226</v>
      </c>
      <c r="G12" s="99" t="s">
        <v>226</v>
      </c>
      <c r="H12" s="102">
        <v>2</v>
      </c>
      <c r="I12" s="102">
        <v>21</v>
      </c>
      <c r="J12" s="102">
        <v>13</v>
      </c>
      <c r="K12" s="102">
        <v>12.4</v>
      </c>
      <c r="L12" s="102">
        <v>14.8</v>
      </c>
      <c r="M12" s="102">
        <v>13.1</v>
      </c>
      <c r="N12" s="102">
        <v>14.8</v>
      </c>
      <c r="O12" s="102">
        <v>11</v>
      </c>
      <c r="P12" s="102">
        <v>8.5</v>
      </c>
      <c r="Q12" s="102">
        <v>9.3000000000000007</v>
      </c>
      <c r="R12" s="102">
        <v>14</v>
      </c>
      <c r="S12" s="102">
        <v>15.3</v>
      </c>
      <c r="T12" s="99" t="s">
        <v>226</v>
      </c>
      <c r="U12" s="99" t="s">
        <v>226</v>
      </c>
      <c r="V12" s="99" t="s">
        <v>226</v>
      </c>
      <c r="W12" s="99" t="s">
        <v>226</v>
      </c>
      <c r="X12" s="99" t="s">
        <v>226</v>
      </c>
      <c r="Y12" s="99" t="s">
        <v>226</v>
      </c>
      <c r="Z12" s="45">
        <v>6</v>
      </c>
    </row>
    <row r="13" spans="1:26" ht="11.25" customHeight="1" x14ac:dyDescent="0.25">
      <c r="A13" s="45">
        <v>7</v>
      </c>
      <c r="B13" s="49" t="s">
        <v>3</v>
      </c>
      <c r="C13" s="102">
        <v>8.8000000000000007</v>
      </c>
      <c r="D13" s="102">
        <v>7.7</v>
      </c>
      <c r="E13" s="102">
        <v>6.2</v>
      </c>
      <c r="F13" s="102">
        <v>4.0999999999999996</v>
      </c>
      <c r="G13" s="102">
        <v>5.2</v>
      </c>
      <c r="H13" s="102">
        <v>5.0999999999999996</v>
      </c>
      <c r="I13" s="102">
        <v>5.3</v>
      </c>
      <c r="J13" s="102">
        <v>5.9</v>
      </c>
      <c r="K13" s="102">
        <v>5.9</v>
      </c>
      <c r="L13" s="102">
        <v>6</v>
      </c>
      <c r="M13" s="102">
        <v>6.3</v>
      </c>
      <c r="N13" s="102">
        <v>6.8</v>
      </c>
      <c r="O13" s="102">
        <v>7.6</v>
      </c>
      <c r="P13" s="102">
        <v>8.6999999999999993</v>
      </c>
      <c r="Q13" s="102">
        <v>9.4</v>
      </c>
      <c r="R13" s="102">
        <v>9</v>
      </c>
      <c r="S13" s="102">
        <v>9.4</v>
      </c>
      <c r="T13" s="102">
        <v>10.199999999999999</v>
      </c>
      <c r="U13" s="102">
        <v>10.1</v>
      </c>
      <c r="V13" s="102">
        <v>10.8</v>
      </c>
      <c r="W13" s="102">
        <v>9.4</v>
      </c>
      <c r="X13" s="102">
        <v>8.6</v>
      </c>
      <c r="Y13" s="99" t="s">
        <v>226</v>
      </c>
      <c r="Z13" s="45">
        <v>7</v>
      </c>
    </row>
    <row r="14" spans="1:26" ht="11.25" customHeight="1" x14ac:dyDescent="0.25">
      <c r="A14" s="45">
        <v>8</v>
      </c>
      <c r="B14" s="49" t="s">
        <v>86</v>
      </c>
      <c r="C14" s="102">
        <v>9.6999999999999993</v>
      </c>
      <c r="D14" s="102">
        <v>3.1</v>
      </c>
      <c r="E14" s="102">
        <v>7</v>
      </c>
      <c r="F14" s="102">
        <v>4.9000000000000004</v>
      </c>
      <c r="G14" s="102">
        <v>7.7</v>
      </c>
      <c r="H14" s="102">
        <v>5.2</v>
      </c>
      <c r="I14" s="102">
        <v>6.8</v>
      </c>
      <c r="J14" s="102">
        <v>7.4</v>
      </c>
      <c r="K14" s="102">
        <v>7.6</v>
      </c>
      <c r="L14" s="102">
        <v>8.1999999999999993</v>
      </c>
      <c r="M14" s="102">
        <v>8</v>
      </c>
      <c r="N14" s="102">
        <v>8.3000000000000007</v>
      </c>
      <c r="O14" s="102">
        <v>8.9</v>
      </c>
      <c r="P14" s="102">
        <v>9.4</v>
      </c>
      <c r="Q14" s="102">
        <v>10</v>
      </c>
      <c r="R14" s="102">
        <v>9.6</v>
      </c>
      <c r="S14" s="102">
        <v>9.9</v>
      </c>
      <c r="T14" s="102">
        <v>10.7</v>
      </c>
      <c r="U14" s="102">
        <v>10.5</v>
      </c>
      <c r="V14" s="102">
        <v>11.3</v>
      </c>
      <c r="W14" s="102">
        <v>9.4</v>
      </c>
      <c r="X14" s="102">
        <v>9.6</v>
      </c>
      <c r="Y14" s="99" t="s">
        <v>226</v>
      </c>
      <c r="Z14" s="45">
        <v>8</v>
      </c>
    </row>
    <row r="15" spans="1:26" ht="11.25" customHeight="1" x14ac:dyDescent="0.25">
      <c r="A15" s="45">
        <v>9</v>
      </c>
      <c r="B15" s="49" t="s">
        <v>87</v>
      </c>
      <c r="C15" s="102">
        <v>11.8</v>
      </c>
      <c r="D15" s="99" t="s">
        <v>226</v>
      </c>
      <c r="E15" s="99" t="s">
        <v>226</v>
      </c>
      <c r="F15" s="99" t="s">
        <v>226</v>
      </c>
      <c r="G15" s="99" t="s">
        <v>226</v>
      </c>
      <c r="H15" s="99" t="s">
        <v>226</v>
      </c>
      <c r="I15" s="102">
        <v>1</v>
      </c>
      <c r="J15" s="102">
        <v>5</v>
      </c>
      <c r="K15" s="102">
        <v>9.3000000000000007</v>
      </c>
      <c r="L15" s="102">
        <v>5</v>
      </c>
      <c r="M15" s="102">
        <v>9.5</v>
      </c>
      <c r="N15" s="102">
        <v>11.5</v>
      </c>
      <c r="O15" s="102">
        <v>9.1</v>
      </c>
      <c r="P15" s="102">
        <v>11.1</v>
      </c>
      <c r="Q15" s="102">
        <v>12.2</v>
      </c>
      <c r="R15" s="102">
        <v>13.6</v>
      </c>
      <c r="S15" s="102">
        <v>11.4</v>
      </c>
      <c r="T15" s="102">
        <v>13.6</v>
      </c>
      <c r="U15" s="102">
        <v>12.3</v>
      </c>
      <c r="V15" s="102">
        <v>13.7</v>
      </c>
      <c r="W15" s="99" t="s">
        <v>226</v>
      </c>
      <c r="X15" s="99" t="s">
        <v>226</v>
      </c>
      <c r="Y15" s="99" t="s">
        <v>226</v>
      </c>
      <c r="Z15" s="45">
        <v>9</v>
      </c>
    </row>
    <row r="16" spans="1:26" ht="11.25" customHeight="1" x14ac:dyDescent="0.25">
      <c r="A16" s="45">
        <v>10</v>
      </c>
      <c r="B16" s="49" t="s">
        <v>88</v>
      </c>
      <c r="C16" s="102">
        <v>12.4</v>
      </c>
      <c r="D16" s="99" t="s">
        <v>226</v>
      </c>
      <c r="E16" s="99" t="s">
        <v>226</v>
      </c>
      <c r="F16" s="99" t="s">
        <v>226</v>
      </c>
      <c r="G16" s="99" t="s">
        <v>226</v>
      </c>
      <c r="H16" s="99" t="s">
        <v>226</v>
      </c>
      <c r="I16" s="99" t="s">
        <v>226</v>
      </c>
      <c r="J16" s="99" t="s">
        <v>226</v>
      </c>
      <c r="K16" s="99" t="s">
        <v>226</v>
      </c>
      <c r="L16" s="102">
        <v>29.7</v>
      </c>
      <c r="M16" s="102">
        <v>5.8</v>
      </c>
      <c r="N16" s="102">
        <v>8.6</v>
      </c>
      <c r="O16" s="102">
        <v>13.3</v>
      </c>
      <c r="P16" s="102">
        <v>12.8</v>
      </c>
      <c r="Q16" s="102">
        <v>8.5</v>
      </c>
      <c r="R16" s="102">
        <v>11.4</v>
      </c>
      <c r="S16" s="102">
        <v>13.9</v>
      </c>
      <c r="T16" s="102">
        <v>17.3</v>
      </c>
      <c r="U16" s="102">
        <v>10.3</v>
      </c>
      <c r="V16" s="102">
        <v>17.600000000000001</v>
      </c>
      <c r="W16" s="102">
        <v>2</v>
      </c>
      <c r="X16" s="99" t="s">
        <v>226</v>
      </c>
      <c r="Y16" s="99" t="s">
        <v>226</v>
      </c>
      <c r="Z16" s="45">
        <v>10</v>
      </c>
    </row>
    <row r="17" spans="1:26" ht="11.25" customHeight="1" x14ac:dyDescent="0.25">
      <c r="A17" s="45">
        <v>11</v>
      </c>
      <c r="B17" s="49" t="s">
        <v>89</v>
      </c>
      <c r="C17" s="102">
        <v>12.5</v>
      </c>
      <c r="D17" s="99" t="s">
        <v>226</v>
      </c>
      <c r="E17" s="99" t="s">
        <v>226</v>
      </c>
      <c r="F17" s="99" t="s">
        <v>226</v>
      </c>
      <c r="G17" s="99" t="s">
        <v>226</v>
      </c>
      <c r="H17" s="99" t="s">
        <v>226</v>
      </c>
      <c r="I17" s="99" t="s">
        <v>226</v>
      </c>
      <c r="J17" s="102">
        <v>6</v>
      </c>
      <c r="K17" s="102">
        <v>12</v>
      </c>
      <c r="L17" s="102">
        <v>6.7</v>
      </c>
      <c r="M17" s="102">
        <v>4.2</v>
      </c>
      <c r="N17" s="102">
        <v>10.6</v>
      </c>
      <c r="O17" s="102">
        <v>6.7</v>
      </c>
      <c r="P17" s="102">
        <v>13.1</v>
      </c>
      <c r="Q17" s="102">
        <v>10</v>
      </c>
      <c r="R17" s="102">
        <v>10.7</v>
      </c>
      <c r="S17" s="102">
        <v>14.3</v>
      </c>
      <c r="T17" s="102">
        <v>20.7</v>
      </c>
      <c r="U17" s="102">
        <v>12.3</v>
      </c>
      <c r="V17" s="102">
        <v>10.8</v>
      </c>
      <c r="W17" s="102">
        <v>10.7</v>
      </c>
      <c r="X17" s="102">
        <v>18</v>
      </c>
      <c r="Y17" s="99" t="s">
        <v>226</v>
      </c>
      <c r="Z17" s="45">
        <v>11</v>
      </c>
    </row>
    <row r="18" spans="1:26" ht="11.25" customHeight="1" x14ac:dyDescent="0.25">
      <c r="A18" s="45">
        <v>12</v>
      </c>
      <c r="B18" s="49" t="s">
        <v>90</v>
      </c>
      <c r="C18" s="102">
        <v>14.9</v>
      </c>
      <c r="D18" s="99" t="s">
        <v>226</v>
      </c>
      <c r="E18" s="99" t="s">
        <v>226</v>
      </c>
      <c r="F18" s="99" t="s">
        <v>226</v>
      </c>
      <c r="G18" s="102">
        <v>8</v>
      </c>
      <c r="H18" s="99" t="s">
        <v>226</v>
      </c>
      <c r="I18" s="102">
        <v>1</v>
      </c>
      <c r="J18" s="99" t="s">
        <v>226</v>
      </c>
      <c r="K18" s="102">
        <v>12</v>
      </c>
      <c r="L18" s="102">
        <v>13.2</v>
      </c>
      <c r="M18" s="102">
        <v>10.6</v>
      </c>
      <c r="N18" s="102">
        <v>9.3000000000000007</v>
      </c>
      <c r="O18" s="102">
        <v>10.199999999999999</v>
      </c>
      <c r="P18" s="102">
        <v>13.7</v>
      </c>
      <c r="Q18" s="102">
        <v>12</v>
      </c>
      <c r="R18" s="102">
        <v>13.9</v>
      </c>
      <c r="S18" s="102">
        <v>14.7</v>
      </c>
      <c r="T18" s="102">
        <v>14.9</v>
      </c>
      <c r="U18" s="102">
        <v>17.3</v>
      </c>
      <c r="V18" s="102">
        <v>21</v>
      </c>
      <c r="W18" s="102">
        <v>17.7</v>
      </c>
      <c r="X18" s="102">
        <v>12</v>
      </c>
      <c r="Y18" s="99" t="s">
        <v>226</v>
      </c>
      <c r="Z18" s="45">
        <v>12</v>
      </c>
    </row>
    <row r="19" spans="1:26" ht="11.25" customHeight="1" x14ac:dyDescent="0.25">
      <c r="A19" s="45">
        <v>13</v>
      </c>
      <c r="B19" s="49" t="s">
        <v>91</v>
      </c>
      <c r="C19" s="102">
        <v>14.6</v>
      </c>
      <c r="D19" s="99" t="s">
        <v>226</v>
      </c>
      <c r="E19" s="99" t="s">
        <v>226</v>
      </c>
      <c r="F19" s="99" t="s">
        <v>226</v>
      </c>
      <c r="G19" s="99" t="s">
        <v>226</v>
      </c>
      <c r="H19" s="99" t="s">
        <v>226</v>
      </c>
      <c r="I19" s="99" t="s">
        <v>226</v>
      </c>
      <c r="J19" s="99" t="s">
        <v>226</v>
      </c>
      <c r="K19" s="102">
        <v>7.2</v>
      </c>
      <c r="L19" s="102">
        <v>8.3000000000000007</v>
      </c>
      <c r="M19" s="102">
        <v>10.5</v>
      </c>
      <c r="N19" s="102">
        <v>11.1</v>
      </c>
      <c r="O19" s="102">
        <v>11</v>
      </c>
      <c r="P19" s="102">
        <v>13.7</v>
      </c>
      <c r="Q19" s="102">
        <v>12.5</v>
      </c>
      <c r="R19" s="102">
        <v>17.100000000000001</v>
      </c>
      <c r="S19" s="102">
        <v>16.5</v>
      </c>
      <c r="T19" s="102">
        <v>14.5</v>
      </c>
      <c r="U19" s="102">
        <v>18.7</v>
      </c>
      <c r="V19" s="102">
        <v>14.5</v>
      </c>
      <c r="W19" s="102">
        <v>13.5</v>
      </c>
      <c r="X19" s="102">
        <v>16</v>
      </c>
      <c r="Y19" s="99" t="s">
        <v>226</v>
      </c>
      <c r="Z19" s="45">
        <v>13</v>
      </c>
    </row>
    <row r="20" spans="1:26" ht="11.25" customHeight="1" x14ac:dyDescent="0.25">
      <c r="A20" s="45">
        <v>14</v>
      </c>
      <c r="B20" s="49" t="s">
        <v>92</v>
      </c>
      <c r="C20" s="102">
        <v>8.6</v>
      </c>
      <c r="D20" s="99" t="s">
        <v>226</v>
      </c>
      <c r="E20" s="99" t="s">
        <v>226</v>
      </c>
      <c r="F20" s="99" t="s">
        <v>226</v>
      </c>
      <c r="G20" s="99" t="s">
        <v>226</v>
      </c>
      <c r="H20" s="102">
        <v>11</v>
      </c>
      <c r="I20" s="99" t="s">
        <v>226</v>
      </c>
      <c r="J20" s="99" t="s">
        <v>226</v>
      </c>
      <c r="K20" s="99" t="s">
        <v>226</v>
      </c>
      <c r="L20" s="99" t="s">
        <v>226</v>
      </c>
      <c r="M20" s="102">
        <v>4.5</v>
      </c>
      <c r="N20" s="102">
        <v>11.5</v>
      </c>
      <c r="O20" s="102">
        <v>11.2</v>
      </c>
      <c r="P20" s="102">
        <v>7.2</v>
      </c>
      <c r="Q20" s="102">
        <v>8.4</v>
      </c>
      <c r="R20" s="102">
        <v>7.7</v>
      </c>
      <c r="S20" s="102">
        <v>8.9</v>
      </c>
      <c r="T20" s="102">
        <v>8.6</v>
      </c>
      <c r="U20" s="102">
        <v>9.6999999999999993</v>
      </c>
      <c r="V20" s="102">
        <v>6</v>
      </c>
      <c r="W20" s="102">
        <v>10.199999999999999</v>
      </c>
      <c r="X20" s="102">
        <v>7</v>
      </c>
      <c r="Y20" s="99" t="s">
        <v>226</v>
      </c>
      <c r="Z20" s="45">
        <v>14</v>
      </c>
    </row>
    <row r="21" spans="1:26" ht="11.25" customHeight="1" x14ac:dyDescent="0.25">
      <c r="A21" s="45">
        <v>15</v>
      </c>
      <c r="B21" s="49" t="s">
        <v>93</v>
      </c>
      <c r="C21" s="102">
        <v>13.5</v>
      </c>
      <c r="D21" s="99" t="s">
        <v>226</v>
      </c>
      <c r="E21" s="99" t="s">
        <v>226</v>
      </c>
      <c r="F21" s="99" t="s">
        <v>226</v>
      </c>
      <c r="G21" s="99" t="s">
        <v>226</v>
      </c>
      <c r="H21" s="102">
        <v>5.5</v>
      </c>
      <c r="I21" s="99" t="s">
        <v>226</v>
      </c>
      <c r="J21" s="102">
        <v>8.5</v>
      </c>
      <c r="K21" s="99" t="s">
        <v>226</v>
      </c>
      <c r="L21" s="102">
        <v>10.9</v>
      </c>
      <c r="M21" s="102">
        <v>9.6</v>
      </c>
      <c r="N21" s="102">
        <v>14.1</v>
      </c>
      <c r="O21" s="102">
        <v>15</v>
      </c>
      <c r="P21" s="102">
        <v>13.3</v>
      </c>
      <c r="Q21" s="102">
        <v>13.6</v>
      </c>
      <c r="R21" s="102">
        <v>15.8</v>
      </c>
      <c r="S21" s="102">
        <v>12.5</v>
      </c>
      <c r="T21" s="102">
        <v>15.3</v>
      </c>
      <c r="U21" s="102">
        <v>12.6</v>
      </c>
      <c r="V21" s="102">
        <v>12.2</v>
      </c>
      <c r="W21" s="102">
        <v>11.3</v>
      </c>
      <c r="X21" s="102">
        <v>9.1</v>
      </c>
      <c r="Y21" s="99" t="s">
        <v>226</v>
      </c>
      <c r="Z21" s="45">
        <v>15</v>
      </c>
    </row>
    <row r="22" spans="1:26" ht="11.25" customHeight="1" x14ac:dyDescent="0.25">
      <c r="A22" s="45">
        <v>16</v>
      </c>
      <c r="B22" s="49" t="s">
        <v>94</v>
      </c>
      <c r="C22" s="102">
        <v>8.9</v>
      </c>
      <c r="D22" s="99" t="s">
        <v>226</v>
      </c>
      <c r="E22" s="99" t="s">
        <v>226</v>
      </c>
      <c r="F22" s="99" t="s">
        <v>226</v>
      </c>
      <c r="G22" s="99" t="s">
        <v>226</v>
      </c>
      <c r="H22" s="102">
        <v>6</v>
      </c>
      <c r="I22" s="102">
        <v>3</v>
      </c>
      <c r="J22" s="102">
        <v>8.3000000000000007</v>
      </c>
      <c r="K22" s="102">
        <v>6.8</v>
      </c>
      <c r="L22" s="102">
        <v>8.9</v>
      </c>
      <c r="M22" s="102">
        <v>9.3000000000000007</v>
      </c>
      <c r="N22" s="102">
        <v>7.5</v>
      </c>
      <c r="O22" s="102">
        <v>8.1</v>
      </c>
      <c r="P22" s="102">
        <v>8</v>
      </c>
      <c r="Q22" s="102">
        <v>8.9</v>
      </c>
      <c r="R22" s="102">
        <v>8.8000000000000007</v>
      </c>
      <c r="S22" s="102">
        <v>9.4</v>
      </c>
      <c r="T22" s="102">
        <v>9.5</v>
      </c>
      <c r="U22" s="102">
        <v>8.6</v>
      </c>
      <c r="V22" s="102">
        <v>11</v>
      </c>
      <c r="W22" s="102">
        <v>13.4</v>
      </c>
      <c r="X22" s="102">
        <v>15</v>
      </c>
      <c r="Y22" s="99" t="s">
        <v>226</v>
      </c>
      <c r="Z22" s="45">
        <v>16</v>
      </c>
    </row>
    <row r="23" spans="1:26" ht="11.25" customHeight="1" x14ac:dyDescent="0.25">
      <c r="A23" s="45">
        <v>17</v>
      </c>
      <c r="B23" s="49" t="s">
        <v>95</v>
      </c>
      <c r="C23" s="102">
        <v>4.0999999999999996</v>
      </c>
      <c r="D23" s="99" t="s">
        <v>226</v>
      </c>
      <c r="E23" s="99" t="s">
        <v>226</v>
      </c>
      <c r="F23" s="99" t="s">
        <v>226</v>
      </c>
      <c r="G23" s="99" t="s">
        <v>226</v>
      </c>
      <c r="H23" s="102">
        <v>5.5</v>
      </c>
      <c r="I23" s="102">
        <v>2.2999999999999998</v>
      </c>
      <c r="J23" s="102">
        <v>2.9</v>
      </c>
      <c r="K23" s="102">
        <v>3</v>
      </c>
      <c r="L23" s="102">
        <v>3.2</v>
      </c>
      <c r="M23" s="102">
        <v>3.5</v>
      </c>
      <c r="N23" s="102">
        <v>3.6</v>
      </c>
      <c r="O23" s="102">
        <v>7.1</v>
      </c>
      <c r="P23" s="102">
        <v>2.4</v>
      </c>
      <c r="Q23" s="102">
        <v>2.6</v>
      </c>
      <c r="R23" s="102">
        <v>5</v>
      </c>
      <c r="S23" s="102">
        <v>4.2</v>
      </c>
      <c r="T23" s="102">
        <v>3.9</v>
      </c>
      <c r="U23" s="102">
        <v>5.2</v>
      </c>
      <c r="V23" s="102">
        <v>3.4</v>
      </c>
      <c r="W23" s="102">
        <v>4.9000000000000004</v>
      </c>
      <c r="X23" s="102">
        <v>1</v>
      </c>
      <c r="Y23" s="99" t="s">
        <v>226</v>
      </c>
      <c r="Z23" s="45">
        <v>17</v>
      </c>
    </row>
    <row r="24" spans="1:26" ht="11.25" customHeight="1" x14ac:dyDescent="0.25">
      <c r="A24" s="45">
        <v>18</v>
      </c>
      <c r="B24" s="49" t="s">
        <v>96</v>
      </c>
      <c r="C24" s="102">
        <v>6.1</v>
      </c>
      <c r="D24" s="99" t="s">
        <v>226</v>
      </c>
      <c r="E24" s="99" t="s">
        <v>226</v>
      </c>
      <c r="F24" s="99" t="s">
        <v>226</v>
      </c>
      <c r="G24" s="99" t="s">
        <v>226</v>
      </c>
      <c r="H24" s="99" t="s">
        <v>226</v>
      </c>
      <c r="I24" s="99" t="s">
        <v>226</v>
      </c>
      <c r="J24" s="102">
        <v>5</v>
      </c>
      <c r="K24" s="102">
        <v>5</v>
      </c>
      <c r="L24" s="102">
        <v>5</v>
      </c>
      <c r="M24" s="102">
        <v>4.4000000000000004</v>
      </c>
      <c r="N24" s="102">
        <v>4.8</v>
      </c>
      <c r="O24" s="102">
        <v>5.3</v>
      </c>
      <c r="P24" s="102">
        <v>5.7</v>
      </c>
      <c r="Q24" s="102">
        <v>6.7</v>
      </c>
      <c r="R24" s="102">
        <v>4.8</v>
      </c>
      <c r="S24" s="102">
        <v>6.8</v>
      </c>
      <c r="T24" s="102">
        <v>7.1</v>
      </c>
      <c r="U24" s="102">
        <v>9.6999999999999993</v>
      </c>
      <c r="V24" s="102">
        <v>9.6</v>
      </c>
      <c r="W24" s="102">
        <v>9.1</v>
      </c>
      <c r="X24" s="102">
        <v>8.5</v>
      </c>
      <c r="Y24" s="99" t="s">
        <v>226</v>
      </c>
      <c r="Z24" s="45">
        <v>18</v>
      </c>
    </row>
    <row r="25" spans="1:26" ht="11.25" customHeight="1" x14ac:dyDescent="0.25">
      <c r="A25" s="45">
        <v>19</v>
      </c>
      <c r="B25" s="49" t="s">
        <v>97</v>
      </c>
      <c r="C25" s="102">
        <v>13.8</v>
      </c>
      <c r="D25" s="99" t="s">
        <v>226</v>
      </c>
      <c r="E25" s="99" t="s">
        <v>226</v>
      </c>
      <c r="F25" s="99" t="s">
        <v>226</v>
      </c>
      <c r="G25" s="99" t="s">
        <v>226</v>
      </c>
      <c r="H25" s="99" t="s">
        <v>226</v>
      </c>
      <c r="I25" s="99" t="s">
        <v>226</v>
      </c>
      <c r="J25" s="102">
        <v>18</v>
      </c>
      <c r="K25" s="102">
        <v>7.5</v>
      </c>
      <c r="L25" s="102">
        <v>7.2</v>
      </c>
      <c r="M25" s="102">
        <v>10.4</v>
      </c>
      <c r="N25" s="102">
        <v>9</v>
      </c>
      <c r="O25" s="102">
        <v>15.3</v>
      </c>
      <c r="P25" s="102">
        <v>20.399999999999999</v>
      </c>
      <c r="Q25" s="102">
        <v>21.1</v>
      </c>
      <c r="R25" s="102">
        <v>18.5</v>
      </c>
      <c r="S25" s="102">
        <v>5.8</v>
      </c>
      <c r="T25" s="102">
        <v>16.7</v>
      </c>
      <c r="U25" s="102">
        <v>18.5</v>
      </c>
      <c r="V25" s="102">
        <v>16</v>
      </c>
      <c r="W25" s="102">
        <v>17.5</v>
      </c>
      <c r="X25" s="99" t="s">
        <v>226</v>
      </c>
      <c r="Y25" s="99" t="s">
        <v>226</v>
      </c>
      <c r="Z25" s="45">
        <v>19</v>
      </c>
    </row>
    <row r="26" spans="1:26" ht="11.25" customHeight="1" x14ac:dyDescent="0.25">
      <c r="A26" s="45">
        <v>20</v>
      </c>
      <c r="B26" s="49" t="s">
        <v>98</v>
      </c>
      <c r="C26" s="102">
        <v>10.9</v>
      </c>
      <c r="D26" s="99" t="s">
        <v>226</v>
      </c>
      <c r="E26" s="99" t="s">
        <v>226</v>
      </c>
      <c r="F26" s="99" t="s">
        <v>226</v>
      </c>
      <c r="G26" s="99" t="s">
        <v>226</v>
      </c>
      <c r="H26" s="99" t="s">
        <v>226</v>
      </c>
      <c r="I26" s="99" t="s">
        <v>226</v>
      </c>
      <c r="J26" s="99" t="s">
        <v>226</v>
      </c>
      <c r="K26" s="99" t="s">
        <v>226</v>
      </c>
      <c r="L26" s="102">
        <v>3</v>
      </c>
      <c r="M26" s="102">
        <v>4.9000000000000004</v>
      </c>
      <c r="N26" s="102">
        <v>9.1999999999999993</v>
      </c>
      <c r="O26" s="102">
        <v>9.9</v>
      </c>
      <c r="P26" s="102">
        <v>12.4</v>
      </c>
      <c r="Q26" s="102">
        <v>11.8</v>
      </c>
      <c r="R26" s="102">
        <v>12.1</v>
      </c>
      <c r="S26" s="102">
        <v>12.3</v>
      </c>
      <c r="T26" s="102">
        <v>11.3</v>
      </c>
      <c r="U26" s="102">
        <v>7.9</v>
      </c>
      <c r="V26" s="102">
        <v>12.9</v>
      </c>
      <c r="W26" s="102">
        <v>4.4000000000000004</v>
      </c>
      <c r="X26" s="102">
        <v>28</v>
      </c>
      <c r="Y26" s="99" t="s">
        <v>226</v>
      </c>
      <c r="Z26" s="45">
        <v>20</v>
      </c>
    </row>
    <row r="27" spans="1:26" ht="11.25" customHeight="1" x14ac:dyDescent="0.25">
      <c r="A27" s="45">
        <v>21</v>
      </c>
      <c r="B27" s="49" t="s">
        <v>99</v>
      </c>
      <c r="C27" s="102">
        <v>7.2</v>
      </c>
      <c r="D27" s="99" t="s">
        <v>226</v>
      </c>
      <c r="E27" s="99" t="s">
        <v>226</v>
      </c>
      <c r="F27" s="99" t="s">
        <v>226</v>
      </c>
      <c r="G27" s="99" t="s">
        <v>226</v>
      </c>
      <c r="H27" s="99" t="s">
        <v>226</v>
      </c>
      <c r="I27" s="99" t="s">
        <v>226</v>
      </c>
      <c r="J27" s="99" t="s">
        <v>226</v>
      </c>
      <c r="K27" s="99" t="s">
        <v>226</v>
      </c>
      <c r="L27" s="99" t="s">
        <v>226</v>
      </c>
      <c r="M27" s="102">
        <v>6</v>
      </c>
      <c r="N27" s="102">
        <v>5.3</v>
      </c>
      <c r="O27" s="102">
        <v>8.3000000000000007</v>
      </c>
      <c r="P27" s="102">
        <v>6.9</v>
      </c>
      <c r="Q27" s="102">
        <v>7.1</v>
      </c>
      <c r="R27" s="102">
        <v>6.9</v>
      </c>
      <c r="S27" s="102">
        <v>6.6</v>
      </c>
      <c r="T27" s="102">
        <v>7.2</v>
      </c>
      <c r="U27" s="102">
        <v>8.6999999999999993</v>
      </c>
      <c r="V27" s="102">
        <v>8.6</v>
      </c>
      <c r="W27" s="102">
        <v>8.4</v>
      </c>
      <c r="X27" s="102">
        <v>7.3</v>
      </c>
      <c r="Y27" s="99" t="s">
        <v>226</v>
      </c>
      <c r="Z27" s="45">
        <v>21</v>
      </c>
    </row>
    <row r="28" spans="1:26" ht="11.25" customHeight="1" x14ac:dyDescent="0.25">
      <c r="A28" s="45">
        <v>22</v>
      </c>
      <c r="B28" s="49" t="s">
        <v>100</v>
      </c>
      <c r="C28" s="102">
        <v>6.5</v>
      </c>
      <c r="D28" s="99" t="s">
        <v>226</v>
      </c>
      <c r="E28" s="99" t="s">
        <v>226</v>
      </c>
      <c r="F28" s="99" t="s">
        <v>226</v>
      </c>
      <c r="G28" s="99" t="s">
        <v>226</v>
      </c>
      <c r="H28" s="99" t="s">
        <v>226</v>
      </c>
      <c r="I28" s="99" t="s">
        <v>226</v>
      </c>
      <c r="J28" s="102">
        <v>2</v>
      </c>
      <c r="K28" s="102">
        <v>3.5</v>
      </c>
      <c r="L28" s="102">
        <v>7.4</v>
      </c>
      <c r="M28" s="102">
        <v>5.6</v>
      </c>
      <c r="N28" s="102">
        <v>6</v>
      </c>
      <c r="O28" s="102">
        <v>3.9</v>
      </c>
      <c r="P28" s="102">
        <v>7</v>
      </c>
      <c r="Q28" s="102">
        <v>5.5</v>
      </c>
      <c r="R28" s="102">
        <v>5.3</v>
      </c>
      <c r="S28" s="102">
        <v>7.2</v>
      </c>
      <c r="T28" s="102">
        <v>6.7</v>
      </c>
      <c r="U28" s="102">
        <v>6.9</v>
      </c>
      <c r="V28" s="102">
        <v>7.7</v>
      </c>
      <c r="W28" s="102">
        <v>7.4</v>
      </c>
      <c r="X28" s="102">
        <v>20.2</v>
      </c>
      <c r="Y28" s="99" t="s">
        <v>226</v>
      </c>
      <c r="Z28" s="45">
        <v>22</v>
      </c>
    </row>
    <row r="29" spans="1:26" ht="11.25" customHeight="1" x14ac:dyDescent="0.25">
      <c r="A29" s="45">
        <v>23</v>
      </c>
      <c r="B29" s="49" t="s">
        <v>101</v>
      </c>
      <c r="C29" s="102">
        <v>13.2</v>
      </c>
      <c r="D29" s="99" t="s">
        <v>226</v>
      </c>
      <c r="E29" s="102">
        <v>6.3</v>
      </c>
      <c r="F29" s="102">
        <v>3.5</v>
      </c>
      <c r="G29" s="102">
        <v>11</v>
      </c>
      <c r="H29" s="102">
        <v>7.6</v>
      </c>
      <c r="I29" s="102">
        <v>12.6</v>
      </c>
      <c r="J29" s="102">
        <v>11.3</v>
      </c>
      <c r="K29" s="102">
        <v>19.7</v>
      </c>
      <c r="L29" s="102">
        <v>19.5</v>
      </c>
      <c r="M29" s="102">
        <v>16.100000000000001</v>
      </c>
      <c r="N29" s="102">
        <v>14.8</v>
      </c>
      <c r="O29" s="102">
        <v>16.2</v>
      </c>
      <c r="P29" s="102">
        <v>13.5</v>
      </c>
      <c r="Q29" s="102">
        <v>15.6</v>
      </c>
      <c r="R29" s="102">
        <v>12.9</v>
      </c>
      <c r="S29" s="102">
        <v>12</v>
      </c>
      <c r="T29" s="102">
        <v>15.2</v>
      </c>
      <c r="U29" s="102">
        <v>11.1</v>
      </c>
      <c r="V29" s="102">
        <v>12</v>
      </c>
      <c r="W29" s="102">
        <v>8.6999999999999993</v>
      </c>
      <c r="X29" s="102">
        <v>18</v>
      </c>
      <c r="Y29" s="99" t="s">
        <v>226</v>
      </c>
      <c r="Z29" s="45">
        <v>23</v>
      </c>
    </row>
    <row r="30" spans="1:26" ht="11.25" customHeight="1" x14ac:dyDescent="0.25">
      <c r="A30" s="45">
        <v>24</v>
      </c>
      <c r="B30" s="49" t="s">
        <v>102</v>
      </c>
      <c r="C30" s="102">
        <v>8.1</v>
      </c>
      <c r="D30" s="102">
        <v>10.199999999999999</v>
      </c>
      <c r="E30" s="102">
        <v>5.8</v>
      </c>
      <c r="F30" s="102">
        <v>9.8000000000000007</v>
      </c>
      <c r="G30" s="102">
        <v>9.6999999999999993</v>
      </c>
      <c r="H30" s="102">
        <v>6.7</v>
      </c>
      <c r="I30" s="102">
        <v>8.1999999999999993</v>
      </c>
      <c r="J30" s="102">
        <v>10.3</v>
      </c>
      <c r="K30" s="102">
        <v>11.1</v>
      </c>
      <c r="L30" s="102">
        <v>9.6</v>
      </c>
      <c r="M30" s="102">
        <v>9</v>
      </c>
      <c r="N30" s="102">
        <v>6.9</v>
      </c>
      <c r="O30" s="102">
        <v>6.8</v>
      </c>
      <c r="P30" s="102">
        <v>8.5</v>
      </c>
      <c r="Q30" s="102">
        <v>8.5</v>
      </c>
      <c r="R30" s="102">
        <v>9</v>
      </c>
      <c r="S30" s="102">
        <v>8.1</v>
      </c>
      <c r="T30" s="102">
        <v>8.4</v>
      </c>
      <c r="U30" s="102">
        <v>8.8000000000000007</v>
      </c>
      <c r="V30" s="102">
        <v>6.3</v>
      </c>
      <c r="W30" s="102">
        <v>5.9</v>
      </c>
      <c r="X30" s="102">
        <v>5.4</v>
      </c>
      <c r="Y30" s="99" t="s">
        <v>226</v>
      </c>
      <c r="Z30" s="45">
        <v>24</v>
      </c>
    </row>
    <row r="31" spans="1:26" ht="11.25" customHeight="1" x14ac:dyDescent="0.25">
      <c r="A31" s="45">
        <v>25</v>
      </c>
      <c r="B31" s="49" t="s">
        <v>4</v>
      </c>
      <c r="C31" s="102">
        <v>7.8</v>
      </c>
      <c r="D31" s="102">
        <v>11.9</v>
      </c>
      <c r="E31" s="102">
        <v>5.3</v>
      </c>
      <c r="F31" s="102">
        <v>5.7</v>
      </c>
      <c r="G31" s="102">
        <v>5.0999999999999996</v>
      </c>
      <c r="H31" s="102">
        <v>5.8</v>
      </c>
      <c r="I31" s="102">
        <v>7.1</v>
      </c>
      <c r="J31" s="102">
        <v>5.5</v>
      </c>
      <c r="K31" s="102">
        <v>5.2</v>
      </c>
      <c r="L31" s="102">
        <v>4.9000000000000004</v>
      </c>
      <c r="M31" s="102">
        <v>5.2</v>
      </c>
      <c r="N31" s="102">
        <v>6.5</v>
      </c>
      <c r="O31" s="102">
        <v>6.7</v>
      </c>
      <c r="P31" s="102">
        <v>7.1</v>
      </c>
      <c r="Q31" s="102">
        <v>7.7</v>
      </c>
      <c r="R31" s="102">
        <v>8.9</v>
      </c>
      <c r="S31" s="102">
        <v>8.8000000000000007</v>
      </c>
      <c r="T31" s="102">
        <v>9.6</v>
      </c>
      <c r="U31" s="102">
        <v>9.5</v>
      </c>
      <c r="V31" s="102">
        <v>9.1</v>
      </c>
      <c r="W31" s="102">
        <v>7.8</v>
      </c>
      <c r="X31" s="102">
        <v>7</v>
      </c>
      <c r="Y31" s="99" t="s">
        <v>226</v>
      </c>
      <c r="Z31" s="45">
        <v>25</v>
      </c>
    </row>
    <row r="32" spans="1:26" ht="11.25" customHeight="1" x14ac:dyDescent="0.25">
      <c r="A32" s="45">
        <v>26</v>
      </c>
      <c r="B32" s="49" t="s">
        <v>103</v>
      </c>
      <c r="C32" s="102">
        <v>10.4</v>
      </c>
      <c r="D32" s="99" t="s">
        <v>226</v>
      </c>
      <c r="E32" s="102">
        <v>10.8</v>
      </c>
      <c r="F32" s="102">
        <v>6.8</v>
      </c>
      <c r="G32" s="102">
        <v>5.9</v>
      </c>
      <c r="H32" s="102">
        <v>5.9</v>
      </c>
      <c r="I32" s="102">
        <v>6.2</v>
      </c>
      <c r="J32" s="102">
        <v>7.4</v>
      </c>
      <c r="K32" s="102">
        <v>7</v>
      </c>
      <c r="L32" s="102">
        <v>8.1</v>
      </c>
      <c r="M32" s="102">
        <v>7.7</v>
      </c>
      <c r="N32" s="102">
        <v>12.1</v>
      </c>
      <c r="O32" s="102">
        <v>10.6</v>
      </c>
      <c r="P32" s="102">
        <v>10.1</v>
      </c>
      <c r="Q32" s="102">
        <v>10.199999999999999</v>
      </c>
      <c r="R32" s="102">
        <v>12.1</v>
      </c>
      <c r="S32" s="102">
        <v>11.7</v>
      </c>
      <c r="T32" s="102">
        <v>12.1</v>
      </c>
      <c r="U32" s="102">
        <v>11.2</v>
      </c>
      <c r="V32" s="102">
        <v>11.9</v>
      </c>
      <c r="W32" s="102">
        <v>8.9</v>
      </c>
      <c r="X32" s="102">
        <v>8</v>
      </c>
      <c r="Y32" s="99" t="s">
        <v>226</v>
      </c>
      <c r="Z32" s="45">
        <v>26</v>
      </c>
    </row>
    <row r="33" spans="1:26" ht="11.25" customHeight="1" x14ac:dyDescent="0.25">
      <c r="A33" s="45">
        <v>27</v>
      </c>
      <c r="B33" s="49" t="s">
        <v>5</v>
      </c>
      <c r="C33" s="102">
        <v>23.6</v>
      </c>
      <c r="D33" s="102">
        <v>5.9</v>
      </c>
      <c r="E33" s="102">
        <v>11.6</v>
      </c>
      <c r="F33" s="102">
        <v>28.3</v>
      </c>
      <c r="G33" s="102">
        <v>34.9</v>
      </c>
      <c r="H33" s="102">
        <v>25.7</v>
      </c>
      <c r="I33" s="102">
        <v>25.7</v>
      </c>
      <c r="J33" s="102">
        <v>25.6</v>
      </c>
      <c r="K33" s="102">
        <v>24.6</v>
      </c>
      <c r="L33" s="102">
        <v>22.9</v>
      </c>
      <c r="M33" s="102">
        <v>21.4</v>
      </c>
      <c r="N33" s="102">
        <v>23.3</v>
      </c>
      <c r="O33" s="102">
        <v>24.1</v>
      </c>
      <c r="P33" s="102">
        <v>24.8</v>
      </c>
      <c r="Q33" s="102">
        <v>23.2</v>
      </c>
      <c r="R33" s="102">
        <v>23.3</v>
      </c>
      <c r="S33" s="102">
        <v>22.5</v>
      </c>
      <c r="T33" s="102">
        <v>21</v>
      </c>
      <c r="U33" s="102">
        <v>18.2</v>
      </c>
      <c r="V33" s="102">
        <v>16.5</v>
      </c>
      <c r="W33" s="102">
        <v>12.3</v>
      </c>
      <c r="X33" s="102">
        <v>12.3</v>
      </c>
      <c r="Y33" s="99" t="s">
        <v>226</v>
      </c>
      <c r="Z33" s="45">
        <v>27</v>
      </c>
    </row>
    <row r="34" spans="1:26" ht="11.25" customHeight="1" x14ac:dyDescent="0.25">
      <c r="A34" s="45">
        <v>28</v>
      </c>
      <c r="B34" s="49" t="s">
        <v>104</v>
      </c>
      <c r="C34" s="102">
        <v>10.5</v>
      </c>
      <c r="D34" s="99" t="s">
        <v>226</v>
      </c>
      <c r="E34" s="99" t="s">
        <v>226</v>
      </c>
      <c r="F34" s="99" t="s">
        <v>226</v>
      </c>
      <c r="G34" s="102">
        <v>1.2</v>
      </c>
      <c r="H34" s="102">
        <v>3.8</v>
      </c>
      <c r="I34" s="102">
        <v>9.4</v>
      </c>
      <c r="J34" s="102">
        <v>10.1</v>
      </c>
      <c r="K34" s="102">
        <v>10.3</v>
      </c>
      <c r="L34" s="102">
        <v>10.1</v>
      </c>
      <c r="M34" s="102">
        <v>10.199999999999999</v>
      </c>
      <c r="N34" s="102">
        <v>10.9</v>
      </c>
      <c r="O34" s="102">
        <v>11.2</v>
      </c>
      <c r="P34" s="102">
        <v>11.2</v>
      </c>
      <c r="Q34" s="102">
        <v>10.6</v>
      </c>
      <c r="R34" s="102">
        <v>10.4</v>
      </c>
      <c r="S34" s="102">
        <v>9.1</v>
      </c>
      <c r="T34" s="102">
        <v>13.8</v>
      </c>
      <c r="U34" s="102">
        <v>6.3</v>
      </c>
      <c r="V34" s="102">
        <v>9</v>
      </c>
      <c r="W34" s="102">
        <v>12</v>
      </c>
      <c r="X34" s="99" t="s">
        <v>226</v>
      </c>
      <c r="Y34" s="99" t="s">
        <v>226</v>
      </c>
      <c r="Z34" s="45">
        <v>28</v>
      </c>
    </row>
    <row r="35" spans="1:26" ht="11.25" customHeight="1" x14ac:dyDescent="0.25">
      <c r="A35" s="45">
        <v>29</v>
      </c>
      <c r="B35" s="49" t="s">
        <v>105</v>
      </c>
      <c r="C35" s="102">
        <v>12.3</v>
      </c>
      <c r="D35" s="102">
        <v>13</v>
      </c>
      <c r="E35" s="99" t="s">
        <v>226</v>
      </c>
      <c r="F35" s="99" t="s">
        <v>226</v>
      </c>
      <c r="G35" s="102">
        <v>3.3</v>
      </c>
      <c r="H35" s="102">
        <v>10.1</v>
      </c>
      <c r="I35" s="102">
        <v>10.9</v>
      </c>
      <c r="J35" s="102">
        <v>10.6</v>
      </c>
      <c r="K35" s="102">
        <v>12.6</v>
      </c>
      <c r="L35" s="102">
        <v>12.1</v>
      </c>
      <c r="M35" s="102">
        <v>13.4</v>
      </c>
      <c r="N35" s="102">
        <v>13.1</v>
      </c>
      <c r="O35" s="102">
        <v>14.9</v>
      </c>
      <c r="P35" s="102">
        <v>13.2</v>
      </c>
      <c r="Q35" s="102">
        <v>18</v>
      </c>
      <c r="R35" s="102">
        <v>13.8</v>
      </c>
      <c r="S35" s="102">
        <v>14.2</v>
      </c>
      <c r="T35" s="102">
        <v>14.1</v>
      </c>
      <c r="U35" s="102">
        <v>5.7</v>
      </c>
      <c r="V35" s="102">
        <v>8.4</v>
      </c>
      <c r="W35" s="102">
        <v>1</v>
      </c>
      <c r="X35" s="102">
        <v>11</v>
      </c>
      <c r="Y35" s="99" t="s">
        <v>226</v>
      </c>
      <c r="Z35" s="45">
        <v>29</v>
      </c>
    </row>
    <row r="36" spans="1:26" ht="11.25" customHeight="1" x14ac:dyDescent="0.25">
      <c r="A36" s="45">
        <v>30</v>
      </c>
      <c r="B36" s="49" t="s">
        <v>6</v>
      </c>
      <c r="C36" s="102">
        <v>7</v>
      </c>
      <c r="D36" s="102">
        <v>10</v>
      </c>
      <c r="E36" s="102">
        <v>4.5999999999999996</v>
      </c>
      <c r="F36" s="102">
        <v>4</v>
      </c>
      <c r="G36" s="102">
        <v>4.2</v>
      </c>
      <c r="H36" s="102">
        <v>4.9000000000000004</v>
      </c>
      <c r="I36" s="102">
        <v>5.3</v>
      </c>
      <c r="J36" s="102">
        <v>6</v>
      </c>
      <c r="K36" s="102">
        <v>4.5999999999999996</v>
      </c>
      <c r="L36" s="102">
        <v>5.9</v>
      </c>
      <c r="M36" s="102">
        <v>5.8</v>
      </c>
      <c r="N36" s="102">
        <v>5.4</v>
      </c>
      <c r="O36" s="102">
        <v>6.2</v>
      </c>
      <c r="P36" s="102">
        <v>5.7</v>
      </c>
      <c r="Q36" s="102">
        <v>6.5</v>
      </c>
      <c r="R36" s="102">
        <v>7.8</v>
      </c>
      <c r="S36" s="102">
        <v>8.4</v>
      </c>
      <c r="T36" s="102">
        <v>9.4</v>
      </c>
      <c r="U36" s="102">
        <v>9.6</v>
      </c>
      <c r="V36" s="102">
        <v>8.6</v>
      </c>
      <c r="W36" s="102">
        <v>8.4</v>
      </c>
      <c r="X36" s="102">
        <v>7.1</v>
      </c>
      <c r="Y36" s="99" t="s">
        <v>226</v>
      </c>
      <c r="Z36" s="45">
        <v>30</v>
      </c>
    </row>
    <row r="37" spans="1:26" ht="11.25" customHeight="1" x14ac:dyDescent="0.25">
      <c r="A37" s="45">
        <v>31</v>
      </c>
      <c r="B37" s="49" t="s">
        <v>106</v>
      </c>
      <c r="C37" s="102">
        <v>15.1</v>
      </c>
      <c r="D37" s="102">
        <v>20.8</v>
      </c>
      <c r="E37" s="102">
        <v>6.6</v>
      </c>
      <c r="F37" s="102">
        <v>6</v>
      </c>
      <c r="G37" s="102">
        <v>6.8</v>
      </c>
      <c r="H37" s="102">
        <v>8.6</v>
      </c>
      <c r="I37" s="102">
        <v>13</v>
      </c>
      <c r="J37" s="102">
        <v>9.4</v>
      </c>
      <c r="K37" s="102">
        <v>13.3</v>
      </c>
      <c r="L37" s="102">
        <v>9.3000000000000007</v>
      </c>
      <c r="M37" s="102">
        <v>33.1</v>
      </c>
      <c r="N37" s="102">
        <v>16.600000000000001</v>
      </c>
      <c r="O37" s="102">
        <v>13</v>
      </c>
      <c r="P37" s="102">
        <v>23</v>
      </c>
      <c r="Q37" s="102">
        <v>25.8</v>
      </c>
      <c r="R37" s="102">
        <v>18.8</v>
      </c>
      <c r="S37" s="102">
        <v>18.7</v>
      </c>
      <c r="T37" s="102">
        <v>20.2</v>
      </c>
      <c r="U37" s="102">
        <v>26.5</v>
      </c>
      <c r="V37" s="99" t="s">
        <v>226</v>
      </c>
      <c r="W37" s="99" t="s">
        <v>226</v>
      </c>
      <c r="X37" s="99" t="s">
        <v>226</v>
      </c>
      <c r="Y37" s="99" t="s">
        <v>226</v>
      </c>
      <c r="Z37" s="45">
        <v>31</v>
      </c>
    </row>
    <row r="38" spans="1:26" ht="11.25" customHeight="1" x14ac:dyDescent="0.25">
      <c r="A38" s="45">
        <v>32</v>
      </c>
      <c r="B38" s="49" t="s">
        <v>7</v>
      </c>
      <c r="C38" s="102">
        <v>3.2</v>
      </c>
      <c r="D38" s="102">
        <v>3.1</v>
      </c>
      <c r="E38" s="102">
        <v>3</v>
      </c>
      <c r="F38" s="102">
        <v>2.4</v>
      </c>
      <c r="G38" s="102">
        <v>2.5</v>
      </c>
      <c r="H38" s="102">
        <v>3.7</v>
      </c>
      <c r="I38" s="102">
        <v>4</v>
      </c>
      <c r="J38" s="102">
        <v>3.6</v>
      </c>
      <c r="K38" s="102">
        <v>3.6</v>
      </c>
      <c r="L38" s="102">
        <v>3.5</v>
      </c>
      <c r="M38" s="102">
        <v>3.7</v>
      </c>
      <c r="N38" s="102">
        <v>3.3</v>
      </c>
      <c r="O38" s="102">
        <v>3.1</v>
      </c>
      <c r="P38" s="102">
        <v>3.5</v>
      </c>
      <c r="Q38" s="102">
        <v>3.6</v>
      </c>
      <c r="R38" s="102">
        <v>3.3</v>
      </c>
      <c r="S38" s="102">
        <v>3.2</v>
      </c>
      <c r="T38" s="102">
        <v>3</v>
      </c>
      <c r="U38" s="102">
        <v>3</v>
      </c>
      <c r="V38" s="102">
        <v>3.1</v>
      </c>
      <c r="W38" s="102">
        <v>2.8</v>
      </c>
      <c r="X38" s="102">
        <v>2.7</v>
      </c>
      <c r="Y38" s="99" t="s">
        <v>226</v>
      </c>
      <c r="Z38" s="45">
        <v>32</v>
      </c>
    </row>
    <row r="39" spans="1:26" ht="11.25" customHeight="1" x14ac:dyDescent="0.25">
      <c r="A39" s="45">
        <v>33</v>
      </c>
      <c r="B39" s="49" t="s">
        <v>8</v>
      </c>
      <c r="C39" s="102">
        <v>4.2</v>
      </c>
      <c r="D39" s="102">
        <v>3.2</v>
      </c>
      <c r="E39" s="102">
        <v>3.4</v>
      </c>
      <c r="F39" s="102">
        <v>3</v>
      </c>
      <c r="G39" s="102">
        <v>3.3</v>
      </c>
      <c r="H39" s="102">
        <v>3.5</v>
      </c>
      <c r="I39" s="102">
        <v>3.5</v>
      </c>
      <c r="J39" s="102">
        <v>3.2</v>
      </c>
      <c r="K39" s="102">
        <v>3.4</v>
      </c>
      <c r="L39" s="102">
        <v>3.8</v>
      </c>
      <c r="M39" s="102">
        <v>3.7</v>
      </c>
      <c r="N39" s="102">
        <v>3.9</v>
      </c>
      <c r="O39" s="102">
        <v>3.9</v>
      </c>
      <c r="P39" s="102">
        <v>4.0999999999999996</v>
      </c>
      <c r="Q39" s="102">
        <v>4</v>
      </c>
      <c r="R39" s="102">
        <v>4.7</v>
      </c>
      <c r="S39" s="102">
        <v>5.0999999999999996</v>
      </c>
      <c r="T39" s="102">
        <v>4.8</v>
      </c>
      <c r="U39" s="102">
        <v>5.9</v>
      </c>
      <c r="V39" s="102">
        <v>6</v>
      </c>
      <c r="W39" s="102">
        <v>5.8</v>
      </c>
      <c r="X39" s="102">
        <v>7.9</v>
      </c>
      <c r="Y39" s="99" t="s">
        <v>226</v>
      </c>
      <c r="Z39" s="45">
        <v>33</v>
      </c>
    </row>
    <row r="40" spans="1:26" ht="11.25" customHeight="1" x14ac:dyDescent="0.25">
      <c r="A40" s="45">
        <v>34</v>
      </c>
      <c r="B40" s="49" t="s">
        <v>9</v>
      </c>
      <c r="C40" s="102">
        <v>8.6999999999999993</v>
      </c>
      <c r="D40" s="102">
        <v>13.4</v>
      </c>
      <c r="E40" s="102">
        <v>4.8</v>
      </c>
      <c r="F40" s="102">
        <v>2.8</v>
      </c>
      <c r="G40" s="102">
        <v>3.6</v>
      </c>
      <c r="H40" s="102">
        <v>3.5</v>
      </c>
      <c r="I40" s="102">
        <v>4.2</v>
      </c>
      <c r="J40" s="102">
        <v>4.0999999999999996</v>
      </c>
      <c r="K40" s="102">
        <v>4.2</v>
      </c>
      <c r="L40" s="102">
        <v>5</v>
      </c>
      <c r="M40" s="102">
        <v>6</v>
      </c>
      <c r="N40" s="102">
        <v>6.3</v>
      </c>
      <c r="O40" s="102">
        <v>6.5</v>
      </c>
      <c r="P40" s="102">
        <v>6.7</v>
      </c>
      <c r="Q40" s="102">
        <v>7.7</v>
      </c>
      <c r="R40" s="102">
        <v>7.9</v>
      </c>
      <c r="S40" s="102">
        <v>8.8000000000000007</v>
      </c>
      <c r="T40" s="102">
        <v>9.8000000000000007</v>
      </c>
      <c r="U40" s="102">
        <v>10.6</v>
      </c>
      <c r="V40" s="102">
        <v>10.9</v>
      </c>
      <c r="W40" s="102">
        <v>10.7</v>
      </c>
      <c r="X40" s="102">
        <v>8.4</v>
      </c>
      <c r="Y40" s="99" t="s">
        <v>226</v>
      </c>
      <c r="Z40" s="45">
        <v>34</v>
      </c>
    </row>
    <row r="41" spans="1:26" ht="11.25" customHeight="1" x14ac:dyDescent="0.25">
      <c r="A41" s="45">
        <v>35</v>
      </c>
      <c r="B41" s="49" t="s">
        <v>107</v>
      </c>
      <c r="C41" s="102">
        <v>6.8</v>
      </c>
      <c r="D41" s="99" t="s">
        <v>226</v>
      </c>
      <c r="E41" s="99" t="s">
        <v>226</v>
      </c>
      <c r="F41" s="99" t="s">
        <v>226</v>
      </c>
      <c r="G41" s="99" t="s">
        <v>226</v>
      </c>
      <c r="H41" s="102">
        <v>4</v>
      </c>
      <c r="I41" s="102">
        <v>2</v>
      </c>
      <c r="J41" s="102">
        <v>3.4</v>
      </c>
      <c r="K41" s="102">
        <v>4.3</v>
      </c>
      <c r="L41" s="102">
        <v>4.3</v>
      </c>
      <c r="M41" s="102">
        <v>4.5</v>
      </c>
      <c r="N41" s="102">
        <v>4.9000000000000004</v>
      </c>
      <c r="O41" s="102">
        <v>5</v>
      </c>
      <c r="P41" s="102">
        <v>5.0999999999999996</v>
      </c>
      <c r="Q41" s="102">
        <v>6.3</v>
      </c>
      <c r="R41" s="102">
        <v>6.5</v>
      </c>
      <c r="S41" s="102">
        <v>6.8</v>
      </c>
      <c r="T41" s="102">
        <v>7.3</v>
      </c>
      <c r="U41" s="102">
        <v>8.4</v>
      </c>
      <c r="V41" s="102">
        <v>9.3000000000000007</v>
      </c>
      <c r="W41" s="102">
        <v>9.4</v>
      </c>
      <c r="X41" s="102">
        <v>7.9</v>
      </c>
      <c r="Y41" s="99" t="s">
        <v>226</v>
      </c>
      <c r="Z41" s="45">
        <v>35</v>
      </c>
    </row>
    <row r="42" spans="1:26" ht="11.25" customHeight="1" x14ac:dyDescent="0.25">
      <c r="A42" s="45">
        <v>36</v>
      </c>
      <c r="B42" s="49" t="s">
        <v>108</v>
      </c>
      <c r="C42" s="102">
        <v>8.6999999999999993</v>
      </c>
      <c r="D42" s="102">
        <v>14.1</v>
      </c>
      <c r="E42" s="102">
        <v>7</v>
      </c>
      <c r="F42" s="102">
        <v>2.2000000000000002</v>
      </c>
      <c r="G42" s="102">
        <v>5.3</v>
      </c>
      <c r="H42" s="102">
        <v>4</v>
      </c>
      <c r="I42" s="102">
        <v>5.0999999999999996</v>
      </c>
      <c r="J42" s="102">
        <v>4.4000000000000004</v>
      </c>
      <c r="K42" s="102">
        <v>4.4000000000000004</v>
      </c>
      <c r="L42" s="102">
        <v>4.9000000000000004</v>
      </c>
      <c r="M42" s="102">
        <v>7.5</v>
      </c>
      <c r="N42" s="102">
        <v>5.6</v>
      </c>
      <c r="O42" s="102">
        <v>6</v>
      </c>
      <c r="P42" s="102">
        <v>7.4</v>
      </c>
      <c r="Q42" s="102">
        <v>7.1</v>
      </c>
      <c r="R42" s="102">
        <v>7.4</v>
      </c>
      <c r="S42" s="102">
        <v>8.4</v>
      </c>
      <c r="T42" s="102">
        <v>9.3000000000000007</v>
      </c>
      <c r="U42" s="102">
        <v>10.199999999999999</v>
      </c>
      <c r="V42" s="102">
        <v>10.6</v>
      </c>
      <c r="W42" s="102">
        <v>10</v>
      </c>
      <c r="X42" s="102">
        <v>8.1999999999999993</v>
      </c>
      <c r="Y42" s="99" t="s">
        <v>226</v>
      </c>
      <c r="Z42" s="45">
        <v>36</v>
      </c>
    </row>
    <row r="43" spans="1:26" ht="11.25" customHeight="1" x14ac:dyDescent="0.25">
      <c r="A43" s="45">
        <v>37</v>
      </c>
      <c r="B43" s="49" t="s">
        <v>109</v>
      </c>
      <c r="C43" s="102">
        <v>14.7</v>
      </c>
      <c r="D43" s="99" t="s">
        <v>226</v>
      </c>
      <c r="E43" s="102">
        <v>10</v>
      </c>
      <c r="F43" s="102">
        <v>7</v>
      </c>
      <c r="G43" s="102">
        <v>3.5</v>
      </c>
      <c r="H43" s="102">
        <v>8.3000000000000007</v>
      </c>
      <c r="I43" s="102">
        <v>11.6</v>
      </c>
      <c r="J43" s="102">
        <v>10.3</v>
      </c>
      <c r="K43" s="102">
        <v>8.1</v>
      </c>
      <c r="L43" s="102">
        <v>11.5</v>
      </c>
      <c r="M43" s="102">
        <v>16.100000000000001</v>
      </c>
      <c r="N43" s="102">
        <v>15.7</v>
      </c>
      <c r="O43" s="102">
        <v>15.6</v>
      </c>
      <c r="P43" s="102">
        <v>12.5</v>
      </c>
      <c r="Q43" s="102">
        <v>15.8</v>
      </c>
      <c r="R43" s="102">
        <v>14</v>
      </c>
      <c r="S43" s="102">
        <v>15.2</v>
      </c>
      <c r="T43" s="102">
        <v>15.7</v>
      </c>
      <c r="U43" s="102">
        <v>15</v>
      </c>
      <c r="V43" s="102">
        <v>14.2</v>
      </c>
      <c r="W43" s="102">
        <v>13.5</v>
      </c>
      <c r="X43" s="102">
        <v>10.3</v>
      </c>
      <c r="Y43" s="99" t="s">
        <v>226</v>
      </c>
      <c r="Z43" s="45">
        <v>37</v>
      </c>
    </row>
    <row r="44" spans="1:26" ht="11.25" customHeight="1" x14ac:dyDescent="0.25">
      <c r="A44" s="45">
        <v>38</v>
      </c>
      <c r="B44" s="49" t="s">
        <v>10</v>
      </c>
      <c r="C44" s="102">
        <v>7.3</v>
      </c>
      <c r="D44" s="102">
        <v>3.8</v>
      </c>
      <c r="E44" s="102">
        <v>3</v>
      </c>
      <c r="F44" s="102">
        <v>3.7</v>
      </c>
      <c r="G44" s="102">
        <v>4.3</v>
      </c>
      <c r="H44" s="102">
        <v>4.4000000000000004</v>
      </c>
      <c r="I44" s="102">
        <v>4.4000000000000004</v>
      </c>
      <c r="J44" s="102">
        <v>4.2</v>
      </c>
      <c r="K44" s="102">
        <v>4.5999999999999996</v>
      </c>
      <c r="L44" s="102">
        <v>4.8</v>
      </c>
      <c r="M44" s="102">
        <v>5</v>
      </c>
      <c r="N44" s="102">
        <v>5.9</v>
      </c>
      <c r="O44" s="102">
        <v>7</v>
      </c>
      <c r="P44" s="102">
        <v>7.8</v>
      </c>
      <c r="Q44" s="102">
        <v>8.5</v>
      </c>
      <c r="R44" s="102">
        <v>10.3</v>
      </c>
      <c r="S44" s="102">
        <v>10.3</v>
      </c>
      <c r="T44" s="102">
        <v>10.8</v>
      </c>
      <c r="U44" s="102">
        <v>10.9</v>
      </c>
      <c r="V44" s="102">
        <v>10.8</v>
      </c>
      <c r="W44" s="102">
        <v>10.7</v>
      </c>
      <c r="X44" s="102">
        <v>9.6999999999999993</v>
      </c>
      <c r="Y44" s="99" t="s">
        <v>226</v>
      </c>
      <c r="Z44" s="45">
        <v>38</v>
      </c>
    </row>
    <row r="45" spans="1:26" ht="11.25" customHeight="1" x14ac:dyDescent="0.25">
      <c r="A45" s="45">
        <v>39</v>
      </c>
      <c r="B45" s="49" t="s">
        <v>110</v>
      </c>
      <c r="C45" s="102">
        <v>6.2</v>
      </c>
      <c r="D45" s="102">
        <v>4.0999999999999996</v>
      </c>
      <c r="E45" s="102">
        <v>5.8</v>
      </c>
      <c r="F45" s="102">
        <v>4</v>
      </c>
      <c r="G45" s="102">
        <v>2.9</v>
      </c>
      <c r="H45" s="102">
        <v>2.2000000000000002</v>
      </c>
      <c r="I45" s="102">
        <v>2.6</v>
      </c>
      <c r="J45" s="102">
        <v>3.3</v>
      </c>
      <c r="K45" s="102">
        <v>5.4</v>
      </c>
      <c r="L45" s="102">
        <v>3.2</v>
      </c>
      <c r="M45" s="102">
        <v>4</v>
      </c>
      <c r="N45" s="102">
        <v>10</v>
      </c>
      <c r="O45" s="102">
        <v>11.9</v>
      </c>
      <c r="P45" s="102">
        <v>13.6</v>
      </c>
      <c r="Q45" s="102">
        <v>8.8000000000000007</v>
      </c>
      <c r="R45" s="102">
        <v>7.7</v>
      </c>
      <c r="S45" s="102">
        <v>13.3</v>
      </c>
      <c r="T45" s="102">
        <v>7</v>
      </c>
      <c r="U45" s="102">
        <v>10</v>
      </c>
      <c r="V45" s="99" t="s">
        <v>226</v>
      </c>
      <c r="W45" s="102">
        <v>9</v>
      </c>
      <c r="X45" s="99" t="s">
        <v>226</v>
      </c>
      <c r="Y45" s="99" t="s">
        <v>226</v>
      </c>
      <c r="Z45" s="45">
        <v>39</v>
      </c>
    </row>
    <row r="46" spans="1:26" ht="11.25" customHeight="1" x14ac:dyDescent="0.25">
      <c r="A46" s="45">
        <v>40</v>
      </c>
      <c r="B46" s="49" t="s">
        <v>111</v>
      </c>
      <c r="C46" s="102">
        <v>9.8000000000000007</v>
      </c>
      <c r="D46" s="102">
        <v>4.9000000000000004</v>
      </c>
      <c r="E46" s="102">
        <v>4.4000000000000004</v>
      </c>
      <c r="F46" s="102">
        <v>4.4000000000000004</v>
      </c>
      <c r="G46" s="102">
        <v>4.8</v>
      </c>
      <c r="H46" s="102">
        <v>6</v>
      </c>
      <c r="I46" s="102">
        <v>6.6</v>
      </c>
      <c r="J46" s="102">
        <v>5.3</v>
      </c>
      <c r="K46" s="102">
        <v>6</v>
      </c>
      <c r="L46" s="102">
        <v>7.4</v>
      </c>
      <c r="M46" s="102">
        <v>7.2</v>
      </c>
      <c r="N46" s="102">
        <v>8.4</v>
      </c>
      <c r="O46" s="102">
        <v>8.6999999999999993</v>
      </c>
      <c r="P46" s="102">
        <v>9.9</v>
      </c>
      <c r="Q46" s="102">
        <v>10.5</v>
      </c>
      <c r="R46" s="102">
        <v>11.2</v>
      </c>
      <c r="S46" s="102">
        <v>11.6</v>
      </c>
      <c r="T46" s="102">
        <v>11.7</v>
      </c>
      <c r="U46" s="102">
        <v>12.4</v>
      </c>
      <c r="V46" s="102">
        <v>11.6</v>
      </c>
      <c r="W46" s="102">
        <v>11.5</v>
      </c>
      <c r="X46" s="102">
        <v>10.199999999999999</v>
      </c>
      <c r="Y46" s="99" t="s">
        <v>226</v>
      </c>
      <c r="Z46" s="45">
        <v>40</v>
      </c>
    </row>
    <row r="47" spans="1:26" ht="11.25" customHeight="1" x14ac:dyDescent="0.25">
      <c r="A47" s="45">
        <v>41</v>
      </c>
      <c r="B47" s="49" t="s">
        <v>112</v>
      </c>
      <c r="C47" s="102">
        <v>9.5</v>
      </c>
      <c r="D47" s="102">
        <v>3</v>
      </c>
      <c r="E47" s="102">
        <v>2.7</v>
      </c>
      <c r="F47" s="102">
        <v>3</v>
      </c>
      <c r="G47" s="102">
        <v>3.4</v>
      </c>
      <c r="H47" s="102">
        <v>4.0999999999999996</v>
      </c>
      <c r="I47" s="102">
        <v>3.8</v>
      </c>
      <c r="J47" s="102">
        <v>3.6</v>
      </c>
      <c r="K47" s="102">
        <v>4.2</v>
      </c>
      <c r="L47" s="102">
        <v>4.8</v>
      </c>
      <c r="M47" s="102">
        <v>5.7</v>
      </c>
      <c r="N47" s="102">
        <v>7.8</v>
      </c>
      <c r="O47" s="102">
        <v>8.3000000000000007</v>
      </c>
      <c r="P47" s="102">
        <v>9.1999999999999993</v>
      </c>
      <c r="Q47" s="102">
        <v>9.6</v>
      </c>
      <c r="R47" s="102">
        <v>10.8</v>
      </c>
      <c r="S47" s="102">
        <v>10.5</v>
      </c>
      <c r="T47" s="102">
        <v>10.5</v>
      </c>
      <c r="U47" s="102">
        <v>10.5</v>
      </c>
      <c r="V47" s="102">
        <v>9.6</v>
      </c>
      <c r="W47" s="102">
        <v>9.6</v>
      </c>
      <c r="X47" s="102">
        <v>10.4</v>
      </c>
      <c r="Y47" s="99" t="s">
        <v>226</v>
      </c>
      <c r="Z47" s="45">
        <v>41</v>
      </c>
    </row>
    <row r="48" spans="1:26" ht="11.25" customHeight="1" x14ac:dyDescent="0.25">
      <c r="A48" s="45">
        <v>42</v>
      </c>
      <c r="B48" s="49" t="s">
        <v>113</v>
      </c>
      <c r="C48" s="102">
        <v>4.5999999999999996</v>
      </c>
      <c r="D48" s="102">
        <v>3.8</v>
      </c>
      <c r="E48" s="102">
        <v>2.8</v>
      </c>
      <c r="F48" s="102">
        <v>3</v>
      </c>
      <c r="G48" s="102">
        <v>3.4</v>
      </c>
      <c r="H48" s="102">
        <v>4.5</v>
      </c>
      <c r="I48" s="102">
        <v>3</v>
      </c>
      <c r="J48" s="102">
        <v>3</v>
      </c>
      <c r="K48" s="102">
        <v>2.2999999999999998</v>
      </c>
      <c r="L48" s="102">
        <v>3.2</v>
      </c>
      <c r="M48" s="102">
        <v>3.8</v>
      </c>
      <c r="N48" s="102">
        <v>6.3</v>
      </c>
      <c r="O48" s="102">
        <v>6.3</v>
      </c>
      <c r="P48" s="102">
        <v>5.8</v>
      </c>
      <c r="Q48" s="102">
        <v>5.7</v>
      </c>
      <c r="R48" s="102">
        <v>7.1</v>
      </c>
      <c r="S48" s="102">
        <v>7.4</v>
      </c>
      <c r="T48" s="102">
        <v>8.5</v>
      </c>
      <c r="U48" s="102">
        <v>6.2</v>
      </c>
      <c r="V48" s="102">
        <v>6.8</v>
      </c>
      <c r="W48" s="102">
        <v>5.6</v>
      </c>
      <c r="X48" s="99" t="s">
        <v>226</v>
      </c>
      <c r="Y48" s="99" t="s">
        <v>226</v>
      </c>
      <c r="Z48" s="45">
        <v>42</v>
      </c>
    </row>
    <row r="49" spans="1:26" ht="11.25" customHeight="1" x14ac:dyDescent="0.25">
      <c r="A49" s="45">
        <v>43</v>
      </c>
      <c r="B49" s="49" t="s">
        <v>11</v>
      </c>
      <c r="C49" s="102">
        <v>6.3</v>
      </c>
      <c r="D49" s="102">
        <v>3.3</v>
      </c>
      <c r="E49" s="102">
        <v>3.8</v>
      </c>
      <c r="F49" s="102">
        <v>3.5</v>
      </c>
      <c r="G49" s="102">
        <v>3.9</v>
      </c>
      <c r="H49" s="102">
        <v>3.9</v>
      </c>
      <c r="I49" s="102">
        <v>3.8</v>
      </c>
      <c r="J49" s="102">
        <v>4.2</v>
      </c>
      <c r="K49" s="102">
        <v>4.5</v>
      </c>
      <c r="L49" s="102">
        <v>4.5</v>
      </c>
      <c r="M49" s="102">
        <v>5.0999999999999996</v>
      </c>
      <c r="N49" s="102">
        <v>5.6</v>
      </c>
      <c r="O49" s="102">
        <v>5.9</v>
      </c>
      <c r="P49" s="102">
        <v>6.1</v>
      </c>
      <c r="Q49" s="102">
        <v>6.4</v>
      </c>
      <c r="R49" s="102">
        <v>6.9</v>
      </c>
      <c r="S49" s="102">
        <v>7.5</v>
      </c>
      <c r="T49" s="102">
        <v>7.8</v>
      </c>
      <c r="U49" s="102">
        <v>8.4</v>
      </c>
      <c r="V49" s="102">
        <v>8.3000000000000007</v>
      </c>
      <c r="W49" s="102">
        <v>8.3000000000000007</v>
      </c>
      <c r="X49" s="102">
        <v>7</v>
      </c>
      <c r="Y49" s="99" t="s">
        <v>226</v>
      </c>
      <c r="Z49" s="45">
        <v>43</v>
      </c>
    </row>
    <row r="50" spans="1:26" ht="11.25" customHeight="1" x14ac:dyDescent="0.25">
      <c r="A50" s="45">
        <v>44</v>
      </c>
      <c r="B50" s="49" t="s">
        <v>114</v>
      </c>
      <c r="C50" s="102">
        <v>9.6999999999999993</v>
      </c>
      <c r="D50" s="99" t="s">
        <v>226</v>
      </c>
      <c r="E50" s="99" t="s">
        <v>226</v>
      </c>
      <c r="F50" s="99" t="s">
        <v>226</v>
      </c>
      <c r="G50" s="102">
        <v>2</v>
      </c>
      <c r="H50" s="102">
        <v>4.3</v>
      </c>
      <c r="I50" s="102">
        <v>3.6</v>
      </c>
      <c r="J50" s="102">
        <v>5.4</v>
      </c>
      <c r="K50" s="102">
        <v>5.4</v>
      </c>
      <c r="L50" s="102">
        <v>6.1</v>
      </c>
      <c r="M50" s="102">
        <v>6.5</v>
      </c>
      <c r="N50" s="102">
        <v>6.6</v>
      </c>
      <c r="O50" s="102">
        <v>9.3000000000000007</v>
      </c>
      <c r="P50" s="102">
        <v>7.2</v>
      </c>
      <c r="Q50" s="102">
        <v>8.5</v>
      </c>
      <c r="R50" s="102">
        <v>9.8000000000000007</v>
      </c>
      <c r="S50" s="102">
        <v>11.1</v>
      </c>
      <c r="T50" s="102">
        <v>11.8</v>
      </c>
      <c r="U50" s="102">
        <v>10.8</v>
      </c>
      <c r="V50" s="102">
        <v>11.2</v>
      </c>
      <c r="W50" s="102">
        <v>8.8000000000000007</v>
      </c>
      <c r="X50" s="102">
        <v>9.3000000000000007</v>
      </c>
      <c r="Y50" s="99" t="s">
        <v>226</v>
      </c>
      <c r="Z50" s="45">
        <v>44</v>
      </c>
    </row>
    <row r="51" spans="1:26" ht="11.25" customHeight="1" x14ac:dyDescent="0.25">
      <c r="A51" s="45">
        <v>45</v>
      </c>
      <c r="B51" s="49" t="s">
        <v>115</v>
      </c>
      <c r="C51" s="102">
        <v>11.3</v>
      </c>
      <c r="D51" s="102">
        <v>1</v>
      </c>
      <c r="E51" s="99" t="s">
        <v>226</v>
      </c>
      <c r="F51" s="99" t="s">
        <v>226</v>
      </c>
      <c r="G51" s="102">
        <v>2</v>
      </c>
      <c r="H51" s="99" t="s">
        <v>226</v>
      </c>
      <c r="I51" s="99" t="s">
        <v>226</v>
      </c>
      <c r="J51" s="102">
        <v>12.8</v>
      </c>
      <c r="K51" s="102">
        <v>8.6</v>
      </c>
      <c r="L51" s="102">
        <v>11.2</v>
      </c>
      <c r="M51" s="102">
        <v>9.9</v>
      </c>
      <c r="N51" s="102">
        <v>12.1</v>
      </c>
      <c r="O51" s="102">
        <v>11.4</v>
      </c>
      <c r="P51" s="102">
        <v>11.5</v>
      </c>
      <c r="Q51" s="102">
        <v>12.3</v>
      </c>
      <c r="R51" s="102">
        <v>11</v>
      </c>
      <c r="S51" s="102">
        <v>10.1</v>
      </c>
      <c r="T51" s="102">
        <v>11</v>
      </c>
      <c r="U51" s="102">
        <v>12.2</v>
      </c>
      <c r="V51" s="102">
        <v>12.4</v>
      </c>
      <c r="W51" s="102">
        <v>4</v>
      </c>
      <c r="X51" s="99" t="s">
        <v>226</v>
      </c>
      <c r="Y51" s="99" t="s">
        <v>226</v>
      </c>
      <c r="Z51" s="45">
        <v>45</v>
      </c>
    </row>
    <row r="52" spans="1:26" ht="11.25" customHeight="1" x14ac:dyDescent="0.25">
      <c r="A52" s="45">
        <v>46</v>
      </c>
      <c r="B52" s="49" t="s">
        <v>12</v>
      </c>
      <c r="C52" s="102">
        <v>7.2</v>
      </c>
      <c r="D52" s="102">
        <v>3.8</v>
      </c>
      <c r="E52" s="102">
        <v>3.2</v>
      </c>
      <c r="F52" s="102">
        <v>3.4</v>
      </c>
      <c r="G52" s="102">
        <v>4.2</v>
      </c>
      <c r="H52" s="102">
        <v>3.3</v>
      </c>
      <c r="I52" s="102">
        <v>4</v>
      </c>
      <c r="J52" s="102">
        <v>3.8</v>
      </c>
      <c r="K52" s="102">
        <v>4.4000000000000004</v>
      </c>
      <c r="L52" s="102">
        <v>6.3</v>
      </c>
      <c r="M52" s="102">
        <v>6</v>
      </c>
      <c r="N52" s="102">
        <v>8</v>
      </c>
      <c r="O52" s="102">
        <v>8.3000000000000007</v>
      </c>
      <c r="P52" s="102">
        <v>10.199999999999999</v>
      </c>
      <c r="Q52" s="102">
        <v>9.4</v>
      </c>
      <c r="R52" s="102">
        <v>12.1</v>
      </c>
      <c r="S52" s="102">
        <v>10.4</v>
      </c>
      <c r="T52" s="102">
        <v>11.5</v>
      </c>
      <c r="U52" s="102">
        <v>11.4</v>
      </c>
      <c r="V52" s="102">
        <v>11.8</v>
      </c>
      <c r="W52" s="102">
        <v>9.6999999999999993</v>
      </c>
      <c r="X52" s="102">
        <v>13.4</v>
      </c>
      <c r="Y52" s="99" t="s">
        <v>226</v>
      </c>
      <c r="Z52" s="45">
        <v>46</v>
      </c>
    </row>
    <row r="53" spans="1:26" ht="11.25" customHeight="1" x14ac:dyDescent="0.25">
      <c r="A53" s="45">
        <v>47</v>
      </c>
      <c r="B53" s="49" t="s">
        <v>13</v>
      </c>
      <c r="C53" s="102">
        <v>7.7</v>
      </c>
      <c r="D53" s="102">
        <v>8</v>
      </c>
      <c r="E53" s="102">
        <v>6.4</v>
      </c>
      <c r="F53" s="102">
        <v>5.8</v>
      </c>
      <c r="G53" s="102">
        <v>5.5</v>
      </c>
      <c r="H53" s="102">
        <v>4.0999999999999996</v>
      </c>
      <c r="I53" s="102">
        <v>4</v>
      </c>
      <c r="J53" s="102">
        <v>4.5</v>
      </c>
      <c r="K53" s="102">
        <v>4.5</v>
      </c>
      <c r="L53" s="102">
        <v>4.8</v>
      </c>
      <c r="M53" s="102">
        <v>4.7</v>
      </c>
      <c r="N53" s="102">
        <v>5</v>
      </c>
      <c r="O53" s="102">
        <v>5.5</v>
      </c>
      <c r="P53" s="102">
        <v>5.9</v>
      </c>
      <c r="Q53" s="102">
        <v>6.9</v>
      </c>
      <c r="R53" s="102">
        <v>7.7</v>
      </c>
      <c r="S53" s="102">
        <v>9.1</v>
      </c>
      <c r="T53" s="102">
        <v>10.5</v>
      </c>
      <c r="U53" s="102">
        <v>12.7</v>
      </c>
      <c r="V53" s="102">
        <v>13.5</v>
      </c>
      <c r="W53" s="102">
        <v>14.5</v>
      </c>
      <c r="X53" s="102">
        <v>12.3</v>
      </c>
      <c r="Y53" s="99" t="s">
        <v>226</v>
      </c>
      <c r="Z53" s="45">
        <v>47</v>
      </c>
    </row>
    <row r="54" spans="1:26" ht="11.25" customHeight="1" x14ac:dyDescent="0.25">
      <c r="A54" s="45">
        <v>48</v>
      </c>
      <c r="B54" s="49" t="s">
        <v>116</v>
      </c>
      <c r="C54" s="102">
        <v>10.4</v>
      </c>
      <c r="D54" s="99" t="s">
        <v>226</v>
      </c>
      <c r="E54" s="99" t="s">
        <v>226</v>
      </c>
      <c r="F54" s="99" t="s">
        <v>226</v>
      </c>
      <c r="G54" s="102">
        <v>3.3</v>
      </c>
      <c r="H54" s="102">
        <v>1.7</v>
      </c>
      <c r="I54" s="102">
        <v>3.6</v>
      </c>
      <c r="J54" s="102">
        <v>6.3</v>
      </c>
      <c r="K54" s="102">
        <v>6.6</v>
      </c>
      <c r="L54" s="102">
        <v>6.6</v>
      </c>
      <c r="M54" s="102">
        <v>7.9</v>
      </c>
      <c r="N54" s="102">
        <v>7.5</v>
      </c>
      <c r="O54" s="102">
        <v>7.8</v>
      </c>
      <c r="P54" s="102">
        <v>8.9</v>
      </c>
      <c r="Q54" s="102">
        <v>9.1</v>
      </c>
      <c r="R54" s="102">
        <v>9.6</v>
      </c>
      <c r="S54" s="102">
        <v>10.5</v>
      </c>
      <c r="T54" s="102">
        <v>11.4</v>
      </c>
      <c r="U54" s="102">
        <v>14</v>
      </c>
      <c r="V54" s="102">
        <v>14.5</v>
      </c>
      <c r="W54" s="102">
        <v>14.6</v>
      </c>
      <c r="X54" s="102">
        <v>14.6</v>
      </c>
      <c r="Y54" s="99" t="s">
        <v>226</v>
      </c>
      <c r="Z54" s="45">
        <v>48</v>
      </c>
    </row>
    <row r="55" spans="1:26" ht="11.25" customHeight="1" x14ac:dyDescent="0.25">
      <c r="A55" s="45">
        <v>49</v>
      </c>
      <c r="B55" s="49" t="s">
        <v>14</v>
      </c>
      <c r="C55" s="102">
        <v>5.6</v>
      </c>
      <c r="D55" s="102">
        <v>4.8</v>
      </c>
      <c r="E55" s="102">
        <v>5.2</v>
      </c>
      <c r="F55" s="102">
        <v>4.0999999999999996</v>
      </c>
      <c r="G55" s="102">
        <v>2.6</v>
      </c>
      <c r="H55" s="102">
        <v>3.1</v>
      </c>
      <c r="I55" s="102">
        <v>3.2</v>
      </c>
      <c r="J55" s="102">
        <v>3.3</v>
      </c>
      <c r="K55" s="102">
        <v>3.4</v>
      </c>
      <c r="L55" s="102">
        <v>3.8</v>
      </c>
      <c r="M55" s="102">
        <v>4.0999999999999996</v>
      </c>
      <c r="N55" s="102">
        <v>4.2</v>
      </c>
      <c r="O55" s="102">
        <v>4.7</v>
      </c>
      <c r="P55" s="102">
        <v>5</v>
      </c>
      <c r="Q55" s="102">
        <v>5.0999999999999996</v>
      </c>
      <c r="R55" s="102">
        <v>6.2</v>
      </c>
      <c r="S55" s="102">
        <v>6.7</v>
      </c>
      <c r="T55" s="102">
        <v>7.3</v>
      </c>
      <c r="U55" s="102">
        <v>8.1999999999999993</v>
      </c>
      <c r="V55" s="102">
        <v>9.1</v>
      </c>
      <c r="W55" s="102">
        <v>8.1999999999999993</v>
      </c>
      <c r="X55" s="102">
        <v>7.8</v>
      </c>
      <c r="Y55" s="99" t="s">
        <v>226</v>
      </c>
      <c r="Z55" s="45">
        <v>49</v>
      </c>
    </row>
    <row r="56" spans="1:26" ht="11.25" customHeight="1" x14ac:dyDescent="0.25">
      <c r="A56" s="45">
        <v>50</v>
      </c>
      <c r="B56" s="49" t="s">
        <v>117</v>
      </c>
      <c r="C56" s="102">
        <v>6.4</v>
      </c>
      <c r="D56" s="102">
        <v>5.4</v>
      </c>
      <c r="E56" s="102">
        <v>6.2</v>
      </c>
      <c r="F56" s="102">
        <v>5.4</v>
      </c>
      <c r="G56" s="102">
        <v>3.9</v>
      </c>
      <c r="H56" s="102">
        <v>3.7</v>
      </c>
      <c r="I56" s="102">
        <v>3.8</v>
      </c>
      <c r="J56" s="102">
        <v>4</v>
      </c>
      <c r="K56" s="102">
        <v>4</v>
      </c>
      <c r="L56" s="102">
        <v>4.4000000000000004</v>
      </c>
      <c r="M56" s="102">
        <v>4.5999999999999996</v>
      </c>
      <c r="N56" s="102">
        <v>4.8</v>
      </c>
      <c r="O56" s="102">
        <v>5.3</v>
      </c>
      <c r="P56" s="102">
        <v>5.4</v>
      </c>
      <c r="Q56" s="102">
        <v>5.7</v>
      </c>
      <c r="R56" s="102">
        <v>8</v>
      </c>
      <c r="S56" s="102">
        <v>8.6</v>
      </c>
      <c r="T56" s="102">
        <v>8.5</v>
      </c>
      <c r="U56" s="102">
        <v>9</v>
      </c>
      <c r="V56" s="102">
        <v>10</v>
      </c>
      <c r="W56" s="102">
        <v>8.5</v>
      </c>
      <c r="X56" s="102">
        <v>6.8</v>
      </c>
      <c r="Y56" s="99" t="s">
        <v>226</v>
      </c>
      <c r="Z56" s="45">
        <v>50</v>
      </c>
    </row>
    <row r="57" spans="1:26" ht="11.25" customHeight="1" x14ac:dyDescent="0.25">
      <c r="A57" s="45">
        <v>51</v>
      </c>
      <c r="B57" s="49" t="s">
        <v>15</v>
      </c>
      <c r="C57" s="102">
        <v>4.0999999999999996</v>
      </c>
      <c r="D57" s="99" t="s">
        <v>226</v>
      </c>
      <c r="E57" s="99" t="s">
        <v>226</v>
      </c>
      <c r="F57" s="99" t="s">
        <v>226</v>
      </c>
      <c r="G57" s="102">
        <v>3</v>
      </c>
      <c r="H57" s="102">
        <v>3.6</v>
      </c>
      <c r="I57" s="102">
        <v>3.8</v>
      </c>
      <c r="J57" s="102">
        <v>3.9</v>
      </c>
      <c r="K57" s="102">
        <v>4.0999999999999996</v>
      </c>
      <c r="L57" s="102">
        <v>4.3</v>
      </c>
      <c r="M57" s="102">
        <v>4.5999999999999996</v>
      </c>
      <c r="N57" s="102">
        <v>5.6</v>
      </c>
      <c r="O57" s="102">
        <v>2</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102">
        <v>10</v>
      </c>
      <c r="D58" s="102">
        <v>10</v>
      </c>
      <c r="E58" s="99" t="s">
        <v>226</v>
      </c>
      <c r="F58" s="99" t="s">
        <v>226</v>
      </c>
      <c r="G58" s="99" t="s">
        <v>226</v>
      </c>
      <c r="H58" s="99" t="s">
        <v>226</v>
      </c>
      <c r="I58" s="99" t="s">
        <v>226</v>
      </c>
      <c r="J58" s="99" t="s">
        <v>226</v>
      </c>
      <c r="K58" s="99" t="s">
        <v>226</v>
      </c>
      <c r="L58" s="99" t="s">
        <v>226</v>
      </c>
      <c r="M58" s="99" t="s">
        <v>226</v>
      </c>
      <c r="N58" s="102">
        <v>4</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102">
        <v>6</v>
      </c>
      <c r="D59" s="102">
        <v>9.8000000000000007</v>
      </c>
      <c r="E59" s="102">
        <v>4.5</v>
      </c>
      <c r="F59" s="102">
        <v>4</v>
      </c>
      <c r="G59" s="102">
        <v>4</v>
      </c>
      <c r="H59" s="102">
        <v>7.8</v>
      </c>
      <c r="I59" s="102">
        <v>4.5999999999999996</v>
      </c>
      <c r="J59" s="102">
        <v>4.0999999999999996</v>
      </c>
      <c r="K59" s="102">
        <v>3.9</v>
      </c>
      <c r="L59" s="102">
        <v>3.5</v>
      </c>
      <c r="M59" s="102">
        <v>4.2</v>
      </c>
      <c r="N59" s="102">
        <v>5.7</v>
      </c>
      <c r="O59" s="102">
        <v>4.2</v>
      </c>
      <c r="P59" s="102">
        <v>4.5</v>
      </c>
      <c r="Q59" s="102">
        <v>7</v>
      </c>
      <c r="R59" s="102">
        <v>6.9</v>
      </c>
      <c r="S59" s="102">
        <v>5.4</v>
      </c>
      <c r="T59" s="102">
        <v>3.8</v>
      </c>
      <c r="U59" s="102">
        <v>5.6</v>
      </c>
      <c r="V59" s="102">
        <v>3.6</v>
      </c>
      <c r="W59" s="102">
        <v>7.5</v>
      </c>
      <c r="X59" s="99" t="s">
        <v>226</v>
      </c>
      <c r="Y59" s="99" t="s">
        <v>226</v>
      </c>
      <c r="Z59" s="45">
        <v>53</v>
      </c>
    </row>
    <row r="60" spans="1:26" ht="11.25" customHeight="1" x14ac:dyDescent="0.25">
      <c r="A60" s="45">
        <v>54</v>
      </c>
      <c r="B60" s="49" t="s">
        <v>118</v>
      </c>
      <c r="C60" s="102">
        <v>19.2</v>
      </c>
      <c r="D60" s="102">
        <v>14.5</v>
      </c>
      <c r="E60" s="102">
        <v>3.4</v>
      </c>
      <c r="F60" s="102">
        <v>3</v>
      </c>
      <c r="G60" s="102">
        <v>3</v>
      </c>
      <c r="H60" s="102">
        <v>380</v>
      </c>
      <c r="I60" s="102">
        <v>4.7</v>
      </c>
      <c r="J60" s="102">
        <v>8</v>
      </c>
      <c r="K60" s="99" t="s">
        <v>226</v>
      </c>
      <c r="L60" s="99" t="s">
        <v>226</v>
      </c>
      <c r="M60" s="102">
        <v>4.5</v>
      </c>
      <c r="N60" s="102">
        <v>2</v>
      </c>
      <c r="O60" s="102">
        <v>12</v>
      </c>
      <c r="P60" s="102">
        <v>14.5</v>
      </c>
      <c r="Q60" s="99" t="s">
        <v>226</v>
      </c>
      <c r="R60" s="99" t="s">
        <v>226</v>
      </c>
      <c r="S60" s="102">
        <v>9</v>
      </c>
      <c r="T60" s="102">
        <v>9</v>
      </c>
      <c r="U60" s="99" t="s">
        <v>226</v>
      </c>
      <c r="V60" s="99" t="s">
        <v>226</v>
      </c>
      <c r="W60" s="99" t="s">
        <v>226</v>
      </c>
      <c r="X60" s="99" t="s">
        <v>226</v>
      </c>
      <c r="Y60" s="99" t="s">
        <v>226</v>
      </c>
      <c r="Z60" s="45">
        <v>54</v>
      </c>
    </row>
    <row r="61" spans="1:26" ht="11.25" customHeight="1" x14ac:dyDescent="0.25">
      <c r="A61" s="45">
        <v>55</v>
      </c>
      <c r="B61" s="49" t="s">
        <v>119</v>
      </c>
      <c r="C61" s="102">
        <v>8.6</v>
      </c>
      <c r="D61" s="102">
        <v>15.7</v>
      </c>
      <c r="E61" s="102">
        <v>4.5999999999999996</v>
      </c>
      <c r="F61" s="102">
        <v>5.3</v>
      </c>
      <c r="G61" s="102">
        <v>5.3</v>
      </c>
      <c r="H61" s="102">
        <v>4.3</v>
      </c>
      <c r="I61" s="102">
        <v>6.1</v>
      </c>
      <c r="J61" s="102">
        <v>7.5</v>
      </c>
      <c r="K61" s="102">
        <v>8.5</v>
      </c>
      <c r="L61" s="102">
        <v>2.9</v>
      </c>
      <c r="M61" s="102">
        <v>5.8</v>
      </c>
      <c r="N61" s="102">
        <v>6.1</v>
      </c>
      <c r="O61" s="102">
        <v>5.4</v>
      </c>
      <c r="P61" s="102">
        <v>3.6</v>
      </c>
      <c r="Q61" s="102">
        <v>4.0999999999999996</v>
      </c>
      <c r="R61" s="102">
        <v>8.9</v>
      </c>
      <c r="S61" s="102">
        <v>6</v>
      </c>
      <c r="T61" s="102">
        <v>4.3</v>
      </c>
      <c r="U61" s="102">
        <v>6</v>
      </c>
      <c r="V61" s="102">
        <v>2.5</v>
      </c>
      <c r="W61" s="102">
        <v>12</v>
      </c>
      <c r="X61" s="99" t="s">
        <v>226</v>
      </c>
      <c r="Y61" s="99" t="s">
        <v>226</v>
      </c>
      <c r="Z61" s="45">
        <v>55</v>
      </c>
    </row>
    <row r="62" spans="1:26" ht="11.25" customHeight="1" x14ac:dyDescent="0.25">
      <c r="A62" s="45">
        <v>56</v>
      </c>
      <c r="B62" s="49" t="s">
        <v>18</v>
      </c>
      <c r="C62" s="102">
        <v>4.5999999999999996</v>
      </c>
      <c r="D62" s="102">
        <v>2.9</v>
      </c>
      <c r="E62" s="102">
        <v>2.2000000000000002</v>
      </c>
      <c r="F62" s="102">
        <v>2.2999999999999998</v>
      </c>
      <c r="G62" s="102">
        <v>2.2999999999999998</v>
      </c>
      <c r="H62" s="102">
        <v>2.4</v>
      </c>
      <c r="I62" s="102">
        <v>2.5</v>
      </c>
      <c r="J62" s="102">
        <v>2.5</v>
      </c>
      <c r="K62" s="102">
        <v>2.4</v>
      </c>
      <c r="L62" s="102">
        <v>2.6</v>
      </c>
      <c r="M62" s="102">
        <v>2.9</v>
      </c>
      <c r="N62" s="102">
        <v>3.1</v>
      </c>
      <c r="O62" s="102">
        <v>3.6</v>
      </c>
      <c r="P62" s="102">
        <v>3.6</v>
      </c>
      <c r="Q62" s="102">
        <v>4.2</v>
      </c>
      <c r="R62" s="102">
        <v>4.5</v>
      </c>
      <c r="S62" s="102">
        <v>5.8</v>
      </c>
      <c r="T62" s="102">
        <v>6.4</v>
      </c>
      <c r="U62" s="102">
        <v>7.1</v>
      </c>
      <c r="V62" s="102">
        <v>7.2</v>
      </c>
      <c r="W62" s="102">
        <v>7.3</v>
      </c>
      <c r="X62" s="102">
        <v>7.2</v>
      </c>
      <c r="Y62" s="99" t="s">
        <v>226</v>
      </c>
      <c r="Z62" s="45">
        <v>56</v>
      </c>
    </row>
    <row r="63" spans="1:26" ht="11.25" customHeight="1" x14ac:dyDescent="0.25">
      <c r="A63" s="45">
        <v>57</v>
      </c>
      <c r="B63" s="49" t="s">
        <v>120</v>
      </c>
      <c r="C63" s="99" t="s">
        <v>226</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99" t="s">
        <v>226</v>
      </c>
      <c r="R63" s="99" t="s">
        <v>226</v>
      </c>
      <c r="S63" s="99" t="s">
        <v>226</v>
      </c>
      <c r="T63" s="99" t="s">
        <v>226</v>
      </c>
      <c r="U63" s="99" t="s">
        <v>226</v>
      </c>
      <c r="V63" s="99" t="s">
        <v>226</v>
      </c>
      <c r="W63" s="99" t="s">
        <v>226</v>
      </c>
      <c r="X63" s="99" t="s">
        <v>226</v>
      </c>
      <c r="Y63" s="99" t="s">
        <v>226</v>
      </c>
      <c r="Z63" s="45">
        <v>57</v>
      </c>
    </row>
    <row r="64" spans="1:26" ht="11.25" customHeight="1" x14ac:dyDescent="0.25">
      <c r="A64" s="45">
        <v>58</v>
      </c>
      <c r="B64" s="49" t="s">
        <v>19</v>
      </c>
      <c r="C64" s="102">
        <v>8.5</v>
      </c>
      <c r="D64" s="102">
        <v>2.4</v>
      </c>
      <c r="E64" s="102">
        <v>2.6</v>
      </c>
      <c r="F64" s="102">
        <v>2.4</v>
      </c>
      <c r="G64" s="102">
        <v>2.7</v>
      </c>
      <c r="H64" s="102">
        <v>3.7</v>
      </c>
      <c r="I64" s="102">
        <v>4.2</v>
      </c>
      <c r="J64" s="102">
        <v>4.3</v>
      </c>
      <c r="K64" s="102">
        <v>4.3</v>
      </c>
      <c r="L64" s="102">
        <v>5</v>
      </c>
      <c r="M64" s="102">
        <v>5.7</v>
      </c>
      <c r="N64" s="102">
        <v>6.2</v>
      </c>
      <c r="O64" s="102">
        <v>7.4</v>
      </c>
      <c r="P64" s="102">
        <v>7.2</v>
      </c>
      <c r="Q64" s="102">
        <v>8.3000000000000007</v>
      </c>
      <c r="R64" s="102">
        <v>9.1999999999999993</v>
      </c>
      <c r="S64" s="102">
        <v>11.1</v>
      </c>
      <c r="T64" s="102">
        <v>12.4</v>
      </c>
      <c r="U64" s="102">
        <v>13.4</v>
      </c>
      <c r="V64" s="102">
        <v>13.8</v>
      </c>
      <c r="W64" s="102">
        <v>13.5</v>
      </c>
      <c r="X64" s="102">
        <v>11.9</v>
      </c>
      <c r="Y64" s="99" t="s">
        <v>226</v>
      </c>
      <c r="Z64" s="45">
        <v>58</v>
      </c>
    </row>
    <row r="65" spans="1:26" ht="11.25" customHeight="1" x14ac:dyDescent="0.25">
      <c r="A65" s="45">
        <v>59</v>
      </c>
      <c r="B65" s="49" t="s">
        <v>121</v>
      </c>
      <c r="C65" s="102">
        <v>3.2</v>
      </c>
      <c r="D65" s="102">
        <v>3.1</v>
      </c>
      <c r="E65" s="102">
        <v>2.1</v>
      </c>
      <c r="F65" s="102">
        <v>2.2999999999999998</v>
      </c>
      <c r="G65" s="102">
        <v>1.9</v>
      </c>
      <c r="H65" s="102">
        <v>3.6</v>
      </c>
      <c r="I65" s="102">
        <v>3.8</v>
      </c>
      <c r="J65" s="102">
        <v>3.7</v>
      </c>
      <c r="K65" s="102">
        <v>3.6</v>
      </c>
      <c r="L65" s="102">
        <v>3.6</v>
      </c>
      <c r="M65" s="102">
        <v>3.3</v>
      </c>
      <c r="N65" s="102">
        <v>3.3</v>
      </c>
      <c r="O65" s="102">
        <v>3</v>
      </c>
      <c r="P65" s="102">
        <v>4.0999999999999996</v>
      </c>
      <c r="Q65" s="102">
        <v>3.1</v>
      </c>
      <c r="R65" s="102">
        <v>3.5</v>
      </c>
      <c r="S65" s="102">
        <v>2.8</v>
      </c>
      <c r="T65" s="102">
        <v>4.2</v>
      </c>
      <c r="U65" s="102">
        <v>3.2</v>
      </c>
      <c r="V65" s="102">
        <v>2.5</v>
      </c>
      <c r="W65" s="102">
        <v>2.2000000000000002</v>
      </c>
      <c r="X65" s="102">
        <v>1.4</v>
      </c>
      <c r="Y65" s="99" t="s">
        <v>226</v>
      </c>
      <c r="Z65" s="45">
        <v>59</v>
      </c>
    </row>
    <row r="66" spans="1:26" ht="11.25" customHeight="1" x14ac:dyDescent="0.25">
      <c r="A66" s="45">
        <v>60</v>
      </c>
      <c r="B66" s="49" t="s">
        <v>122</v>
      </c>
      <c r="C66" s="102">
        <v>3.1</v>
      </c>
      <c r="D66" s="102">
        <v>3.1</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102">
        <v>67</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102">
        <v>67</v>
      </c>
      <c r="V67" s="99" t="s">
        <v>226</v>
      </c>
      <c r="W67" s="99" t="s">
        <v>226</v>
      </c>
      <c r="X67" s="99" t="s">
        <v>226</v>
      </c>
      <c r="Y67" s="99" t="s">
        <v>226</v>
      </c>
      <c r="Z67" s="45">
        <v>61</v>
      </c>
    </row>
    <row r="68" spans="1:26" ht="11.25" customHeight="1" x14ac:dyDescent="0.25">
      <c r="A68" s="45">
        <v>62</v>
      </c>
      <c r="B68" s="49" t="s">
        <v>123</v>
      </c>
      <c r="C68" s="102">
        <v>3.4</v>
      </c>
      <c r="D68" s="102">
        <v>3.8</v>
      </c>
      <c r="E68" s="99" t="s">
        <v>226</v>
      </c>
      <c r="F68" s="99" t="s">
        <v>226</v>
      </c>
      <c r="G68" s="102">
        <v>3</v>
      </c>
      <c r="H68" s="102">
        <v>4.0999999999999996</v>
      </c>
      <c r="I68" s="102">
        <v>2.6</v>
      </c>
      <c r="J68" s="102">
        <v>3.1</v>
      </c>
      <c r="K68" s="102">
        <v>3.4</v>
      </c>
      <c r="L68" s="102">
        <v>3.2</v>
      </c>
      <c r="M68" s="102">
        <v>3.3</v>
      </c>
      <c r="N68" s="102">
        <v>3.1</v>
      </c>
      <c r="O68" s="102">
        <v>3.6</v>
      </c>
      <c r="P68" s="102">
        <v>3.3</v>
      </c>
      <c r="Q68" s="102">
        <v>3.1</v>
      </c>
      <c r="R68" s="102">
        <v>3.7</v>
      </c>
      <c r="S68" s="102">
        <v>3.7</v>
      </c>
      <c r="T68" s="102">
        <v>4.0999999999999996</v>
      </c>
      <c r="U68" s="102">
        <v>5.9</v>
      </c>
      <c r="V68" s="102">
        <v>6.1</v>
      </c>
      <c r="W68" s="102">
        <v>7.9</v>
      </c>
      <c r="X68" s="99" t="s">
        <v>226</v>
      </c>
      <c r="Y68" s="99" t="s">
        <v>226</v>
      </c>
      <c r="Z68" s="45">
        <v>62</v>
      </c>
    </row>
    <row r="69" spans="1:26" x14ac:dyDescent="0.25">
      <c r="C69" s="1"/>
      <c r="D69" s="1"/>
      <c r="E69" s="1"/>
      <c r="F69" s="1"/>
      <c r="G69" s="1"/>
      <c r="H69" s="1"/>
      <c r="I69" s="1"/>
      <c r="J69" s="1"/>
      <c r="K69" s="1"/>
      <c r="L69" s="1"/>
      <c r="M69" s="1"/>
      <c r="N69" s="1"/>
      <c r="O69" s="1"/>
      <c r="P69" s="1"/>
      <c r="Q69" s="1"/>
      <c r="R69" s="1"/>
      <c r="S69" s="1"/>
      <c r="T69" s="1"/>
      <c r="U69" s="1"/>
      <c r="V69" s="1"/>
      <c r="W69" s="1"/>
      <c r="X69" s="1"/>
      <c r="Y69" s="1"/>
    </row>
    <row r="70" spans="1:26" x14ac:dyDescent="0.25">
      <c r="A70" s="45">
        <v>16</v>
      </c>
      <c r="Z70" s="45">
        <v>17</v>
      </c>
    </row>
  </sheetData>
  <mergeCells count="4">
    <mergeCell ref="A1:Z1"/>
    <mergeCell ref="D2:Y2"/>
    <mergeCell ref="D4:Y4"/>
    <mergeCell ref="C5:Y5"/>
  </mergeCells>
  <pageMargins left="0.35433070866141736" right="0.27559055118110237" top="0.35433070866141736" bottom="0.31496062992125984" header="0.15748031496062992" footer="0.27559055118110237"/>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1" workbookViewId="0">
      <selection activeCell="C6" sqref="C6:Y68"/>
    </sheetView>
  </sheetViews>
  <sheetFormatPr baseColWidth="10" defaultColWidth="9.140625" defaultRowHeight="12.75" x14ac:dyDescent="0.25"/>
  <cols>
    <col min="1" max="1" width="4" style="45" customWidth="1"/>
    <col min="2" max="2" width="57.28515625" style="52" customWidth="1"/>
    <col min="3" max="3" width="8.7109375" style="52" customWidth="1"/>
    <col min="4" max="5" width="6" style="52" customWidth="1"/>
    <col min="6" max="6" width="5.85546875" style="52" customWidth="1"/>
    <col min="7" max="7" width="5.7109375" style="52" customWidth="1"/>
    <col min="8" max="9" width="5.5703125" style="52" customWidth="1"/>
    <col min="10" max="24" width="5.7109375" style="52" customWidth="1"/>
    <col min="25" max="25" width="5.42578125" style="52" customWidth="1"/>
    <col min="26" max="26" width="4" style="45" customWidth="1"/>
    <col min="27" max="256" width="9.140625" style="52"/>
    <col min="257" max="257" width="4" style="52" customWidth="1"/>
    <col min="258" max="258" width="57.28515625" style="52" customWidth="1"/>
    <col min="259" max="259" width="8.7109375" style="52" customWidth="1"/>
    <col min="260" max="261" width="6" style="52" customWidth="1"/>
    <col min="262" max="262" width="5.85546875" style="52" customWidth="1"/>
    <col min="263" max="263" width="5.7109375" style="52" customWidth="1"/>
    <col min="264" max="265" width="5.5703125" style="52" customWidth="1"/>
    <col min="266" max="280" width="5.7109375" style="52" customWidth="1"/>
    <col min="281" max="281" width="5.42578125" style="52" customWidth="1"/>
    <col min="282" max="282" width="4" style="52" customWidth="1"/>
    <col min="283" max="512" width="9.140625" style="52"/>
    <col min="513" max="513" width="4" style="52" customWidth="1"/>
    <col min="514" max="514" width="57.28515625" style="52" customWidth="1"/>
    <col min="515" max="515" width="8.7109375" style="52" customWidth="1"/>
    <col min="516" max="517" width="6" style="52" customWidth="1"/>
    <col min="518" max="518" width="5.85546875" style="52" customWidth="1"/>
    <col min="519" max="519" width="5.7109375" style="52" customWidth="1"/>
    <col min="520" max="521" width="5.5703125" style="52" customWidth="1"/>
    <col min="522" max="536" width="5.7109375" style="52" customWidth="1"/>
    <col min="537" max="537" width="5.42578125" style="52" customWidth="1"/>
    <col min="538" max="538" width="4" style="52" customWidth="1"/>
    <col min="539" max="768" width="9.140625" style="52"/>
    <col min="769" max="769" width="4" style="52" customWidth="1"/>
    <col min="770" max="770" width="57.28515625" style="52" customWidth="1"/>
    <col min="771" max="771" width="8.7109375" style="52" customWidth="1"/>
    <col min="772" max="773" width="6" style="52" customWidth="1"/>
    <col min="774" max="774" width="5.85546875" style="52" customWidth="1"/>
    <col min="775" max="775" width="5.7109375" style="52" customWidth="1"/>
    <col min="776" max="777" width="5.5703125" style="52" customWidth="1"/>
    <col min="778" max="792" width="5.7109375" style="52" customWidth="1"/>
    <col min="793" max="793" width="5.42578125" style="52" customWidth="1"/>
    <col min="794" max="794" width="4" style="52" customWidth="1"/>
    <col min="795" max="1024" width="9.140625" style="52"/>
    <col min="1025" max="1025" width="4" style="52" customWidth="1"/>
    <col min="1026" max="1026" width="57.28515625" style="52" customWidth="1"/>
    <col min="1027" max="1027" width="8.7109375" style="52" customWidth="1"/>
    <col min="1028" max="1029" width="6" style="52" customWidth="1"/>
    <col min="1030" max="1030" width="5.85546875" style="52" customWidth="1"/>
    <col min="1031" max="1031" width="5.7109375" style="52" customWidth="1"/>
    <col min="1032" max="1033" width="5.5703125" style="52" customWidth="1"/>
    <col min="1034" max="1048" width="5.7109375" style="52" customWidth="1"/>
    <col min="1049" max="1049" width="5.42578125" style="52" customWidth="1"/>
    <col min="1050" max="1050" width="4" style="52" customWidth="1"/>
    <col min="1051" max="1280" width="9.140625" style="52"/>
    <col min="1281" max="1281" width="4" style="52" customWidth="1"/>
    <col min="1282" max="1282" width="57.28515625" style="52" customWidth="1"/>
    <col min="1283" max="1283" width="8.7109375" style="52" customWidth="1"/>
    <col min="1284" max="1285" width="6" style="52" customWidth="1"/>
    <col min="1286" max="1286" width="5.85546875" style="52" customWidth="1"/>
    <col min="1287" max="1287" width="5.7109375" style="52" customWidth="1"/>
    <col min="1288" max="1289" width="5.5703125" style="52" customWidth="1"/>
    <col min="1290" max="1304" width="5.7109375" style="52" customWidth="1"/>
    <col min="1305" max="1305" width="5.42578125" style="52" customWidth="1"/>
    <col min="1306" max="1306" width="4" style="52" customWidth="1"/>
    <col min="1307" max="1536" width="9.140625" style="52"/>
    <col min="1537" max="1537" width="4" style="52" customWidth="1"/>
    <col min="1538" max="1538" width="57.28515625" style="52" customWidth="1"/>
    <col min="1539" max="1539" width="8.7109375" style="52" customWidth="1"/>
    <col min="1540" max="1541" width="6" style="52" customWidth="1"/>
    <col min="1542" max="1542" width="5.85546875" style="52" customWidth="1"/>
    <col min="1543" max="1543" width="5.7109375" style="52" customWidth="1"/>
    <col min="1544" max="1545" width="5.5703125" style="52" customWidth="1"/>
    <col min="1546" max="1560" width="5.7109375" style="52" customWidth="1"/>
    <col min="1561" max="1561" width="5.42578125" style="52" customWidth="1"/>
    <col min="1562" max="1562" width="4" style="52" customWidth="1"/>
    <col min="1563" max="1792" width="9.140625" style="52"/>
    <col min="1793" max="1793" width="4" style="52" customWidth="1"/>
    <col min="1794" max="1794" width="57.28515625" style="52" customWidth="1"/>
    <col min="1795" max="1795" width="8.7109375" style="52" customWidth="1"/>
    <col min="1796" max="1797" width="6" style="52" customWidth="1"/>
    <col min="1798" max="1798" width="5.85546875" style="52" customWidth="1"/>
    <col min="1799" max="1799" width="5.7109375" style="52" customWidth="1"/>
    <col min="1800" max="1801" width="5.5703125" style="52" customWidth="1"/>
    <col min="1802" max="1816" width="5.7109375" style="52" customWidth="1"/>
    <col min="1817" max="1817" width="5.42578125" style="52" customWidth="1"/>
    <col min="1818" max="1818" width="4" style="52" customWidth="1"/>
    <col min="1819" max="2048" width="9.140625" style="52"/>
    <col min="2049" max="2049" width="4" style="52" customWidth="1"/>
    <col min="2050" max="2050" width="57.28515625" style="52" customWidth="1"/>
    <col min="2051" max="2051" width="8.7109375" style="52" customWidth="1"/>
    <col min="2052" max="2053" width="6" style="52" customWidth="1"/>
    <col min="2054" max="2054" width="5.85546875" style="52" customWidth="1"/>
    <col min="2055" max="2055" width="5.7109375" style="52" customWidth="1"/>
    <col min="2056" max="2057" width="5.5703125" style="52" customWidth="1"/>
    <col min="2058" max="2072" width="5.7109375" style="52" customWidth="1"/>
    <col min="2073" max="2073" width="5.42578125" style="52" customWidth="1"/>
    <col min="2074" max="2074" width="4" style="52" customWidth="1"/>
    <col min="2075" max="2304" width="9.140625" style="52"/>
    <col min="2305" max="2305" width="4" style="52" customWidth="1"/>
    <col min="2306" max="2306" width="57.28515625" style="52" customWidth="1"/>
    <col min="2307" max="2307" width="8.7109375" style="52" customWidth="1"/>
    <col min="2308" max="2309" width="6" style="52" customWidth="1"/>
    <col min="2310" max="2310" width="5.85546875" style="52" customWidth="1"/>
    <col min="2311" max="2311" width="5.7109375" style="52" customWidth="1"/>
    <col min="2312" max="2313" width="5.5703125" style="52" customWidth="1"/>
    <col min="2314" max="2328" width="5.7109375" style="52" customWidth="1"/>
    <col min="2329" max="2329" width="5.42578125" style="52" customWidth="1"/>
    <col min="2330" max="2330" width="4" style="52" customWidth="1"/>
    <col min="2331" max="2560" width="9.140625" style="52"/>
    <col min="2561" max="2561" width="4" style="52" customWidth="1"/>
    <col min="2562" max="2562" width="57.28515625" style="52" customWidth="1"/>
    <col min="2563" max="2563" width="8.7109375" style="52" customWidth="1"/>
    <col min="2564" max="2565" width="6" style="52" customWidth="1"/>
    <col min="2566" max="2566" width="5.85546875" style="52" customWidth="1"/>
    <col min="2567" max="2567" width="5.7109375" style="52" customWidth="1"/>
    <col min="2568" max="2569" width="5.5703125" style="52" customWidth="1"/>
    <col min="2570" max="2584" width="5.7109375" style="52" customWidth="1"/>
    <col min="2585" max="2585" width="5.42578125" style="52" customWidth="1"/>
    <col min="2586" max="2586" width="4" style="52" customWidth="1"/>
    <col min="2587" max="2816" width="9.140625" style="52"/>
    <col min="2817" max="2817" width="4" style="52" customWidth="1"/>
    <col min="2818" max="2818" width="57.28515625" style="52" customWidth="1"/>
    <col min="2819" max="2819" width="8.7109375" style="52" customWidth="1"/>
    <col min="2820" max="2821" width="6" style="52" customWidth="1"/>
    <col min="2822" max="2822" width="5.85546875" style="52" customWidth="1"/>
    <col min="2823" max="2823" width="5.7109375" style="52" customWidth="1"/>
    <col min="2824" max="2825" width="5.5703125" style="52" customWidth="1"/>
    <col min="2826" max="2840" width="5.7109375" style="52" customWidth="1"/>
    <col min="2841" max="2841" width="5.42578125" style="52" customWidth="1"/>
    <col min="2842" max="2842" width="4" style="52" customWidth="1"/>
    <col min="2843" max="3072" width="9.140625" style="52"/>
    <col min="3073" max="3073" width="4" style="52" customWidth="1"/>
    <col min="3074" max="3074" width="57.28515625" style="52" customWidth="1"/>
    <col min="3075" max="3075" width="8.7109375" style="52" customWidth="1"/>
    <col min="3076" max="3077" width="6" style="52" customWidth="1"/>
    <col min="3078" max="3078" width="5.85546875" style="52" customWidth="1"/>
    <col min="3079" max="3079" width="5.7109375" style="52" customWidth="1"/>
    <col min="3080" max="3081" width="5.5703125" style="52" customWidth="1"/>
    <col min="3082" max="3096" width="5.7109375" style="52" customWidth="1"/>
    <col min="3097" max="3097" width="5.42578125" style="52" customWidth="1"/>
    <col min="3098" max="3098" width="4" style="52" customWidth="1"/>
    <col min="3099" max="3328" width="9.140625" style="52"/>
    <col min="3329" max="3329" width="4" style="52" customWidth="1"/>
    <col min="3330" max="3330" width="57.28515625" style="52" customWidth="1"/>
    <col min="3331" max="3331" width="8.7109375" style="52" customWidth="1"/>
    <col min="3332" max="3333" width="6" style="52" customWidth="1"/>
    <col min="3334" max="3334" width="5.85546875" style="52" customWidth="1"/>
    <col min="3335" max="3335" width="5.7109375" style="52" customWidth="1"/>
    <col min="3336" max="3337" width="5.5703125" style="52" customWidth="1"/>
    <col min="3338" max="3352" width="5.7109375" style="52" customWidth="1"/>
    <col min="3353" max="3353" width="5.42578125" style="52" customWidth="1"/>
    <col min="3354" max="3354" width="4" style="52" customWidth="1"/>
    <col min="3355" max="3584" width="9.140625" style="52"/>
    <col min="3585" max="3585" width="4" style="52" customWidth="1"/>
    <col min="3586" max="3586" width="57.28515625" style="52" customWidth="1"/>
    <col min="3587" max="3587" width="8.7109375" style="52" customWidth="1"/>
    <col min="3588" max="3589" width="6" style="52" customWidth="1"/>
    <col min="3590" max="3590" width="5.85546875" style="52" customWidth="1"/>
    <col min="3591" max="3591" width="5.7109375" style="52" customWidth="1"/>
    <col min="3592" max="3593" width="5.5703125" style="52" customWidth="1"/>
    <col min="3594" max="3608" width="5.7109375" style="52" customWidth="1"/>
    <col min="3609" max="3609" width="5.42578125" style="52" customWidth="1"/>
    <col min="3610" max="3610" width="4" style="52" customWidth="1"/>
    <col min="3611" max="3840" width="9.140625" style="52"/>
    <col min="3841" max="3841" width="4" style="52" customWidth="1"/>
    <col min="3842" max="3842" width="57.28515625" style="52" customWidth="1"/>
    <col min="3843" max="3843" width="8.7109375" style="52" customWidth="1"/>
    <col min="3844" max="3845" width="6" style="52" customWidth="1"/>
    <col min="3846" max="3846" width="5.85546875" style="52" customWidth="1"/>
    <col min="3847" max="3847" width="5.7109375" style="52" customWidth="1"/>
    <col min="3848" max="3849" width="5.5703125" style="52" customWidth="1"/>
    <col min="3850" max="3864" width="5.7109375" style="52" customWidth="1"/>
    <col min="3865" max="3865" width="5.42578125" style="52" customWidth="1"/>
    <col min="3866" max="3866" width="4" style="52" customWidth="1"/>
    <col min="3867" max="4096" width="9.140625" style="52"/>
    <col min="4097" max="4097" width="4" style="52" customWidth="1"/>
    <col min="4098" max="4098" width="57.28515625" style="52" customWidth="1"/>
    <col min="4099" max="4099" width="8.7109375" style="52" customWidth="1"/>
    <col min="4100" max="4101" width="6" style="52" customWidth="1"/>
    <col min="4102" max="4102" width="5.85546875" style="52" customWidth="1"/>
    <col min="4103" max="4103" width="5.7109375" style="52" customWidth="1"/>
    <col min="4104" max="4105" width="5.5703125" style="52" customWidth="1"/>
    <col min="4106" max="4120" width="5.7109375" style="52" customWidth="1"/>
    <col min="4121" max="4121" width="5.42578125" style="52" customWidth="1"/>
    <col min="4122" max="4122" width="4" style="52" customWidth="1"/>
    <col min="4123" max="4352" width="9.140625" style="52"/>
    <col min="4353" max="4353" width="4" style="52" customWidth="1"/>
    <col min="4354" max="4354" width="57.28515625" style="52" customWidth="1"/>
    <col min="4355" max="4355" width="8.7109375" style="52" customWidth="1"/>
    <col min="4356" max="4357" width="6" style="52" customWidth="1"/>
    <col min="4358" max="4358" width="5.85546875" style="52" customWidth="1"/>
    <col min="4359" max="4359" width="5.7109375" style="52" customWidth="1"/>
    <col min="4360" max="4361" width="5.5703125" style="52" customWidth="1"/>
    <col min="4362" max="4376" width="5.7109375" style="52" customWidth="1"/>
    <col min="4377" max="4377" width="5.42578125" style="52" customWidth="1"/>
    <col min="4378" max="4378" width="4" style="52" customWidth="1"/>
    <col min="4379" max="4608" width="9.140625" style="52"/>
    <col min="4609" max="4609" width="4" style="52" customWidth="1"/>
    <col min="4610" max="4610" width="57.28515625" style="52" customWidth="1"/>
    <col min="4611" max="4611" width="8.7109375" style="52" customWidth="1"/>
    <col min="4612" max="4613" width="6" style="52" customWidth="1"/>
    <col min="4614" max="4614" width="5.85546875" style="52" customWidth="1"/>
    <col min="4615" max="4615" width="5.7109375" style="52" customWidth="1"/>
    <col min="4616" max="4617" width="5.5703125" style="52" customWidth="1"/>
    <col min="4618" max="4632" width="5.7109375" style="52" customWidth="1"/>
    <col min="4633" max="4633" width="5.42578125" style="52" customWidth="1"/>
    <col min="4634" max="4634" width="4" style="52" customWidth="1"/>
    <col min="4635" max="4864" width="9.140625" style="52"/>
    <col min="4865" max="4865" width="4" style="52" customWidth="1"/>
    <col min="4866" max="4866" width="57.28515625" style="52" customWidth="1"/>
    <col min="4867" max="4867" width="8.7109375" style="52" customWidth="1"/>
    <col min="4868" max="4869" width="6" style="52" customWidth="1"/>
    <col min="4870" max="4870" width="5.85546875" style="52" customWidth="1"/>
    <col min="4871" max="4871" width="5.7109375" style="52" customWidth="1"/>
    <col min="4872" max="4873" width="5.5703125" style="52" customWidth="1"/>
    <col min="4874" max="4888" width="5.7109375" style="52" customWidth="1"/>
    <col min="4889" max="4889" width="5.42578125" style="52" customWidth="1"/>
    <col min="4890" max="4890" width="4" style="52" customWidth="1"/>
    <col min="4891" max="5120" width="9.140625" style="52"/>
    <col min="5121" max="5121" width="4" style="52" customWidth="1"/>
    <col min="5122" max="5122" width="57.28515625" style="52" customWidth="1"/>
    <col min="5123" max="5123" width="8.7109375" style="52" customWidth="1"/>
    <col min="5124" max="5125" width="6" style="52" customWidth="1"/>
    <col min="5126" max="5126" width="5.85546875" style="52" customWidth="1"/>
    <col min="5127" max="5127" width="5.7109375" style="52" customWidth="1"/>
    <col min="5128" max="5129" width="5.5703125" style="52" customWidth="1"/>
    <col min="5130" max="5144" width="5.7109375" style="52" customWidth="1"/>
    <col min="5145" max="5145" width="5.42578125" style="52" customWidth="1"/>
    <col min="5146" max="5146" width="4" style="52" customWidth="1"/>
    <col min="5147" max="5376" width="9.140625" style="52"/>
    <col min="5377" max="5377" width="4" style="52" customWidth="1"/>
    <col min="5378" max="5378" width="57.28515625" style="52" customWidth="1"/>
    <col min="5379" max="5379" width="8.7109375" style="52" customWidth="1"/>
    <col min="5380" max="5381" width="6" style="52" customWidth="1"/>
    <col min="5382" max="5382" width="5.85546875" style="52" customWidth="1"/>
    <col min="5383" max="5383" width="5.7109375" style="52" customWidth="1"/>
    <col min="5384" max="5385" width="5.5703125" style="52" customWidth="1"/>
    <col min="5386" max="5400" width="5.7109375" style="52" customWidth="1"/>
    <col min="5401" max="5401" width="5.42578125" style="52" customWidth="1"/>
    <col min="5402" max="5402" width="4" style="52" customWidth="1"/>
    <col min="5403" max="5632" width="9.140625" style="52"/>
    <col min="5633" max="5633" width="4" style="52" customWidth="1"/>
    <col min="5634" max="5634" width="57.28515625" style="52" customWidth="1"/>
    <col min="5635" max="5635" width="8.7109375" style="52" customWidth="1"/>
    <col min="5636" max="5637" width="6" style="52" customWidth="1"/>
    <col min="5638" max="5638" width="5.85546875" style="52" customWidth="1"/>
    <col min="5639" max="5639" width="5.7109375" style="52" customWidth="1"/>
    <col min="5640" max="5641" width="5.5703125" style="52" customWidth="1"/>
    <col min="5642" max="5656" width="5.7109375" style="52" customWidth="1"/>
    <col min="5657" max="5657" width="5.42578125" style="52" customWidth="1"/>
    <col min="5658" max="5658" width="4" style="52" customWidth="1"/>
    <col min="5659" max="5888" width="9.140625" style="52"/>
    <col min="5889" max="5889" width="4" style="52" customWidth="1"/>
    <col min="5890" max="5890" width="57.28515625" style="52" customWidth="1"/>
    <col min="5891" max="5891" width="8.7109375" style="52" customWidth="1"/>
    <col min="5892" max="5893" width="6" style="52" customWidth="1"/>
    <col min="5894" max="5894" width="5.85546875" style="52" customWidth="1"/>
    <col min="5895" max="5895" width="5.7109375" style="52" customWidth="1"/>
    <col min="5896" max="5897" width="5.5703125" style="52" customWidth="1"/>
    <col min="5898" max="5912" width="5.7109375" style="52" customWidth="1"/>
    <col min="5913" max="5913" width="5.42578125" style="52" customWidth="1"/>
    <col min="5914" max="5914" width="4" style="52" customWidth="1"/>
    <col min="5915" max="6144" width="9.140625" style="52"/>
    <col min="6145" max="6145" width="4" style="52" customWidth="1"/>
    <col min="6146" max="6146" width="57.28515625" style="52" customWidth="1"/>
    <col min="6147" max="6147" width="8.7109375" style="52" customWidth="1"/>
    <col min="6148" max="6149" width="6" style="52" customWidth="1"/>
    <col min="6150" max="6150" width="5.85546875" style="52" customWidth="1"/>
    <col min="6151" max="6151" width="5.7109375" style="52" customWidth="1"/>
    <col min="6152" max="6153" width="5.5703125" style="52" customWidth="1"/>
    <col min="6154" max="6168" width="5.7109375" style="52" customWidth="1"/>
    <col min="6169" max="6169" width="5.42578125" style="52" customWidth="1"/>
    <col min="6170" max="6170" width="4" style="52" customWidth="1"/>
    <col min="6171" max="6400" width="9.140625" style="52"/>
    <col min="6401" max="6401" width="4" style="52" customWidth="1"/>
    <col min="6402" max="6402" width="57.28515625" style="52" customWidth="1"/>
    <col min="6403" max="6403" width="8.7109375" style="52" customWidth="1"/>
    <col min="6404" max="6405" width="6" style="52" customWidth="1"/>
    <col min="6406" max="6406" width="5.85546875" style="52" customWidth="1"/>
    <col min="6407" max="6407" width="5.7109375" style="52" customWidth="1"/>
    <col min="6408" max="6409" width="5.5703125" style="52" customWidth="1"/>
    <col min="6410" max="6424" width="5.7109375" style="52" customWidth="1"/>
    <col min="6425" max="6425" width="5.42578125" style="52" customWidth="1"/>
    <col min="6426" max="6426" width="4" style="52" customWidth="1"/>
    <col min="6427" max="6656" width="9.140625" style="52"/>
    <col min="6657" max="6657" width="4" style="52" customWidth="1"/>
    <col min="6658" max="6658" width="57.28515625" style="52" customWidth="1"/>
    <col min="6659" max="6659" width="8.7109375" style="52" customWidth="1"/>
    <col min="6660" max="6661" width="6" style="52" customWidth="1"/>
    <col min="6662" max="6662" width="5.85546875" style="52" customWidth="1"/>
    <col min="6663" max="6663" width="5.7109375" style="52" customWidth="1"/>
    <col min="6664" max="6665" width="5.5703125" style="52" customWidth="1"/>
    <col min="6666" max="6680" width="5.7109375" style="52" customWidth="1"/>
    <col min="6681" max="6681" width="5.42578125" style="52" customWidth="1"/>
    <col min="6682" max="6682" width="4" style="52" customWidth="1"/>
    <col min="6683" max="6912" width="9.140625" style="52"/>
    <col min="6913" max="6913" width="4" style="52" customWidth="1"/>
    <col min="6914" max="6914" width="57.28515625" style="52" customWidth="1"/>
    <col min="6915" max="6915" width="8.7109375" style="52" customWidth="1"/>
    <col min="6916" max="6917" width="6" style="52" customWidth="1"/>
    <col min="6918" max="6918" width="5.85546875" style="52" customWidth="1"/>
    <col min="6919" max="6919" width="5.7109375" style="52" customWidth="1"/>
    <col min="6920" max="6921" width="5.5703125" style="52" customWidth="1"/>
    <col min="6922" max="6936" width="5.7109375" style="52" customWidth="1"/>
    <col min="6937" max="6937" width="5.42578125" style="52" customWidth="1"/>
    <col min="6938" max="6938" width="4" style="52" customWidth="1"/>
    <col min="6939" max="7168" width="9.140625" style="52"/>
    <col min="7169" max="7169" width="4" style="52" customWidth="1"/>
    <col min="7170" max="7170" width="57.28515625" style="52" customWidth="1"/>
    <col min="7171" max="7171" width="8.7109375" style="52" customWidth="1"/>
    <col min="7172" max="7173" width="6" style="52" customWidth="1"/>
    <col min="7174" max="7174" width="5.85546875" style="52" customWidth="1"/>
    <col min="7175" max="7175" width="5.7109375" style="52" customWidth="1"/>
    <col min="7176" max="7177" width="5.5703125" style="52" customWidth="1"/>
    <col min="7178" max="7192" width="5.7109375" style="52" customWidth="1"/>
    <col min="7193" max="7193" width="5.42578125" style="52" customWidth="1"/>
    <col min="7194" max="7194" width="4" style="52" customWidth="1"/>
    <col min="7195" max="7424" width="9.140625" style="52"/>
    <col min="7425" max="7425" width="4" style="52" customWidth="1"/>
    <col min="7426" max="7426" width="57.28515625" style="52" customWidth="1"/>
    <col min="7427" max="7427" width="8.7109375" style="52" customWidth="1"/>
    <col min="7428" max="7429" width="6" style="52" customWidth="1"/>
    <col min="7430" max="7430" width="5.85546875" style="52" customWidth="1"/>
    <col min="7431" max="7431" width="5.7109375" style="52" customWidth="1"/>
    <col min="7432" max="7433" width="5.5703125" style="52" customWidth="1"/>
    <col min="7434" max="7448" width="5.7109375" style="52" customWidth="1"/>
    <col min="7449" max="7449" width="5.42578125" style="52" customWidth="1"/>
    <col min="7450" max="7450" width="4" style="52" customWidth="1"/>
    <col min="7451" max="7680" width="9.140625" style="52"/>
    <col min="7681" max="7681" width="4" style="52" customWidth="1"/>
    <col min="7682" max="7682" width="57.28515625" style="52" customWidth="1"/>
    <col min="7683" max="7683" width="8.7109375" style="52" customWidth="1"/>
    <col min="7684" max="7685" width="6" style="52" customWidth="1"/>
    <col min="7686" max="7686" width="5.85546875" style="52" customWidth="1"/>
    <col min="7687" max="7687" width="5.7109375" style="52" customWidth="1"/>
    <col min="7688" max="7689" width="5.5703125" style="52" customWidth="1"/>
    <col min="7690" max="7704" width="5.7109375" style="52" customWidth="1"/>
    <col min="7705" max="7705" width="5.42578125" style="52" customWidth="1"/>
    <col min="7706" max="7706" width="4" style="52" customWidth="1"/>
    <col min="7707" max="7936" width="9.140625" style="52"/>
    <col min="7937" max="7937" width="4" style="52" customWidth="1"/>
    <col min="7938" max="7938" width="57.28515625" style="52" customWidth="1"/>
    <col min="7939" max="7939" width="8.7109375" style="52" customWidth="1"/>
    <col min="7940" max="7941" width="6" style="52" customWidth="1"/>
    <col min="7942" max="7942" width="5.85546875" style="52" customWidth="1"/>
    <col min="7943" max="7943" width="5.7109375" style="52" customWidth="1"/>
    <col min="7944" max="7945" width="5.5703125" style="52" customWidth="1"/>
    <col min="7946" max="7960" width="5.7109375" style="52" customWidth="1"/>
    <col min="7961" max="7961" width="5.42578125" style="52" customWidth="1"/>
    <col min="7962" max="7962" width="4" style="52" customWidth="1"/>
    <col min="7963" max="8192" width="9.140625" style="52"/>
    <col min="8193" max="8193" width="4" style="52" customWidth="1"/>
    <col min="8194" max="8194" width="57.28515625" style="52" customWidth="1"/>
    <col min="8195" max="8195" width="8.7109375" style="52" customWidth="1"/>
    <col min="8196" max="8197" width="6" style="52" customWidth="1"/>
    <col min="8198" max="8198" width="5.85546875" style="52" customWidth="1"/>
    <col min="8199" max="8199" width="5.7109375" style="52" customWidth="1"/>
    <col min="8200" max="8201" width="5.5703125" style="52" customWidth="1"/>
    <col min="8202" max="8216" width="5.7109375" style="52" customWidth="1"/>
    <col min="8217" max="8217" width="5.42578125" style="52" customWidth="1"/>
    <col min="8218" max="8218" width="4" style="52" customWidth="1"/>
    <col min="8219" max="8448" width="9.140625" style="52"/>
    <col min="8449" max="8449" width="4" style="52" customWidth="1"/>
    <col min="8450" max="8450" width="57.28515625" style="52" customWidth="1"/>
    <col min="8451" max="8451" width="8.7109375" style="52" customWidth="1"/>
    <col min="8452" max="8453" width="6" style="52" customWidth="1"/>
    <col min="8454" max="8454" width="5.85546875" style="52" customWidth="1"/>
    <col min="8455" max="8455" width="5.7109375" style="52" customWidth="1"/>
    <col min="8456" max="8457" width="5.5703125" style="52" customWidth="1"/>
    <col min="8458" max="8472" width="5.7109375" style="52" customWidth="1"/>
    <col min="8473" max="8473" width="5.42578125" style="52" customWidth="1"/>
    <col min="8474" max="8474" width="4" style="52" customWidth="1"/>
    <col min="8475" max="8704" width="9.140625" style="52"/>
    <col min="8705" max="8705" width="4" style="52" customWidth="1"/>
    <col min="8706" max="8706" width="57.28515625" style="52" customWidth="1"/>
    <col min="8707" max="8707" width="8.7109375" style="52" customWidth="1"/>
    <col min="8708" max="8709" width="6" style="52" customWidth="1"/>
    <col min="8710" max="8710" width="5.85546875" style="52" customWidth="1"/>
    <col min="8711" max="8711" width="5.7109375" style="52" customWidth="1"/>
    <col min="8712" max="8713" width="5.5703125" style="52" customWidth="1"/>
    <col min="8714" max="8728" width="5.7109375" style="52" customWidth="1"/>
    <col min="8729" max="8729" width="5.42578125" style="52" customWidth="1"/>
    <col min="8730" max="8730" width="4" style="52" customWidth="1"/>
    <col min="8731" max="8960" width="9.140625" style="52"/>
    <col min="8961" max="8961" width="4" style="52" customWidth="1"/>
    <col min="8962" max="8962" width="57.28515625" style="52" customWidth="1"/>
    <col min="8963" max="8963" width="8.7109375" style="52" customWidth="1"/>
    <col min="8964" max="8965" width="6" style="52" customWidth="1"/>
    <col min="8966" max="8966" width="5.85546875" style="52" customWidth="1"/>
    <col min="8967" max="8967" width="5.7109375" style="52" customWidth="1"/>
    <col min="8968" max="8969" width="5.5703125" style="52" customWidth="1"/>
    <col min="8970" max="8984" width="5.7109375" style="52" customWidth="1"/>
    <col min="8985" max="8985" width="5.42578125" style="52" customWidth="1"/>
    <col min="8986" max="8986" width="4" style="52" customWidth="1"/>
    <col min="8987" max="9216" width="9.140625" style="52"/>
    <col min="9217" max="9217" width="4" style="52" customWidth="1"/>
    <col min="9218" max="9218" width="57.28515625" style="52" customWidth="1"/>
    <col min="9219" max="9219" width="8.7109375" style="52" customWidth="1"/>
    <col min="9220" max="9221" width="6" style="52" customWidth="1"/>
    <col min="9222" max="9222" width="5.85546875" style="52" customWidth="1"/>
    <col min="9223" max="9223" width="5.7109375" style="52" customWidth="1"/>
    <col min="9224" max="9225" width="5.5703125" style="52" customWidth="1"/>
    <col min="9226" max="9240" width="5.7109375" style="52" customWidth="1"/>
    <col min="9241" max="9241" width="5.42578125" style="52" customWidth="1"/>
    <col min="9242" max="9242" width="4" style="52" customWidth="1"/>
    <col min="9243" max="9472" width="9.140625" style="52"/>
    <col min="9473" max="9473" width="4" style="52" customWidth="1"/>
    <col min="9474" max="9474" width="57.28515625" style="52" customWidth="1"/>
    <col min="9475" max="9475" width="8.7109375" style="52" customWidth="1"/>
    <col min="9476" max="9477" width="6" style="52" customWidth="1"/>
    <col min="9478" max="9478" width="5.85546875" style="52" customWidth="1"/>
    <col min="9479" max="9479" width="5.7109375" style="52" customWidth="1"/>
    <col min="9480" max="9481" width="5.5703125" style="52" customWidth="1"/>
    <col min="9482" max="9496" width="5.7109375" style="52" customWidth="1"/>
    <col min="9497" max="9497" width="5.42578125" style="52" customWidth="1"/>
    <col min="9498" max="9498" width="4" style="52" customWidth="1"/>
    <col min="9499" max="9728" width="9.140625" style="52"/>
    <col min="9729" max="9729" width="4" style="52" customWidth="1"/>
    <col min="9730" max="9730" width="57.28515625" style="52" customWidth="1"/>
    <col min="9731" max="9731" width="8.7109375" style="52" customWidth="1"/>
    <col min="9732" max="9733" width="6" style="52" customWidth="1"/>
    <col min="9734" max="9734" width="5.85546875" style="52" customWidth="1"/>
    <col min="9735" max="9735" width="5.7109375" style="52" customWidth="1"/>
    <col min="9736" max="9737" width="5.5703125" style="52" customWidth="1"/>
    <col min="9738" max="9752" width="5.7109375" style="52" customWidth="1"/>
    <col min="9753" max="9753" width="5.42578125" style="52" customWidth="1"/>
    <col min="9754" max="9754" width="4" style="52" customWidth="1"/>
    <col min="9755" max="9984" width="9.140625" style="52"/>
    <col min="9985" max="9985" width="4" style="52" customWidth="1"/>
    <col min="9986" max="9986" width="57.28515625" style="52" customWidth="1"/>
    <col min="9987" max="9987" width="8.7109375" style="52" customWidth="1"/>
    <col min="9988" max="9989" width="6" style="52" customWidth="1"/>
    <col min="9990" max="9990" width="5.85546875" style="52" customWidth="1"/>
    <col min="9991" max="9991" width="5.7109375" style="52" customWidth="1"/>
    <col min="9992" max="9993" width="5.5703125" style="52" customWidth="1"/>
    <col min="9994" max="10008" width="5.7109375" style="52" customWidth="1"/>
    <col min="10009" max="10009" width="5.42578125" style="52" customWidth="1"/>
    <col min="10010" max="10010" width="4" style="52" customWidth="1"/>
    <col min="10011" max="10240" width="9.140625" style="52"/>
    <col min="10241" max="10241" width="4" style="52" customWidth="1"/>
    <col min="10242" max="10242" width="57.28515625" style="52" customWidth="1"/>
    <col min="10243" max="10243" width="8.7109375" style="52" customWidth="1"/>
    <col min="10244" max="10245" width="6" style="52" customWidth="1"/>
    <col min="10246" max="10246" width="5.85546875" style="52" customWidth="1"/>
    <col min="10247" max="10247" width="5.7109375" style="52" customWidth="1"/>
    <col min="10248" max="10249" width="5.5703125" style="52" customWidth="1"/>
    <col min="10250" max="10264" width="5.7109375" style="52" customWidth="1"/>
    <col min="10265" max="10265" width="5.42578125" style="52" customWidth="1"/>
    <col min="10266" max="10266" width="4" style="52" customWidth="1"/>
    <col min="10267" max="10496" width="9.140625" style="52"/>
    <col min="10497" max="10497" width="4" style="52" customWidth="1"/>
    <col min="10498" max="10498" width="57.28515625" style="52" customWidth="1"/>
    <col min="10499" max="10499" width="8.7109375" style="52" customWidth="1"/>
    <col min="10500" max="10501" width="6" style="52" customWidth="1"/>
    <col min="10502" max="10502" width="5.85546875" style="52" customWidth="1"/>
    <col min="10503" max="10503" width="5.7109375" style="52" customWidth="1"/>
    <col min="10504" max="10505" width="5.5703125" style="52" customWidth="1"/>
    <col min="10506" max="10520" width="5.7109375" style="52" customWidth="1"/>
    <col min="10521" max="10521" width="5.42578125" style="52" customWidth="1"/>
    <col min="10522" max="10522" width="4" style="52" customWidth="1"/>
    <col min="10523" max="10752" width="9.140625" style="52"/>
    <col min="10753" max="10753" width="4" style="52" customWidth="1"/>
    <col min="10754" max="10754" width="57.28515625" style="52" customWidth="1"/>
    <col min="10755" max="10755" width="8.7109375" style="52" customWidth="1"/>
    <col min="10756" max="10757" width="6" style="52" customWidth="1"/>
    <col min="10758" max="10758" width="5.85546875" style="52" customWidth="1"/>
    <col min="10759" max="10759" width="5.7109375" style="52" customWidth="1"/>
    <col min="10760" max="10761" width="5.5703125" style="52" customWidth="1"/>
    <col min="10762" max="10776" width="5.7109375" style="52" customWidth="1"/>
    <col min="10777" max="10777" width="5.42578125" style="52" customWidth="1"/>
    <col min="10778" max="10778" width="4" style="52" customWidth="1"/>
    <col min="10779" max="11008" width="9.140625" style="52"/>
    <col min="11009" max="11009" width="4" style="52" customWidth="1"/>
    <col min="11010" max="11010" width="57.28515625" style="52" customWidth="1"/>
    <col min="11011" max="11011" width="8.7109375" style="52" customWidth="1"/>
    <col min="11012" max="11013" width="6" style="52" customWidth="1"/>
    <col min="11014" max="11014" width="5.85546875" style="52" customWidth="1"/>
    <col min="11015" max="11015" width="5.7109375" style="52" customWidth="1"/>
    <col min="11016" max="11017" width="5.5703125" style="52" customWidth="1"/>
    <col min="11018" max="11032" width="5.7109375" style="52" customWidth="1"/>
    <col min="11033" max="11033" width="5.42578125" style="52" customWidth="1"/>
    <col min="11034" max="11034" width="4" style="52" customWidth="1"/>
    <col min="11035" max="11264" width="9.140625" style="52"/>
    <col min="11265" max="11265" width="4" style="52" customWidth="1"/>
    <col min="11266" max="11266" width="57.28515625" style="52" customWidth="1"/>
    <col min="11267" max="11267" width="8.7109375" style="52" customWidth="1"/>
    <col min="11268" max="11269" width="6" style="52" customWidth="1"/>
    <col min="11270" max="11270" width="5.85546875" style="52" customWidth="1"/>
    <col min="11271" max="11271" width="5.7109375" style="52" customWidth="1"/>
    <col min="11272" max="11273" width="5.5703125" style="52" customWidth="1"/>
    <col min="11274" max="11288" width="5.7109375" style="52" customWidth="1"/>
    <col min="11289" max="11289" width="5.42578125" style="52" customWidth="1"/>
    <col min="11290" max="11290" width="4" style="52" customWidth="1"/>
    <col min="11291" max="11520" width="9.140625" style="52"/>
    <col min="11521" max="11521" width="4" style="52" customWidth="1"/>
    <col min="11522" max="11522" width="57.28515625" style="52" customWidth="1"/>
    <col min="11523" max="11523" width="8.7109375" style="52" customWidth="1"/>
    <col min="11524" max="11525" width="6" style="52" customWidth="1"/>
    <col min="11526" max="11526" width="5.85546875" style="52" customWidth="1"/>
    <col min="11527" max="11527" width="5.7109375" style="52" customWidth="1"/>
    <col min="11528" max="11529" width="5.5703125" style="52" customWidth="1"/>
    <col min="11530" max="11544" width="5.7109375" style="52" customWidth="1"/>
    <col min="11545" max="11545" width="5.42578125" style="52" customWidth="1"/>
    <col min="11546" max="11546" width="4" style="52" customWidth="1"/>
    <col min="11547" max="11776" width="9.140625" style="52"/>
    <col min="11777" max="11777" width="4" style="52" customWidth="1"/>
    <col min="11778" max="11778" width="57.28515625" style="52" customWidth="1"/>
    <col min="11779" max="11779" width="8.7109375" style="52" customWidth="1"/>
    <col min="11780" max="11781" width="6" style="52" customWidth="1"/>
    <col min="11782" max="11782" width="5.85546875" style="52" customWidth="1"/>
    <col min="11783" max="11783" width="5.7109375" style="52" customWidth="1"/>
    <col min="11784" max="11785" width="5.5703125" style="52" customWidth="1"/>
    <col min="11786" max="11800" width="5.7109375" style="52" customWidth="1"/>
    <col min="11801" max="11801" width="5.42578125" style="52" customWidth="1"/>
    <col min="11802" max="11802" width="4" style="52" customWidth="1"/>
    <col min="11803" max="12032" width="9.140625" style="52"/>
    <col min="12033" max="12033" width="4" style="52" customWidth="1"/>
    <col min="12034" max="12034" width="57.28515625" style="52" customWidth="1"/>
    <col min="12035" max="12035" width="8.7109375" style="52" customWidth="1"/>
    <col min="12036" max="12037" width="6" style="52" customWidth="1"/>
    <col min="12038" max="12038" width="5.85546875" style="52" customWidth="1"/>
    <col min="12039" max="12039" width="5.7109375" style="52" customWidth="1"/>
    <col min="12040" max="12041" width="5.5703125" style="52" customWidth="1"/>
    <col min="12042" max="12056" width="5.7109375" style="52" customWidth="1"/>
    <col min="12057" max="12057" width="5.42578125" style="52" customWidth="1"/>
    <col min="12058" max="12058" width="4" style="52" customWidth="1"/>
    <col min="12059" max="12288" width="9.140625" style="52"/>
    <col min="12289" max="12289" width="4" style="52" customWidth="1"/>
    <col min="12290" max="12290" width="57.28515625" style="52" customWidth="1"/>
    <col min="12291" max="12291" width="8.7109375" style="52" customWidth="1"/>
    <col min="12292" max="12293" width="6" style="52" customWidth="1"/>
    <col min="12294" max="12294" width="5.85546875" style="52" customWidth="1"/>
    <col min="12295" max="12295" width="5.7109375" style="52" customWidth="1"/>
    <col min="12296" max="12297" width="5.5703125" style="52" customWidth="1"/>
    <col min="12298" max="12312" width="5.7109375" style="52" customWidth="1"/>
    <col min="12313" max="12313" width="5.42578125" style="52" customWidth="1"/>
    <col min="12314" max="12314" width="4" style="52" customWidth="1"/>
    <col min="12315" max="12544" width="9.140625" style="52"/>
    <col min="12545" max="12545" width="4" style="52" customWidth="1"/>
    <col min="12546" max="12546" width="57.28515625" style="52" customWidth="1"/>
    <col min="12547" max="12547" width="8.7109375" style="52" customWidth="1"/>
    <col min="12548" max="12549" width="6" style="52" customWidth="1"/>
    <col min="12550" max="12550" width="5.85546875" style="52" customWidth="1"/>
    <col min="12551" max="12551" width="5.7109375" style="52" customWidth="1"/>
    <col min="12552" max="12553" width="5.5703125" style="52" customWidth="1"/>
    <col min="12554" max="12568" width="5.7109375" style="52" customWidth="1"/>
    <col min="12569" max="12569" width="5.42578125" style="52" customWidth="1"/>
    <col min="12570" max="12570" width="4" style="52" customWidth="1"/>
    <col min="12571" max="12800" width="9.140625" style="52"/>
    <col min="12801" max="12801" width="4" style="52" customWidth="1"/>
    <col min="12802" max="12802" width="57.28515625" style="52" customWidth="1"/>
    <col min="12803" max="12803" width="8.7109375" style="52" customWidth="1"/>
    <col min="12804" max="12805" width="6" style="52" customWidth="1"/>
    <col min="12806" max="12806" width="5.85546875" style="52" customWidth="1"/>
    <col min="12807" max="12807" width="5.7109375" style="52" customWidth="1"/>
    <col min="12808" max="12809" width="5.5703125" style="52" customWidth="1"/>
    <col min="12810" max="12824" width="5.7109375" style="52" customWidth="1"/>
    <col min="12825" max="12825" width="5.42578125" style="52" customWidth="1"/>
    <col min="12826" max="12826" width="4" style="52" customWidth="1"/>
    <col min="12827" max="13056" width="9.140625" style="52"/>
    <col min="13057" max="13057" width="4" style="52" customWidth="1"/>
    <col min="13058" max="13058" width="57.28515625" style="52" customWidth="1"/>
    <col min="13059" max="13059" width="8.7109375" style="52" customWidth="1"/>
    <col min="13060" max="13061" width="6" style="52" customWidth="1"/>
    <col min="13062" max="13062" width="5.85546875" style="52" customWidth="1"/>
    <col min="13063" max="13063" width="5.7109375" style="52" customWidth="1"/>
    <col min="13064" max="13065" width="5.5703125" style="52" customWidth="1"/>
    <col min="13066" max="13080" width="5.7109375" style="52" customWidth="1"/>
    <col min="13081" max="13081" width="5.42578125" style="52" customWidth="1"/>
    <col min="13082" max="13082" width="4" style="52" customWidth="1"/>
    <col min="13083" max="13312" width="9.140625" style="52"/>
    <col min="13313" max="13313" width="4" style="52" customWidth="1"/>
    <col min="13314" max="13314" width="57.28515625" style="52" customWidth="1"/>
    <col min="13315" max="13315" width="8.7109375" style="52" customWidth="1"/>
    <col min="13316" max="13317" width="6" style="52" customWidth="1"/>
    <col min="13318" max="13318" width="5.85546875" style="52" customWidth="1"/>
    <col min="13319" max="13319" width="5.7109375" style="52" customWidth="1"/>
    <col min="13320" max="13321" width="5.5703125" style="52" customWidth="1"/>
    <col min="13322" max="13336" width="5.7109375" style="52" customWidth="1"/>
    <col min="13337" max="13337" width="5.42578125" style="52" customWidth="1"/>
    <col min="13338" max="13338" width="4" style="52" customWidth="1"/>
    <col min="13339" max="13568" width="9.140625" style="52"/>
    <col min="13569" max="13569" width="4" style="52" customWidth="1"/>
    <col min="13570" max="13570" width="57.28515625" style="52" customWidth="1"/>
    <col min="13571" max="13571" width="8.7109375" style="52" customWidth="1"/>
    <col min="13572" max="13573" width="6" style="52" customWidth="1"/>
    <col min="13574" max="13574" width="5.85546875" style="52" customWidth="1"/>
    <col min="13575" max="13575" width="5.7109375" style="52" customWidth="1"/>
    <col min="13576" max="13577" width="5.5703125" style="52" customWidth="1"/>
    <col min="13578" max="13592" width="5.7109375" style="52" customWidth="1"/>
    <col min="13593" max="13593" width="5.42578125" style="52" customWidth="1"/>
    <col min="13594" max="13594" width="4" style="52" customWidth="1"/>
    <col min="13595" max="13824" width="9.140625" style="52"/>
    <col min="13825" max="13825" width="4" style="52" customWidth="1"/>
    <col min="13826" max="13826" width="57.28515625" style="52" customWidth="1"/>
    <col min="13827" max="13827" width="8.7109375" style="52" customWidth="1"/>
    <col min="13828" max="13829" width="6" style="52" customWidth="1"/>
    <col min="13830" max="13830" width="5.85546875" style="52" customWidth="1"/>
    <col min="13831" max="13831" width="5.7109375" style="52" customWidth="1"/>
    <col min="13832" max="13833" width="5.5703125" style="52" customWidth="1"/>
    <col min="13834" max="13848" width="5.7109375" style="52" customWidth="1"/>
    <col min="13849" max="13849" width="5.42578125" style="52" customWidth="1"/>
    <col min="13850" max="13850" width="4" style="52" customWidth="1"/>
    <col min="13851" max="14080" width="9.140625" style="52"/>
    <col min="14081" max="14081" width="4" style="52" customWidth="1"/>
    <col min="14082" max="14082" width="57.28515625" style="52" customWidth="1"/>
    <col min="14083" max="14083" width="8.7109375" style="52" customWidth="1"/>
    <col min="14084" max="14085" width="6" style="52" customWidth="1"/>
    <col min="14086" max="14086" width="5.85546875" style="52" customWidth="1"/>
    <col min="14087" max="14087" width="5.7109375" style="52" customWidth="1"/>
    <col min="14088" max="14089" width="5.5703125" style="52" customWidth="1"/>
    <col min="14090" max="14104" width="5.7109375" style="52" customWidth="1"/>
    <col min="14105" max="14105" width="5.42578125" style="52" customWidth="1"/>
    <col min="14106" max="14106" width="4" style="52" customWidth="1"/>
    <col min="14107" max="14336" width="9.140625" style="52"/>
    <col min="14337" max="14337" width="4" style="52" customWidth="1"/>
    <col min="14338" max="14338" width="57.28515625" style="52" customWidth="1"/>
    <col min="14339" max="14339" width="8.7109375" style="52" customWidth="1"/>
    <col min="14340" max="14341" width="6" style="52" customWidth="1"/>
    <col min="14342" max="14342" width="5.85546875" style="52" customWidth="1"/>
    <col min="14343" max="14343" width="5.7109375" style="52" customWidth="1"/>
    <col min="14344" max="14345" width="5.5703125" style="52" customWidth="1"/>
    <col min="14346" max="14360" width="5.7109375" style="52" customWidth="1"/>
    <col min="14361" max="14361" width="5.42578125" style="52" customWidth="1"/>
    <col min="14362" max="14362" width="4" style="52" customWidth="1"/>
    <col min="14363" max="14592" width="9.140625" style="52"/>
    <col min="14593" max="14593" width="4" style="52" customWidth="1"/>
    <col min="14594" max="14594" width="57.28515625" style="52" customWidth="1"/>
    <col min="14595" max="14595" width="8.7109375" style="52" customWidth="1"/>
    <col min="14596" max="14597" width="6" style="52" customWidth="1"/>
    <col min="14598" max="14598" width="5.85546875" style="52" customWidth="1"/>
    <col min="14599" max="14599" width="5.7109375" style="52" customWidth="1"/>
    <col min="14600" max="14601" width="5.5703125" style="52" customWidth="1"/>
    <col min="14602" max="14616" width="5.7109375" style="52" customWidth="1"/>
    <col min="14617" max="14617" width="5.42578125" style="52" customWidth="1"/>
    <col min="14618" max="14618" width="4" style="52" customWidth="1"/>
    <col min="14619" max="14848" width="9.140625" style="52"/>
    <col min="14849" max="14849" width="4" style="52" customWidth="1"/>
    <col min="14850" max="14850" width="57.28515625" style="52" customWidth="1"/>
    <col min="14851" max="14851" width="8.7109375" style="52" customWidth="1"/>
    <col min="14852" max="14853" width="6" style="52" customWidth="1"/>
    <col min="14854" max="14854" width="5.85546875" style="52" customWidth="1"/>
    <col min="14855" max="14855" width="5.7109375" style="52" customWidth="1"/>
    <col min="14856" max="14857" width="5.5703125" style="52" customWidth="1"/>
    <col min="14858" max="14872" width="5.7109375" style="52" customWidth="1"/>
    <col min="14873" max="14873" width="5.42578125" style="52" customWidth="1"/>
    <col min="14874" max="14874" width="4" style="52" customWidth="1"/>
    <col min="14875" max="15104" width="9.140625" style="52"/>
    <col min="15105" max="15105" width="4" style="52" customWidth="1"/>
    <col min="15106" max="15106" width="57.28515625" style="52" customWidth="1"/>
    <col min="15107" max="15107" width="8.7109375" style="52" customWidth="1"/>
    <col min="15108" max="15109" width="6" style="52" customWidth="1"/>
    <col min="15110" max="15110" width="5.85546875" style="52" customWidth="1"/>
    <col min="15111" max="15111" width="5.7109375" style="52" customWidth="1"/>
    <col min="15112" max="15113" width="5.5703125" style="52" customWidth="1"/>
    <col min="15114" max="15128" width="5.7109375" style="52" customWidth="1"/>
    <col min="15129" max="15129" width="5.42578125" style="52" customWidth="1"/>
    <col min="15130" max="15130" width="4" style="52" customWidth="1"/>
    <col min="15131" max="15360" width="9.140625" style="52"/>
    <col min="15361" max="15361" width="4" style="52" customWidth="1"/>
    <col min="15362" max="15362" width="57.28515625" style="52" customWidth="1"/>
    <col min="15363" max="15363" width="8.7109375" style="52" customWidth="1"/>
    <col min="15364" max="15365" width="6" style="52" customWidth="1"/>
    <col min="15366" max="15366" width="5.85546875" style="52" customWidth="1"/>
    <col min="15367" max="15367" width="5.7109375" style="52" customWidth="1"/>
    <col min="15368" max="15369" width="5.5703125" style="52" customWidth="1"/>
    <col min="15370" max="15384" width="5.7109375" style="52" customWidth="1"/>
    <col min="15385" max="15385" width="5.42578125" style="52" customWidth="1"/>
    <col min="15386" max="15386" width="4" style="52" customWidth="1"/>
    <col min="15387" max="15616" width="9.140625" style="52"/>
    <col min="15617" max="15617" width="4" style="52" customWidth="1"/>
    <col min="15618" max="15618" width="57.28515625" style="52" customWidth="1"/>
    <col min="15619" max="15619" width="8.7109375" style="52" customWidth="1"/>
    <col min="15620" max="15621" width="6" style="52" customWidth="1"/>
    <col min="15622" max="15622" width="5.85546875" style="52" customWidth="1"/>
    <col min="15623" max="15623" width="5.7109375" style="52" customWidth="1"/>
    <col min="15624" max="15625" width="5.5703125" style="52" customWidth="1"/>
    <col min="15626" max="15640" width="5.7109375" style="52" customWidth="1"/>
    <col min="15641" max="15641" width="5.42578125" style="52" customWidth="1"/>
    <col min="15642" max="15642" width="4" style="52" customWidth="1"/>
    <col min="15643" max="15872" width="9.140625" style="52"/>
    <col min="15873" max="15873" width="4" style="52" customWidth="1"/>
    <col min="15874" max="15874" width="57.28515625" style="52" customWidth="1"/>
    <col min="15875" max="15875" width="8.7109375" style="52" customWidth="1"/>
    <col min="15876" max="15877" width="6" style="52" customWidth="1"/>
    <col min="15878" max="15878" width="5.85546875" style="52" customWidth="1"/>
    <col min="15879" max="15879" width="5.7109375" style="52" customWidth="1"/>
    <col min="15880" max="15881" width="5.5703125" style="52" customWidth="1"/>
    <col min="15882" max="15896" width="5.7109375" style="52" customWidth="1"/>
    <col min="15897" max="15897" width="5.42578125" style="52" customWidth="1"/>
    <col min="15898" max="15898" width="4" style="52" customWidth="1"/>
    <col min="15899" max="16128" width="9.140625" style="52"/>
    <col min="16129" max="16129" width="4" style="52" customWidth="1"/>
    <col min="16130" max="16130" width="57.28515625" style="52" customWidth="1"/>
    <col min="16131" max="16131" width="8.7109375" style="52" customWidth="1"/>
    <col min="16132" max="16133" width="6" style="52" customWidth="1"/>
    <col min="16134" max="16134" width="5.85546875" style="52" customWidth="1"/>
    <col min="16135" max="16135" width="5.7109375" style="52" customWidth="1"/>
    <col min="16136" max="16137" width="5.5703125" style="52" customWidth="1"/>
    <col min="16138" max="16152" width="5.7109375" style="52" customWidth="1"/>
    <col min="16153" max="16153" width="5.42578125" style="52" customWidth="1"/>
    <col min="16154" max="16154" width="4" style="52" customWidth="1"/>
    <col min="16155" max="16384" width="9.140625" style="52"/>
  </cols>
  <sheetData>
    <row r="1" spans="1:26" ht="20.100000000000001" customHeight="1" x14ac:dyDescent="0.25">
      <c r="A1" s="129" t="s">
        <v>208</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34" t="s">
        <v>54</v>
      </c>
      <c r="D2" s="140" t="s">
        <v>55</v>
      </c>
      <c r="E2" s="132"/>
      <c r="F2" s="132"/>
      <c r="G2" s="132"/>
      <c r="H2" s="132"/>
      <c r="I2" s="132"/>
      <c r="J2" s="132"/>
      <c r="K2" s="132"/>
      <c r="L2" s="132"/>
      <c r="M2" s="132"/>
      <c r="N2" s="132"/>
      <c r="O2" s="132"/>
      <c r="P2" s="132"/>
      <c r="Q2" s="132"/>
      <c r="R2" s="132"/>
      <c r="S2" s="132"/>
      <c r="T2" s="132"/>
      <c r="U2" s="132"/>
      <c r="V2" s="132"/>
      <c r="W2" s="132"/>
      <c r="X2" s="132"/>
      <c r="Y2" s="141"/>
      <c r="Z2" s="35" t="s">
        <v>54</v>
      </c>
    </row>
    <row r="3" spans="1:26" ht="25.5" customHeight="1" x14ac:dyDescent="0.25">
      <c r="A3" s="36" t="s">
        <v>56</v>
      </c>
      <c r="B3" s="61" t="s">
        <v>0</v>
      </c>
      <c r="C3" s="54" t="s">
        <v>126</v>
      </c>
      <c r="D3" s="74" t="s">
        <v>58</v>
      </c>
      <c r="E3" s="74" t="s">
        <v>59</v>
      </c>
      <c r="F3" s="74" t="s">
        <v>60</v>
      </c>
      <c r="G3" s="74" t="s">
        <v>61</v>
      </c>
      <c r="H3" s="74" t="s">
        <v>62</v>
      </c>
      <c r="I3" s="74" t="s">
        <v>63</v>
      </c>
      <c r="J3" s="74" t="s">
        <v>64</v>
      </c>
      <c r="K3" s="74" t="s">
        <v>65</v>
      </c>
      <c r="L3" s="74" t="s">
        <v>66</v>
      </c>
      <c r="M3" s="74" t="s">
        <v>67</v>
      </c>
      <c r="N3" s="74" t="s">
        <v>68</v>
      </c>
      <c r="O3" s="74" t="s">
        <v>69</v>
      </c>
      <c r="P3" s="74" t="s">
        <v>70</v>
      </c>
      <c r="Q3" s="74" t="s">
        <v>71</v>
      </c>
      <c r="R3" s="74" t="s">
        <v>72</v>
      </c>
      <c r="S3" s="74" t="s">
        <v>73</v>
      </c>
      <c r="T3" s="74" t="s">
        <v>74</v>
      </c>
      <c r="U3" s="74" t="s">
        <v>75</v>
      </c>
      <c r="V3" s="74" t="s">
        <v>76</v>
      </c>
      <c r="W3" s="74" t="s">
        <v>77</v>
      </c>
      <c r="X3" s="75" t="s">
        <v>78</v>
      </c>
      <c r="Y3" s="76" t="s">
        <v>133</v>
      </c>
      <c r="Z3" s="41" t="s">
        <v>56</v>
      </c>
    </row>
    <row r="4" spans="1:26" ht="10.5" customHeight="1" x14ac:dyDescent="0.25">
      <c r="A4" s="42" t="s">
        <v>54</v>
      </c>
      <c r="B4" s="43"/>
      <c r="C4" s="132" t="s">
        <v>80</v>
      </c>
      <c r="D4" s="132"/>
      <c r="E4" s="132"/>
      <c r="F4" s="132"/>
      <c r="G4" s="132"/>
      <c r="H4" s="132"/>
      <c r="I4" s="132"/>
      <c r="J4" s="132"/>
      <c r="K4" s="132"/>
      <c r="L4" s="132"/>
      <c r="M4" s="132"/>
      <c r="N4" s="132"/>
      <c r="O4" s="132"/>
      <c r="P4" s="132"/>
      <c r="Q4" s="132"/>
      <c r="R4" s="132"/>
      <c r="S4" s="132"/>
      <c r="T4" s="132"/>
      <c r="U4" s="132"/>
      <c r="V4" s="132"/>
      <c r="W4" s="132"/>
      <c r="X4" s="132"/>
      <c r="Y4" s="141"/>
      <c r="Z4" s="44" t="s">
        <v>54</v>
      </c>
    </row>
    <row r="5" spans="1:26" ht="11.25" customHeight="1" x14ac:dyDescent="0.25">
      <c r="B5" s="49"/>
      <c r="C5" s="136"/>
      <c r="D5" s="136"/>
      <c r="E5" s="136"/>
      <c r="F5" s="136"/>
      <c r="G5" s="136"/>
      <c r="H5" s="136"/>
      <c r="I5" s="136"/>
      <c r="J5" s="136"/>
      <c r="K5" s="136"/>
      <c r="L5" s="136"/>
      <c r="M5" s="136"/>
      <c r="N5" s="136"/>
      <c r="O5" s="136"/>
      <c r="P5" s="136"/>
      <c r="Q5" s="136"/>
      <c r="R5" s="136"/>
      <c r="S5" s="136"/>
      <c r="T5" s="136"/>
      <c r="U5" s="136"/>
      <c r="V5" s="136"/>
      <c r="W5" s="136"/>
      <c r="X5" s="136"/>
      <c r="Y5" s="136"/>
    </row>
    <row r="6" spans="1:26" ht="11.25" customHeight="1" x14ac:dyDescent="0.25">
      <c r="B6" s="49" t="s">
        <v>1</v>
      </c>
      <c r="C6" s="98">
        <v>588856</v>
      </c>
      <c r="D6" s="99">
        <v>20167</v>
      </c>
      <c r="E6" s="99">
        <v>8253</v>
      </c>
      <c r="F6" s="99">
        <v>6824</v>
      </c>
      <c r="G6" s="99">
        <v>9253</v>
      </c>
      <c r="H6" s="99">
        <v>17541</v>
      </c>
      <c r="I6" s="99">
        <v>21168</v>
      </c>
      <c r="J6" s="99">
        <v>22336</v>
      </c>
      <c r="K6" s="99">
        <v>23258</v>
      </c>
      <c r="L6" s="99">
        <v>21917</v>
      </c>
      <c r="M6" s="99">
        <v>29609</v>
      </c>
      <c r="N6" s="99">
        <v>35380</v>
      </c>
      <c r="O6" s="99">
        <v>35702</v>
      </c>
      <c r="P6" s="99">
        <v>37135</v>
      </c>
      <c r="Q6" s="99">
        <v>41298</v>
      </c>
      <c r="R6" s="99">
        <v>48828</v>
      </c>
      <c r="S6" s="99">
        <v>69302</v>
      </c>
      <c r="T6" s="99">
        <v>54221</v>
      </c>
      <c r="U6" s="99">
        <v>42685</v>
      </c>
      <c r="V6" s="99">
        <v>30307</v>
      </c>
      <c r="W6" s="99">
        <v>11011</v>
      </c>
      <c r="X6" s="99">
        <v>2661</v>
      </c>
      <c r="Y6" s="99" t="s">
        <v>226</v>
      </c>
    </row>
    <row r="7" spans="1:26" ht="11.25" customHeight="1" x14ac:dyDescent="0.25">
      <c r="A7" s="45">
        <v>1</v>
      </c>
      <c r="B7" s="49" t="s">
        <v>81</v>
      </c>
      <c r="C7" s="98">
        <v>575461</v>
      </c>
      <c r="D7" s="99">
        <v>9426</v>
      </c>
      <c r="E7" s="99">
        <v>8166</v>
      </c>
      <c r="F7" s="99">
        <v>6782</v>
      </c>
      <c r="G7" s="99">
        <v>9187</v>
      </c>
      <c r="H7" s="99">
        <v>17467</v>
      </c>
      <c r="I7" s="99">
        <v>21069</v>
      </c>
      <c r="J7" s="99">
        <v>22276</v>
      </c>
      <c r="K7" s="99">
        <v>23160</v>
      </c>
      <c r="L7" s="99">
        <v>21791</v>
      </c>
      <c r="M7" s="99">
        <v>29444</v>
      </c>
      <c r="N7" s="99">
        <v>35190</v>
      </c>
      <c r="O7" s="99">
        <v>35493</v>
      </c>
      <c r="P7" s="99">
        <v>36939</v>
      </c>
      <c r="Q7" s="99">
        <v>41076</v>
      </c>
      <c r="R7" s="99">
        <v>48598</v>
      </c>
      <c r="S7" s="99">
        <v>69007</v>
      </c>
      <c r="T7" s="99">
        <v>54023</v>
      </c>
      <c r="U7" s="99">
        <v>42518</v>
      </c>
      <c r="V7" s="99">
        <v>30216</v>
      </c>
      <c r="W7" s="99">
        <v>10978</v>
      </c>
      <c r="X7" s="99">
        <v>2655</v>
      </c>
      <c r="Y7" s="99" t="s">
        <v>226</v>
      </c>
      <c r="Z7" s="45">
        <v>1</v>
      </c>
    </row>
    <row r="8" spans="1:26" ht="11.25" customHeight="1" x14ac:dyDescent="0.25">
      <c r="A8" s="45">
        <v>2</v>
      </c>
      <c r="B8" s="49" t="s">
        <v>2</v>
      </c>
      <c r="C8" s="99">
        <v>17928</v>
      </c>
      <c r="D8" s="99">
        <v>514</v>
      </c>
      <c r="E8" s="99">
        <v>1225</v>
      </c>
      <c r="F8" s="99">
        <v>635</v>
      </c>
      <c r="G8" s="99">
        <v>596</v>
      </c>
      <c r="H8" s="99">
        <v>807</v>
      </c>
      <c r="I8" s="99">
        <v>746</v>
      </c>
      <c r="J8" s="99">
        <v>607</v>
      </c>
      <c r="K8" s="99">
        <v>477</v>
      </c>
      <c r="L8" s="99">
        <v>525</v>
      </c>
      <c r="M8" s="99">
        <v>736</v>
      </c>
      <c r="N8" s="99">
        <v>787</v>
      </c>
      <c r="O8" s="99">
        <v>807</v>
      </c>
      <c r="P8" s="99">
        <v>794</v>
      </c>
      <c r="Q8" s="99">
        <v>991</v>
      </c>
      <c r="R8" s="99">
        <v>1174</v>
      </c>
      <c r="S8" s="99">
        <v>1769</v>
      </c>
      <c r="T8" s="99">
        <v>1541</v>
      </c>
      <c r="U8" s="99">
        <v>1476</v>
      </c>
      <c r="V8" s="99">
        <v>1142</v>
      </c>
      <c r="W8" s="99">
        <v>451</v>
      </c>
      <c r="X8" s="99">
        <v>128</v>
      </c>
      <c r="Y8" s="99" t="s">
        <v>226</v>
      </c>
      <c r="Z8" s="45">
        <v>2</v>
      </c>
    </row>
    <row r="9" spans="1:26" ht="11.25" customHeight="1" x14ac:dyDescent="0.25">
      <c r="A9" s="45">
        <v>3</v>
      </c>
      <c r="B9" s="49" t="s">
        <v>82</v>
      </c>
      <c r="C9" s="99">
        <v>205</v>
      </c>
      <c r="D9" s="99" t="s">
        <v>226</v>
      </c>
      <c r="E9" s="99">
        <v>1</v>
      </c>
      <c r="F9" s="99" t="s">
        <v>226</v>
      </c>
      <c r="G9" s="99">
        <v>1</v>
      </c>
      <c r="H9" s="99">
        <v>5</v>
      </c>
      <c r="I9" s="99">
        <v>6</v>
      </c>
      <c r="J9" s="99">
        <v>19</v>
      </c>
      <c r="K9" s="99">
        <v>16</v>
      </c>
      <c r="L9" s="99">
        <v>16</v>
      </c>
      <c r="M9" s="99">
        <v>17</v>
      </c>
      <c r="N9" s="99">
        <v>14</v>
      </c>
      <c r="O9" s="99">
        <v>14</v>
      </c>
      <c r="P9" s="99">
        <v>19</v>
      </c>
      <c r="Q9" s="99">
        <v>20</v>
      </c>
      <c r="R9" s="99">
        <v>11</v>
      </c>
      <c r="S9" s="99">
        <v>18</v>
      </c>
      <c r="T9" s="99">
        <v>11</v>
      </c>
      <c r="U9" s="99">
        <v>13</v>
      </c>
      <c r="V9" s="99">
        <v>2</v>
      </c>
      <c r="W9" s="99">
        <v>2</v>
      </c>
      <c r="X9" s="99" t="s">
        <v>226</v>
      </c>
      <c r="Y9" s="99" t="s">
        <v>226</v>
      </c>
      <c r="Z9" s="45">
        <v>3</v>
      </c>
    </row>
    <row r="10" spans="1:26" ht="11.25" customHeight="1" x14ac:dyDescent="0.25">
      <c r="A10" s="45">
        <v>4</v>
      </c>
      <c r="B10" s="49" t="s">
        <v>83</v>
      </c>
      <c r="C10" s="99">
        <v>21</v>
      </c>
      <c r="D10" s="99">
        <v>3</v>
      </c>
      <c r="E10" s="99">
        <v>2</v>
      </c>
      <c r="F10" s="99" t="s">
        <v>226</v>
      </c>
      <c r="G10" s="99">
        <v>1</v>
      </c>
      <c r="H10" s="99">
        <v>6</v>
      </c>
      <c r="I10" s="99">
        <v>3</v>
      </c>
      <c r="J10" s="99" t="s">
        <v>226</v>
      </c>
      <c r="K10" s="99" t="s">
        <v>226</v>
      </c>
      <c r="L10" s="99">
        <v>1</v>
      </c>
      <c r="M10" s="99">
        <v>1</v>
      </c>
      <c r="N10" s="99" t="s">
        <v>226</v>
      </c>
      <c r="O10" s="99">
        <v>1</v>
      </c>
      <c r="P10" s="99" t="s">
        <v>226</v>
      </c>
      <c r="Q10" s="99">
        <v>1</v>
      </c>
      <c r="R10" s="99">
        <v>1</v>
      </c>
      <c r="S10" s="99" t="s">
        <v>226</v>
      </c>
      <c r="T10" s="99" t="s">
        <v>226</v>
      </c>
      <c r="U10" s="99" t="s">
        <v>226</v>
      </c>
      <c r="V10" s="99" t="s">
        <v>226</v>
      </c>
      <c r="W10" s="99">
        <v>1</v>
      </c>
      <c r="X10" s="99" t="s">
        <v>226</v>
      </c>
      <c r="Y10" s="99" t="s">
        <v>226</v>
      </c>
      <c r="Z10" s="45">
        <v>4</v>
      </c>
    </row>
    <row r="11" spans="1:26" ht="11.25" customHeight="1" x14ac:dyDescent="0.25">
      <c r="A11" s="45">
        <v>5</v>
      </c>
      <c r="B11" s="49" t="s">
        <v>84</v>
      </c>
      <c r="C11" s="99">
        <v>91</v>
      </c>
      <c r="D11" s="99" t="s">
        <v>226</v>
      </c>
      <c r="E11" s="99">
        <v>1</v>
      </c>
      <c r="F11" s="99">
        <v>3</v>
      </c>
      <c r="G11" s="99">
        <v>1</v>
      </c>
      <c r="H11" s="99">
        <v>5</v>
      </c>
      <c r="I11" s="99">
        <v>4</v>
      </c>
      <c r="J11" s="99">
        <v>4</v>
      </c>
      <c r="K11" s="99">
        <v>6</v>
      </c>
      <c r="L11" s="99">
        <v>8</v>
      </c>
      <c r="M11" s="99">
        <v>12</v>
      </c>
      <c r="N11" s="99">
        <v>7</v>
      </c>
      <c r="O11" s="99">
        <v>9</v>
      </c>
      <c r="P11" s="99">
        <v>12</v>
      </c>
      <c r="Q11" s="99">
        <v>8</v>
      </c>
      <c r="R11" s="99">
        <v>4</v>
      </c>
      <c r="S11" s="99">
        <v>4</v>
      </c>
      <c r="T11" s="99">
        <v>1</v>
      </c>
      <c r="U11" s="99">
        <v>2</v>
      </c>
      <c r="V11" s="99" t="s">
        <v>226</v>
      </c>
      <c r="W11" s="99" t="s">
        <v>226</v>
      </c>
      <c r="X11" s="99" t="s">
        <v>226</v>
      </c>
      <c r="Y11" s="99" t="s">
        <v>226</v>
      </c>
      <c r="Z11" s="45">
        <v>5</v>
      </c>
    </row>
    <row r="12" spans="1:26" ht="11.25" customHeight="1" x14ac:dyDescent="0.25">
      <c r="A12" s="45">
        <v>6</v>
      </c>
      <c r="B12" s="49" t="s">
        <v>85</v>
      </c>
      <c r="C12" s="99">
        <v>27</v>
      </c>
      <c r="D12" s="99" t="s">
        <v>226</v>
      </c>
      <c r="E12" s="99" t="s">
        <v>226</v>
      </c>
      <c r="F12" s="99" t="s">
        <v>226</v>
      </c>
      <c r="G12" s="99" t="s">
        <v>226</v>
      </c>
      <c r="H12" s="99" t="s">
        <v>226</v>
      </c>
      <c r="I12" s="99" t="s">
        <v>226</v>
      </c>
      <c r="J12" s="99">
        <v>4</v>
      </c>
      <c r="K12" s="99">
        <v>3</v>
      </c>
      <c r="L12" s="99" t="s">
        <v>226</v>
      </c>
      <c r="M12" s="99">
        <v>7</v>
      </c>
      <c r="N12" s="99">
        <v>4</v>
      </c>
      <c r="O12" s="99">
        <v>7</v>
      </c>
      <c r="P12" s="99">
        <v>1</v>
      </c>
      <c r="Q12" s="99" t="s">
        <v>226</v>
      </c>
      <c r="R12" s="99">
        <v>1</v>
      </c>
      <c r="S12" s="99" t="s">
        <v>226</v>
      </c>
      <c r="T12" s="99" t="s">
        <v>226</v>
      </c>
      <c r="U12" s="99" t="s">
        <v>226</v>
      </c>
      <c r="V12" s="99" t="s">
        <v>226</v>
      </c>
      <c r="W12" s="99" t="s">
        <v>226</v>
      </c>
      <c r="X12" s="99" t="s">
        <v>226</v>
      </c>
      <c r="Y12" s="99" t="s">
        <v>226</v>
      </c>
      <c r="Z12" s="45">
        <v>6</v>
      </c>
    </row>
    <row r="13" spans="1:26" ht="11.25" customHeight="1" x14ac:dyDescent="0.25">
      <c r="A13" s="45">
        <v>7</v>
      </c>
      <c r="B13" s="49" t="s">
        <v>3</v>
      </c>
      <c r="C13" s="99">
        <v>52775</v>
      </c>
      <c r="D13" s="99">
        <v>74</v>
      </c>
      <c r="E13" s="99">
        <v>215</v>
      </c>
      <c r="F13" s="99">
        <v>153</v>
      </c>
      <c r="G13" s="99">
        <v>174</v>
      </c>
      <c r="H13" s="99">
        <v>330</v>
      </c>
      <c r="I13" s="99">
        <v>392</v>
      </c>
      <c r="J13" s="99">
        <v>411</v>
      </c>
      <c r="K13" s="99">
        <v>612</v>
      </c>
      <c r="L13" s="99">
        <v>1030</v>
      </c>
      <c r="M13" s="99">
        <v>2210</v>
      </c>
      <c r="N13" s="99">
        <v>3435</v>
      </c>
      <c r="O13" s="99">
        <v>3893</v>
      </c>
      <c r="P13" s="99">
        <v>4628</v>
      </c>
      <c r="Q13" s="99">
        <v>5960</v>
      </c>
      <c r="R13" s="99">
        <v>7422</v>
      </c>
      <c r="S13" s="99">
        <v>9421</v>
      </c>
      <c r="T13" s="99">
        <v>6101</v>
      </c>
      <c r="U13" s="99">
        <v>3722</v>
      </c>
      <c r="V13" s="99">
        <v>2019</v>
      </c>
      <c r="W13" s="99">
        <v>496</v>
      </c>
      <c r="X13" s="99">
        <v>77</v>
      </c>
      <c r="Y13" s="99" t="s">
        <v>226</v>
      </c>
      <c r="Z13" s="45">
        <v>7</v>
      </c>
    </row>
    <row r="14" spans="1:26" ht="11.25" customHeight="1" x14ac:dyDescent="0.25">
      <c r="A14" s="45">
        <v>8</v>
      </c>
      <c r="B14" s="49" t="s">
        <v>86</v>
      </c>
      <c r="C14" s="99">
        <v>42084</v>
      </c>
      <c r="D14" s="99">
        <v>5</v>
      </c>
      <c r="E14" s="99">
        <v>150</v>
      </c>
      <c r="F14" s="99">
        <v>103</v>
      </c>
      <c r="G14" s="99">
        <v>111</v>
      </c>
      <c r="H14" s="99">
        <v>202</v>
      </c>
      <c r="I14" s="99">
        <v>208</v>
      </c>
      <c r="J14" s="99">
        <v>196</v>
      </c>
      <c r="K14" s="99">
        <v>318</v>
      </c>
      <c r="L14" s="99">
        <v>557</v>
      </c>
      <c r="M14" s="99">
        <v>1146</v>
      </c>
      <c r="N14" s="99">
        <v>2018</v>
      </c>
      <c r="O14" s="99">
        <v>2819</v>
      </c>
      <c r="P14" s="99">
        <v>3778</v>
      </c>
      <c r="Q14" s="99">
        <v>5108</v>
      </c>
      <c r="R14" s="99">
        <v>6361</v>
      </c>
      <c r="S14" s="99">
        <v>8249</v>
      </c>
      <c r="T14" s="99">
        <v>5290</v>
      </c>
      <c r="U14" s="99">
        <v>3251</v>
      </c>
      <c r="V14" s="99">
        <v>1726</v>
      </c>
      <c r="W14" s="99">
        <v>428</v>
      </c>
      <c r="X14" s="99">
        <v>60</v>
      </c>
      <c r="Y14" s="99" t="s">
        <v>226</v>
      </c>
      <c r="Z14" s="45">
        <v>8</v>
      </c>
    </row>
    <row r="15" spans="1:26" ht="11.25" customHeight="1" x14ac:dyDescent="0.25">
      <c r="A15" s="45">
        <v>9</v>
      </c>
      <c r="B15" s="49" t="s">
        <v>87</v>
      </c>
      <c r="C15" s="99">
        <v>1212</v>
      </c>
      <c r="D15" s="99" t="s">
        <v>226</v>
      </c>
      <c r="E15" s="99" t="s">
        <v>226</v>
      </c>
      <c r="F15" s="99" t="s">
        <v>226</v>
      </c>
      <c r="G15" s="99" t="s">
        <v>226</v>
      </c>
      <c r="H15" s="99" t="s">
        <v>226</v>
      </c>
      <c r="I15" s="99" t="s">
        <v>226</v>
      </c>
      <c r="J15" s="99" t="s">
        <v>226</v>
      </c>
      <c r="K15" s="99">
        <v>5</v>
      </c>
      <c r="L15" s="99">
        <v>5</v>
      </c>
      <c r="M15" s="99">
        <v>36</v>
      </c>
      <c r="N15" s="99">
        <v>100</v>
      </c>
      <c r="O15" s="99">
        <v>129</v>
      </c>
      <c r="P15" s="99">
        <v>179</v>
      </c>
      <c r="Q15" s="99">
        <v>196</v>
      </c>
      <c r="R15" s="99">
        <v>226</v>
      </c>
      <c r="S15" s="99">
        <v>188</v>
      </c>
      <c r="T15" s="99">
        <v>86</v>
      </c>
      <c r="U15" s="99">
        <v>35</v>
      </c>
      <c r="V15" s="99">
        <v>22</v>
      </c>
      <c r="W15" s="99">
        <v>5</v>
      </c>
      <c r="X15" s="99" t="s">
        <v>226</v>
      </c>
      <c r="Y15" s="99" t="s">
        <v>226</v>
      </c>
      <c r="Z15" s="45">
        <v>9</v>
      </c>
    </row>
    <row r="16" spans="1:26" ht="11.25" customHeight="1" x14ac:dyDescent="0.25">
      <c r="A16" s="45">
        <v>10</v>
      </c>
      <c r="B16" s="49" t="s">
        <v>88</v>
      </c>
      <c r="C16" s="99">
        <v>775</v>
      </c>
      <c r="D16" s="99" t="s">
        <v>226</v>
      </c>
      <c r="E16" s="99" t="s">
        <v>226</v>
      </c>
      <c r="F16" s="99" t="s">
        <v>226</v>
      </c>
      <c r="G16" s="99" t="s">
        <v>226</v>
      </c>
      <c r="H16" s="99" t="s">
        <v>226</v>
      </c>
      <c r="I16" s="99" t="s">
        <v>226</v>
      </c>
      <c r="J16" s="99" t="s">
        <v>226</v>
      </c>
      <c r="K16" s="99" t="s">
        <v>226</v>
      </c>
      <c r="L16" s="99" t="s">
        <v>226</v>
      </c>
      <c r="M16" s="99">
        <v>8</v>
      </c>
      <c r="N16" s="99">
        <v>30</v>
      </c>
      <c r="O16" s="99">
        <v>79</v>
      </c>
      <c r="P16" s="99">
        <v>72</v>
      </c>
      <c r="Q16" s="99">
        <v>143</v>
      </c>
      <c r="R16" s="99">
        <v>145</v>
      </c>
      <c r="S16" s="99">
        <v>165</v>
      </c>
      <c r="T16" s="99">
        <v>85</v>
      </c>
      <c r="U16" s="99">
        <v>28</v>
      </c>
      <c r="V16" s="99">
        <v>12</v>
      </c>
      <c r="W16" s="99">
        <v>7</v>
      </c>
      <c r="X16" s="99">
        <v>1</v>
      </c>
      <c r="Y16" s="99" t="s">
        <v>226</v>
      </c>
      <c r="Z16" s="45">
        <v>10</v>
      </c>
    </row>
    <row r="17" spans="1:26" ht="11.25" customHeight="1" x14ac:dyDescent="0.25">
      <c r="A17" s="45">
        <v>11</v>
      </c>
      <c r="B17" s="49" t="s">
        <v>89</v>
      </c>
      <c r="C17" s="99">
        <v>1198</v>
      </c>
      <c r="D17" s="99" t="s">
        <v>226</v>
      </c>
      <c r="E17" s="99" t="s">
        <v>226</v>
      </c>
      <c r="F17" s="99" t="s">
        <v>226</v>
      </c>
      <c r="G17" s="99" t="s">
        <v>226</v>
      </c>
      <c r="H17" s="99" t="s">
        <v>226</v>
      </c>
      <c r="I17" s="99" t="s">
        <v>226</v>
      </c>
      <c r="J17" s="99" t="s">
        <v>226</v>
      </c>
      <c r="K17" s="99">
        <v>9</v>
      </c>
      <c r="L17" s="99">
        <v>4</v>
      </c>
      <c r="M17" s="99">
        <v>25</v>
      </c>
      <c r="N17" s="99">
        <v>45</v>
      </c>
      <c r="O17" s="99">
        <v>78</v>
      </c>
      <c r="P17" s="99">
        <v>112</v>
      </c>
      <c r="Q17" s="99">
        <v>155</v>
      </c>
      <c r="R17" s="99">
        <v>157</v>
      </c>
      <c r="S17" s="99">
        <v>248</v>
      </c>
      <c r="T17" s="99">
        <v>162</v>
      </c>
      <c r="U17" s="99">
        <v>109</v>
      </c>
      <c r="V17" s="99">
        <v>68</v>
      </c>
      <c r="W17" s="99">
        <v>22</v>
      </c>
      <c r="X17" s="99">
        <v>4</v>
      </c>
      <c r="Y17" s="99" t="s">
        <v>226</v>
      </c>
      <c r="Z17" s="45">
        <v>11</v>
      </c>
    </row>
    <row r="18" spans="1:26" ht="11.25" customHeight="1" x14ac:dyDescent="0.25">
      <c r="A18" s="45">
        <v>12</v>
      </c>
      <c r="B18" s="49" t="s">
        <v>90</v>
      </c>
      <c r="C18" s="99">
        <v>2276</v>
      </c>
      <c r="D18" s="99" t="s">
        <v>226</v>
      </c>
      <c r="E18" s="99" t="s">
        <v>226</v>
      </c>
      <c r="F18" s="99" t="s">
        <v>226</v>
      </c>
      <c r="G18" s="99" t="s">
        <v>226</v>
      </c>
      <c r="H18" s="99">
        <v>1</v>
      </c>
      <c r="I18" s="99">
        <v>4</v>
      </c>
      <c r="J18" s="99">
        <v>2</v>
      </c>
      <c r="K18" s="99">
        <v>7</v>
      </c>
      <c r="L18" s="99">
        <v>43</v>
      </c>
      <c r="M18" s="99">
        <v>28</v>
      </c>
      <c r="N18" s="99">
        <v>72</v>
      </c>
      <c r="O18" s="99">
        <v>61</v>
      </c>
      <c r="P18" s="99">
        <v>102</v>
      </c>
      <c r="Q18" s="99">
        <v>180</v>
      </c>
      <c r="R18" s="99">
        <v>316</v>
      </c>
      <c r="S18" s="99">
        <v>422</v>
      </c>
      <c r="T18" s="99">
        <v>484</v>
      </c>
      <c r="U18" s="99">
        <v>347</v>
      </c>
      <c r="V18" s="99">
        <v>157</v>
      </c>
      <c r="W18" s="99">
        <v>45</v>
      </c>
      <c r="X18" s="99">
        <v>5</v>
      </c>
      <c r="Y18" s="99" t="s">
        <v>226</v>
      </c>
      <c r="Z18" s="45">
        <v>12</v>
      </c>
    </row>
    <row r="19" spans="1:26" ht="11.25" customHeight="1" x14ac:dyDescent="0.25">
      <c r="A19" s="45">
        <v>13</v>
      </c>
      <c r="B19" s="49" t="s">
        <v>91</v>
      </c>
      <c r="C19" s="99">
        <v>1857</v>
      </c>
      <c r="D19" s="99" t="s">
        <v>226</v>
      </c>
      <c r="E19" s="99" t="s">
        <v>226</v>
      </c>
      <c r="F19" s="99" t="s">
        <v>226</v>
      </c>
      <c r="G19" s="99" t="s">
        <v>226</v>
      </c>
      <c r="H19" s="99" t="s">
        <v>226</v>
      </c>
      <c r="I19" s="99" t="s">
        <v>226</v>
      </c>
      <c r="J19" s="99" t="s">
        <v>226</v>
      </c>
      <c r="K19" s="99">
        <v>3</v>
      </c>
      <c r="L19" s="99">
        <v>19</v>
      </c>
      <c r="M19" s="99">
        <v>24</v>
      </c>
      <c r="N19" s="99">
        <v>66</v>
      </c>
      <c r="O19" s="99">
        <v>124</v>
      </c>
      <c r="P19" s="99">
        <v>161</v>
      </c>
      <c r="Q19" s="99">
        <v>238</v>
      </c>
      <c r="R19" s="99">
        <v>263</v>
      </c>
      <c r="S19" s="99">
        <v>395</v>
      </c>
      <c r="T19" s="99">
        <v>241</v>
      </c>
      <c r="U19" s="99">
        <v>191</v>
      </c>
      <c r="V19" s="99">
        <v>99</v>
      </c>
      <c r="W19" s="99">
        <v>30</v>
      </c>
      <c r="X19" s="99">
        <v>3</v>
      </c>
      <c r="Y19" s="99" t="s">
        <v>226</v>
      </c>
      <c r="Z19" s="45">
        <v>13</v>
      </c>
    </row>
    <row r="20" spans="1:26" ht="11.25" customHeight="1" x14ac:dyDescent="0.25">
      <c r="A20" s="45">
        <v>14</v>
      </c>
      <c r="B20" s="49" t="s">
        <v>92</v>
      </c>
      <c r="C20" s="99">
        <v>412</v>
      </c>
      <c r="D20" s="99" t="s">
        <v>226</v>
      </c>
      <c r="E20" s="99" t="s">
        <v>226</v>
      </c>
      <c r="F20" s="99" t="s">
        <v>226</v>
      </c>
      <c r="G20" s="99" t="s">
        <v>226</v>
      </c>
      <c r="H20" s="99">
        <v>2</v>
      </c>
      <c r="I20" s="99" t="s">
        <v>226</v>
      </c>
      <c r="J20" s="99">
        <v>1</v>
      </c>
      <c r="K20" s="99" t="s">
        <v>226</v>
      </c>
      <c r="L20" s="99">
        <v>3</v>
      </c>
      <c r="M20" s="99">
        <v>7</v>
      </c>
      <c r="N20" s="99">
        <v>8</v>
      </c>
      <c r="O20" s="99">
        <v>18</v>
      </c>
      <c r="P20" s="99">
        <v>38</v>
      </c>
      <c r="Q20" s="99">
        <v>47</v>
      </c>
      <c r="R20" s="99">
        <v>50</v>
      </c>
      <c r="S20" s="99">
        <v>122</v>
      </c>
      <c r="T20" s="99">
        <v>63</v>
      </c>
      <c r="U20" s="99">
        <v>32</v>
      </c>
      <c r="V20" s="99">
        <v>18</v>
      </c>
      <c r="W20" s="99">
        <v>2</v>
      </c>
      <c r="X20" s="99">
        <v>1</v>
      </c>
      <c r="Y20" s="99" t="s">
        <v>226</v>
      </c>
      <c r="Z20" s="45">
        <v>14</v>
      </c>
    </row>
    <row r="21" spans="1:26" ht="11.25" customHeight="1" x14ac:dyDescent="0.25">
      <c r="A21" s="45">
        <v>15</v>
      </c>
      <c r="B21" s="49" t="s">
        <v>93</v>
      </c>
      <c r="C21" s="99">
        <v>1060</v>
      </c>
      <c r="D21" s="99" t="s">
        <v>226</v>
      </c>
      <c r="E21" s="99" t="s">
        <v>226</v>
      </c>
      <c r="F21" s="99" t="s">
        <v>226</v>
      </c>
      <c r="G21" s="99" t="s">
        <v>226</v>
      </c>
      <c r="H21" s="99" t="s">
        <v>226</v>
      </c>
      <c r="I21" s="99">
        <v>3</v>
      </c>
      <c r="J21" s="99" t="s">
        <v>226</v>
      </c>
      <c r="K21" s="99">
        <v>1</v>
      </c>
      <c r="L21" s="99">
        <v>16</v>
      </c>
      <c r="M21" s="99">
        <v>17</v>
      </c>
      <c r="N21" s="99">
        <v>36</v>
      </c>
      <c r="O21" s="99">
        <v>46</v>
      </c>
      <c r="P21" s="99">
        <v>78</v>
      </c>
      <c r="Q21" s="99">
        <v>123</v>
      </c>
      <c r="R21" s="99">
        <v>150</v>
      </c>
      <c r="S21" s="99">
        <v>209</v>
      </c>
      <c r="T21" s="99">
        <v>213</v>
      </c>
      <c r="U21" s="99">
        <v>92</v>
      </c>
      <c r="V21" s="99">
        <v>63</v>
      </c>
      <c r="W21" s="99">
        <v>13</v>
      </c>
      <c r="X21" s="99" t="s">
        <v>226</v>
      </c>
      <c r="Y21" s="99" t="s">
        <v>226</v>
      </c>
      <c r="Z21" s="45">
        <v>15</v>
      </c>
    </row>
    <row r="22" spans="1:26" ht="11.25" customHeight="1" x14ac:dyDescent="0.25">
      <c r="A22" s="45">
        <v>16</v>
      </c>
      <c r="B22" s="49" t="s">
        <v>94</v>
      </c>
      <c r="C22" s="99">
        <v>7352</v>
      </c>
      <c r="D22" s="99" t="s">
        <v>226</v>
      </c>
      <c r="E22" s="99" t="s">
        <v>226</v>
      </c>
      <c r="F22" s="99" t="s">
        <v>226</v>
      </c>
      <c r="G22" s="99" t="s">
        <v>226</v>
      </c>
      <c r="H22" s="99">
        <v>1</v>
      </c>
      <c r="I22" s="99">
        <v>4</v>
      </c>
      <c r="J22" s="99">
        <v>3</v>
      </c>
      <c r="K22" s="99">
        <v>6</v>
      </c>
      <c r="L22" s="99">
        <v>31</v>
      </c>
      <c r="M22" s="99">
        <v>86</v>
      </c>
      <c r="N22" s="99">
        <v>279</v>
      </c>
      <c r="O22" s="99">
        <v>559</v>
      </c>
      <c r="P22" s="99">
        <v>869</v>
      </c>
      <c r="Q22" s="99">
        <v>1187</v>
      </c>
      <c r="R22" s="99">
        <v>1446</v>
      </c>
      <c r="S22" s="99">
        <v>1549</v>
      </c>
      <c r="T22" s="99">
        <v>810</v>
      </c>
      <c r="U22" s="99">
        <v>388</v>
      </c>
      <c r="V22" s="99">
        <v>121</v>
      </c>
      <c r="W22" s="99">
        <v>13</v>
      </c>
      <c r="X22" s="99" t="s">
        <v>226</v>
      </c>
      <c r="Y22" s="99" t="s">
        <v>226</v>
      </c>
      <c r="Z22" s="45">
        <v>16</v>
      </c>
    </row>
    <row r="23" spans="1:26" ht="11.25" customHeight="1" x14ac:dyDescent="0.25">
      <c r="A23" s="45">
        <v>17</v>
      </c>
      <c r="B23" s="49" t="s">
        <v>95</v>
      </c>
      <c r="C23" s="99">
        <v>1062</v>
      </c>
      <c r="D23" s="99">
        <v>2</v>
      </c>
      <c r="E23" s="99" t="s">
        <v>226</v>
      </c>
      <c r="F23" s="99" t="s">
        <v>226</v>
      </c>
      <c r="G23" s="99" t="s">
        <v>226</v>
      </c>
      <c r="H23" s="99">
        <v>2</v>
      </c>
      <c r="I23" s="99">
        <v>8</v>
      </c>
      <c r="J23" s="99">
        <v>8</v>
      </c>
      <c r="K23" s="99">
        <v>13</v>
      </c>
      <c r="L23" s="99">
        <v>46</v>
      </c>
      <c r="M23" s="99">
        <v>96</v>
      </c>
      <c r="N23" s="99">
        <v>100</v>
      </c>
      <c r="O23" s="99">
        <v>100</v>
      </c>
      <c r="P23" s="99">
        <v>67</v>
      </c>
      <c r="Q23" s="99">
        <v>106</v>
      </c>
      <c r="R23" s="99">
        <v>122</v>
      </c>
      <c r="S23" s="99">
        <v>220</v>
      </c>
      <c r="T23" s="99">
        <v>96</v>
      </c>
      <c r="U23" s="99">
        <v>58</v>
      </c>
      <c r="V23" s="99">
        <v>15</v>
      </c>
      <c r="W23" s="99">
        <v>3</v>
      </c>
      <c r="X23" s="99" t="s">
        <v>226</v>
      </c>
      <c r="Y23" s="99" t="s">
        <v>226</v>
      </c>
      <c r="Z23" s="45">
        <v>17</v>
      </c>
    </row>
    <row r="24" spans="1:26" ht="11.25" customHeight="1" x14ac:dyDescent="0.25">
      <c r="A24" s="45">
        <v>18</v>
      </c>
      <c r="B24" s="49" t="s">
        <v>96</v>
      </c>
      <c r="C24" s="99">
        <v>4946</v>
      </c>
      <c r="D24" s="99" t="s">
        <v>226</v>
      </c>
      <c r="E24" s="99" t="s">
        <v>226</v>
      </c>
      <c r="F24" s="99" t="s">
        <v>226</v>
      </c>
      <c r="G24" s="99" t="s">
        <v>226</v>
      </c>
      <c r="H24" s="99">
        <v>3</v>
      </c>
      <c r="I24" s="99">
        <v>1</v>
      </c>
      <c r="J24" s="99">
        <v>16</v>
      </c>
      <c r="K24" s="99">
        <v>59</v>
      </c>
      <c r="L24" s="99">
        <v>107</v>
      </c>
      <c r="M24" s="99">
        <v>332</v>
      </c>
      <c r="N24" s="99">
        <v>521</v>
      </c>
      <c r="O24" s="99">
        <v>564</v>
      </c>
      <c r="P24" s="99">
        <v>603</v>
      </c>
      <c r="Q24" s="99">
        <v>628</v>
      </c>
      <c r="R24" s="99">
        <v>664</v>
      </c>
      <c r="S24" s="99">
        <v>681</v>
      </c>
      <c r="T24" s="99">
        <v>416</v>
      </c>
      <c r="U24" s="99">
        <v>185</v>
      </c>
      <c r="V24" s="99">
        <v>134</v>
      </c>
      <c r="W24" s="99">
        <v>29</v>
      </c>
      <c r="X24" s="99">
        <v>3</v>
      </c>
      <c r="Y24" s="99" t="s">
        <v>226</v>
      </c>
      <c r="Z24" s="45">
        <v>18</v>
      </c>
    </row>
    <row r="25" spans="1:26" ht="11.25" customHeight="1" x14ac:dyDescent="0.25">
      <c r="A25" s="45">
        <v>19</v>
      </c>
      <c r="B25" s="49" t="s">
        <v>97</v>
      </c>
      <c r="C25" s="99">
        <v>307</v>
      </c>
      <c r="D25" s="99" t="s">
        <v>226</v>
      </c>
      <c r="E25" s="99" t="s">
        <v>226</v>
      </c>
      <c r="F25" s="99" t="s">
        <v>226</v>
      </c>
      <c r="G25" s="99" t="s">
        <v>226</v>
      </c>
      <c r="H25" s="99" t="s">
        <v>226</v>
      </c>
      <c r="I25" s="99">
        <v>1</v>
      </c>
      <c r="J25" s="99">
        <v>3</v>
      </c>
      <c r="K25" s="99">
        <v>9</v>
      </c>
      <c r="L25" s="99">
        <v>23</v>
      </c>
      <c r="M25" s="99">
        <v>18</v>
      </c>
      <c r="N25" s="99">
        <v>61</v>
      </c>
      <c r="O25" s="99">
        <v>26</v>
      </c>
      <c r="P25" s="99">
        <v>31</v>
      </c>
      <c r="Q25" s="99">
        <v>25</v>
      </c>
      <c r="R25" s="99">
        <v>31</v>
      </c>
      <c r="S25" s="99">
        <v>31</v>
      </c>
      <c r="T25" s="99">
        <v>13</v>
      </c>
      <c r="U25" s="99">
        <v>23</v>
      </c>
      <c r="V25" s="99">
        <v>10</v>
      </c>
      <c r="W25" s="99">
        <v>2</v>
      </c>
      <c r="X25" s="99" t="s">
        <v>226</v>
      </c>
      <c r="Y25" s="99" t="s">
        <v>226</v>
      </c>
      <c r="Z25" s="45">
        <v>19</v>
      </c>
    </row>
    <row r="26" spans="1:26" ht="11.25" customHeight="1" x14ac:dyDescent="0.25">
      <c r="A26" s="45">
        <v>20</v>
      </c>
      <c r="B26" s="49" t="s">
        <v>98</v>
      </c>
      <c r="C26" s="99">
        <v>555</v>
      </c>
      <c r="D26" s="99" t="s">
        <v>226</v>
      </c>
      <c r="E26" s="99" t="s">
        <v>226</v>
      </c>
      <c r="F26" s="99" t="s">
        <v>226</v>
      </c>
      <c r="G26" s="99" t="s">
        <v>226</v>
      </c>
      <c r="H26" s="99" t="s">
        <v>226</v>
      </c>
      <c r="I26" s="99" t="s">
        <v>226</v>
      </c>
      <c r="J26" s="99">
        <v>2</v>
      </c>
      <c r="K26" s="99" t="s">
        <v>226</v>
      </c>
      <c r="L26" s="99">
        <v>5</v>
      </c>
      <c r="M26" s="99">
        <v>14</v>
      </c>
      <c r="N26" s="99">
        <v>17</v>
      </c>
      <c r="O26" s="99">
        <v>52</v>
      </c>
      <c r="P26" s="99">
        <v>58</v>
      </c>
      <c r="Q26" s="99">
        <v>60</v>
      </c>
      <c r="R26" s="99">
        <v>75</v>
      </c>
      <c r="S26" s="99">
        <v>107</v>
      </c>
      <c r="T26" s="99">
        <v>63</v>
      </c>
      <c r="U26" s="99">
        <v>62</v>
      </c>
      <c r="V26" s="99">
        <v>24</v>
      </c>
      <c r="W26" s="99">
        <v>15</v>
      </c>
      <c r="X26" s="99">
        <v>1</v>
      </c>
      <c r="Y26" s="99" t="s">
        <v>226</v>
      </c>
      <c r="Z26" s="45">
        <v>20</v>
      </c>
    </row>
    <row r="27" spans="1:26" ht="11.25" customHeight="1" x14ac:dyDescent="0.25">
      <c r="A27" s="45">
        <v>21</v>
      </c>
      <c r="B27" s="49" t="s">
        <v>99</v>
      </c>
      <c r="C27" s="99">
        <v>2140</v>
      </c>
      <c r="D27" s="99" t="s">
        <v>226</v>
      </c>
      <c r="E27" s="99" t="s">
        <v>226</v>
      </c>
      <c r="F27" s="99" t="s">
        <v>226</v>
      </c>
      <c r="G27" s="99">
        <v>1</v>
      </c>
      <c r="H27" s="99" t="s">
        <v>226</v>
      </c>
      <c r="I27" s="99" t="s">
        <v>226</v>
      </c>
      <c r="J27" s="99" t="s">
        <v>226</v>
      </c>
      <c r="K27" s="99" t="s">
        <v>226</v>
      </c>
      <c r="L27" s="99" t="s">
        <v>226</v>
      </c>
      <c r="M27" s="99">
        <v>3</v>
      </c>
      <c r="N27" s="99">
        <v>11</v>
      </c>
      <c r="O27" s="99">
        <v>40</v>
      </c>
      <c r="P27" s="99">
        <v>121</v>
      </c>
      <c r="Q27" s="99">
        <v>306</v>
      </c>
      <c r="R27" s="99">
        <v>469</v>
      </c>
      <c r="S27" s="99">
        <v>600</v>
      </c>
      <c r="T27" s="99">
        <v>323</v>
      </c>
      <c r="U27" s="99">
        <v>166</v>
      </c>
      <c r="V27" s="99">
        <v>80</v>
      </c>
      <c r="W27" s="99">
        <v>15</v>
      </c>
      <c r="X27" s="99">
        <v>5</v>
      </c>
      <c r="Y27" s="99" t="s">
        <v>226</v>
      </c>
      <c r="Z27" s="45">
        <v>21</v>
      </c>
    </row>
    <row r="28" spans="1:26" ht="11.25" customHeight="1" x14ac:dyDescent="0.25">
      <c r="A28" s="45">
        <v>22</v>
      </c>
      <c r="B28" s="49" t="s">
        <v>100</v>
      </c>
      <c r="C28" s="99">
        <v>3242</v>
      </c>
      <c r="D28" s="99" t="s">
        <v>226</v>
      </c>
      <c r="E28" s="99" t="s">
        <v>226</v>
      </c>
      <c r="F28" s="99" t="s">
        <v>226</v>
      </c>
      <c r="G28" s="99" t="s">
        <v>226</v>
      </c>
      <c r="H28" s="99" t="s">
        <v>226</v>
      </c>
      <c r="I28" s="99">
        <v>5</v>
      </c>
      <c r="J28" s="99">
        <v>1</v>
      </c>
      <c r="K28" s="99">
        <v>9</v>
      </c>
      <c r="L28" s="99">
        <v>10</v>
      </c>
      <c r="M28" s="99">
        <v>30</v>
      </c>
      <c r="N28" s="99">
        <v>45</v>
      </c>
      <c r="O28" s="99">
        <v>131</v>
      </c>
      <c r="P28" s="99">
        <v>208</v>
      </c>
      <c r="Q28" s="99">
        <v>334</v>
      </c>
      <c r="R28" s="99">
        <v>470</v>
      </c>
      <c r="S28" s="99">
        <v>728</v>
      </c>
      <c r="T28" s="99">
        <v>513</v>
      </c>
      <c r="U28" s="99">
        <v>421</v>
      </c>
      <c r="V28" s="99">
        <v>272</v>
      </c>
      <c r="W28" s="99">
        <v>60</v>
      </c>
      <c r="X28" s="99">
        <v>5</v>
      </c>
      <c r="Y28" s="99" t="s">
        <v>226</v>
      </c>
      <c r="Z28" s="45">
        <v>22</v>
      </c>
    </row>
    <row r="29" spans="1:26" ht="11.25" customHeight="1" x14ac:dyDescent="0.25">
      <c r="A29" s="45">
        <v>23</v>
      </c>
      <c r="B29" s="49" t="s">
        <v>101</v>
      </c>
      <c r="C29" s="99">
        <v>3400</v>
      </c>
      <c r="D29" s="99">
        <v>1</v>
      </c>
      <c r="E29" s="99">
        <v>85</v>
      </c>
      <c r="F29" s="99">
        <v>78</v>
      </c>
      <c r="G29" s="99">
        <v>66</v>
      </c>
      <c r="H29" s="99">
        <v>121</v>
      </c>
      <c r="I29" s="99">
        <v>70</v>
      </c>
      <c r="J29" s="99">
        <v>48</v>
      </c>
      <c r="K29" s="99">
        <v>41</v>
      </c>
      <c r="L29" s="99">
        <v>71</v>
      </c>
      <c r="M29" s="99">
        <v>106</v>
      </c>
      <c r="N29" s="99">
        <v>118</v>
      </c>
      <c r="O29" s="99">
        <v>205</v>
      </c>
      <c r="P29" s="99">
        <v>216</v>
      </c>
      <c r="Q29" s="99">
        <v>306</v>
      </c>
      <c r="R29" s="99">
        <v>401</v>
      </c>
      <c r="S29" s="99">
        <v>599</v>
      </c>
      <c r="T29" s="99">
        <v>408</v>
      </c>
      <c r="U29" s="99">
        <v>289</v>
      </c>
      <c r="V29" s="99">
        <v>143</v>
      </c>
      <c r="W29" s="99">
        <v>25</v>
      </c>
      <c r="X29" s="99">
        <v>3</v>
      </c>
      <c r="Y29" s="99" t="s">
        <v>226</v>
      </c>
      <c r="Z29" s="45">
        <v>23</v>
      </c>
    </row>
    <row r="30" spans="1:26" ht="19.5" customHeight="1" x14ac:dyDescent="0.25">
      <c r="A30" s="59">
        <v>24</v>
      </c>
      <c r="B30" s="49" t="s">
        <v>102</v>
      </c>
      <c r="C30" s="99">
        <v>4258</v>
      </c>
      <c r="D30" s="99">
        <v>17</v>
      </c>
      <c r="E30" s="99">
        <v>76</v>
      </c>
      <c r="F30" s="99">
        <v>61</v>
      </c>
      <c r="G30" s="99">
        <v>50</v>
      </c>
      <c r="H30" s="99">
        <v>64</v>
      </c>
      <c r="I30" s="99">
        <v>44</v>
      </c>
      <c r="J30" s="99">
        <v>69</v>
      </c>
      <c r="K30" s="99">
        <v>81</v>
      </c>
      <c r="L30" s="99">
        <v>96</v>
      </c>
      <c r="M30" s="99">
        <v>150</v>
      </c>
      <c r="N30" s="99">
        <v>162</v>
      </c>
      <c r="O30" s="99">
        <v>159</v>
      </c>
      <c r="P30" s="99">
        <v>190</v>
      </c>
      <c r="Q30" s="99">
        <v>283</v>
      </c>
      <c r="R30" s="99">
        <v>345</v>
      </c>
      <c r="S30" s="99">
        <v>628</v>
      </c>
      <c r="T30" s="99">
        <v>529</v>
      </c>
      <c r="U30" s="99">
        <v>535</v>
      </c>
      <c r="V30" s="99">
        <v>470</v>
      </c>
      <c r="W30" s="99">
        <v>199</v>
      </c>
      <c r="X30" s="99">
        <v>50</v>
      </c>
      <c r="Y30" s="99" t="s">
        <v>226</v>
      </c>
      <c r="Z30" s="59">
        <v>24</v>
      </c>
    </row>
    <row r="31" spans="1:26" ht="11.25" customHeight="1" x14ac:dyDescent="0.25">
      <c r="A31" s="45">
        <v>25</v>
      </c>
      <c r="B31" s="49" t="s">
        <v>4</v>
      </c>
      <c r="C31" s="99">
        <v>13211</v>
      </c>
      <c r="D31" s="99">
        <v>40</v>
      </c>
      <c r="E31" s="99">
        <v>111</v>
      </c>
      <c r="F31" s="99">
        <v>173</v>
      </c>
      <c r="G31" s="99">
        <v>301</v>
      </c>
      <c r="H31" s="99">
        <v>263</v>
      </c>
      <c r="I31" s="99">
        <v>205</v>
      </c>
      <c r="J31" s="99">
        <v>215</v>
      </c>
      <c r="K31" s="99">
        <v>283</v>
      </c>
      <c r="L31" s="99">
        <v>350</v>
      </c>
      <c r="M31" s="99">
        <v>574</v>
      </c>
      <c r="N31" s="99">
        <v>705</v>
      </c>
      <c r="O31" s="99">
        <v>765</v>
      </c>
      <c r="P31" s="99">
        <v>874</v>
      </c>
      <c r="Q31" s="99">
        <v>945</v>
      </c>
      <c r="R31" s="99">
        <v>1010</v>
      </c>
      <c r="S31" s="99">
        <v>1530</v>
      </c>
      <c r="T31" s="99">
        <v>1532</v>
      </c>
      <c r="U31" s="99">
        <v>1430</v>
      </c>
      <c r="V31" s="99">
        <v>1203</v>
      </c>
      <c r="W31" s="99">
        <v>554</v>
      </c>
      <c r="X31" s="99">
        <v>148</v>
      </c>
      <c r="Y31" s="99" t="s">
        <v>226</v>
      </c>
      <c r="Z31" s="45">
        <v>25</v>
      </c>
    </row>
    <row r="32" spans="1:26" ht="11.25" customHeight="1" x14ac:dyDescent="0.25">
      <c r="A32" s="45">
        <v>26</v>
      </c>
      <c r="B32" s="49" t="s">
        <v>103</v>
      </c>
      <c r="C32" s="99">
        <v>5740</v>
      </c>
      <c r="D32" s="99">
        <v>1</v>
      </c>
      <c r="E32" s="99">
        <v>56</v>
      </c>
      <c r="F32" s="99">
        <v>106</v>
      </c>
      <c r="G32" s="99">
        <v>235</v>
      </c>
      <c r="H32" s="99">
        <v>183</v>
      </c>
      <c r="I32" s="99">
        <v>110</v>
      </c>
      <c r="J32" s="99">
        <v>97</v>
      </c>
      <c r="K32" s="99">
        <v>98</v>
      </c>
      <c r="L32" s="99">
        <v>100</v>
      </c>
      <c r="M32" s="99">
        <v>186</v>
      </c>
      <c r="N32" s="99">
        <v>264</v>
      </c>
      <c r="O32" s="99">
        <v>298</v>
      </c>
      <c r="P32" s="99">
        <v>399</v>
      </c>
      <c r="Q32" s="99">
        <v>482</v>
      </c>
      <c r="R32" s="99">
        <v>513</v>
      </c>
      <c r="S32" s="99">
        <v>780</v>
      </c>
      <c r="T32" s="99">
        <v>756</v>
      </c>
      <c r="U32" s="99">
        <v>569</v>
      </c>
      <c r="V32" s="99">
        <v>362</v>
      </c>
      <c r="W32" s="99">
        <v>127</v>
      </c>
      <c r="X32" s="99">
        <v>18</v>
      </c>
      <c r="Y32" s="99" t="s">
        <v>226</v>
      </c>
      <c r="Z32" s="45">
        <v>26</v>
      </c>
    </row>
    <row r="33" spans="1:26" ht="11.25" customHeight="1" x14ac:dyDescent="0.25">
      <c r="A33" s="45">
        <v>27</v>
      </c>
      <c r="B33" s="49" t="s">
        <v>5</v>
      </c>
      <c r="C33" s="99">
        <v>48596</v>
      </c>
      <c r="D33" s="99">
        <v>24</v>
      </c>
      <c r="E33" s="99">
        <v>137</v>
      </c>
      <c r="F33" s="99">
        <v>461</v>
      </c>
      <c r="G33" s="99">
        <v>1102</v>
      </c>
      <c r="H33" s="99">
        <v>3505</v>
      </c>
      <c r="I33" s="99">
        <v>3894</v>
      </c>
      <c r="J33" s="99">
        <v>3678</v>
      </c>
      <c r="K33" s="99">
        <v>3744</v>
      </c>
      <c r="L33" s="99">
        <v>3766</v>
      </c>
      <c r="M33" s="99">
        <v>5444</v>
      </c>
      <c r="N33" s="99">
        <v>6000</v>
      </c>
      <c r="O33" s="99">
        <v>4750</v>
      </c>
      <c r="P33" s="99">
        <v>3189</v>
      </c>
      <c r="Q33" s="99">
        <v>1883</v>
      </c>
      <c r="R33" s="99">
        <v>1636</v>
      </c>
      <c r="S33" s="99">
        <v>1828</v>
      </c>
      <c r="T33" s="99">
        <v>1354</v>
      </c>
      <c r="U33" s="99">
        <v>1075</v>
      </c>
      <c r="V33" s="99">
        <v>791</v>
      </c>
      <c r="W33" s="99">
        <v>270</v>
      </c>
      <c r="X33" s="99">
        <v>65</v>
      </c>
      <c r="Y33" s="99" t="s">
        <v>226</v>
      </c>
      <c r="Z33" s="45">
        <v>27</v>
      </c>
    </row>
    <row r="34" spans="1:26" ht="11.25" customHeight="1" x14ac:dyDescent="0.25">
      <c r="A34" s="45">
        <v>28</v>
      </c>
      <c r="B34" s="49" t="s">
        <v>104</v>
      </c>
      <c r="C34" s="99">
        <v>13728</v>
      </c>
      <c r="D34" s="99" t="s">
        <v>226</v>
      </c>
      <c r="E34" s="99" t="s">
        <v>226</v>
      </c>
      <c r="F34" s="99" t="s">
        <v>226</v>
      </c>
      <c r="G34" s="99">
        <v>120</v>
      </c>
      <c r="H34" s="99">
        <v>793</v>
      </c>
      <c r="I34" s="99">
        <v>639</v>
      </c>
      <c r="J34" s="99">
        <v>635</v>
      </c>
      <c r="K34" s="99">
        <v>802</v>
      </c>
      <c r="L34" s="99">
        <v>1077</v>
      </c>
      <c r="M34" s="99">
        <v>1922</v>
      </c>
      <c r="N34" s="99">
        <v>2500</v>
      </c>
      <c r="O34" s="99">
        <v>2193</v>
      </c>
      <c r="P34" s="99">
        <v>1354</v>
      </c>
      <c r="Q34" s="99">
        <v>696</v>
      </c>
      <c r="R34" s="99">
        <v>425</v>
      </c>
      <c r="S34" s="99">
        <v>372</v>
      </c>
      <c r="T34" s="99">
        <v>147</v>
      </c>
      <c r="U34" s="99">
        <v>36</v>
      </c>
      <c r="V34" s="99">
        <v>15</v>
      </c>
      <c r="W34" s="99">
        <v>2</v>
      </c>
      <c r="X34" s="99" t="s">
        <v>226</v>
      </c>
      <c r="Y34" s="99" t="s">
        <v>226</v>
      </c>
      <c r="Z34" s="45">
        <v>28</v>
      </c>
    </row>
    <row r="35" spans="1:26" ht="11.25" customHeight="1" x14ac:dyDescent="0.25">
      <c r="A35" s="45">
        <v>29</v>
      </c>
      <c r="B35" s="49" t="s">
        <v>105</v>
      </c>
      <c r="C35" s="99">
        <v>4816</v>
      </c>
      <c r="D35" s="99" t="s">
        <v>226</v>
      </c>
      <c r="E35" s="99" t="s">
        <v>226</v>
      </c>
      <c r="F35" s="99" t="s">
        <v>226</v>
      </c>
      <c r="G35" s="99">
        <v>15</v>
      </c>
      <c r="H35" s="99">
        <v>393</v>
      </c>
      <c r="I35" s="99">
        <v>673</v>
      </c>
      <c r="J35" s="99">
        <v>775</v>
      </c>
      <c r="K35" s="99">
        <v>820</v>
      </c>
      <c r="L35" s="99">
        <v>607</v>
      </c>
      <c r="M35" s="99">
        <v>599</v>
      </c>
      <c r="N35" s="99">
        <v>460</v>
      </c>
      <c r="O35" s="99">
        <v>201</v>
      </c>
      <c r="P35" s="99">
        <v>85</v>
      </c>
      <c r="Q35" s="99">
        <v>43</v>
      </c>
      <c r="R35" s="99">
        <v>32</v>
      </c>
      <c r="S35" s="99">
        <v>43</v>
      </c>
      <c r="T35" s="99">
        <v>35</v>
      </c>
      <c r="U35" s="99">
        <v>21</v>
      </c>
      <c r="V35" s="99">
        <v>8</v>
      </c>
      <c r="W35" s="99">
        <v>5</v>
      </c>
      <c r="X35" s="99">
        <v>1</v>
      </c>
      <c r="Y35" s="99" t="s">
        <v>226</v>
      </c>
      <c r="Z35" s="45">
        <v>29</v>
      </c>
    </row>
    <row r="36" spans="1:26" ht="11.25" customHeight="1" x14ac:dyDescent="0.25">
      <c r="A36" s="45">
        <v>30</v>
      </c>
      <c r="B36" s="49" t="s">
        <v>6</v>
      </c>
      <c r="C36" s="99">
        <v>23483</v>
      </c>
      <c r="D36" s="99">
        <v>84</v>
      </c>
      <c r="E36" s="99">
        <v>410</v>
      </c>
      <c r="F36" s="99">
        <v>525</v>
      </c>
      <c r="G36" s="99">
        <v>573</v>
      </c>
      <c r="H36" s="99">
        <v>683</v>
      </c>
      <c r="I36" s="99">
        <v>618</v>
      </c>
      <c r="J36" s="99">
        <v>582</v>
      </c>
      <c r="K36" s="99">
        <v>688</v>
      </c>
      <c r="L36" s="99">
        <v>927</v>
      </c>
      <c r="M36" s="99">
        <v>1374</v>
      </c>
      <c r="N36" s="99">
        <v>1851</v>
      </c>
      <c r="O36" s="99">
        <v>1713</v>
      </c>
      <c r="P36" s="99">
        <v>1746</v>
      </c>
      <c r="Q36" s="99">
        <v>1777</v>
      </c>
      <c r="R36" s="99">
        <v>1934</v>
      </c>
      <c r="S36" s="99">
        <v>2810</v>
      </c>
      <c r="T36" s="99">
        <v>2213</v>
      </c>
      <c r="U36" s="99">
        <v>1586</v>
      </c>
      <c r="V36" s="99">
        <v>1031</v>
      </c>
      <c r="W36" s="99">
        <v>294</v>
      </c>
      <c r="X36" s="99">
        <v>64</v>
      </c>
      <c r="Y36" s="99" t="s">
        <v>226</v>
      </c>
      <c r="Z36" s="45">
        <v>30</v>
      </c>
    </row>
    <row r="37" spans="1:26" ht="11.25" customHeight="1" x14ac:dyDescent="0.25">
      <c r="A37" s="45">
        <v>31</v>
      </c>
      <c r="B37" s="49" t="s">
        <v>106</v>
      </c>
      <c r="C37" s="99">
        <v>107</v>
      </c>
      <c r="D37" s="99">
        <v>5</v>
      </c>
      <c r="E37" s="99">
        <v>4</v>
      </c>
      <c r="F37" s="99">
        <v>16</v>
      </c>
      <c r="G37" s="99">
        <v>4</v>
      </c>
      <c r="H37" s="99">
        <v>5</v>
      </c>
      <c r="I37" s="99">
        <v>8</v>
      </c>
      <c r="J37" s="99">
        <v>4</v>
      </c>
      <c r="K37" s="99">
        <v>5</v>
      </c>
      <c r="L37" s="99">
        <v>6</v>
      </c>
      <c r="M37" s="99">
        <v>5</v>
      </c>
      <c r="N37" s="99">
        <v>6</v>
      </c>
      <c r="O37" s="99">
        <v>1</v>
      </c>
      <c r="P37" s="99">
        <v>4</v>
      </c>
      <c r="Q37" s="99">
        <v>5</v>
      </c>
      <c r="R37" s="99">
        <v>7</v>
      </c>
      <c r="S37" s="99">
        <v>11</v>
      </c>
      <c r="T37" s="99">
        <v>9</v>
      </c>
      <c r="U37" s="99">
        <v>2</v>
      </c>
      <c r="V37" s="99" t="s">
        <v>226</v>
      </c>
      <c r="W37" s="99" t="s">
        <v>226</v>
      </c>
      <c r="X37" s="99" t="s">
        <v>226</v>
      </c>
      <c r="Y37" s="99" t="s">
        <v>226</v>
      </c>
      <c r="Z37" s="45">
        <v>31</v>
      </c>
    </row>
    <row r="38" spans="1:26" ht="11.25" customHeight="1" x14ac:dyDescent="0.25">
      <c r="A38" s="45">
        <v>32</v>
      </c>
      <c r="B38" s="49" t="s">
        <v>7</v>
      </c>
      <c r="C38" s="99">
        <v>14078</v>
      </c>
      <c r="D38" s="99">
        <v>27</v>
      </c>
      <c r="E38" s="99">
        <v>81</v>
      </c>
      <c r="F38" s="99">
        <v>228</v>
      </c>
      <c r="G38" s="99">
        <v>121</v>
      </c>
      <c r="H38" s="99">
        <v>118</v>
      </c>
      <c r="I38" s="99">
        <v>146</v>
      </c>
      <c r="J38" s="99">
        <v>135</v>
      </c>
      <c r="K38" s="99">
        <v>190</v>
      </c>
      <c r="L38" s="99">
        <v>194</v>
      </c>
      <c r="M38" s="99">
        <v>316</v>
      </c>
      <c r="N38" s="99">
        <v>485</v>
      </c>
      <c r="O38" s="99">
        <v>619</v>
      </c>
      <c r="P38" s="99">
        <v>756</v>
      </c>
      <c r="Q38" s="99">
        <v>1139</v>
      </c>
      <c r="R38" s="99">
        <v>1636</v>
      </c>
      <c r="S38" s="99">
        <v>2785</v>
      </c>
      <c r="T38" s="99">
        <v>2252</v>
      </c>
      <c r="U38" s="99">
        <v>1708</v>
      </c>
      <c r="V38" s="99">
        <v>899</v>
      </c>
      <c r="W38" s="99">
        <v>215</v>
      </c>
      <c r="X38" s="99">
        <v>28</v>
      </c>
      <c r="Y38" s="99" t="s">
        <v>226</v>
      </c>
      <c r="Z38" s="45">
        <v>32</v>
      </c>
    </row>
    <row r="39" spans="1:26" ht="11.25" customHeight="1" x14ac:dyDescent="0.25">
      <c r="A39" s="45">
        <v>33</v>
      </c>
      <c r="B39" s="49" t="s">
        <v>8</v>
      </c>
      <c r="C39" s="99">
        <v>3732</v>
      </c>
      <c r="D39" s="99">
        <v>35</v>
      </c>
      <c r="E39" s="99">
        <v>152</v>
      </c>
      <c r="F39" s="99">
        <v>75</v>
      </c>
      <c r="G39" s="99">
        <v>92</v>
      </c>
      <c r="H39" s="99">
        <v>111</v>
      </c>
      <c r="I39" s="99">
        <v>88</v>
      </c>
      <c r="J39" s="99">
        <v>100</v>
      </c>
      <c r="K39" s="99">
        <v>113</v>
      </c>
      <c r="L39" s="99">
        <v>149</v>
      </c>
      <c r="M39" s="99">
        <v>245</v>
      </c>
      <c r="N39" s="99">
        <v>256</v>
      </c>
      <c r="O39" s="99">
        <v>271</v>
      </c>
      <c r="P39" s="99">
        <v>279</v>
      </c>
      <c r="Q39" s="99">
        <v>324</v>
      </c>
      <c r="R39" s="99">
        <v>324</v>
      </c>
      <c r="S39" s="99">
        <v>461</v>
      </c>
      <c r="T39" s="99">
        <v>314</v>
      </c>
      <c r="U39" s="99">
        <v>210</v>
      </c>
      <c r="V39" s="99">
        <v>96</v>
      </c>
      <c r="W39" s="99">
        <v>33</v>
      </c>
      <c r="X39" s="99">
        <v>4</v>
      </c>
      <c r="Y39" s="99" t="s">
        <v>226</v>
      </c>
      <c r="Z39" s="45">
        <v>33</v>
      </c>
    </row>
    <row r="40" spans="1:26" ht="11.25" customHeight="1" x14ac:dyDescent="0.25">
      <c r="A40" s="45">
        <v>34</v>
      </c>
      <c r="B40" s="49" t="s">
        <v>9</v>
      </c>
      <c r="C40" s="99">
        <v>85965</v>
      </c>
      <c r="D40" s="99">
        <v>15</v>
      </c>
      <c r="E40" s="99">
        <v>59</v>
      </c>
      <c r="F40" s="99">
        <v>107</v>
      </c>
      <c r="G40" s="99">
        <v>195</v>
      </c>
      <c r="H40" s="99">
        <v>335</v>
      </c>
      <c r="I40" s="99">
        <v>357</v>
      </c>
      <c r="J40" s="99">
        <v>356</v>
      </c>
      <c r="K40" s="99">
        <v>521</v>
      </c>
      <c r="L40" s="99">
        <v>831</v>
      </c>
      <c r="M40" s="99">
        <v>1835</v>
      </c>
      <c r="N40" s="99">
        <v>3044</v>
      </c>
      <c r="O40" s="99">
        <v>4181</v>
      </c>
      <c r="P40" s="99">
        <v>5578</v>
      </c>
      <c r="Q40" s="99">
        <v>7420</v>
      </c>
      <c r="R40" s="99">
        <v>10066</v>
      </c>
      <c r="S40" s="99">
        <v>15655</v>
      </c>
      <c r="T40" s="99">
        <v>13361</v>
      </c>
      <c r="U40" s="99">
        <v>10858</v>
      </c>
      <c r="V40" s="99">
        <v>7843</v>
      </c>
      <c r="W40" s="99">
        <v>2734</v>
      </c>
      <c r="X40" s="99">
        <v>614</v>
      </c>
      <c r="Y40" s="99" t="s">
        <v>226</v>
      </c>
      <c r="Z40" s="45">
        <v>34</v>
      </c>
    </row>
    <row r="41" spans="1:26" ht="11.25" customHeight="1" x14ac:dyDescent="0.25">
      <c r="A41" s="45">
        <v>35</v>
      </c>
      <c r="B41" s="49" t="s">
        <v>107</v>
      </c>
      <c r="C41" s="99">
        <v>21907</v>
      </c>
      <c r="D41" s="99" t="s">
        <v>226</v>
      </c>
      <c r="E41" s="99" t="s">
        <v>226</v>
      </c>
      <c r="F41" s="99" t="s">
        <v>226</v>
      </c>
      <c r="G41" s="99" t="s">
        <v>226</v>
      </c>
      <c r="H41" s="99" t="s">
        <v>226</v>
      </c>
      <c r="I41" s="99">
        <v>7</v>
      </c>
      <c r="J41" s="99">
        <v>17</v>
      </c>
      <c r="K41" s="99">
        <v>26</v>
      </c>
      <c r="L41" s="99">
        <v>101</v>
      </c>
      <c r="M41" s="99">
        <v>434</v>
      </c>
      <c r="N41" s="99">
        <v>783</v>
      </c>
      <c r="O41" s="99">
        <v>1337</v>
      </c>
      <c r="P41" s="99">
        <v>1756</v>
      </c>
      <c r="Q41" s="99">
        <v>2322</v>
      </c>
      <c r="R41" s="99">
        <v>3116</v>
      </c>
      <c r="S41" s="99">
        <v>4492</v>
      </c>
      <c r="T41" s="99">
        <v>3388</v>
      </c>
      <c r="U41" s="99">
        <v>2331</v>
      </c>
      <c r="V41" s="99">
        <v>1314</v>
      </c>
      <c r="W41" s="99">
        <v>394</v>
      </c>
      <c r="X41" s="99">
        <v>89</v>
      </c>
      <c r="Y41" s="99" t="s">
        <v>226</v>
      </c>
      <c r="Z41" s="45">
        <v>35</v>
      </c>
    </row>
    <row r="42" spans="1:26" ht="11.25" customHeight="1" x14ac:dyDescent="0.25">
      <c r="A42" s="45">
        <v>36</v>
      </c>
      <c r="B42" s="49" t="s">
        <v>108</v>
      </c>
      <c r="C42" s="99">
        <v>24021</v>
      </c>
      <c r="D42" s="99">
        <v>4</v>
      </c>
      <c r="E42" s="99">
        <v>13</v>
      </c>
      <c r="F42" s="99">
        <v>19</v>
      </c>
      <c r="G42" s="99">
        <v>30</v>
      </c>
      <c r="H42" s="99">
        <v>112</v>
      </c>
      <c r="I42" s="99">
        <v>119</v>
      </c>
      <c r="J42" s="99">
        <v>117</v>
      </c>
      <c r="K42" s="99">
        <v>162</v>
      </c>
      <c r="L42" s="99">
        <v>208</v>
      </c>
      <c r="M42" s="99">
        <v>380</v>
      </c>
      <c r="N42" s="99">
        <v>583</v>
      </c>
      <c r="O42" s="99">
        <v>818</v>
      </c>
      <c r="P42" s="99">
        <v>1151</v>
      </c>
      <c r="Q42" s="99">
        <v>1633</v>
      </c>
      <c r="R42" s="99">
        <v>2566</v>
      </c>
      <c r="S42" s="99">
        <v>4309</v>
      </c>
      <c r="T42" s="99">
        <v>4033</v>
      </c>
      <c r="U42" s="99">
        <v>3585</v>
      </c>
      <c r="V42" s="99">
        <v>2848</v>
      </c>
      <c r="W42" s="99">
        <v>1068</v>
      </c>
      <c r="X42" s="99">
        <v>263</v>
      </c>
      <c r="Y42" s="99" t="s">
        <v>226</v>
      </c>
      <c r="Z42" s="45">
        <v>36</v>
      </c>
    </row>
    <row r="43" spans="1:26" ht="11.25" customHeight="1" x14ac:dyDescent="0.25">
      <c r="A43" s="45">
        <v>37</v>
      </c>
      <c r="B43" s="49" t="s">
        <v>109</v>
      </c>
      <c r="C43" s="99">
        <v>11076</v>
      </c>
      <c r="D43" s="99">
        <v>4</v>
      </c>
      <c r="E43" s="99">
        <v>5</v>
      </c>
      <c r="F43" s="99">
        <v>3</v>
      </c>
      <c r="G43" s="99">
        <v>5</v>
      </c>
      <c r="H43" s="99">
        <v>11</v>
      </c>
      <c r="I43" s="99">
        <v>18</v>
      </c>
      <c r="J43" s="99">
        <v>18</v>
      </c>
      <c r="K43" s="99">
        <v>35</v>
      </c>
      <c r="L43" s="99">
        <v>69</v>
      </c>
      <c r="M43" s="99">
        <v>191</v>
      </c>
      <c r="N43" s="99">
        <v>330</v>
      </c>
      <c r="O43" s="99">
        <v>462</v>
      </c>
      <c r="P43" s="99">
        <v>551</v>
      </c>
      <c r="Q43" s="99">
        <v>785</v>
      </c>
      <c r="R43" s="99">
        <v>1108</v>
      </c>
      <c r="S43" s="99">
        <v>1855</v>
      </c>
      <c r="T43" s="99">
        <v>1818</v>
      </c>
      <c r="U43" s="99">
        <v>1714</v>
      </c>
      <c r="V43" s="99">
        <v>1461</v>
      </c>
      <c r="W43" s="99">
        <v>509</v>
      </c>
      <c r="X43" s="99">
        <v>124</v>
      </c>
      <c r="Y43" s="99" t="s">
        <v>226</v>
      </c>
      <c r="Z43" s="45">
        <v>37</v>
      </c>
    </row>
    <row r="44" spans="1:26" ht="11.25" customHeight="1" x14ac:dyDescent="0.25">
      <c r="A44" s="45">
        <v>38</v>
      </c>
      <c r="B44" s="49" t="s">
        <v>10</v>
      </c>
      <c r="C44" s="99">
        <v>34647</v>
      </c>
      <c r="D44" s="99">
        <v>896</v>
      </c>
      <c r="E44" s="99">
        <v>2242</v>
      </c>
      <c r="F44" s="99">
        <v>1204</v>
      </c>
      <c r="G44" s="99">
        <v>768</v>
      </c>
      <c r="H44" s="99">
        <v>1327</v>
      </c>
      <c r="I44" s="99">
        <v>1181</v>
      </c>
      <c r="J44" s="99">
        <v>918</v>
      </c>
      <c r="K44" s="99">
        <v>909</v>
      </c>
      <c r="L44" s="99">
        <v>917</v>
      </c>
      <c r="M44" s="99">
        <v>1190</v>
      </c>
      <c r="N44" s="99">
        <v>1315</v>
      </c>
      <c r="O44" s="99">
        <v>1515</v>
      </c>
      <c r="P44" s="99">
        <v>1774</v>
      </c>
      <c r="Q44" s="99">
        <v>2256</v>
      </c>
      <c r="R44" s="99">
        <v>2890</v>
      </c>
      <c r="S44" s="99">
        <v>4082</v>
      </c>
      <c r="T44" s="99">
        <v>3268</v>
      </c>
      <c r="U44" s="99">
        <v>2858</v>
      </c>
      <c r="V44" s="99">
        <v>2130</v>
      </c>
      <c r="W44" s="99">
        <v>809</v>
      </c>
      <c r="X44" s="99">
        <v>198</v>
      </c>
      <c r="Y44" s="99" t="s">
        <v>226</v>
      </c>
      <c r="Z44" s="45">
        <v>38</v>
      </c>
    </row>
    <row r="45" spans="1:26" ht="11.25" customHeight="1" x14ac:dyDescent="0.25">
      <c r="A45" s="45">
        <v>39</v>
      </c>
      <c r="B45" s="49" t="s">
        <v>110</v>
      </c>
      <c r="C45" s="99">
        <v>310</v>
      </c>
      <c r="D45" s="99">
        <v>43</v>
      </c>
      <c r="E45" s="99">
        <v>67</v>
      </c>
      <c r="F45" s="99">
        <v>39</v>
      </c>
      <c r="G45" s="99">
        <v>28</v>
      </c>
      <c r="H45" s="99">
        <v>19</v>
      </c>
      <c r="I45" s="99">
        <v>14</v>
      </c>
      <c r="J45" s="99">
        <v>10</v>
      </c>
      <c r="K45" s="99">
        <v>20</v>
      </c>
      <c r="L45" s="99">
        <v>9</v>
      </c>
      <c r="M45" s="99">
        <v>13</v>
      </c>
      <c r="N45" s="99">
        <v>5</v>
      </c>
      <c r="O45" s="99">
        <v>15</v>
      </c>
      <c r="P45" s="99">
        <v>10</v>
      </c>
      <c r="Q45" s="99">
        <v>4</v>
      </c>
      <c r="R45" s="99">
        <v>2</v>
      </c>
      <c r="S45" s="99">
        <v>8</v>
      </c>
      <c r="T45" s="99">
        <v>1</v>
      </c>
      <c r="U45" s="99">
        <v>1</v>
      </c>
      <c r="V45" s="99">
        <v>2</v>
      </c>
      <c r="W45" s="99" t="s">
        <v>226</v>
      </c>
      <c r="X45" s="99" t="s">
        <v>226</v>
      </c>
      <c r="Y45" s="99" t="s">
        <v>226</v>
      </c>
      <c r="Z45" s="45">
        <v>39</v>
      </c>
    </row>
    <row r="46" spans="1:26" ht="11.25" customHeight="1" x14ac:dyDescent="0.25">
      <c r="A46" s="45">
        <v>40</v>
      </c>
      <c r="B46" s="49" t="s">
        <v>111</v>
      </c>
      <c r="C46" s="99">
        <v>9593</v>
      </c>
      <c r="D46" s="99">
        <v>174</v>
      </c>
      <c r="E46" s="99">
        <v>558</v>
      </c>
      <c r="F46" s="99">
        <v>238</v>
      </c>
      <c r="G46" s="99">
        <v>156</v>
      </c>
      <c r="H46" s="99">
        <v>112</v>
      </c>
      <c r="I46" s="99">
        <v>74</v>
      </c>
      <c r="J46" s="99">
        <v>96</v>
      </c>
      <c r="K46" s="99">
        <v>131</v>
      </c>
      <c r="L46" s="99">
        <v>174</v>
      </c>
      <c r="M46" s="99">
        <v>238</v>
      </c>
      <c r="N46" s="99">
        <v>252</v>
      </c>
      <c r="O46" s="99">
        <v>323</v>
      </c>
      <c r="P46" s="99">
        <v>384</v>
      </c>
      <c r="Q46" s="99">
        <v>552</v>
      </c>
      <c r="R46" s="99">
        <v>780</v>
      </c>
      <c r="S46" s="99">
        <v>1260</v>
      </c>
      <c r="T46" s="99">
        <v>1219</v>
      </c>
      <c r="U46" s="99">
        <v>1252</v>
      </c>
      <c r="V46" s="99">
        <v>1060</v>
      </c>
      <c r="W46" s="99">
        <v>452</v>
      </c>
      <c r="X46" s="99">
        <v>108</v>
      </c>
      <c r="Y46" s="99" t="s">
        <v>226</v>
      </c>
      <c r="Z46" s="45">
        <v>40</v>
      </c>
    </row>
    <row r="47" spans="1:26" ht="11.25" customHeight="1" x14ac:dyDescent="0.25">
      <c r="A47" s="45">
        <v>41</v>
      </c>
      <c r="B47" s="49" t="s">
        <v>112</v>
      </c>
      <c r="C47" s="99">
        <v>8150</v>
      </c>
      <c r="D47" s="99">
        <v>6</v>
      </c>
      <c r="E47" s="99">
        <v>86</v>
      </c>
      <c r="F47" s="99">
        <v>89</v>
      </c>
      <c r="G47" s="99">
        <v>76</v>
      </c>
      <c r="H47" s="99">
        <v>84</v>
      </c>
      <c r="I47" s="99">
        <v>73</v>
      </c>
      <c r="J47" s="99">
        <v>72</v>
      </c>
      <c r="K47" s="99">
        <v>66</v>
      </c>
      <c r="L47" s="99">
        <v>97</v>
      </c>
      <c r="M47" s="99">
        <v>160</v>
      </c>
      <c r="N47" s="99">
        <v>267</v>
      </c>
      <c r="O47" s="99">
        <v>416</v>
      </c>
      <c r="P47" s="99">
        <v>595</v>
      </c>
      <c r="Q47" s="99">
        <v>856</v>
      </c>
      <c r="R47" s="99">
        <v>1094</v>
      </c>
      <c r="S47" s="99">
        <v>1526</v>
      </c>
      <c r="T47" s="99">
        <v>1082</v>
      </c>
      <c r="U47" s="99">
        <v>835</v>
      </c>
      <c r="V47" s="99">
        <v>517</v>
      </c>
      <c r="W47" s="99">
        <v>125</v>
      </c>
      <c r="X47" s="99">
        <v>28</v>
      </c>
      <c r="Y47" s="99" t="s">
        <v>226</v>
      </c>
      <c r="Z47" s="45">
        <v>41</v>
      </c>
    </row>
    <row r="48" spans="1:26" ht="11.25" customHeight="1" x14ac:dyDescent="0.25">
      <c r="A48" s="45">
        <v>42</v>
      </c>
      <c r="B48" s="49" t="s">
        <v>113</v>
      </c>
      <c r="C48" s="99">
        <v>896</v>
      </c>
      <c r="D48" s="99">
        <v>1</v>
      </c>
      <c r="E48" s="99">
        <v>45</v>
      </c>
      <c r="F48" s="99">
        <v>69</v>
      </c>
      <c r="G48" s="99">
        <v>73</v>
      </c>
      <c r="H48" s="99">
        <v>71</v>
      </c>
      <c r="I48" s="99">
        <v>43</v>
      </c>
      <c r="J48" s="99">
        <v>51</v>
      </c>
      <c r="K48" s="99">
        <v>38</v>
      </c>
      <c r="L48" s="99">
        <v>51</v>
      </c>
      <c r="M48" s="99">
        <v>65</v>
      </c>
      <c r="N48" s="99">
        <v>64</v>
      </c>
      <c r="O48" s="99">
        <v>42</v>
      </c>
      <c r="P48" s="99">
        <v>48</v>
      </c>
      <c r="Q48" s="99">
        <v>40</v>
      </c>
      <c r="R48" s="99">
        <v>48</v>
      </c>
      <c r="S48" s="99">
        <v>64</v>
      </c>
      <c r="T48" s="99">
        <v>38</v>
      </c>
      <c r="U48" s="99">
        <v>27</v>
      </c>
      <c r="V48" s="99">
        <v>13</v>
      </c>
      <c r="W48" s="99">
        <v>4</v>
      </c>
      <c r="X48" s="99">
        <v>1</v>
      </c>
      <c r="Y48" s="99" t="s">
        <v>226</v>
      </c>
      <c r="Z48" s="45">
        <v>42</v>
      </c>
    </row>
    <row r="49" spans="1:26" ht="11.25" customHeight="1" x14ac:dyDescent="0.25">
      <c r="A49" s="45">
        <v>43</v>
      </c>
      <c r="B49" s="49" t="s">
        <v>11</v>
      </c>
      <c r="C49" s="99">
        <v>53578</v>
      </c>
      <c r="D49" s="99">
        <v>273</v>
      </c>
      <c r="E49" s="99">
        <v>325</v>
      </c>
      <c r="F49" s="99">
        <v>444</v>
      </c>
      <c r="G49" s="99">
        <v>1000</v>
      </c>
      <c r="H49" s="99">
        <v>1676</v>
      </c>
      <c r="I49" s="99">
        <v>1770</v>
      </c>
      <c r="J49" s="99">
        <v>1561</v>
      </c>
      <c r="K49" s="99">
        <v>1627</v>
      </c>
      <c r="L49" s="99">
        <v>2035</v>
      </c>
      <c r="M49" s="99">
        <v>3165</v>
      </c>
      <c r="N49" s="99">
        <v>3847</v>
      </c>
      <c r="O49" s="99">
        <v>3938</v>
      </c>
      <c r="P49" s="99">
        <v>3912</v>
      </c>
      <c r="Q49" s="99">
        <v>4121</v>
      </c>
      <c r="R49" s="99">
        <v>4512</v>
      </c>
      <c r="S49" s="99">
        <v>6265</v>
      </c>
      <c r="T49" s="99">
        <v>4948</v>
      </c>
      <c r="U49" s="99">
        <v>3952</v>
      </c>
      <c r="V49" s="99">
        <v>2915</v>
      </c>
      <c r="W49" s="99">
        <v>1046</v>
      </c>
      <c r="X49" s="99">
        <v>246</v>
      </c>
      <c r="Y49" s="99" t="s">
        <v>226</v>
      </c>
      <c r="Z49" s="45">
        <v>43</v>
      </c>
    </row>
    <row r="50" spans="1:26" ht="11.25" customHeight="1" x14ac:dyDescent="0.25">
      <c r="A50" s="45">
        <v>44</v>
      </c>
      <c r="B50" s="49" t="s">
        <v>114</v>
      </c>
      <c r="C50" s="99">
        <v>2234</v>
      </c>
      <c r="D50" s="99" t="s">
        <v>226</v>
      </c>
      <c r="E50" s="99" t="s">
        <v>226</v>
      </c>
      <c r="F50" s="99">
        <v>1</v>
      </c>
      <c r="G50" s="99">
        <v>5</v>
      </c>
      <c r="H50" s="99">
        <v>14</v>
      </c>
      <c r="I50" s="99">
        <v>15</v>
      </c>
      <c r="J50" s="99">
        <v>17</v>
      </c>
      <c r="K50" s="99">
        <v>29</v>
      </c>
      <c r="L50" s="99">
        <v>42</v>
      </c>
      <c r="M50" s="99">
        <v>68</v>
      </c>
      <c r="N50" s="99">
        <v>104</v>
      </c>
      <c r="O50" s="99">
        <v>107</v>
      </c>
      <c r="P50" s="99">
        <v>149</v>
      </c>
      <c r="Q50" s="99">
        <v>152</v>
      </c>
      <c r="R50" s="99">
        <v>197</v>
      </c>
      <c r="S50" s="99">
        <v>334</v>
      </c>
      <c r="T50" s="99">
        <v>281</v>
      </c>
      <c r="U50" s="99">
        <v>310</v>
      </c>
      <c r="V50" s="99">
        <v>278</v>
      </c>
      <c r="W50" s="99">
        <v>104</v>
      </c>
      <c r="X50" s="99">
        <v>27</v>
      </c>
      <c r="Y50" s="99" t="s">
        <v>226</v>
      </c>
      <c r="Z50" s="45">
        <v>44</v>
      </c>
    </row>
    <row r="51" spans="1:26" ht="11.25" customHeight="1" x14ac:dyDescent="0.25">
      <c r="A51" s="45">
        <v>45</v>
      </c>
      <c r="B51" s="49" t="s">
        <v>115</v>
      </c>
      <c r="C51" s="99">
        <v>1409</v>
      </c>
      <c r="D51" s="99">
        <v>1</v>
      </c>
      <c r="E51" s="99">
        <v>1</v>
      </c>
      <c r="F51" s="99" t="s">
        <v>226</v>
      </c>
      <c r="G51" s="99">
        <v>4</v>
      </c>
      <c r="H51" s="99">
        <v>1</v>
      </c>
      <c r="I51" s="99">
        <v>1</v>
      </c>
      <c r="J51" s="99">
        <v>7</v>
      </c>
      <c r="K51" s="99">
        <v>11</v>
      </c>
      <c r="L51" s="99">
        <v>30</v>
      </c>
      <c r="M51" s="99">
        <v>56</v>
      </c>
      <c r="N51" s="99">
        <v>157</v>
      </c>
      <c r="O51" s="99">
        <v>181</v>
      </c>
      <c r="P51" s="99">
        <v>199</v>
      </c>
      <c r="Q51" s="99">
        <v>196</v>
      </c>
      <c r="R51" s="99">
        <v>183</v>
      </c>
      <c r="S51" s="99">
        <v>199</v>
      </c>
      <c r="T51" s="99">
        <v>100</v>
      </c>
      <c r="U51" s="99">
        <v>64</v>
      </c>
      <c r="V51" s="99">
        <v>15</v>
      </c>
      <c r="W51" s="99">
        <v>3</v>
      </c>
      <c r="X51" s="99" t="s">
        <v>226</v>
      </c>
      <c r="Y51" s="99" t="s">
        <v>226</v>
      </c>
      <c r="Z51" s="45">
        <v>45</v>
      </c>
    </row>
    <row r="52" spans="1:26" ht="11.25" customHeight="1" x14ac:dyDescent="0.25">
      <c r="A52" s="45">
        <v>46</v>
      </c>
      <c r="B52" s="49" t="s">
        <v>12</v>
      </c>
      <c r="C52" s="99">
        <v>7898</v>
      </c>
      <c r="D52" s="99">
        <v>59</v>
      </c>
      <c r="E52" s="99">
        <v>135</v>
      </c>
      <c r="F52" s="99">
        <v>113</v>
      </c>
      <c r="G52" s="99">
        <v>167</v>
      </c>
      <c r="H52" s="99">
        <v>460</v>
      </c>
      <c r="I52" s="99">
        <v>580</v>
      </c>
      <c r="J52" s="99">
        <v>479</v>
      </c>
      <c r="K52" s="99">
        <v>429</v>
      </c>
      <c r="L52" s="99">
        <v>383</v>
      </c>
      <c r="M52" s="99">
        <v>628</v>
      </c>
      <c r="N52" s="99">
        <v>606</v>
      </c>
      <c r="O52" s="99">
        <v>506</v>
      </c>
      <c r="P52" s="99">
        <v>472</v>
      </c>
      <c r="Q52" s="99">
        <v>489</v>
      </c>
      <c r="R52" s="99">
        <v>501</v>
      </c>
      <c r="S52" s="99">
        <v>603</v>
      </c>
      <c r="T52" s="99">
        <v>462</v>
      </c>
      <c r="U52" s="99">
        <v>376</v>
      </c>
      <c r="V52" s="99">
        <v>290</v>
      </c>
      <c r="W52" s="99">
        <v>130</v>
      </c>
      <c r="X52" s="99">
        <v>30</v>
      </c>
      <c r="Y52" s="99" t="s">
        <v>226</v>
      </c>
      <c r="Z52" s="45">
        <v>46</v>
      </c>
    </row>
    <row r="53" spans="1:26" ht="11.25" customHeight="1" x14ac:dyDescent="0.25">
      <c r="A53" s="45">
        <v>47</v>
      </c>
      <c r="B53" s="49" t="s">
        <v>13</v>
      </c>
      <c r="C53" s="99">
        <v>62662</v>
      </c>
      <c r="D53" s="99">
        <v>9</v>
      </c>
      <c r="E53" s="99">
        <v>127</v>
      </c>
      <c r="F53" s="99">
        <v>214</v>
      </c>
      <c r="G53" s="99">
        <v>630</v>
      </c>
      <c r="H53" s="99">
        <v>1183</v>
      </c>
      <c r="I53" s="99">
        <v>1223</v>
      </c>
      <c r="J53" s="99">
        <v>1286</v>
      </c>
      <c r="K53" s="99">
        <v>1553</v>
      </c>
      <c r="L53" s="99">
        <v>2145</v>
      </c>
      <c r="M53" s="99">
        <v>4089</v>
      </c>
      <c r="N53" s="99">
        <v>5237</v>
      </c>
      <c r="O53" s="99">
        <v>5552</v>
      </c>
      <c r="P53" s="99">
        <v>6090</v>
      </c>
      <c r="Q53" s="99">
        <v>6246</v>
      </c>
      <c r="R53" s="99">
        <v>6658</v>
      </c>
      <c r="S53" s="99">
        <v>8812</v>
      </c>
      <c r="T53" s="99">
        <v>6013</v>
      </c>
      <c r="U53" s="99">
        <v>3435</v>
      </c>
      <c r="V53" s="99">
        <v>1658</v>
      </c>
      <c r="W53" s="99">
        <v>422</v>
      </c>
      <c r="X53" s="99">
        <v>80</v>
      </c>
      <c r="Y53" s="99" t="s">
        <v>226</v>
      </c>
      <c r="Z53" s="45">
        <v>47</v>
      </c>
    </row>
    <row r="54" spans="1:26" ht="11.25" customHeight="1" x14ac:dyDescent="0.25">
      <c r="A54" s="45">
        <v>48</v>
      </c>
      <c r="B54" s="49" t="s">
        <v>116</v>
      </c>
      <c r="C54" s="99">
        <v>17315</v>
      </c>
      <c r="D54" s="99" t="s">
        <v>226</v>
      </c>
      <c r="E54" s="99">
        <v>1</v>
      </c>
      <c r="F54" s="99">
        <v>1</v>
      </c>
      <c r="G54" s="99">
        <v>5</v>
      </c>
      <c r="H54" s="99">
        <v>36</v>
      </c>
      <c r="I54" s="99">
        <v>74</v>
      </c>
      <c r="J54" s="99">
        <v>76</v>
      </c>
      <c r="K54" s="99">
        <v>94</v>
      </c>
      <c r="L54" s="99">
        <v>199</v>
      </c>
      <c r="M54" s="99">
        <v>489</v>
      </c>
      <c r="N54" s="99">
        <v>777</v>
      </c>
      <c r="O54" s="99">
        <v>1202</v>
      </c>
      <c r="P54" s="99">
        <v>1690</v>
      </c>
      <c r="Q54" s="99">
        <v>2061</v>
      </c>
      <c r="R54" s="99">
        <v>2464</v>
      </c>
      <c r="S54" s="99">
        <v>3521</v>
      </c>
      <c r="T54" s="99">
        <v>2575</v>
      </c>
      <c r="U54" s="99">
        <v>1390</v>
      </c>
      <c r="V54" s="99">
        <v>546</v>
      </c>
      <c r="W54" s="99">
        <v>97</v>
      </c>
      <c r="X54" s="99">
        <v>17</v>
      </c>
      <c r="Y54" s="99" t="s">
        <v>226</v>
      </c>
      <c r="Z54" s="45">
        <v>48</v>
      </c>
    </row>
    <row r="55" spans="1:26" ht="11.25" customHeight="1" x14ac:dyDescent="0.25">
      <c r="A55" s="45">
        <v>49</v>
      </c>
      <c r="B55" s="49" t="s">
        <v>14</v>
      </c>
      <c r="C55" s="99">
        <v>30369</v>
      </c>
      <c r="D55" s="99">
        <v>139</v>
      </c>
      <c r="E55" s="99">
        <v>224</v>
      </c>
      <c r="F55" s="99">
        <v>263</v>
      </c>
      <c r="G55" s="99">
        <v>306</v>
      </c>
      <c r="H55" s="99">
        <v>861</v>
      </c>
      <c r="I55" s="99">
        <v>1081</v>
      </c>
      <c r="J55" s="99">
        <v>1020</v>
      </c>
      <c r="K55" s="99">
        <v>1137</v>
      </c>
      <c r="L55" s="99">
        <v>1381</v>
      </c>
      <c r="M55" s="99">
        <v>2048</v>
      </c>
      <c r="N55" s="99">
        <v>2367</v>
      </c>
      <c r="O55" s="99">
        <v>2057</v>
      </c>
      <c r="P55" s="99">
        <v>1906</v>
      </c>
      <c r="Q55" s="99">
        <v>2245</v>
      </c>
      <c r="R55" s="99">
        <v>2537</v>
      </c>
      <c r="S55" s="99">
        <v>3749</v>
      </c>
      <c r="T55" s="99">
        <v>2745</v>
      </c>
      <c r="U55" s="99">
        <v>2122</v>
      </c>
      <c r="V55" s="99">
        <v>1460</v>
      </c>
      <c r="W55" s="99">
        <v>584</v>
      </c>
      <c r="X55" s="99">
        <v>137</v>
      </c>
      <c r="Y55" s="99" t="s">
        <v>226</v>
      </c>
      <c r="Z55" s="45">
        <v>49</v>
      </c>
    </row>
    <row r="56" spans="1:26" ht="11.25" customHeight="1" x14ac:dyDescent="0.25">
      <c r="A56" s="45">
        <v>50</v>
      </c>
      <c r="B56" s="49" t="s">
        <v>117</v>
      </c>
      <c r="C56" s="99">
        <v>12089</v>
      </c>
      <c r="D56" s="99">
        <v>91</v>
      </c>
      <c r="E56" s="99">
        <v>118</v>
      </c>
      <c r="F56" s="99">
        <v>130</v>
      </c>
      <c r="G56" s="99">
        <v>50</v>
      </c>
      <c r="H56" s="99">
        <v>282</v>
      </c>
      <c r="I56" s="99">
        <v>355</v>
      </c>
      <c r="J56" s="99">
        <v>375</v>
      </c>
      <c r="K56" s="99">
        <v>456</v>
      </c>
      <c r="L56" s="99">
        <v>586</v>
      </c>
      <c r="M56" s="99">
        <v>832</v>
      </c>
      <c r="N56" s="99">
        <v>994</v>
      </c>
      <c r="O56" s="99">
        <v>992</v>
      </c>
      <c r="P56" s="99">
        <v>906</v>
      </c>
      <c r="Q56" s="99">
        <v>887</v>
      </c>
      <c r="R56" s="99">
        <v>1001</v>
      </c>
      <c r="S56" s="99">
        <v>1291</v>
      </c>
      <c r="T56" s="99">
        <v>1000</v>
      </c>
      <c r="U56" s="99">
        <v>858</v>
      </c>
      <c r="V56" s="99">
        <v>570</v>
      </c>
      <c r="W56" s="99">
        <v>263</v>
      </c>
      <c r="X56" s="99">
        <v>52</v>
      </c>
      <c r="Y56" s="99" t="s">
        <v>226</v>
      </c>
      <c r="Z56" s="45">
        <v>50</v>
      </c>
    </row>
    <row r="57" spans="1:26" ht="11.25" customHeight="1" x14ac:dyDescent="0.25">
      <c r="A57" s="45">
        <v>51</v>
      </c>
      <c r="B57" s="49" t="s">
        <v>15</v>
      </c>
      <c r="C57" s="99">
        <v>26439</v>
      </c>
      <c r="D57" s="99" t="s">
        <v>226</v>
      </c>
      <c r="E57" s="99" t="s">
        <v>226</v>
      </c>
      <c r="F57" s="99" t="s">
        <v>226</v>
      </c>
      <c r="G57" s="99">
        <v>19</v>
      </c>
      <c r="H57" s="99">
        <v>1100</v>
      </c>
      <c r="I57" s="99">
        <v>4394</v>
      </c>
      <c r="J57" s="99">
        <v>7729</v>
      </c>
      <c r="K57" s="99">
        <v>7964</v>
      </c>
      <c r="L57" s="99">
        <v>4143</v>
      </c>
      <c r="M57" s="99">
        <v>1041</v>
      </c>
      <c r="N57" s="99">
        <v>46</v>
      </c>
      <c r="O57" s="99">
        <v>3</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99">
        <v>5364</v>
      </c>
      <c r="D58" s="99">
        <v>5358</v>
      </c>
      <c r="E58" s="99">
        <v>5</v>
      </c>
      <c r="F58" s="99" t="s">
        <v>226</v>
      </c>
      <c r="G58" s="99" t="s">
        <v>226</v>
      </c>
      <c r="H58" s="99" t="s">
        <v>226</v>
      </c>
      <c r="I58" s="99" t="s">
        <v>226</v>
      </c>
      <c r="J58" s="99">
        <v>1</v>
      </c>
      <c r="K58" s="99" t="s">
        <v>226</v>
      </c>
      <c r="L58" s="99" t="s">
        <v>226</v>
      </c>
      <c r="M58" s="99" t="s">
        <v>226</v>
      </c>
      <c r="N58" s="99" t="s">
        <v>226</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99">
        <v>2870</v>
      </c>
      <c r="D59" s="99">
        <v>899</v>
      </c>
      <c r="E59" s="99">
        <v>454</v>
      </c>
      <c r="F59" s="99">
        <v>220</v>
      </c>
      <c r="G59" s="99">
        <v>222</v>
      </c>
      <c r="H59" s="99">
        <v>202</v>
      </c>
      <c r="I59" s="99">
        <v>132</v>
      </c>
      <c r="J59" s="99">
        <v>100</v>
      </c>
      <c r="K59" s="99">
        <v>75</v>
      </c>
      <c r="L59" s="99">
        <v>75</v>
      </c>
      <c r="M59" s="99">
        <v>90</v>
      </c>
      <c r="N59" s="99">
        <v>89</v>
      </c>
      <c r="O59" s="99">
        <v>69</v>
      </c>
      <c r="P59" s="99">
        <v>61</v>
      </c>
      <c r="Q59" s="99">
        <v>47</v>
      </c>
      <c r="R59" s="99">
        <v>42</v>
      </c>
      <c r="S59" s="99">
        <v>50</v>
      </c>
      <c r="T59" s="99">
        <v>23</v>
      </c>
      <c r="U59" s="99">
        <v>14</v>
      </c>
      <c r="V59" s="99">
        <v>5</v>
      </c>
      <c r="W59" s="99">
        <v>1</v>
      </c>
      <c r="X59" s="99" t="s">
        <v>226</v>
      </c>
      <c r="Y59" s="99" t="s">
        <v>226</v>
      </c>
      <c r="Z59" s="45">
        <v>53</v>
      </c>
    </row>
    <row r="60" spans="1:26" ht="11.25" customHeight="1" x14ac:dyDescent="0.25">
      <c r="A60" s="45">
        <v>54</v>
      </c>
      <c r="B60" s="49" t="s">
        <v>118</v>
      </c>
      <c r="C60" s="99">
        <v>82</v>
      </c>
      <c r="D60" s="99">
        <v>24</v>
      </c>
      <c r="E60" s="99">
        <v>14</v>
      </c>
      <c r="F60" s="99">
        <v>16</v>
      </c>
      <c r="G60" s="99">
        <v>7</v>
      </c>
      <c r="H60" s="99">
        <v>7</v>
      </c>
      <c r="I60" s="99">
        <v>2</v>
      </c>
      <c r="J60" s="99" t="s">
        <v>226</v>
      </c>
      <c r="K60" s="99">
        <v>1</v>
      </c>
      <c r="L60" s="99" t="s">
        <v>226</v>
      </c>
      <c r="M60" s="99">
        <v>2</v>
      </c>
      <c r="N60" s="99" t="s">
        <v>226</v>
      </c>
      <c r="O60" s="99">
        <v>3</v>
      </c>
      <c r="P60" s="99">
        <v>1</v>
      </c>
      <c r="Q60" s="99">
        <v>2</v>
      </c>
      <c r="R60" s="99">
        <v>1</v>
      </c>
      <c r="S60" s="99">
        <v>1</v>
      </c>
      <c r="T60" s="99">
        <v>1</v>
      </c>
      <c r="U60" s="99" t="s">
        <v>226</v>
      </c>
      <c r="V60" s="99" t="s">
        <v>226</v>
      </c>
      <c r="W60" s="99" t="s">
        <v>226</v>
      </c>
      <c r="X60" s="99" t="s">
        <v>226</v>
      </c>
      <c r="Y60" s="99" t="s">
        <v>226</v>
      </c>
      <c r="Z60" s="45">
        <v>54</v>
      </c>
    </row>
    <row r="61" spans="1:26" ht="11.25" customHeight="1" x14ac:dyDescent="0.25">
      <c r="A61" s="45">
        <v>55</v>
      </c>
      <c r="B61" s="49" t="s">
        <v>119</v>
      </c>
      <c r="C61" s="99">
        <v>791</v>
      </c>
      <c r="D61" s="99">
        <v>257</v>
      </c>
      <c r="E61" s="99">
        <v>198</v>
      </c>
      <c r="F61" s="99">
        <v>72</v>
      </c>
      <c r="G61" s="99">
        <v>69</v>
      </c>
      <c r="H61" s="99">
        <v>32</v>
      </c>
      <c r="I61" s="99">
        <v>11</v>
      </c>
      <c r="J61" s="99">
        <v>12</v>
      </c>
      <c r="K61" s="99">
        <v>16</v>
      </c>
      <c r="L61" s="99">
        <v>10</v>
      </c>
      <c r="M61" s="99">
        <v>16</v>
      </c>
      <c r="N61" s="99">
        <v>23</v>
      </c>
      <c r="O61" s="99">
        <v>19</v>
      </c>
      <c r="P61" s="99">
        <v>15</v>
      </c>
      <c r="Q61" s="99">
        <v>9</v>
      </c>
      <c r="R61" s="99">
        <v>7</v>
      </c>
      <c r="S61" s="99">
        <v>15</v>
      </c>
      <c r="T61" s="99">
        <v>5</v>
      </c>
      <c r="U61" s="99">
        <v>3</v>
      </c>
      <c r="V61" s="99">
        <v>2</v>
      </c>
      <c r="W61" s="99" t="s">
        <v>226</v>
      </c>
      <c r="X61" s="99" t="s">
        <v>226</v>
      </c>
      <c r="Y61" s="99" t="s">
        <v>226</v>
      </c>
      <c r="Z61" s="45">
        <v>55</v>
      </c>
    </row>
    <row r="62" spans="1:26" ht="11.25" customHeight="1" x14ac:dyDescent="0.25">
      <c r="A62" s="45">
        <v>56</v>
      </c>
      <c r="B62" s="49" t="s">
        <v>18</v>
      </c>
      <c r="C62" s="99">
        <v>26423</v>
      </c>
      <c r="D62" s="99">
        <v>306</v>
      </c>
      <c r="E62" s="99">
        <v>405</v>
      </c>
      <c r="F62" s="99">
        <v>310</v>
      </c>
      <c r="G62" s="99">
        <v>709</v>
      </c>
      <c r="H62" s="99">
        <v>1227</v>
      </c>
      <c r="I62" s="99">
        <v>1171</v>
      </c>
      <c r="J62" s="99">
        <v>908</v>
      </c>
      <c r="K62" s="99">
        <v>879</v>
      </c>
      <c r="L62" s="99">
        <v>986</v>
      </c>
      <c r="M62" s="99">
        <v>1468</v>
      </c>
      <c r="N62" s="99">
        <v>1668</v>
      </c>
      <c r="O62" s="99">
        <v>1586</v>
      </c>
      <c r="P62" s="99">
        <v>1561</v>
      </c>
      <c r="Q62" s="99">
        <v>1646</v>
      </c>
      <c r="R62" s="99">
        <v>1951</v>
      </c>
      <c r="S62" s="99">
        <v>2868</v>
      </c>
      <c r="T62" s="99">
        <v>2402</v>
      </c>
      <c r="U62" s="99">
        <v>2094</v>
      </c>
      <c r="V62" s="99">
        <v>1568</v>
      </c>
      <c r="W62" s="99">
        <v>595</v>
      </c>
      <c r="X62" s="99">
        <v>115</v>
      </c>
      <c r="Y62" s="99" t="s">
        <v>226</v>
      </c>
      <c r="Z62" s="45">
        <v>56</v>
      </c>
    </row>
    <row r="63" spans="1:26" ht="11.25" customHeight="1" x14ac:dyDescent="0.25">
      <c r="A63" s="45">
        <v>57</v>
      </c>
      <c r="B63" s="49" t="s">
        <v>120</v>
      </c>
      <c r="C63" s="99">
        <v>5</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99">
        <v>1</v>
      </c>
      <c r="R63" s="99" t="s">
        <v>226</v>
      </c>
      <c r="S63" s="99">
        <v>1</v>
      </c>
      <c r="T63" s="99" t="s">
        <v>226</v>
      </c>
      <c r="U63" s="99">
        <v>2</v>
      </c>
      <c r="V63" s="99" t="s">
        <v>226</v>
      </c>
      <c r="W63" s="99">
        <v>1</v>
      </c>
      <c r="X63" s="99" t="s">
        <v>226</v>
      </c>
      <c r="Y63" s="99" t="s">
        <v>226</v>
      </c>
      <c r="Z63" s="45">
        <v>57</v>
      </c>
    </row>
    <row r="64" spans="1:26" ht="11.25" customHeight="1" x14ac:dyDescent="0.25">
      <c r="A64" s="45">
        <v>58</v>
      </c>
      <c r="B64" s="49" t="s">
        <v>19</v>
      </c>
      <c r="C64" s="99">
        <v>61185</v>
      </c>
      <c r="D64" s="99">
        <v>657</v>
      </c>
      <c r="E64" s="99">
        <v>1783</v>
      </c>
      <c r="F64" s="99">
        <v>1596</v>
      </c>
      <c r="G64" s="99">
        <v>2162</v>
      </c>
      <c r="H64" s="99">
        <v>3215</v>
      </c>
      <c r="I64" s="99">
        <v>3047</v>
      </c>
      <c r="J64" s="99">
        <v>2121</v>
      </c>
      <c r="K64" s="99">
        <v>1878</v>
      </c>
      <c r="L64" s="99">
        <v>1858</v>
      </c>
      <c r="M64" s="99">
        <v>2841</v>
      </c>
      <c r="N64" s="99">
        <v>3290</v>
      </c>
      <c r="O64" s="99">
        <v>3109</v>
      </c>
      <c r="P64" s="99">
        <v>3129</v>
      </c>
      <c r="Q64" s="99">
        <v>3304</v>
      </c>
      <c r="R64" s="99">
        <v>3960</v>
      </c>
      <c r="S64" s="99">
        <v>5691</v>
      </c>
      <c r="T64" s="99">
        <v>4965</v>
      </c>
      <c r="U64" s="99">
        <v>5067</v>
      </c>
      <c r="V64" s="99">
        <v>4696</v>
      </c>
      <c r="W64" s="99">
        <v>2145</v>
      </c>
      <c r="X64" s="99">
        <v>671</v>
      </c>
      <c r="Y64" s="99" t="s">
        <v>226</v>
      </c>
      <c r="Z64" s="45">
        <v>58</v>
      </c>
    </row>
    <row r="65" spans="1:26" ht="20.25" customHeight="1" x14ac:dyDescent="0.25">
      <c r="A65" s="59">
        <v>59</v>
      </c>
      <c r="B65" s="49" t="s">
        <v>121</v>
      </c>
      <c r="C65" s="99">
        <v>13313</v>
      </c>
      <c r="D65" s="99">
        <v>10739</v>
      </c>
      <c r="E65" s="99">
        <v>81</v>
      </c>
      <c r="F65" s="99">
        <v>39</v>
      </c>
      <c r="G65" s="99">
        <v>58</v>
      </c>
      <c r="H65" s="99">
        <v>63</v>
      </c>
      <c r="I65" s="99">
        <v>98</v>
      </c>
      <c r="J65" s="99">
        <v>59</v>
      </c>
      <c r="K65" s="99">
        <v>98</v>
      </c>
      <c r="L65" s="99">
        <v>124</v>
      </c>
      <c r="M65" s="99">
        <v>162</v>
      </c>
      <c r="N65" s="99">
        <v>185</v>
      </c>
      <c r="O65" s="99">
        <v>205</v>
      </c>
      <c r="P65" s="99">
        <v>192</v>
      </c>
      <c r="Q65" s="99">
        <v>217</v>
      </c>
      <c r="R65" s="99">
        <v>221</v>
      </c>
      <c r="S65" s="99">
        <v>285</v>
      </c>
      <c r="T65" s="99">
        <v>195</v>
      </c>
      <c r="U65" s="99">
        <v>165</v>
      </c>
      <c r="V65" s="99">
        <v>88</v>
      </c>
      <c r="W65" s="99">
        <v>33</v>
      </c>
      <c r="X65" s="99">
        <v>6</v>
      </c>
      <c r="Y65" s="99" t="s">
        <v>226</v>
      </c>
      <c r="Z65" s="59">
        <v>59</v>
      </c>
    </row>
    <row r="66" spans="1:26" ht="11.25" customHeight="1" x14ac:dyDescent="0.25">
      <c r="A66" s="45">
        <v>60</v>
      </c>
      <c r="B66" s="49" t="s">
        <v>122</v>
      </c>
      <c r="C66" s="99">
        <v>10403</v>
      </c>
      <c r="D66" s="99">
        <v>10403</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99">
        <v>0</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t="s">
        <v>226</v>
      </c>
      <c r="V67" s="99" t="s">
        <v>226</v>
      </c>
      <c r="W67" s="99" t="s">
        <v>226</v>
      </c>
      <c r="X67" s="99" t="s">
        <v>226</v>
      </c>
      <c r="Y67" s="99" t="s">
        <v>226</v>
      </c>
      <c r="Z67" s="45">
        <v>61</v>
      </c>
    </row>
    <row r="68" spans="1:26" ht="11.25" customHeight="1" x14ac:dyDescent="0.25">
      <c r="A68" s="45">
        <v>62</v>
      </c>
      <c r="B68" s="49" t="s">
        <v>123</v>
      </c>
      <c r="C68" s="99">
        <v>82</v>
      </c>
      <c r="D68" s="99">
        <v>2</v>
      </c>
      <c r="E68" s="99">
        <v>6</v>
      </c>
      <c r="F68" s="99">
        <v>3</v>
      </c>
      <c r="G68" s="99">
        <v>8</v>
      </c>
      <c r="H68" s="99">
        <v>11</v>
      </c>
      <c r="I68" s="99">
        <v>1</v>
      </c>
      <c r="J68" s="99">
        <v>1</v>
      </c>
      <c r="K68" s="99" t="s">
        <v>226</v>
      </c>
      <c r="L68" s="99">
        <v>2</v>
      </c>
      <c r="M68" s="99">
        <v>3</v>
      </c>
      <c r="N68" s="99">
        <v>5</v>
      </c>
      <c r="O68" s="99">
        <v>4</v>
      </c>
      <c r="P68" s="99">
        <v>4</v>
      </c>
      <c r="Q68" s="99">
        <v>5</v>
      </c>
      <c r="R68" s="99">
        <v>9</v>
      </c>
      <c r="S68" s="99">
        <v>10</v>
      </c>
      <c r="T68" s="99">
        <v>3</v>
      </c>
      <c r="U68" s="99">
        <v>2</v>
      </c>
      <c r="V68" s="99">
        <v>3</v>
      </c>
      <c r="W68" s="99" t="s">
        <v>226</v>
      </c>
      <c r="X68" s="99" t="s">
        <v>226</v>
      </c>
      <c r="Y68" s="99" t="s">
        <v>226</v>
      </c>
      <c r="Z68" s="45">
        <v>62</v>
      </c>
    </row>
    <row r="70" spans="1:26" x14ac:dyDescent="0.25">
      <c r="A70" s="45">
        <v>18</v>
      </c>
      <c r="Z70" s="45">
        <v>19</v>
      </c>
    </row>
  </sheetData>
  <mergeCells count="4">
    <mergeCell ref="A1:Z1"/>
    <mergeCell ref="D2:Y2"/>
    <mergeCell ref="C4:Y4"/>
    <mergeCell ref="C5:Y5"/>
  </mergeCells>
  <pageMargins left="0.23622047244094491" right="0.27559055118110237" top="0.35433070866141736" bottom="0.43307086614173229" header="0.23622047244094491" footer="0.27559055118110237"/>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50" workbookViewId="0">
      <selection activeCell="C68" sqref="C6:Y68"/>
    </sheetView>
  </sheetViews>
  <sheetFormatPr baseColWidth="10" defaultColWidth="9.140625" defaultRowHeight="12.75" x14ac:dyDescent="0.25"/>
  <cols>
    <col min="1" max="1" width="4" style="45" customWidth="1"/>
    <col min="2" max="2" width="55.7109375" style="52" customWidth="1"/>
    <col min="3" max="3" width="8.28515625" style="52" customWidth="1"/>
    <col min="4" max="24" width="5.7109375" style="52" customWidth="1"/>
    <col min="25" max="25" width="4.7109375" style="52" customWidth="1"/>
    <col min="26" max="26" width="4" style="45" customWidth="1"/>
    <col min="27" max="256" width="9.140625" style="52"/>
    <col min="257" max="257" width="4" style="52" customWidth="1"/>
    <col min="258" max="258" width="55.7109375" style="52" customWidth="1"/>
    <col min="259" max="259" width="8.28515625" style="52" customWidth="1"/>
    <col min="260" max="280" width="5.7109375" style="52" customWidth="1"/>
    <col min="281" max="281" width="4.7109375" style="52" customWidth="1"/>
    <col min="282" max="282" width="4" style="52" customWidth="1"/>
    <col min="283" max="512" width="9.140625" style="52"/>
    <col min="513" max="513" width="4" style="52" customWidth="1"/>
    <col min="514" max="514" width="55.7109375" style="52" customWidth="1"/>
    <col min="515" max="515" width="8.28515625" style="52" customWidth="1"/>
    <col min="516" max="536" width="5.7109375" style="52" customWidth="1"/>
    <col min="537" max="537" width="4.7109375" style="52" customWidth="1"/>
    <col min="538" max="538" width="4" style="52" customWidth="1"/>
    <col min="539" max="768" width="9.140625" style="52"/>
    <col min="769" max="769" width="4" style="52" customWidth="1"/>
    <col min="770" max="770" width="55.7109375" style="52" customWidth="1"/>
    <col min="771" max="771" width="8.28515625" style="52" customWidth="1"/>
    <col min="772" max="792" width="5.7109375" style="52" customWidth="1"/>
    <col min="793" max="793" width="4.7109375" style="52" customWidth="1"/>
    <col min="794" max="794" width="4" style="52" customWidth="1"/>
    <col min="795" max="1024" width="9.140625" style="52"/>
    <col min="1025" max="1025" width="4" style="52" customWidth="1"/>
    <col min="1026" max="1026" width="55.7109375" style="52" customWidth="1"/>
    <col min="1027" max="1027" width="8.28515625" style="52" customWidth="1"/>
    <col min="1028" max="1048" width="5.7109375" style="52" customWidth="1"/>
    <col min="1049" max="1049" width="4.7109375" style="52" customWidth="1"/>
    <col min="1050" max="1050" width="4" style="52" customWidth="1"/>
    <col min="1051" max="1280" width="9.140625" style="52"/>
    <col min="1281" max="1281" width="4" style="52" customWidth="1"/>
    <col min="1282" max="1282" width="55.7109375" style="52" customWidth="1"/>
    <col min="1283" max="1283" width="8.28515625" style="52" customWidth="1"/>
    <col min="1284" max="1304" width="5.7109375" style="52" customWidth="1"/>
    <col min="1305" max="1305" width="4.7109375" style="52" customWidth="1"/>
    <col min="1306" max="1306" width="4" style="52" customWidth="1"/>
    <col min="1307" max="1536" width="9.140625" style="52"/>
    <col min="1537" max="1537" width="4" style="52" customWidth="1"/>
    <col min="1538" max="1538" width="55.7109375" style="52" customWidth="1"/>
    <col min="1539" max="1539" width="8.28515625" style="52" customWidth="1"/>
    <col min="1540" max="1560" width="5.7109375" style="52" customWidth="1"/>
    <col min="1561" max="1561" width="4.7109375" style="52" customWidth="1"/>
    <col min="1562" max="1562" width="4" style="52" customWidth="1"/>
    <col min="1563" max="1792" width="9.140625" style="52"/>
    <col min="1793" max="1793" width="4" style="52" customWidth="1"/>
    <col min="1794" max="1794" width="55.7109375" style="52" customWidth="1"/>
    <col min="1795" max="1795" width="8.28515625" style="52" customWidth="1"/>
    <col min="1796" max="1816" width="5.7109375" style="52" customWidth="1"/>
    <col min="1817" max="1817" width="4.7109375" style="52" customWidth="1"/>
    <col min="1818" max="1818" width="4" style="52" customWidth="1"/>
    <col min="1819" max="2048" width="9.140625" style="52"/>
    <col min="2049" max="2049" width="4" style="52" customWidth="1"/>
    <col min="2050" max="2050" width="55.7109375" style="52" customWidth="1"/>
    <col min="2051" max="2051" width="8.28515625" style="52" customWidth="1"/>
    <col min="2052" max="2072" width="5.7109375" style="52" customWidth="1"/>
    <col min="2073" max="2073" width="4.7109375" style="52" customWidth="1"/>
    <col min="2074" max="2074" width="4" style="52" customWidth="1"/>
    <col min="2075" max="2304" width="9.140625" style="52"/>
    <col min="2305" max="2305" width="4" style="52" customWidth="1"/>
    <col min="2306" max="2306" width="55.7109375" style="52" customWidth="1"/>
    <col min="2307" max="2307" width="8.28515625" style="52" customWidth="1"/>
    <col min="2308" max="2328" width="5.7109375" style="52" customWidth="1"/>
    <col min="2329" max="2329" width="4.7109375" style="52" customWidth="1"/>
    <col min="2330" max="2330" width="4" style="52" customWidth="1"/>
    <col min="2331" max="2560" width="9.140625" style="52"/>
    <col min="2561" max="2561" width="4" style="52" customWidth="1"/>
    <col min="2562" max="2562" width="55.7109375" style="52" customWidth="1"/>
    <col min="2563" max="2563" width="8.28515625" style="52" customWidth="1"/>
    <col min="2564" max="2584" width="5.7109375" style="52" customWidth="1"/>
    <col min="2585" max="2585" width="4.7109375" style="52" customWidth="1"/>
    <col min="2586" max="2586" width="4" style="52" customWidth="1"/>
    <col min="2587" max="2816" width="9.140625" style="52"/>
    <col min="2817" max="2817" width="4" style="52" customWidth="1"/>
    <col min="2818" max="2818" width="55.7109375" style="52" customWidth="1"/>
    <col min="2819" max="2819" width="8.28515625" style="52" customWidth="1"/>
    <col min="2820" max="2840" width="5.7109375" style="52" customWidth="1"/>
    <col min="2841" max="2841" width="4.7109375" style="52" customWidth="1"/>
    <col min="2842" max="2842" width="4" style="52" customWidth="1"/>
    <col min="2843" max="3072" width="9.140625" style="52"/>
    <col min="3073" max="3073" width="4" style="52" customWidth="1"/>
    <col min="3074" max="3074" width="55.7109375" style="52" customWidth="1"/>
    <col min="3075" max="3075" width="8.28515625" style="52" customWidth="1"/>
    <col min="3076" max="3096" width="5.7109375" style="52" customWidth="1"/>
    <col min="3097" max="3097" width="4.7109375" style="52" customWidth="1"/>
    <col min="3098" max="3098" width="4" style="52" customWidth="1"/>
    <col min="3099" max="3328" width="9.140625" style="52"/>
    <col min="3329" max="3329" width="4" style="52" customWidth="1"/>
    <col min="3330" max="3330" width="55.7109375" style="52" customWidth="1"/>
    <col min="3331" max="3331" width="8.28515625" style="52" customWidth="1"/>
    <col min="3332" max="3352" width="5.7109375" style="52" customWidth="1"/>
    <col min="3353" max="3353" width="4.7109375" style="52" customWidth="1"/>
    <col min="3354" max="3354" width="4" style="52" customWidth="1"/>
    <col min="3355" max="3584" width="9.140625" style="52"/>
    <col min="3585" max="3585" width="4" style="52" customWidth="1"/>
    <col min="3586" max="3586" width="55.7109375" style="52" customWidth="1"/>
    <col min="3587" max="3587" width="8.28515625" style="52" customWidth="1"/>
    <col min="3588" max="3608" width="5.7109375" style="52" customWidth="1"/>
    <col min="3609" max="3609" width="4.7109375" style="52" customWidth="1"/>
    <col min="3610" max="3610" width="4" style="52" customWidth="1"/>
    <col min="3611" max="3840" width="9.140625" style="52"/>
    <col min="3841" max="3841" width="4" style="52" customWidth="1"/>
    <col min="3842" max="3842" width="55.7109375" style="52" customWidth="1"/>
    <col min="3843" max="3843" width="8.28515625" style="52" customWidth="1"/>
    <col min="3844" max="3864" width="5.7109375" style="52" customWidth="1"/>
    <col min="3865" max="3865" width="4.7109375" style="52" customWidth="1"/>
    <col min="3866" max="3866" width="4" style="52" customWidth="1"/>
    <col min="3867" max="4096" width="9.140625" style="52"/>
    <col min="4097" max="4097" width="4" style="52" customWidth="1"/>
    <col min="4098" max="4098" width="55.7109375" style="52" customWidth="1"/>
    <col min="4099" max="4099" width="8.28515625" style="52" customWidth="1"/>
    <col min="4100" max="4120" width="5.7109375" style="52" customWidth="1"/>
    <col min="4121" max="4121" width="4.7109375" style="52" customWidth="1"/>
    <col min="4122" max="4122" width="4" style="52" customWidth="1"/>
    <col min="4123" max="4352" width="9.140625" style="52"/>
    <col min="4353" max="4353" width="4" style="52" customWidth="1"/>
    <col min="4354" max="4354" width="55.7109375" style="52" customWidth="1"/>
    <col min="4355" max="4355" width="8.28515625" style="52" customWidth="1"/>
    <col min="4356" max="4376" width="5.7109375" style="52" customWidth="1"/>
    <col min="4377" max="4377" width="4.7109375" style="52" customWidth="1"/>
    <col min="4378" max="4378" width="4" style="52" customWidth="1"/>
    <col min="4379" max="4608" width="9.140625" style="52"/>
    <col min="4609" max="4609" width="4" style="52" customWidth="1"/>
    <col min="4610" max="4610" width="55.7109375" style="52" customWidth="1"/>
    <col min="4611" max="4611" width="8.28515625" style="52" customWidth="1"/>
    <col min="4612" max="4632" width="5.7109375" style="52" customWidth="1"/>
    <col min="4633" max="4633" width="4.7109375" style="52" customWidth="1"/>
    <col min="4634" max="4634" width="4" style="52" customWidth="1"/>
    <col min="4635" max="4864" width="9.140625" style="52"/>
    <col min="4865" max="4865" width="4" style="52" customWidth="1"/>
    <col min="4866" max="4866" width="55.7109375" style="52" customWidth="1"/>
    <col min="4867" max="4867" width="8.28515625" style="52" customWidth="1"/>
    <col min="4868" max="4888" width="5.7109375" style="52" customWidth="1"/>
    <col min="4889" max="4889" width="4.7109375" style="52" customWidth="1"/>
    <col min="4890" max="4890" width="4" style="52" customWidth="1"/>
    <col min="4891" max="5120" width="9.140625" style="52"/>
    <col min="5121" max="5121" width="4" style="52" customWidth="1"/>
    <col min="5122" max="5122" width="55.7109375" style="52" customWidth="1"/>
    <col min="5123" max="5123" width="8.28515625" style="52" customWidth="1"/>
    <col min="5124" max="5144" width="5.7109375" style="52" customWidth="1"/>
    <col min="5145" max="5145" width="4.7109375" style="52" customWidth="1"/>
    <col min="5146" max="5146" width="4" style="52" customWidth="1"/>
    <col min="5147" max="5376" width="9.140625" style="52"/>
    <col min="5377" max="5377" width="4" style="52" customWidth="1"/>
    <col min="5378" max="5378" width="55.7109375" style="52" customWidth="1"/>
    <col min="5379" max="5379" width="8.28515625" style="52" customWidth="1"/>
    <col min="5380" max="5400" width="5.7109375" style="52" customWidth="1"/>
    <col min="5401" max="5401" width="4.7109375" style="52" customWidth="1"/>
    <col min="5402" max="5402" width="4" style="52" customWidth="1"/>
    <col min="5403" max="5632" width="9.140625" style="52"/>
    <col min="5633" max="5633" width="4" style="52" customWidth="1"/>
    <col min="5634" max="5634" width="55.7109375" style="52" customWidth="1"/>
    <col min="5635" max="5635" width="8.28515625" style="52" customWidth="1"/>
    <col min="5636" max="5656" width="5.7109375" style="52" customWidth="1"/>
    <col min="5657" max="5657" width="4.7109375" style="52" customWidth="1"/>
    <col min="5658" max="5658" width="4" style="52" customWidth="1"/>
    <col min="5659" max="5888" width="9.140625" style="52"/>
    <col min="5889" max="5889" width="4" style="52" customWidth="1"/>
    <col min="5890" max="5890" width="55.7109375" style="52" customWidth="1"/>
    <col min="5891" max="5891" width="8.28515625" style="52" customWidth="1"/>
    <col min="5892" max="5912" width="5.7109375" style="52" customWidth="1"/>
    <col min="5913" max="5913" width="4.7109375" style="52" customWidth="1"/>
    <col min="5914" max="5914" width="4" style="52" customWidth="1"/>
    <col min="5915" max="6144" width="9.140625" style="52"/>
    <col min="6145" max="6145" width="4" style="52" customWidth="1"/>
    <col min="6146" max="6146" width="55.7109375" style="52" customWidth="1"/>
    <col min="6147" max="6147" width="8.28515625" style="52" customWidth="1"/>
    <col min="6148" max="6168" width="5.7109375" style="52" customWidth="1"/>
    <col min="6169" max="6169" width="4.7109375" style="52" customWidth="1"/>
    <col min="6170" max="6170" width="4" style="52" customWidth="1"/>
    <col min="6171" max="6400" width="9.140625" style="52"/>
    <col min="6401" max="6401" width="4" style="52" customWidth="1"/>
    <col min="6402" max="6402" width="55.7109375" style="52" customWidth="1"/>
    <col min="6403" max="6403" width="8.28515625" style="52" customWidth="1"/>
    <col min="6404" max="6424" width="5.7109375" style="52" customWidth="1"/>
    <col min="6425" max="6425" width="4.7109375" style="52" customWidth="1"/>
    <col min="6426" max="6426" width="4" style="52" customWidth="1"/>
    <col min="6427" max="6656" width="9.140625" style="52"/>
    <col min="6657" max="6657" width="4" style="52" customWidth="1"/>
    <col min="6658" max="6658" width="55.7109375" style="52" customWidth="1"/>
    <col min="6659" max="6659" width="8.28515625" style="52" customWidth="1"/>
    <col min="6660" max="6680" width="5.7109375" style="52" customWidth="1"/>
    <col min="6681" max="6681" width="4.7109375" style="52" customWidth="1"/>
    <col min="6682" max="6682" width="4" style="52" customWidth="1"/>
    <col min="6683" max="6912" width="9.140625" style="52"/>
    <col min="6913" max="6913" width="4" style="52" customWidth="1"/>
    <col min="6914" max="6914" width="55.7109375" style="52" customWidth="1"/>
    <col min="6915" max="6915" width="8.28515625" style="52" customWidth="1"/>
    <col min="6916" max="6936" width="5.7109375" style="52" customWidth="1"/>
    <col min="6937" max="6937" width="4.7109375" style="52" customWidth="1"/>
    <col min="6938" max="6938" width="4" style="52" customWidth="1"/>
    <col min="6939" max="7168" width="9.140625" style="52"/>
    <col min="7169" max="7169" width="4" style="52" customWidth="1"/>
    <col min="7170" max="7170" width="55.7109375" style="52" customWidth="1"/>
    <col min="7171" max="7171" width="8.28515625" style="52" customWidth="1"/>
    <col min="7172" max="7192" width="5.7109375" style="52" customWidth="1"/>
    <col min="7193" max="7193" width="4.7109375" style="52" customWidth="1"/>
    <col min="7194" max="7194" width="4" style="52" customWidth="1"/>
    <col min="7195" max="7424" width="9.140625" style="52"/>
    <col min="7425" max="7425" width="4" style="52" customWidth="1"/>
    <col min="7426" max="7426" width="55.7109375" style="52" customWidth="1"/>
    <col min="7427" max="7427" width="8.28515625" style="52" customWidth="1"/>
    <col min="7428" max="7448" width="5.7109375" style="52" customWidth="1"/>
    <col min="7449" max="7449" width="4.7109375" style="52" customWidth="1"/>
    <col min="7450" max="7450" width="4" style="52" customWidth="1"/>
    <col min="7451" max="7680" width="9.140625" style="52"/>
    <col min="7681" max="7681" width="4" style="52" customWidth="1"/>
    <col min="7682" max="7682" width="55.7109375" style="52" customWidth="1"/>
    <col min="7683" max="7683" width="8.28515625" style="52" customWidth="1"/>
    <col min="7684" max="7704" width="5.7109375" style="52" customWidth="1"/>
    <col min="7705" max="7705" width="4.7109375" style="52" customWidth="1"/>
    <col min="7706" max="7706" width="4" style="52" customWidth="1"/>
    <col min="7707" max="7936" width="9.140625" style="52"/>
    <col min="7937" max="7937" width="4" style="52" customWidth="1"/>
    <col min="7938" max="7938" width="55.7109375" style="52" customWidth="1"/>
    <col min="7939" max="7939" width="8.28515625" style="52" customWidth="1"/>
    <col min="7940" max="7960" width="5.7109375" style="52" customWidth="1"/>
    <col min="7961" max="7961" width="4.7109375" style="52" customWidth="1"/>
    <col min="7962" max="7962" width="4" style="52" customWidth="1"/>
    <col min="7963" max="8192" width="9.140625" style="52"/>
    <col min="8193" max="8193" width="4" style="52" customWidth="1"/>
    <col min="8194" max="8194" width="55.7109375" style="52" customWidth="1"/>
    <col min="8195" max="8195" width="8.28515625" style="52" customWidth="1"/>
    <col min="8196" max="8216" width="5.7109375" style="52" customWidth="1"/>
    <col min="8217" max="8217" width="4.7109375" style="52" customWidth="1"/>
    <col min="8218" max="8218" width="4" style="52" customWidth="1"/>
    <col min="8219" max="8448" width="9.140625" style="52"/>
    <col min="8449" max="8449" width="4" style="52" customWidth="1"/>
    <col min="8450" max="8450" width="55.7109375" style="52" customWidth="1"/>
    <col min="8451" max="8451" width="8.28515625" style="52" customWidth="1"/>
    <col min="8452" max="8472" width="5.7109375" style="52" customWidth="1"/>
    <col min="8473" max="8473" width="4.7109375" style="52" customWidth="1"/>
    <col min="8474" max="8474" width="4" style="52" customWidth="1"/>
    <col min="8475" max="8704" width="9.140625" style="52"/>
    <col min="8705" max="8705" width="4" style="52" customWidth="1"/>
    <col min="8706" max="8706" width="55.7109375" style="52" customWidth="1"/>
    <col min="8707" max="8707" width="8.28515625" style="52" customWidth="1"/>
    <col min="8708" max="8728" width="5.7109375" style="52" customWidth="1"/>
    <col min="8729" max="8729" width="4.7109375" style="52" customWidth="1"/>
    <col min="8730" max="8730" width="4" style="52" customWidth="1"/>
    <col min="8731" max="8960" width="9.140625" style="52"/>
    <col min="8961" max="8961" width="4" style="52" customWidth="1"/>
    <col min="8962" max="8962" width="55.7109375" style="52" customWidth="1"/>
    <col min="8963" max="8963" width="8.28515625" style="52" customWidth="1"/>
    <col min="8964" max="8984" width="5.7109375" style="52" customWidth="1"/>
    <col min="8985" max="8985" width="4.7109375" style="52" customWidth="1"/>
    <col min="8986" max="8986" width="4" style="52" customWidth="1"/>
    <col min="8987" max="9216" width="9.140625" style="52"/>
    <col min="9217" max="9217" width="4" style="52" customWidth="1"/>
    <col min="9218" max="9218" width="55.7109375" style="52" customWidth="1"/>
    <col min="9219" max="9219" width="8.28515625" style="52" customWidth="1"/>
    <col min="9220" max="9240" width="5.7109375" style="52" customWidth="1"/>
    <col min="9241" max="9241" width="4.7109375" style="52" customWidth="1"/>
    <col min="9242" max="9242" width="4" style="52" customWidth="1"/>
    <col min="9243" max="9472" width="9.140625" style="52"/>
    <col min="9473" max="9473" width="4" style="52" customWidth="1"/>
    <col min="9474" max="9474" width="55.7109375" style="52" customWidth="1"/>
    <col min="9475" max="9475" width="8.28515625" style="52" customWidth="1"/>
    <col min="9476" max="9496" width="5.7109375" style="52" customWidth="1"/>
    <col min="9497" max="9497" width="4.7109375" style="52" customWidth="1"/>
    <col min="9498" max="9498" width="4" style="52" customWidth="1"/>
    <col min="9499" max="9728" width="9.140625" style="52"/>
    <col min="9729" max="9729" width="4" style="52" customWidth="1"/>
    <col min="9730" max="9730" width="55.7109375" style="52" customWidth="1"/>
    <col min="9731" max="9731" width="8.28515625" style="52" customWidth="1"/>
    <col min="9732" max="9752" width="5.7109375" style="52" customWidth="1"/>
    <col min="9753" max="9753" width="4.7109375" style="52" customWidth="1"/>
    <col min="9754" max="9754" width="4" style="52" customWidth="1"/>
    <col min="9755" max="9984" width="9.140625" style="52"/>
    <col min="9985" max="9985" width="4" style="52" customWidth="1"/>
    <col min="9986" max="9986" width="55.7109375" style="52" customWidth="1"/>
    <col min="9987" max="9987" width="8.28515625" style="52" customWidth="1"/>
    <col min="9988" max="10008" width="5.7109375" style="52" customWidth="1"/>
    <col min="10009" max="10009" width="4.7109375" style="52" customWidth="1"/>
    <col min="10010" max="10010" width="4" style="52" customWidth="1"/>
    <col min="10011" max="10240" width="9.140625" style="52"/>
    <col min="10241" max="10241" width="4" style="52" customWidth="1"/>
    <col min="10242" max="10242" width="55.7109375" style="52" customWidth="1"/>
    <col min="10243" max="10243" width="8.28515625" style="52" customWidth="1"/>
    <col min="10244" max="10264" width="5.7109375" style="52" customWidth="1"/>
    <col min="10265" max="10265" width="4.7109375" style="52" customWidth="1"/>
    <col min="10266" max="10266" width="4" style="52" customWidth="1"/>
    <col min="10267" max="10496" width="9.140625" style="52"/>
    <col min="10497" max="10497" width="4" style="52" customWidth="1"/>
    <col min="10498" max="10498" width="55.7109375" style="52" customWidth="1"/>
    <col min="10499" max="10499" width="8.28515625" style="52" customWidth="1"/>
    <col min="10500" max="10520" width="5.7109375" style="52" customWidth="1"/>
    <col min="10521" max="10521" width="4.7109375" style="52" customWidth="1"/>
    <col min="10522" max="10522" width="4" style="52" customWidth="1"/>
    <col min="10523" max="10752" width="9.140625" style="52"/>
    <col min="10753" max="10753" width="4" style="52" customWidth="1"/>
    <col min="10754" max="10754" width="55.7109375" style="52" customWidth="1"/>
    <col min="10755" max="10755" width="8.28515625" style="52" customWidth="1"/>
    <col min="10756" max="10776" width="5.7109375" style="52" customWidth="1"/>
    <col min="10777" max="10777" width="4.7109375" style="52" customWidth="1"/>
    <col min="10778" max="10778" width="4" style="52" customWidth="1"/>
    <col min="10779" max="11008" width="9.140625" style="52"/>
    <col min="11009" max="11009" width="4" style="52" customWidth="1"/>
    <col min="11010" max="11010" width="55.7109375" style="52" customWidth="1"/>
    <col min="11011" max="11011" width="8.28515625" style="52" customWidth="1"/>
    <col min="11012" max="11032" width="5.7109375" style="52" customWidth="1"/>
    <col min="11033" max="11033" width="4.7109375" style="52" customWidth="1"/>
    <col min="11034" max="11034" width="4" style="52" customWidth="1"/>
    <col min="11035" max="11264" width="9.140625" style="52"/>
    <col min="11265" max="11265" width="4" style="52" customWidth="1"/>
    <col min="11266" max="11266" width="55.7109375" style="52" customWidth="1"/>
    <col min="11267" max="11267" width="8.28515625" style="52" customWidth="1"/>
    <col min="11268" max="11288" width="5.7109375" style="52" customWidth="1"/>
    <col min="11289" max="11289" width="4.7109375" style="52" customWidth="1"/>
    <col min="11290" max="11290" width="4" style="52" customWidth="1"/>
    <col min="11291" max="11520" width="9.140625" style="52"/>
    <col min="11521" max="11521" width="4" style="52" customWidth="1"/>
    <col min="11522" max="11522" width="55.7109375" style="52" customWidth="1"/>
    <col min="11523" max="11523" width="8.28515625" style="52" customWidth="1"/>
    <col min="11524" max="11544" width="5.7109375" style="52" customWidth="1"/>
    <col min="11545" max="11545" width="4.7109375" style="52" customWidth="1"/>
    <col min="11546" max="11546" width="4" style="52" customWidth="1"/>
    <col min="11547" max="11776" width="9.140625" style="52"/>
    <col min="11777" max="11777" width="4" style="52" customWidth="1"/>
    <col min="11778" max="11778" width="55.7109375" style="52" customWidth="1"/>
    <col min="11779" max="11779" width="8.28515625" style="52" customWidth="1"/>
    <col min="11780" max="11800" width="5.7109375" style="52" customWidth="1"/>
    <col min="11801" max="11801" width="4.7109375" style="52" customWidth="1"/>
    <col min="11802" max="11802" width="4" style="52" customWidth="1"/>
    <col min="11803" max="12032" width="9.140625" style="52"/>
    <col min="12033" max="12033" width="4" style="52" customWidth="1"/>
    <col min="12034" max="12034" width="55.7109375" style="52" customWidth="1"/>
    <col min="12035" max="12035" width="8.28515625" style="52" customWidth="1"/>
    <col min="12036" max="12056" width="5.7109375" style="52" customWidth="1"/>
    <col min="12057" max="12057" width="4.7109375" style="52" customWidth="1"/>
    <col min="12058" max="12058" width="4" style="52" customWidth="1"/>
    <col min="12059" max="12288" width="9.140625" style="52"/>
    <col min="12289" max="12289" width="4" style="52" customWidth="1"/>
    <col min="12290" max="12290" width="55.7109375" style="52" customWidth="1"/>
    <col min="12291" max="12291" width="8.28515625" style="52" customWidth="1"/>
    <col min="12292" max="12312" width="5.7109375" style="52" customWidth="1"/>
    <col min="12313" max="12313" width="4.7109375" style="52" customWidth="1"/>
    <col min="12314" max="12314" width="4" style="52" customWidth="1"/>
    <col min="12315" max="12544" width="9.140625" style="52"/>
    <col min="12545" max="12545" width="4" style="52" customWidth="1"/>
    <col min="12546" max="12546" width="55.7109375" style="52" customWidth="1"/>
    <col min="12547" max="12547" width="8.28515625" style="52" customWidth="1"/>
    <col min="12548" max="12568" width="5.7109375" style="52" customWidth="1"/>
    <col min="12569" max="12569" width="4.7109375" style="52" customWidth="1"/>
    <col min="12570" max="12570" width="4" style="52" customWidth="1"/>
    <col min="12571" max="12800" width="9.140625" style="52"/>
    <col min="12801" max="12801" width="4" style="52" customWidth="1"/>
    <col min="12802" max="12802" width="55.7109375" style="52" customWidth="1"/>
    <col min="12803" max="12803" width="8.28515625" style="52" customWidth="1"/>
    <col min="12804" max="12824" width="5.7109375" style="52" customWidth="1"/>
    <col min="12825" max="12825" width="4.7109375" style="52" customWidth="1"/>
    <col min="12826" max="12826" width="4" style="52" customWidth="1"/>
    <col min="12827" max="13056" width="9.140625" style="52"/>
    <col min="13057" max="13057" width="4" style="52" customWidth="1"/>
    <col min="13058" max="13058" width="55.7109375" style="52" customWidth="1"/>
    <col min="13059" max="13059" width="8.28515625" style="52" customWidth="1"/>
    <col min="13060" max="13080" width="5.7109375" style="52" customWidth="1"/>
    <col min="13081" max="13081" width="4.7109375" style="52" customWidth="1"/>
    <col min="13082" max="13082" width="4" style="52" customWidth="1"/>
    <col min="13083" max="13312" width="9.140625" style="52"/>
    <col min="13313" max="13313" width="4" style="52" customWidth="1"/>
    <col min="13314" max="13314" width="55.7109375" style="52" customWidth="1"/>
    <col min="13315" max="13315" width="8.28515625" style="52" customWidth="1"/>
    <col min="13316" max="13336" width="5.7109375" style="52" customWidth="1"/>
    <col min="13337" max="13337" width="4.7109375" style="52" customWidth="1"/>
    <col min="13338" max="13338" width="4" style="52" customWidth="1"/>
    <col min="13339" max="13568" width="9.140625" style="52"/>
    <col min="13569" max="13569" width="4" style="52" customWidth="1"/>
    <col min="13570" max="13570" width="55.7109375" style="52" customWidth="1"/>
    <col min="13571" max="13571" width="8.28515625" style="52" customWidth="1"/>
    <col min="13572" max="13592" width="5.7109375" style="52" customWidth="1"/>
    <col min="13593" max="13593" width="4.7109375" style="52" customWidth="1"/>
    <col min="13594" max="13594" width="4" style="52" customWidth="1"/>
    <col min="13595" max="13824" width="9.140625" style="52"/>
    <col min="13825" max="13825" width="4" style="52" customWidth="1"/>
    <col min="13826" max="13826" width="55.7109375" style="52" customWidth="1"/>
    <col min="13827" max="13827" width="8.28515625" style="52" customWidth="1"/>
    <col min="13828" max="13848" width="5.7109375" style="52" customWidth="1"/>
    <col min="13849" max="13849" width="4.7109375" style="52" customWidth="1"/>
    <col min="13850" max="13850" width="4" style="52" customWidth="1"/>
    <col min="13851" max="14080" width="9.140625" style="52"/>
    <col min="14081" max="14081" width="4" style="52" customWidth="1"/>
    <col min="14082" max="14082" width="55.7109375" style="52" customWidth="1"/>
    <col min="14083" max="14083" width="8.28515625" style="52" customWidth="1"/>
    <col min="14084" max="14104" width="5.7109375" style="52" customWidth="1"/>
    <col min="14105" max="14105" width="4.7109375" style="52" customWidth="1"/>
    <col min="14106" max="14106" width="4" style="52" customWidth="1"/>
    <col min="14107" max="14336" width="9.140625" style="52"/>
    <col min="14337" max="14337" width="4" style="52" customWidth="1"/>
    <col min="14338" max="14338" width="55.7109375" style="52" customWidth="1"/>
    <col min="14339" max="14339" width="8.28515625" style="52" customWidth="1"/>
    <col min="14340" max="14360" width="5.7109375" style="52" customWidth="1"/>
    <col min="14361" max="14361" width="4.7109375" style="52" customWidth="1"/>
    <col min="14362" max="14362" width="4" style="52" customWidth="1"/>
    <col min="14363" max="14592" width="9.140625" style="52"/>
    <col min="14593" max="14593" width="4" style="52" customWidth="1"/>
    <col min="14594" max="14594" width="55.7109375" style="52" customWidth="1"/>
    <col min="14595" max="14595" width="8.28515625" style="52" customWidth="1"/>
    <col min="14596" max="14616" width="5.7109375" style="52" customWidth="1"/>
    <col min="14617" max="14617" width="4.7109375" style="52" customWidth="1"/>
    <col min="14618" max="14618" width="4" style="52" customWidth="1"/>
    <col min="14619" max="14848" width="9.140625" style="52"/>
    <col min="14849" max="14849" width="4" style="52" customWidth="1"/>
    <col min="14850" max="14850" width="55.7109375" style="52" customWidth="1"/>
    <col min="14851" max="14851" width="8.28515625" style="52" customWidth="1"/>
    <col min="14852" max="14872" width="5.7109375" style="52" customWidth="1"/>
    <col min="14873" max="14873" width="4.7109375" style="52" customWidth="1"/>
    <col min="14874" max="14874" width="4" style="52" customWidth="1"/>
    <col min="14875" max="15104" width="9.140625" style="52"/>
    <col min="15105" max="15105" width="4" style="52" customWidth="1"/>
    <col min="15106" max="15106" width="55.7109375" style="52" customWidth="1"/>
    <col min="15107" max="15107" width="8.28515625" style="52" customWidth="1"/>
    <col min="15108" max="15128" width="5.7109375" style="52" customWidth="1"/>
    <col min="15129" max="15129" width="4.7109375" style="52" customWidth="1"/>
    <col min="15130" max="15130" width="4" style="52" customWidth="1"/>
    <col min="15131" max="15360" width="9.140625" style="52"/>
    <col min="15361" max="15361" width="4" style="52" customWidth="1"/>
    <col min="15362" max="15362" width="55.7109375" style="52" customWidth="1"/>
    <col min="15363" max="15363" width="8.28515625" style="52" customWidth="1"/>
    <col min="15364" max="15384" width="5.7109375" style="52" customWidth="1"/>
    <col min="15385" max="15385" width="4.7109375" style="52" customWidth="1"/>
    <col min="15386" max="15386" width="4" style="52" customWidth="1"/>
    <col min="15387" max="15616" width="9.140625" style="52"/>
    <col min="15617" max="15617" width="4" style="52" customWidth="1"/>
    <col min="15618" max="15618" width="55.7109375" style="52" customWidth="1"/>
    <col min="15619" max="15619" width="8.28515625" style="52" customWidth="1"/>
    <col min="15620" max="15640" width="5.7109375" style="52" customWidth="1"/>
    <col min="15641" max="15641" width="4.7109375" style="52" customWidth="1"/>
    <col min="15642" max="15642" width="4" style="52" customWidth="1"/>
    <col min="15643" max="15872" width="9.140625" style="52"/>
    <col min="15873" max="15873" width="4" style="52" customWidth="1"/>
    <col min="15874" max="15874" width="55.7109375" style="52" customWidth="1"/>
    <col min="15875" max="15875" width="8.28515625" style="52" customWidth="1"/>
    <col min="15876" max="15896" width="5.7109375" style="52" customWidth="1"/>
    <col min="15897" max="15897" width="4.7109375" style="52" customWidth="1"/>
    <col min="15898" max="15898" width="4" style="52" customWidth="1"/>
    <col min="15899" max="16128" width="9.140625" style="52"/>
    <col min="16129" max="16129" width="4" style="52" customWidth="1"/>
    <col min="16130" max="16130" width="55.7109375" style="52" customWidth="1"/>
    <col min="16131" max="16131" width="8.28515625" style="52" customWidth="1"/>
    <col min="16132" max="16152" width="5.7109375" style="52" customWidth="1"/>
    <col min="16153" max="16153" width="4.7109375" style="52" customWidth="1"/>
    <col min="16154" max="16154" width="4" style="52" customWidth="1"/>
    <col min="16155" max="16384" width="9.140625" style="52"/>
  </cols>
  <sheetData>
    <row r="1" spans="1:26" ht="20.100000000000001" customHeight="1" x14ac:dyDescent="0.25">
      <c r="A1" s="129" t="s">
        <v>207</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143" t="s">
        <v>23</v>
      </c>
      <c r="D2" s="140"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5.5" customHeight="1" x14ac:dyDescent="0.25">
      <c r="A3" s="36" t="s">
        <v>56</v>
      </c>
      <c r="B3" s="61" t="s">
        <v>0</v>
      </c>
      <c r="C3" s="144"/>
      <c r="D3" s="38" t="s">
        <v>58</v>
      </c>
      <c r="E3" s="38" t="s">
        <v>59</v>
      </c>
      <c r="F3" s="38" t="s">
        <v>60</v>
      </c>
      <c r="G3" s="38" t="s">
        <v>61</v>
      </c>
      <c r="H3" s="38" t="s">
        <v>62</v>
      </c>
      <c r="I3" s="38" t="s">
        <v>63</v>
      </c>
      <c r="J3" s="38" t="s">
        <v>64</v>
      </c>
      <c r="K3" s="38" t="s">
        <v>65</v>
      </c>
      <c r="L3" s="38" t="s">
        <v>66</v>
      </c>
      <c r="M3" s="38" t="s">
        <v>67</v>
      </c>
      <c r="N3" s="38" t="s">
        <v>68</v>
      </c>
      <c r="O3" s="38" t="s">
        <v>69</v>
      </c>
      <c r="P3" s="38" t="s">
        <v>70</v>
      </c>
      <c r="Q3" s="38" t="s">
        <v>71</v>
      </c>
      <c r="R3" s="38" t="s">
        <v>72</v>
      </c>
      <c r="S3" s="38" t="s">
        <v>73</v>
      </c>
      <c r="T3" s="38" t="s">
        <v>74</v>
      </c>
      <c r="U3" s="38" t="s">
        <v>75</v>
      </c>
      <c r="V3" s="38" t="s">
        <v>76</v>
      </c>
      <c r="W3" s="38" t="s">
        <v>77</v>
      </c>
      <c r="X3" s="70" t="s">
        <v>78</v>
      </c>
      <c r="Y3" s="77" t="s">
        <v>79</v>
      </c>
      <c r="Z3" s="41" t="s">
        <v>56</v>
      </c>
    </row>
    <row r="4" spans="1:26" ht="10.5" customHeight="1" x14ac:dyDescent="0.25">
      <c r="A4" s="42" t="s">
        <v>54</v>
      </c>
      <c r="B4" s="43"/>
      <c r="C4" s="140" t="s">
        <v>80</v>
      </c>
      <c r="D4" s="132"/>
      <c r="E4" s="132"/>
      <c r="F4" s="132"/>
      <c r="G4" s="132"/>
      <c r="H4" s="132"/>
      <c r="I4" s="132"/>
      <c r="J4" s="132"/>
      <c r="K4" s="132"/>
      <c r="L4" s="132"/>
      <c r="M4" s="132"/>
      <c r="N4" s="132"/>
      <c r="O4" s="132"/>
      <c r="P4" s="132"/>
      <c r="Q4" s="132"/>
      <c r="R4" s="132"/>
      <c r="S4" s="132"/>
      <c r="T4" s="132"/>
      <c r="U4" s="132"/>
      <c r="V4" s="132"/>
      <c r="W4" s="132"/>
      <c r="X4" s="132"/>
      <c r="Y4" s="132"/>
      <c r="Z4" s="44" t="s">
        <v>54</v>
      </c>
    </row>
    <row r="5" spans="1:26" ht="11.25" customHeight="1" x14ac:dyDescent="0.25">
      <c r="B5" s="49"/>
      <c r="C5" s="136"/>
      <c r="D5" s="136"/>
      <c r="E5" s="136"/>
      <c r="F5" s="136"/>
      <c r="G5" s="136"/>
      <c r="H5" s="136"/>
      <c r="I5" s="136"/>
      <c r="J5" s="136"/>
      <c r="K5" s="136"/>
      <c r="L5" s="136"/>
      <c r="M5" s="136"/>
      <c r="N5" s="136"/>
      <c r="O5" s="136"/>
      <c r="P5" s="136"/>
      <c r="Q5" s="136"/>
      <c r="R5" s="136"/>
      <c r="S5" s="136"/>
      <c r="T5" s="136"/>
      <c r="U5" s="136"/>
      <c r="V5" s="136"/>
      <c r="W5" s="136"/>
      <c r="X5" s="136"/>
      <c r="Y5" s="136"/>
    </row>
    <row r="6" spans="1:26" ht="11.25" customHeight="1" x14ac:dyDescent="0.25">
      <c r="B6" s="49" t="s">
        <v>1</v>
      </c>
      <c r="C6" s="98">
        <v>564031</v>
      </c>
      <c r="D6" s="99">
        <v>19430</v>
      </c>
      <c r="E6" s="99">
        <v>7911</v>
      </c>
      <c r="F6" s="99">
        <v>6615</v>
      </c>
      <c r="G6" s="99">
        <v>8920</v>
      </c>
      <c r="H6" s="99">
        <v>15950</v>
      </c>
      <c r="I6" s="99">
        <v>19152</v>
      </c>
      <c r="J6" s="99">
        <v>20642</v>
      </c>
      <c r="K6" s="99">
        <v>21795</v>
      </c>
      <c r="L6" s="99">
        <v>20514</v>
      </c>
      <c r="M6" s="99">
        <v>27930</v>
      </c>
      <c r="N6" s="99">
        <v>33548</v>
      </c>
      <c r="O6" s="99">
        <v>34062</v>
      </c>
      <c r="P6" s="99">
        <v>35605</v>
      </c>
      <c r="Q6" s="99">
        <v>39883</v>
      </c>
      <c r="R6" s="99">
        <v>47321</v>
      </c>
      <c r="S6" s="99">
        <v>67328</v>
      </c>
      <c r="T6" s="99">
        <v>52877</v>
      </c>
      <c r="U6" s="99">
        <v>41731</v>
      </c>
      <c r="V6" s="99">
        <v>29505</v>
      </c>
      <c r="W6" s="99">
        <v>10729</v>
      </c>
      <c r="X6" s="99">
        <v>2583</v>
      </c>
      <c r="Y6" s="99" t="s">
        <v>226</v>
      </c>
    </row>
    <row r="7" spans="1:26" ht="11.25" customHeight="1" x14ac:dyDescent="0.25">
      <c r="A7" s="45">
        <v>1</v>
      </c>
      <c r="B7" s="49" t="s">
        <v>81</v>
      </c>
      <c r="C7" s="98">
        <v>551427</v>
      </c>
      <c r="D7" s="99">
        <v>9193</v>
      </c>
      <c r="E7" s="99">
        <v>7837</v>
      </c>
      <c r="F7" s="99">
        <v>6576</v>
      </c>
      <c r="G7" s="99">
        <v>8855</v>
      </c>
      <c r="H7" s="99">
        <v>15885</v>
      </c>
      <c r="I7" s="99">
        <v>19070</v>
      </c>
      <c r="J7" s="99">
        <v>20590</v>
      </c>
      <c r="K7" s="99">
        <v>21711</v>
      </c>
      <c r="L7" s="99">
        <v>20405</v>
      </c>
      <c r="M7" s="99">
        <v>27795</v>
      </c>
      <c r="N7" s="99">
        <v>33387</v>
      </c>
      <c r="O7" s="99">
        <v>33885</v>
      </c>
      <c r="P7" s="99">
        <v>35433</v>
      </c>
      <c r="Q7" s="99">
        <v>39681</v>
      </c>
      <c r="R7" s="99">
        <v>47111</v>
      </c>
      <c r="S7" s="99">
        <v>67056</v>
      </c>
      <c r="T7" s="99">
        <v>52688</v>
      </c>
      <c r="U7" s="99">
        <v>41570</v>
      </c>
      <c r="V7" s="99">
        <v>29425</v>
      </c>
      <c r="W7" s="99">
        <v>10697</v>
      </c>
      <c r="X7" s="99">
        <v>2577</v>
      </c>
      <c r="Y7" s="99" t="s">
        <v>226</v>
      </c>
      <c r="Z7" s="45">
        <v>1</v>
      </c>
    </row>
    <row r="8" spans="1:26" ht="11.25" customHeight="1" x14ac:dyDescent="0.25">
      <c r="A8" s="45">
        <v>2</v>
      </c>
      <c r="B8" s="49" t="s">
        <v>2</v>
      </c>
      <c r="C8" s="99">
        <v>17274</v>
      </c>
      <c r="D8" s="99">
        <v>506</v>
      </c>
      <c r="E8" s="99">
        <v>1199</v>
      </c>
      <c r="F8" s="99">
        <v>621</v>
      </c>
      <c r="G8" s="99">
        <v>584</v>
      </c>
      <c r="H8" s="99">
        <v>744</v>
      </c>
      <c r="I8" s="99">
        <v>655</v>
      </c>
      <c r="J8" s="99">
        <v>553</v>
      </c>
      <c r="K8" s="99">
        <v>430</v>
      </c>
      <c r="L8" s="99">
        <v>496</v>
      </c>
      <c r="M8" s="99">
        <v>679</v>
      </c>
      <c r="N8" s="99">
        <v>755</v>
      </c>
      <c r="O8" s="99">
        <v>776</v>
      </c>
      <c r="P8" s="99">
        <v>762</v>
      </c>
      <c r="Q8" s="99">
        <v>967</v>
      </c>
      <c r="R8" s="99">
        <v>1155</v>
      </c>
      <c r="S8" s="99">
        <v>1739</v>
      </c>
      <c r="T8" s="99">
        <v>1516</v>
      </c>
      <c r="U8" s="99">
        <v>1455</v>
      </c>
      <c r="V8" s="99">
        <v>1117</v>
      </c>
      <c r="W8" s="99">
        <v>441</v>
      </c>
      <c r="X8" s="99">
        <v>124</v>
      </c>
      <c r="Y8" s="99" t="s">
        <v>226</v>
      </c>
      <c r="Z8" s="45">
        <v>2</v>
      </c>
    </row>
    <row r="9" spans="1:26" ht="11.25" customHeight="1" x14ac:dyDescent="0.25">
      <c r="A9" s="45">
        <v>3</v>
      </c>
      <c r="B9" s="49" t="s">
        <v>82</v>
      </c>
      <c r="C9" s="99">
        <v>204</v>
      </c>
      <c r="D9" s="99" t="s">
        <v>226</v>
      </c>
      <c r="E9" s="99">
        <v>1</v>
      </c>
      <c r="F9" s="99" t="s">
        <v>226</v>
      </c>
      <c r="G9" s="99">
        <v>1</v>
      </c>
      <c r="H9" s="99">
        <v>5</v>
      </c>
      <c r="I9" s="99">
        <v>6</v>
      </c>
      <c r="J9" s="99">
        <v>19</v>
      </c>
      <c r="K9" s="99">
        <v>16</v>
      </c>
      <c r="L9" s="99">
        <v>15</v>
      </c>
      <c r="M9" s="99">
        <v>17</v>
      </c>
      <c r="N9" s="99">
        <v>14</v>
      </c>
      <c r="O9" s="99">
        <v>14</v>
      </c>
      <c r="P9" s="99">
        <v>19</v>
      </c>
      <c r="Q9" s="99">
        <v>20</v>
      </c>
      <c r="R9" s="99">
        <v>11</v>
      </c>
      <c r="S9" s="99">
        <v>18</v>
      </c>
      <c r="T9" s="99">
        <v>11</v>
      </c>
      <c r="U9" s="99">
        <v>13</v>
      </c>
      <c r="V9" s="99">
        <v>2</v>
      </c>
      <c r="W9" s="99">
        <v>2</v>
      </c>
      <c r="X9" s="99" t="s">
        <v>226</v>
      </c>
      <c r="Y9" s="99" t="s">
        <v>226</v>
      </c>
      <c r="Z9" s="45">
        <v>3</v>
      </c>
    </row>
    <row r="10" spans="1:26" ht="11.25" customHeight="1" x14ac:dyDescent="0.25">
      <c r="A10" s="45">
        <v>4</v>
      </c>
      <c r="B10" s="49" t="s">
        <v>83</v>
      </c>
      <c r="C10" s="99">
        <v>19</v>
      </c>
      <c r="D10" s="99">
        <v>2</v>
      </c>
      <c r="E10" s="99">
        <v>2</v>
      </c>
      <c r="F10" s="99" t="s">
        <v>226</v>
      </c>
      <c r="G10" s="99">
        <v>1</v>
      </c>
      <c r="H10" s="99">
        <v>6</v>
      </c>
      <c r="I10" s="99">
        <v>2</v>
      </c>
      <c r="J10" s="99" t="s">
        <v>226</v>
      </c>
      <c r="K10" s="99" t="s">
        <v>226</v>
      </c>
      <c r="L10" s="99">
        <v>1</v>
      </c>
      <c r="M10" s="99">
        <v>1</v>
      </c>
      <c r="N10" s="99" t="s">
        <v>226</v>
      </c>
      <c r="O10" s="99">
        <v>1</v>
      </c>
      <c r="P10" s="99" t="s">
        <v>226</v>
      </c>
      <c r="Q10" s="99">
        <v>1</v>
      </c>
      <c r="R10" s="99">
        <v>1</v>
      </c>
      <c r="S10" s="99" t="s">
        <v>226</v>
      </c>
      <c r="T10" s="99" t="s">
        <v>226</v>
      </c>
      <c r="U10" s="99" t="s">
        <v>226</v>
      </c>
      <c r="V10" s="99" t="s">
        <v>226</v>
      </c>
      <c r="W10" s="99">
        <v>1</v>
      </c>
      <c r="X10" s="99" t="s">
        <v>226</v>
      </c>
      <c r="Y10" s="99" t="s">
        <v>226</v>
      </c>
      <c r="Z10" s="45">
        <v>4</v>
      </c>
    </row>
    <row r="11" spans="1:26" ht="11.25" customHeight="1" x14ac:dyDescent="0.25">
      <c r="A11" s="45">
        <v>5</v>
      </c>
      <c r="B11" s="49" t="s">
        <v>84</v>
      </c>
      <c r="C11" s="99">
        <v>86</v>
      </c>
      <c r="D11" s="99" t="s">
        <v>226</v>
      </c>
      <c r="E11" s="99">
        <v>1</v>
      </c>
      <c r="F11" s="99">
        <v>3</v>
      </c>
      <c r="G11" s="99">
        <v>1</v>
      </c>
      <c r="H11" s="99">
        <v>5</v>
      </c>
      <c r="I11" s="99">
        <v>4</v>
      </c>
      <c r="J11" s="99">
        <v>3</v>
      </c>
      <c r="K11" s="99">
        <v>6</v>
      </c>
      <c r="L11" s="99">
        <v>7</v>
      </c>
      <c r="M11" s="99">
        <v>12</v>
      </c>
      <c r="N11" s="99">
        <v>7</v>
      </c>
      <c r="O11" s="99">
        <v>9</v>
      </c>
      <c r="P11" s="99">
        <v>9</v>
      </c>
      <c r="Q11" s="99">
        <v>8</v>
      </c>
      <c r="R11" s="99">
        <v>4</v>
      </c>
      <c r="S11" s="99">
        <v>4</v>
      </c>
      <c r="T11" s="99">
        <v>1</v>
      </c>
      <c r="U11" s="99">
        <v>2</v>
      </c>
      <c r="V11" s="99" t="s">
        <v>226</v>
      </c>
      <c r="W11" s="99" t="s">
        <v>226</v>
      </c>
      <c r="X11" s="99" t="s">
        <v>226</v>
      </c>
      <c r="Y11" s="99" t="s">
        <v>226</v>
      </c>
      <c r="Z11" s="45">
        <v>5</v>
      </c>
    </row>
    <row r="12" spans="1:26" ht="11.25" customHeight="1" x14ac:dyDescent="0.25">
      <c r="A12" s="45">
        <v>6</v>
      </c>
      <c r="B12" s="49" t="s">
        <v>85</v>
      </c>
      <c r="C12" s="99">
        <v>25</v>
      </c>
      <c r="D12" s="99" t="s">
        <v>226</v>
      </c>
      <c r="E12" s="99" t="s">
        <v>226</v>
      </c>
      <c r="F12" s="99" t="s">
        <v>226</v>
      </c>
      <c r="G12" s="99" t="s">
        <v>226</v>
      </c>
      <c r="H12" s="99" t="s">
        <v>226</v>
      </c>
      <c r="I12" s="99" t="s">
        <v>226</v>
      </c>
      <c r="J12" s="99">
        <v>4</v>
      </c>
      <c r="K12" s="99">
        <v>3</v>
      </c>
      <c r="L12" s="99" t="s">
        <v>226</v>
      </c>
      <c r="M12" s="99">
        <v>7</v>
      </c>
      <c r="N12" s="99">
        <v>3</v>
      </c>
      <c r="O12" s="99">
        <v>6</v>
      </c>
      <c r="P12" s="99">
        <v>1</v>
      </c>
      <c r="Q12" s="99" t="s">
        <v>226</v>
      </c>
      <c r="R12" s="99">
        <v>1</v>
      </c>
      <c r="S12" s="99" t="s">
        <v>226</v>
      </c>
      <c r="T12" s="99" t="s">
        <v>226</v>
      </c>
      <c r="U12" s="99" t="s">
        <v>226</v>
      </c>
      <c r="V12" s="99" t="s">
        <v>226</v>
      </c>
      <c r="W12" s="99" t="s">
        <v>226</v>
      </c>
      <c r="X12" s="99" t="s">
        <v>226</v>
      </c>
      <c r="Y12" s="99" t="s">
        <v>226</v>
      </c>
      <c r="Z12" s="45">
        <v>6</v>
      </c>
    </row>
    <row r="13" spans="1:26" ht="11.25" customHeight="1" x14ac:dyDescent="0.25">
      <c r="A13" s="45">
        <v>7</v>
      </c>
      <c r="B13" s="49" t="s">
        <v>3</v>
      </c>
      <c r="C13" s="99">
        <v>50763</v>
      </c>
      <c r="D13" s="99">
        <v>73</v>
      </c>
      <c r="E13" s="99">
        <v>207</v>
      </c>
      <c r="F13" s="99">
        <v>146</v>
      </c>
      <c r="G13" s="99">
        <v>167</v>
      </c>
      <c r="H13" s="99">
        <v>328</v>
      </c>
      <c r="I13" s="99">
        <v>377</v>
      </c>
      <c r="J13" s="99">
        <v>402</v>
      </c>
      <c r="K13" s="99">
        <v>593</v>
      </c>
      <c r="L13" s="99">
        <v>956</v>
      </c>
      <c r="M13" s="99">
        <v>2109</v>
      </c>
      <c r="N13" s="99">
        <v>3273</v>
      </c>
      <c r="O13" s="99">
        <v>3669</v>
      </c>
      <c r="P13" s="99">
        <v>4396</v>
      </c>
      <c r="Q13" s="99">
        <v>5697</v>
      </c>
      <c r="R13" s="99">
        <v>7145</v>
      </c>
      <c r="S13" s="99">
        <v>9144</v>
      </c>
      <c r="T13" s="99">
        <v>5914</v>
      </c>
      <c r="U13" s="99">
        <v>3653</v>
      </c>
      <c r="V13" s="99">
        <v>1955</v>
      </c>
      <c r="W13" s="99">
        <v>483</v>
      </c>
      <c r="X13" s="99">
        <v>76</v>
      </c>
      <c r="Y13" s="99" t="s">
        <v>226</v>
      </c>
      <c r="Z13" s="45">
        <v>7</v>
      </c>
    </row>
    <row r="14" spans="1:26" ht="11.25" customHeight="1" x14ac:dyDescent="0.25">
      <c r="A14" s="45">
        <v>8</v>
      </c>
      <c r="B14" s="49" t="s">
        <v>86</v>
      </c>
      <c r="C14" s="99">
        <v>40259</v>
      </c>
      <c r="D14" s="99">
        <v>5</v>
      </c>
      <c r="E14" s="99">
        <v>148</v>
      </c>
      <c r="F14" s="99">
        <v>101</v>
      </c>
      <c r="G14" s="99">
        <v>108</v>
      </c>
      <c r="H14" s="99">
        <v>202</v>
      </c>
      <c r="I14" s="99">
        <v>201</v>
      </c>
      <c r="J14" s="99">
        <v>193</v>
      </c>
      <c r="K14" s="99">
        <v>307</v>
      </c>
      <c r="L14" s="99">
        <v>491</v>
      </c>
      <c r="M14" s="99">
        <v>1050</v>
      </c>
      <c r="N14" s="99">
        <v>1867</v>
      </c>
      <c r="O14" s="99">
        <v>2611</v>
      </c>
      <c r="P14" s="99">
        <v>3558</v>
      </c>
      <c r="Q14" s="99">
        <v>4855</v>
      </c>
      <c r="R14" s="99">
        <v>6108</v>
      </c>
      <c r="S14" s="99">
        <v>7994</v>
      </c>
      <c r="T14" s="99">
        <v>5116</v>
      </c>
      <c r="U14" s="99">
        <v>3187</v>
      </c>
      <c r="V14" s="99">
        <v>1677</v>
      </c>
      <c r="W14" s="99">
        <v>421</v>
      </c>
      <c r="X14" s="99">
        <v>59</v>
      </c>
      <c r="Y14" s="99" t="s">
        <v>226</v>
      </c>
      <c r="Z14" s="45">
        <v>8</v>
      </c>
    </row>
    <row r="15" spans="1:26" ht="11.25" customHeight="1" x14ac:dyDescent="0.25">
      <c r="A15" s="45">
        <v>9</v>
      </c>
      <c r="B15" s="49" t="s">
        <v>87</v>
      </c>
      <c r="C15" s="99">
        <v>1194</v>
      </c>
      <c r="D15" s="99" t="s">
        <v>226</v>
      </c>
      <c r="E15" s="99" t="s">
        <v>226</v>
      </c>
      <c r="F15" s="99" t="s">
        <v>226</v>
      </c>
      <c r="G15" s="99" t="s">
        <v>226</v>
      </c>
      <c r="H15" s="99" t="s">
        <v>226</v>
      </c>
      <c r="I15" s="99" t="s">
        <v>226</v>
      </c>
      <c r="J15" s="99" t="s">
        <v>226</v>
      </c>
      <c r="K15" s="99">
        <v>5</v>
      </c>
      <c r="L15" s="99">
        <v>5</v>
      </c>
      <c r="M15" s="99">
        <v>35</v>
      </c>
      <c r="N15" s="99">
        <v>99</v>
      </c>
      <c r="O15" s="99">
        <v>127</v>
      </c>
      <c r="P15" s="99">
        <v>177</v>
      </c>
      <c r="Q15" s="99">
        <v>196</v>
      </c>
      <c r="R15" s="99">
        <v>220</v>
      </c>
      <c r="S15" s="99">
        <v>184</v>
      </c>
      <c r="T15" s="99">
        <v>85</v>
      </c>
      <c r="U15" s="99">
        <v>35</v>
      </c>
      <c r="V15" s="99">
        <v>21</v>
      </c>
      <c r="W15" s="99">
        <v>5</v>
      </c>
      <c r="X15" s="99" t="s">
        <v>226</v>
      </c>
      <c r="Y15" s="99" t="s">
        <v>226</v>
      </c>
      <c r="Z15" s="45">
        <v>9</v>
      </c>
    </row>
    <row r="16" spans="1:26" ht="11.25" customHeight="1" x14ac:dyDescent="0.25">
      <c r="A16" s="45">
        <v>10</v>
      </c>
      <c r="B16" s="49" t="s">
        <v>88</v>
      </c>
      <c r="C16" s="99">
        <v>748</v>
      </c>
      <c r="D16" s="99" t="s">
        <v>226</v>
      </c>
      <c r="E16" s="99" t="s">
        <v>226</v>
      </c>
      <c r="F16" s="99" t="s">
        <v>226</v>
      </c>
      <c r="G16" s="99" t="s">
        <v>226</v>
      </c>
      <c r="H16" s="99" t="s">
        <v>226</v>
      </c>
      <c r="I16" s="99" t="s">
        <v>226</v>
      </c>
      <c r="J16" s="99" t="s">
        <v>226</v>
      </c>
      <c r="K16" s="99" t="s">
        <v>226</v>
      </c>
      <c r="L16" s="99" t="s">
        <v>226</v>
      </c>
      <c r="M16" s="99">
        <v>8</v>
      </c>
      <c r="N16" s="99">
        <v>30</v>
      </c>
      <c r="O16" s="99">
        <v>63</v>
      </c>
      <c r="P16" s="99">
        <v>71</v>
      </c>
      <c r="Q16" s="99">
        <v>142</v>
      </c>
      <c r="R16" s="99">
        <v>143</v>
      </c>
      <c r="S16" s="99">
        <v>160</v>
      </c>
      <c r="T16" s="99">
        <v>85</v>
      </c>
      <c r="U16" s="99">
        <v>27</v>
      </c>
      <c r="V16" s="99">
        <v>11</v>
      </c>
      <c r="W16" s="99">
        <v>7</v>
      </c>
      <c r="X16" s="99">
        <v>1</v>
      </c>
      <c r="Y16" s="99" t="s">
        <v>226</v>
      </c>
      <c r="Z16" s="45">
        <v>10</v>
      </c>
    </row>
    <row r="17" spans="1:26" ht="11.25" customHeight="1" x14ac:dyDescent="0.25">
      <c r="A17" s="45">
        <v>11</v>
      </c>
      <c r="B17" s="49" t="s">
        <v>89</v>
      </c>
      <c r="C17" s="99">
        <v>1169</v>
      </c>
      <c r="D17" s="99" t="s">
        <v>226</v>
      </c>
      <c r="E17" s="99" t="s">
        <v>226</v>
      </c>
      <c r="F17" s="99" t="s">
        <v>226</v>
      </c>
      <c r="G17" s="99" t="s">
        <v>226</v>
      </c>
      <c r="H17" s="99" t="s">
        <v>226</v>
      </c>
      <c r="I17" s="99" t="s">
        <v>226</v>
      </c>
      <c r="J17" s="99" t="s">
        <v>226</v>
      </c>
      <c r="K17" s="99">
        <v>9</v>
      </c>
      <c r="L17" s="99">
        <v>4</v>
      </c>
      <c r="M17" s="99">
        <v>25</v>
      </c>
      <c r="N17" s="99">
        <v>44</v>
      </c>
      <c r="O17" s="99">
        <v>77</v>
      </c>
      <c r="P17" s="99">
        <v>102</v>
      </c>
      <c r="Q17" s="99">
        <v>147</v>
      </c>
      <c r="R17" s="99">
        <v>156</v>
      </c>
      <c r="S17" s="99">
        <v>243</v>
      </c>
      <c r="T17" s="99">
        <v>160</v>
      </c>
      <c r="U17" s="99">
        <v>109</v>
      </c>
      <c r="V17" s="99">
        <v>68</v>
      </c>
      <c r="W17" s="99">
        <v>21</v>
      </c>
      <c r="X17" s="99">
        <v>4</v>
      </c>
      <c r="Y17" s="99" t="s">
        <v>226</v>
      </c>
      <c r="Z17" s="45">
        <v>11</v>
      </c>
    </row>
    <row r="18" spans="1:26" ht="11.25" customHeight="1" x14ac:dyDescent="0.25">
      <c r="A18" s="45">
        <v>12</v>
      </c>
      <c r="B18" s="49" t="s">
        <v>90</v>
      </c>
      <c r="C18" s="99">
        <v>2152</v>
      </c>
      <c r="D18" s="99" t="s">
        <v>226</v>
      </c>
      <c r="E18" s="99" t="s">
        <v>226</v>
      </c>
      <c r="F18" s="99" t="s">
        <v>226</v>
      </c>
      <c r="G18" s="99" t="s">
        <v>226</v>
      </c>
      <c r="H18" s="99">
        <v>1</v>
      </c>
      <c r="I18" s="99">
        <v>4</v>
      </c>
      <c r="J18" s="99">
        <v>2</v>
      </c>
      <c r="K18" s="99">
        <v>7</v>
      </c>
      <c r="L18" s="99">
        <v>13</v>
      </c>
      <c r="M18" s="99">
        <v>28</v>
      </c>
      <c r="N18" s="99">
        <v>54</v>
      </c>
      <c r="O18" s="99">
        <v>60</v>
      </c>
      <c r="P18" s="99">
        <v>100</v>
      </c>
      <c r="Q18" s="99">
        <v>164</v>
      </c>
      <c r="R18" s="99">
        <v>294</v>
      </c>
      <c r="S18" s="99">
        <v>418</v>
      </c>
      <c r="T18" s="99">
        <v>457</v>
      </c>
      <c r="U18" s="99">
        <v>347</v>
      </c>
      <c r="V18" s="99">
        <v>154</v>
      </c>
      <c r="W18" s="99">
        <v>44</v>
      </c>
      <c r="X18" s="99">
        <v>5</v>
      </c>
      <c r="Y18" s="99" t="s">
        <v>226</v>
      </c>
      <c r="Z18" s="45">
        <v>12</v>
      </c>
    </row>
    <row r="19" spans="1:26" ht="11.25" customHeight="1" x14ac:dyDescent="0.25">
      <c r="A19" s="45">
        <v>13</v>
      </c>
      <c r="B19" s="49" t="s">
        <v>91</v>
      </c>
      <c r="C19" s="99">
        <v>1813</v>
      </c>
      <c r="D19" s="99" t="s">
        <v>226</v>
      </c>
      <c r="E19" s="99" t="s">
        <v>226</v>
      </c>
      <c r="F19" s="99" t="s">
        <v>226</v>
      </c>
      <c r="G19" s="99" t="s">
        <v>226</v>
      </c>
      <c r="H19" s="99" t="s">
        <v>226</v>
      </c>
      <c r="I19" s="99" t="s">
        <v>226</v>
      </c>
      <c r="J19" s="99" t="s">
        <v>226</v>
      </c>
      <c r="K19" s="99">
        <v>2</v>
      </c>
      <c r="L19" s="99">
        <v>19</v>
      </c>
      <c r="M19" s="99">
        <v>24</v>
      </c>
      <c r="N19" s="99">
        <v>65</v>
      </c>
      <c r="O19" s="99">
        <v>98</v>
      </c>
      <c r="P19" s="99">
        <v>159</v>
      </c>
      <c r="Q19" s="99">
        <v>234</v>
      </c>
      <c r="R19" s="99">
        <v>262</v>
      </c>
      <c r="S19" s="99">
        <v>391</v>
      </c>
      <c r="T19" s="99">
        <v>239</v>
      </c>
      <c r="U19" s="99">
        <v>190</v>
      </c>
      <c r="V19" s="99">
        <v>98</v>
      </c>
      <c r="W19" s="99">
        <v>29</v>
      </c>
      <c r="X19" s="99">
        <v>3</v>
      </c>
      <c r="Y19" s="99" t="s">
        <v>226</v>
      </c>
      <c r="Z19" s="45">
        <v>13</v>
      </c>
    </row>
    <row r="20" spans="1:26" ht="11.25" customHeight="1" x14ac:dyDescent="0.25">
      <c r="A20" s="45">
        <v>14</v>
      </c>
      <c r="B20" s="49" t="s">
        <v>92</v>
      </c>
      <c r="C20" s="99">
        <v>408</v>
      </c>
      <c r="D20" s="99" t="s">
        <v>226</v>
      </c>
      <c r="E20" s="99" t="s">
        <v>226</v>
      </c>
      <c r="F20" s="99" t="s">
        <v>226</v>
      </c>
      <c r="G20" s="99" t="s">
        <v>226</v>
      </c>
      <c r="H20" s="99">
        <v>2</v>
      </c>
      <c r="I20" s="99" t="s">
        <v>226</v>
      </c>
      <c r="J20" s="99">
        <v>1</v>
      </c>
      <c r="K20" s="99" t="s">
        <v>226</v>
      </c>
      <c r="L20" s="99">
        <v>3</v>
      </c>
      <c r="M20" s="99">
        <v>7</v>
      </c>
      <c r="N20" s="99">
        <v>8</v>
      </c>
      <c r="O20" s="99">
        <v>17</v>
      </c>
      <c r="P20" s="99">
        <v>37</v>
      </c>
      <c r="Q20" s="99">
        <v>47</v>
      </c>
      <c r="R20" s="99">
        <v>50</v>
      </c>
      <c r="S20" s="99">
        <v>121</v>
      </c>
      <c r="T20" s="99">
        <v>62</v>
      </c>
      <c r="U20" s="99">
        <v>32</v>
      </c>
      <c r="V20" s="99">
        <v>18</v>
      </c>
      <c r="W20" s="99">
        <v>2</v>
      </c>
      <c r="X20" s="99">
        <v>1</v>
      </c>
      <c r="Y20" s="99" t="s">
        <v>226</v>
      </c>
      <c r="Z20" s="45">
        <v>14</v>
      </c>
    </row>
    <row r="21" spans="1:26" ht="11.25" customHeight="1" x14ac:dyDescent="0.25">
      <c r="A21" s="45">
        <v>15</v>
      </c>
      <c r="B21" s="49" t="s">
        <v>93</v>
      </c>
      <c r="C21" s="99">
        <v>990</v>
      </c>
      <c r="D21" s="99" t="s">
        <v>226</v>
      </c>
      <c r="E21" s="99" t="s">
        <v>226</v>
      </c>
      <c r="F21" s="99" t="s">
        <v>226</v>
      </c>
      <c r="G21" s="99" t="s">
        <v>226</v>
      </c>
      <c r="H21" s="99" t="s">
        <v>226</v>
      </c>
      <c r="I21" s="99">
        <v>3</v>
      </c>
      <c r="J21" s="99" t="s">
        <v>226</v>
      </c>
      <c r="K21" s="99">
        <v>1</v>
      </c>
      <c r="L21" s="99">
        <v>15</v>
      </c>
      <c r="M21" s="99">
        <v>16</v>
      </c>
      <c r="N21" s="99">
        <v>34</v>
      </c>
      <c r="O21" s="99">
        <v>46</v>
      </c>
      <c r="P21" s="99">
        <v>66</v>
      </c>
      <c r="Q21" s="99">
        <v>119</v>
      </c>
      <c r="R21" s="99">
        <v>141</v>
      </c>
      <c r="S21" s="99">
        <v>198</v>
      </c>
      <c r="T21" s="99">
        <v>186</v>
      </c>
      <c r="U21" s="99">
        <v>91</v>
      </c>
      <c r="V21" s="99">
        <v>62</v>
      </c>
      <c r="W21" s="99">
        <v>12</v>
      </c>
      <c r="X21" s="99" t="s">
        <v>226</v>
      </c>
      <c r="Y21" s="99" t="s">
        <v>226</v>
      </c>
      <c r="Z21" s="45">
        <v>15</v>
      </c>
    </row>
    <row r="22" spans="1:26" ht="11.25" customHeight="1" x14ac:dyDescent="0.25">
      <c r="A22" s="45">
        <v>16</v>
      </c>
      <c r="B22" s="49" t="s">
        <v>94</v>
      </c>
      <c r="C22" s="99">
        <v>7234</v>
      </c>
      <c r="D22" s="99" t="s">
        <v>226</v>
      </c>
      <c r="E22" s="99" t="s">
        <v>226</v>
      </c>
      <c r="F22" s="99" t="s">
        <v>226</v>
      </c>
      <c r="G22" s="99" t="s">
        <v>226</v>
      </c>
      <c r="H22" s="99">
        <v>1</v>
      </c>
      <c r="I22" s="99">
        <v>4</v>
      </c>
      <c r="J22" s="99">
        <v>3</v>
      </c>
      <c r="K22" s="99">
        <v>6</v>
      </c>
      <c r="L22" s="99">
        <v>31</v>
      </c>
      <c r="M22" s="99">
        <v>83</v>
      </c>
      <c r="N22" s="99">
        <v>276</v>
      </c>
      <c r="O22" s="99">
        <v>551</v>
      </c>
      <c r="P22" s="99">
        <v>857</v>
      </c>
      <c r="Q22" s="99">
        <v>1166</v>
      </c>
      <c r="R22" s="99">
        <v>1419</v>
      </c>
      <c r="S22" s="99">
        <v>1531</v>
      </c>
      <c r="T22" s="99">
        <v>800</v>
      </c>
      <c r="U22" s="99">
        <v>375</v>
      </c>
      <c r="V22" s="99">
        <v>118</v>
      </c>
      <c r="W22" s="99">
        <v>13</v>
      </c>
      <c r="X22" s="99" t="s">
        <v>226</v>
      </c>
      <c r="Y22" s="99" t="s">
        <v>226</v>
      </c>
      <c r="Z22" s="45">
        <v>16</v>
      </c>
    </row>
    <row r="23" spans="1:26" ht="11.25" customHeight="1" x14ac:dyDescent="0.25">
      <c r="A23" s="45">
        <v>17</v>
      </c>
      <c r="B23" s="49" t="s">
        <v>95</v>
      </c>
      <c r="C23" s="99">
        <v>1043</v>
      </c>
      <c r="D23" s="99">
        <v>2</v>
      </c>
      <c r="E23" s="99" t="s">
        <v>226</v>
      </c>
      <c r="F23" s="99" t="s">
        <v>226</v>
      </c>
      <c r="G23" s="99" t="s">
        <v>226</v>
      </c>
      <c r="H23" s="99">
        <v>2</v>
      </c>
      <c r="I23" s="99">
        <v>8</v>
      </c>
      <c r="J23" s="99">
        <v>8</v>
      </c>
      <c r="K23" s="99">
        <v>12</v>
      </c>
      <c r="L23" s="99">
        <v>44</v>
      </c>
      <c r="M23" s="99">
        <v>94</v>
      </c>
      <c r="N23" s="99">
        <v>96</v>
      </c>
      <c r="O23" s="99">
        <v>95</v>
      </c>
      <c r="P23" s="99">
        <v>67</v>
      </c>
      <c r="Q23" s="99">
        <v>102</v>
      </c>
      <c r="R23" s="99">
        <v>121</v>
      </c>
      <c r="S23" s="99">
        <v>220</v>
      </c>
      <c r="T23" s="99">
        <v>96</v>
      </c>
      <c r="U23" s="99">
        <v>58</v>
      </c>
      <c r="V23" s="99">
        <v>15</v>
      </c>
      <c r="W23" s="99">
        <v>3</v>
      </c>
      <c r="X23" s="99" t="s">
        <v>226</v>
      </c>
      <c r="Y23" s="99" t="s">
        <v>226</v>
      </c>
      <c r="Z23" s="45">
        <v>17</v>
      </c>
    </row>
    <row r="24" spans="1:26" ht="11.25" customHeight="1" x14ac:dyDescent="0.25">
      <c r="A24" s="45">
        <v>18</v>
      </c>
      <c r="B24" s="49" t="s">
        <v>96</v>
      </c>
      <c r="C24" s="99">
        <v>4004</v>
      </c>
      <c r="D24" s="99" t="s">
        <v>226</v>
      </c>
      <c r="E24" s="99" t="s">
        <v>226</v>
      </c>
      <c r="F24" s="99" t="s">
        <v>226</v>
      </c>
      <c r="G24" s="99" t="s">
        <v>226</v>
      </c>
      <c r="H24" s="99">
        <v>3</v>
      </c>
      <c r="I24" s="99">
        <v>1</v>
      </c>
      <c r="J24" s="99">
        <v>16</v>
      </c>
      <c r="K24" s="99">
        <v>56</v>
      </c>
      <c r="L24" s="99">
        <v>82</v>
      </c>
      <c r="M24" s="99">
        <v>255</v>
      </c>
      <c r="N24" s="99">
        <v>414</v>
      </c>
      <c r="O24" s="99">
        <v>443</v>
      </c>
      <c r="P24" s="99">
        <v>464</v>
      </c>
      <c r="Q24" s="99">
        <v>476</v>
      </c>
      <c r="R24" s="99">
        <v>539</v>
      </c>
      <c r="S24" s="99">
        <v>567</v>
      </c>
      <c r="T24" s="99">
        <v>373</v>
      </c>
      <c r="U24" s="99">
        <v>170</v>
      </c>
      <c r="V24" s="99">
        <v>113</v>
      </c>
      <c r="W24" s="99">
        <v>29</v>
      </c>
      <c r="X24" s="99">
        <v>3</v>
      </c>
      <c r="Y24" s="99" t="s">
        <v>226</v>
      </c>
      <c r="Z24" s="45">
        <v>18</v>
      </c>
    </row>
    <row r="25" spans="1:26" ht="11.25" customHeight="1" x14ac:dyDescent="0.25">
      <c r="A25" s="45">
        <v>19</v>
      </c>
      <c r="B25" s="49" t="s">
        <v>97</v>
      </c>
      <c r="C25" s="99">
        <v>297</v>
      </c>
      <c r="D25" s="99" t="s">
        <v>226</v>
      </c>
      <c r="E25" s="99" t="s">
        <v>226</v>
      </c>
      <c r="F25" s="99" t="s">
        <v>226</v>
      </c>
      <c r="G25" s="99" t="s">
        <v>226</v>
      </c>
      <c r="H25" s="99" t="s">
        <v>226</v>
      </c>
      <c r="I25" s="99">
        <v>1</v>
      </c>
      <c r="J25" s="99">
        <v>3</v>
      </c>
      <c r="K25" s="99">
        <v>9</v>
      </c>
      <c r="L25" s="99">
        <v>23</v>
      </c>
      <c r="M25" s="99">
        <v>15</v>
      </c>
      <c r="N25" s="99">
        <v>59</v>
      </c>
      <c r="O25" s="99">
        <v>26</v>
      </c>
      <c r="P25" s="99">
        <v>31</v>
      </c>
      <c r="Q25" s="99">
        <v>22</v>
      </c>
      <c r="R25" s="99">
        <v>30</v>
      </c>
      <c r="S25" s="99">
        <v>30</v>
      </c>
      <c r="T25" s="99">
        <v>13</v>
      </c>
      <c r="U25" s="99">
        <v>23</v>
      </c>
      <c r="V25" s="99">
        <v>10</v>
      </c>
      <c r="W25" s="99">
        <v>2</v>
      </c>
      <c r="X25" s="99" t="s">
        <v>226</v>
      </c>
      <c r="Y25" s="99" t="s">
        <v>226</v>
      </c>
      <c r="Z25" s="45">
        <v>19</v>
      </c>
    </row>
    <row r="26" spans="1:26" ht="11.25" customHeight="1" x14ac:dyDescent="0.25">
      <c r="A26" s="45">
        <v>20</v>
      </c>
      <c r="B26" s="49" t="s">
        <v>98</v>
      </c>
      <c r="C26" s="99">
        <v>540</v>
      </c>
      <c r="D26" s="99" t="s">
        <v>226</v>
      </c>
      <c r="E26" s="99" t="s">
        <v>226</v>
      </c>
      <c r="F26" s="99" t="s">
        <v>226</v>
      </c>
      <c r="G26" s="99" t="s">
        <v>226</v>
      </c>
      <c r="H26" s="99" t="s">
        <v>226</v>
      </c>
      <c r="I26" s="99" t="s">
        <v>226</v>
      </c>
      <c r="J26" s="99">
        <v>2</v>
      </c>
      <c r="K26" s="99" t="s">
        <v>226</v>
      </c>
      <c r="L26" s="99">
        <v>5</v>
      </c>
      <c r="M26" s="99">
        <v>14</v>
      </c>
      <c r="N26" s="99">
        <v>17</v>
      </c>
      <c r="O26" s="99">
        <v>52</v>
      </c>
      <c r="P26" s="99">
        <v>56</v>
      </c>
      <c r="Q26" s="99">
        <v>59</v>
      </c>
      <c r="R26" s="99">
        <v>74</v>
      </c>
      <c r="S26" s="99">
        <v>96</v>
      </c>
      <c r="T26" s="99">
        <v>63</v>
      </c>
      <c r="U26" s="99">
        <v>62</v>
      </c>
      <c r="V26" s="99">
        <v>24</v>
      </c>
      <c r="W26" s="99">
        <v>15</v>
      </c>
      <c r="X26" s="99">
        <v>1</v>
      </c>
      <c r="Y26" s="99" t="s">
        <v>226</v>
      </c>
      <c r="Z26" s="45">
        <v>20</v>
      </c>
    </row>
    <row r="27" spans="1:26" ht="11.25" customHeight="1" x14ac:dyDescent="0.25">
      <c r="A27" s="45">
        <v>21</v>
      </c>
      <c r="B27" s="49" t="s">
        <v>99</v>
      </c>
      <c r="C27" s="99">
        <v>2088</v>
      </c>
      <c r="D27" s="99" t="s">
        <v>226</v>
      </c>
      <c r="E27" s="99" t="s">
        <v>226</v>
      </c>
      <c r="F27" s="99" t="s">
        <v>226</v>
      </c>
      <c r="G27" s="99">
        <v>1</v>
      </c>
      <c r="H27" s="99" t="s">
        <v>226</v>
      </c>
      <c r="I27" s="99" t="s">
        <v>226</v>
      </c>
      <c r="J27" s="99" t="s">
        <v>226</v>
      </c>
      <c r="K27" s="99" t="s">
        <v>226</v>
      </c>
      <c r="L27" s="99" t="s">
        <v>226</v>
      </c>
      <c r="M27" s="99">
        <v>3</v>
      </c>
      <c r="N27" s="99">
        <v>11</v>
      </c>
      <c r="O27" s="99">
        <v>40</v>
      </c>
      <c r="P27" s="99">
        <v>119</v>
      </c>
      <c r="Q27" s="99">
        <v>298</v>
      </c>
      <c r="R27" s="99">
        <v>463</v>
      </c>
      <c r="S27" s="99">
        <v>584</v>
      </c>
      <c r="T27" s="99">
        <v>320</v>
      </c>
      <c r="U27" s="99">
        <v>158</v>
      </c>
      <c r="V27" s="99">
        <v>72</v>
      </c>
      <c r="W27" s="99">
        <v>15</v>
      </c>
      <c r="X27" s="99">
        <v>4</v>
      </c>
      <c r="Y27" s="99" t="s">
        <v>226</v>
      </c>
      <c r="Z27" s="45">
        <v>21</v>
      </c>
    </row>
    <row r="28" spans="1:26" ht="11.25" customHeight="1" x14ac:dyDescent="0.25">
      <c r="A28" s="45">
        <v>22</v>
      </c>
      <c r="B28" s="49" t="s">
        <v>100</v>
      </c>
      <c r="C28" s="99">
        <v>3216</v>
      </c>
      <c r="D28" s="99" t="s">
        <v>226</v>
      </c>
      <c r="E28" s="99" t="s">
        <v>226</v>
      </c>
      <c r="F28" s="99" t="s">
        <v>226</v>
      </c>
      <c r="G28" s="99" t="s">
        <v>226</v>
      </c>
      <c r="H28" s="99" t="s">
        <v>226</v>
      </c>
      <c r="I28" s="99">
        <v>5</v>
      </c>
      <c r="J28" s="99">
        <v>1</v>
      </c>
      <c r="K28" s="99">
        <v>8</v>
      </c>
      <c r="L28" s="99">
        <v>10</v>
      </c>
      <c r="M28" s="99">
        <v>30</v>
      </c>
      <c r="N28" s="99">
        <v>45</v>
      </c>
      <c r="O28" s="99">
        <v>131</v>
      </c>
      <c r="P28" s="99">
        <v>205</v>
      </c>
      <c r="Q28" s="99">
        <v>332</v>
      </c>
      <c r="R28" s="99">
        <v>463</v>
      </c>
      <c r="S28" s="99">
        <v>723</v>
      </c>
      <c r="T28" s="99">
        <v>506</v>
      </c>
      <c r="U28" s="99">
        <v>420</v>
      </c>
      <c r="V28" s="99">
        <v>272</v>
      </c>
      <c r="W28" s="99">
        <v>60</v>
      </c>
      <c r="X28" s="99">
        <v>5</v>
      </c>
      <c r="Y28" s="99" t="s">
        <v>226</v>
      </c>
      <c r="Z28" s="45">
        <v>22</v>
      </c>
    </row>
    <row r="29" spans="1:26" ht="11.25" customHeight="1" x14ac:dyDescent="0.25">
      <c r="A29" s="45">
        <v>23</v>
      </c>
      <c r="B29" s="49" t="s">
        <v>101</v>
      </c>
      <c r="C29" s="99">
        <v>3329</v>
      </c>
      <c r="D29" s="99">
        <v>1</v>
      </c>
      <c r="E29" s="99">
        <v>84</v>
      </c>
      <c r="F29" s="99">
        <v>77</v>
      </c>
      <c r="G29" s="99">
        <v>64</v>
      </c>
      <c r="H29" s="99">
        <v>121</v>
      </c>
      <c r="I29" s="99">
        <v>67</v>
      </c>
      <c r="J29" s="99">
        <v>47</v>
      </c>
      <c r="K29" s="99">
        <v>41</v>
      </c>
      <c r="L29" s="99">
        <v>70</v>
      </c>
      <c r="M29" s="99">
        <v>105</v>
      </c>
      <c r="N29" s="99">
        <v>116</v>
      </c>
      <c r="O29" s="99">
        <v>192</v>
      </c>
      <c r="P29" s="99">
        <v>207</v>
      </c>
      <c r="Q29" s="99">
        <v>304</v>
      </c>
      <c r="R29" s="99">
        <v>395</v>
      </c>
      <c r="S29" s="99">
        <v>591</v>
      </c>
      <c r="T29" s="99">
        <v>402</v>
      </c>
      <c r="U29" s="99">
        <v>278</v>
      </c>
      <c r="V29" s="99">
        <v>139</v>
      </c>
      <c r="W29" s="99">
        <v>25</v>
      </c>
      <c r="X29" s="99">
        <v>3</v>
      </c>
      <c r="Y29" s="99" t="s">
        <v>226</v>
      </c>
      <c r="Z29" s="45">
        <v>23</v>
      </c>
    </row>
    <row r="30" spans="1:26" ht="21" customHeight="1" x14ac:dyDescent="0.25">
      <c r="A30" s="59">
        <v>24</v>
      </c>
      <c r="B30" s="49" t="s">
        <v>102</v>
      </c>
      <c r="C30" s="99">
        <v>4142</v>
      </c>
      <c r="D30" s="99">
        <v>16</v>
      </c>
      <c r="E30" s="99">
        <v>71</v>
      </c>
      <c r="F30" s="99">
        <v>61</v>
      </c>
      <c r="G30" s="99">
        <v>47</v>
      </c>
      <c r="H30" s="99">
        <v>60</v>
      </c>
      <c r="I30" s="99">
        <v>42</v>
      </c>
      <c r="J30" s="99">
        <v>63</v>
      </c>
      <c r="K30" s="99">
        <v>78</v>
      </c>
      <c r="L30" s="99">
        <v>91</v>
      </c>
      <c r="M30" s="99">
        <v>148</v>
      </c>
      <c r="N30" s="99">
        <v>158</v>
      </c>
      <c r="O30" s="99">
        <v>155</v>
      </c>
      <c r="P30" s="99">
        <v>181</v>
      </c>
      <c r="Q30" s="99">
        <v>276</v>
      </c>
      <c r="R30" s="99">
        <v>337</v>
      </c>
      <c r="S30" s="99">
        <v>614</v>
      </c>
      <c r="T30" s="99">
        <v>523</v>
      </c>
      <c r="U30" s="99">
        <v>529</v>
      </c>
      <c r="V30" s="99">
        <v>453</v>
      </c>
      <c r="W30" s="99">
        <v>190</v>
      </c>
      <c r="X30" s="99">
        <v>49</v>
      </c>
      <c r="Y30" s="99" t="s">
        <v>226</v>
      </c>
      <c r="Z30" s="59">
        <v>24</v>
      </c>
    </row>
    <row r="31" spans="1:26" ht="11.25" customHeight="1" x14ac:dyDescent="0.25">
      <c r="A31" s="45">
        <v>25</v>
      </c>
      <c r="B31" s="49" t="s">
        <v>4</v>
      </c>
      <c r="C31" s="99">
        <v>12943</v>
      </c>
      <c r="D31" s="99">
        <v>37</v>
      </c>
      <c r="E31" s="99">
        <v>110</v>
      </c>
      <c r="F31" s="99">
        <v>171</v>
      </c>
      <c r="G31" s="99">
        <v>297</v>
      </c>
      <c r="H31" s="99">
        <v>252</v>
      </c>
      <c r="I31" s="99">
        <v>194</v>
      </c>
      <c r="J31" s="99">
        <v>208</v>
      </c>
      <c r="K31" s="99">
        <v>273</v>
      </c>
      <c r="L31" s="99">
        <v>339</v>
      </c>
      <c r="M31" s="99">
        <v>555</v>
      </c>
      <c r="N31" s="99">
        <v>685</v>
      </c>
      <c r="O31" s="99">
        <v>751</v>
      </c>
      <c r="P31" s="99">
        <v>859</v>
      </c>
      <c r="Q31" s="99">
        <v>925</v>
      </c>
      <c r="R31" s="99">
        <v>999</v>
      </c>
      <c r="S31" s="99">
        <v>1508</v>
      </c>
      <c r="T31" s="99">
        <v>1510</v>
      </c>
      <c r="U31" s="99">
        <v>1411</v>
      </c>
      <c r="V31" s="99">
        <v>1174</v>
      </c>
      <c r="W31" s="99">
        <v>543</v>
      </c>
      <c r="X31" s="99">
        <v>142</v>
      </c>
      <c r="Y31" s="99" t="s">
        <v>226</v>
      </c>
      <c r="Z31" s="45">
        <v>25</v>
      </c>
    </row>
    <row r="32" spans="1:26" ht="11.25" customHeight="1" x14ac:dyDescent="0.25">
      <c r="A32" s="45">
        <v>26</v>
      </c>
      <c r="B32" s="49" t="s">
        <v>103</v>
      </c>
      <c r="C32" s="99">
        <v>5602</v>
      </c>
      <c r="D32" s="99">
        <v>1</v>
      </c>
      <c r="E32" s="99">
        <v>55</v>
      </c>
      <c r="F32" s="99">
        <v>105</v>
      </c>
      <c r="G32" s="99">
        <v>231</v>
      </c>
      <c r="H32" s="99">
        <v>177</v>
      </c>
      <c r="I32" s="99">
        <v>103</v>
      </c>
      <c r="J32" s="99">
        <v>92</v>
      </c>
      <c r="K32" s="99">
        <v>93</v>
      </c>
      <c r="L32" s="99">
        <v>94</v>
      </c>
      <c r="M32" s="99">
        <v>176</v>
      </c>
      <c r="N32" s="99">
        <v>249</v>
      </c>
      <c r="O32" s="99">
        <v>290</v>
      </c>
      <c r="P32" s="99">
        <v>393</v>
      </c>
      <c r="Q32" s="99">
        <v>468</v>
      </c>
      <c r="R32" s="99">
        <v>504</v>
      </c>
      <c r="S32" s="99">
        <v>767</v>
      </c>
      <c r="T32" s="99">
        <v>743</v>
      </c>
      <c r="U32" s="99">
        <v>564</v>
      </c>
      <c r="V32" s="99">
        <v>352</v>
      </c>
      <c r="W32" s="99">
        <v>127</v>
      </c>
      <c r="X32" s="99">
        <v>18</v>
      </c>
      <c r="Y32" s="99" t="s">
        <v>226</v>
      </c>
      <c r="Z32" s="45">
        <v>26</v>
      </c>
    </row>
    <row r="33" spans="1:26" ht="11.25" customHeight="1" x14ac:dyDescent="0.25">
      <c r="A33" s="45">
        <v>27</v>
      </c>
      <c r="B33" s="49" t="s">
        <v>5</v>
      </c>
      <c r="C33" s="99">
        <v>45421</v>
      </c>
      <c r="D33" s="99">
        <v>24</v>
      </c>
      <c r="E33" s="99">
        <v>134</v>
      </c>
      <c r="F33" s="99">
        <v>460</v>
      </c>
      <c r="G33" s="99">
        <v>1060</v>
      </c>
      <c r="H33" s="99">
        <v>2922</v>
      </c>
      <c r="I33" s="99">
        <v>3436</v>
      </c>
      <c r="J33" s="99">
        <v>3395</v>
      </c>
      <c r="K33" s="99">
        <v>3546</v>
      </c>
      <c r="L33" s="99">
        <v>3521</v>
      </c>
      <c r="M33" s="99">
        <v>5146</v>
      </c>
      <c r="N33" s="99">
        <v>5652</v>
      </c>
      <c r="O33" s="99">
        <v>4503</v>
      </c>
      <c r="P33" s="99">
        <v>3035</v>
      </c>
      <c r="Q33" s="99">
        <v>1815</v>
      </c>
      <c r="R33" s="99">
        <v>1576</v>
      </c>
      <c r="S33" s="99">
        <v>1759</v>
      </c>
      <c r="T33" s="99">
        <v>1303</v>
      </c>
      <c r="U33" s="99">
        <v>1046</v>
      </c>
      <c r="V33" s="99">
        <v>761</v>
      </c>
      <c r="W33" s="99">
        <v>264</v>
      </c>
      <c r="X33" s="99">
        <v>63</v>
      </c>
      <c r="Y33" s="99" t="s">
        <v>226</v>
      </c>
      <c r="Z33" s="45">
        <v>27</v>
      </c>
    </row>
    <row r="34" spans="1:26" ht="11.25" customHeight="1" x14ac:dyDescent="0.25">
      <c r="A34" s="45">
        <v>28</v>
      </c>
      <c r="B34" s="49" t="s">
        <v>104</v>
      </c>
      <c r="C34" s="99">
        <v>11736</v>
      </c>
      <c r="D34" s="99" t="s">
        <v>226</v>
      </c>
      <c r="E34" s="99" t="s">
        <v>226</v>
      </c>
      <c r="F34" s="99" t="s">
        <v>226</v>
      </c>
      <c r="G34" s="99">
        <v>91</v>
      </c>
      <c r="H34" s="99">
        <v>354</v>
      </c>
      <c r="I34" s="99">
        <v>359</v>
      </c>
      <c r="J34" s="99">
        <v>493</v>
      </c>
      <c r="K34" s="99">
        <v>690</v>
      </c>
      <c r="L34" s="99">
        <v>934</v>
      </c>
      <c r="M34" s="99">
        <v>1728</v>
      </c>
      <c r="N34" s="99">
        <v>2264</v>
      </c>
      <c r="O34" s="99">
        <v>2017</v>
      </c>
      <c r="P34" s="99">
        <v>1242</v>
      </c>
      <c r="Q34" s="99">
        <v>648</v>
      </c>
      <c r="R34" s="99">
        <v>394</v>
      </c>
      <c r="S34" s="99">
        <v>344</v>
      </c>
      <c r="T34" s="99">
        <v>131</v>
      </c>
      <c r="U34" s="99">
        <v>32</v>
      </c>
      <c r="V34" s="99">
        <v>13</v>
      </c>
      <c r="W34" s="99">
        <v>2</v>
      </c>
      <c r="X34" s="99" t="s">
        <v>226</v>
      </c>
      <c r="Y34" s="99" t="s">
        <v>226</v>
      </c>
      <c r="Z34" s="45">
        <v>28</v>
      </c>
    </row>
    <row r="35" spans="1:26" ht="11.25" customHeight="1" x14ac:dyDescent="0.25">
      <c r="A35" s="45">
        <v>29</v>
      </c>
      <c r="B35" s="49" t="s">
        <v>105</v>
      </c>
      <c r="C35" s="99">
        <v>4566</v>
      </c>
      <c r="D35" s="99" t="s">
        <v>226</v>
      </c>
      <c r="E35" s="99" t="s">
        <v>226</v>
      </c>
      <c r="F35" s="99" t="s">
        <v>226</v>
      </c>
      <c r="G35" s="99">
        <v>14</v>
      </c>
      <c r="H35" s="99">
        <v>364</v>
      </c>
      <c r="I35" s="99">
        <v>625</v>
      </c>
      <c r="J35" s="99">
        <v>725</v>
      </c>
      <c r="K35" s="99">
        <v>791</v>
      </c>
      <c r="L35" s="99">
        <v>577</v>
      </c>
      <c r="M35" s="99">
        <v>575</v>
      </c>
      <c r="N35" s="99">
        <v>439</v>
      </c>
      <c r="O35" s="99">
        <v>194</v>
      </c>
      <c r="P35" s="99">
        <v>81</v>
      </c>
      <c r="Q35" s="99">
        <v>43</v>
      </c>
      <c r="R35" s="99">
        <v>31</v>
      </c>
      <c r="S35" s="99">
        <v>37</v>
      </c>
      <c r="T35" s="99">
        <v>35</v>
      </c>
      <c r="U35" s="99">
        <v>21</v>
      </c>
      <c r="V35" s="99">
        <v>8</v>
      </c>
      <c r="W35" s="99">
        <v>5</v>
      </c>
      <c r="X35" s="99">
        <v>1</v>
      </c>
      <c r="Y35" s="99" t="s">
        <v>226</v>
      </c>
      <c r="Z35" s="45">
        <v>29</v>
      </c>
    </row>
    <row r="36" spans="1:26" ht="11.25" customHeight="1" x14ac:dyDescent="0.25">
      <c r="A36" s="45">
        <v>30</v>
      </c>
      <c r="B36" s="49" t="s">
        <v>6</v>
      </c>
      <c r="C36" s="99">
        <v>22692</v>
      </c>
      <c r="D36" s="99">
        <v>83</v>
      </c>
      <c r="E36" s="99">
        <v>397</v>
      </c>
      <c r="F36" s="99">
        <v>509</v>
      </c>
      <c r="G36" s="99">
        <v>551</v>
      </c>
      <c r="H36" s="99">
        <v>636</v>
      </c>
      <c r="I36" s="99">
        <v>559</v>
      </c>
      <c r="J36" s="99">
        <v>538</v>
      </c>
      <c r="K36" s="99">
        <v>635</v>
      </c>
      <c r="L36" s="99">
        <v>879</v>
      </c>
      <c r="M36" s="99">
        <v>1311</v>
      </c>
      <c r="N36" s="99">
        <v>1760</v>
      </c>
      <c r="O36" s="99">
        <v>1657</v>
      </c>
      <c r="P36" s="99">
        <v>1698</v>
      </c>
      <c r="Q36" s="99">
        <v>1733</v>
      </c>
      <c r="R36" s="99">
        <v>1891</v>
      </c>
      <c r="S36" s="99">
        <v>2752</v>
      </c>
      <c r="T36" s="99">
        <v>2176</v>
      </c>
      <c r="U36" s="99">
        <v>1558</v>
      </c>
      <c r="V36" s="99">
        <v>1020</v>
      </c>
      <c r="W36" s="99">
        <v>288</v>
      </c>
      <c r="X36" s="99">
        <v>61</v>
      </c>
      <c r="Y36" s="99" t="s">
        <v>226</v>
      </c>
      <c r="Z36" s="45">
        <v>30</v>
      </c>
    </row>
    <row r="37" spans="1:26" ht="11.25" customHeight="1" x14ac:dyDescent="0.25">
      <c r="A37" s="45">
        <v>31</v>
      </c>
      <c r="B37" s="49" t="s">
        <v>106</v>
      </c>
      <c r="C37" s="99">
        <v>101</v>
      </c>
      <c r="D37" s="99">
        <v>5</v>
      </c>
      <c r="E37" s="99">
        <v>4</v>
      </c>
      <c r="F37" s="99">
        <v>15</v>
      </c>
      <c r="G37" s="99">
        <v>4</v>
      </c>
      <c r="H37" s="99">
        <v>5</v>
      </c>
      <c r="I37" s="99">
        <v>7</v>
      </c>
      <c r="J37" s="99">
        <v>4</v>
      </c>
      <c r="K37" s="99">
        <v>5</v>
      </c>
      <c r="L37" s="99">
        <v>6</v>
      </c>
      <c r="M37" s="99">
        <v>5</v>
      </c>
      <c r="N37" s="99">
        <v>6</v>
      </c>
      <c r="O37" s="99">
        <v>1</v>
      </c>
      <c r="P37" s="99">
        <v>3</v>
      </c>
      <c r="Q37" s="99">
        <v>4</v>
      </c>
      <c r="R37" s="99">
        <v>7</v>
      </c>
      <c r="S37" s="99">
        <v>10</v>
      </c>
      <c r="T37" s="99">
        <v>8</v>
      </c>
      <c r="U37" s="99">
        <v>2</v>
      </c>
      <c r="V37" s="99" t="s">
        <v>226</v>
      </c>
      <c r="W37" s="99" t="s">
        <v>226</v>
      </c>
      <c r="X37" s="99" t="s">
        <v>226</v>
      </c>
      <c r="Y37" s="99" t="s">
        <v>226</v>
      </c>
      <c r="Z37" s="45">
        <v>31</v>
      </c>
    </row>
    <row r="38" spans="1:26" ht="11.25" customHeight="1" x14ac:dyDescent="0.25">
      <c r="A38" s="45">
        <v>32</v>
      </c>
      <c r="B38" s="49" t="s">
        <v>7</v>
      </c>
      <c r="C38" s="99">
        <v>13682</v>
      </c>
      <c r="D38" s="99">
        <v>26</v>
      </c>
      <c r="E38" s="99">
        <v>75</v>
      </c>
      <c r="F38" s="99">
        <v>224</v>
      </c>
      <c r="G38" s="99">
        <v>118</v>
      </c>
      <c r="H38" s="99">
        <v>113</v>
      </c>
      <c r="I38" s="99">
        <v>138</v>
      </c>
      <c r="J38" s="99">
        <v>126</v>
      </c>
      <c r="K38" s="99">
        <v>182</v>
      </c>
      <c r="L38" s="99">
        <v>184</v>
      </c>
      <c r="M38" s="99">
        <v>302</v>
      </c>
      <c r="N38" s="99">
        <v>462</v>
      </c>
      <c r="O38" s="99">
        <v>590</v>
      </c>
      <c r="P38" s="99">
        <v>733</v>
      </c>
      <c r="Q38" s="99">
        <v>1107</v>
      </c>
      <c r="R38" s="99">
        <v>1604</v>
      </c>
      <c r="S38" s="99">
        <v>2701</v>
      </c>
      <c r="T38" s="99">
        <v>2203</v>
      </c>
      <c r="U38" s="99">
        <v>1676</v>
      </c>
      <c r="V38" s="99">
        <v>878</v>
      </c>
      <c r="W38" s="99">
        <v>212</v>
      </c>
      <c r="X38" s="99">
        <v>28</v>
      </c>
      <c r="Y38" s="99" t="s">
        <v>226</v>
      </c>
      <c r="Z38" s="45">
        <v>32</v>
      </c>
    </row>
    <row r="39" spans="1:26" ht="11.25" customHeight="1" x14ac:dyDescent="0.25">
      <c r="A39" s="45">
        <v>33</v>
      </c>
      <c r="B39" s="49" t="s">
        <v>8</v>
      </c>
      <c r="C39" s="99">
        <v>3585</v>
      </c>
      <c r="D39" s="99">
        <v>35</v>
      </c>
      <c r="E39" s="99">
        <v>148</v>
      </c>
      <c r="F39" s="99">
        <v>70</v>
      </c>
      <c r="G39" s="99">
        <v>91</v>
      </c>
      <c r="H39" s="99">
        <v>108</v>
      </c>
      <c r="I39" s="99">
        <v>83</v>
      </c>
      <c r="J39" s="99">
        <v>97</v>
      </c>
      <c r="K39" s="99">
        <v>103</v>
      </c>
      <c r="L39" s="99">
        <v>140</v>
      </c>
      <c r="M39" s="99">
        <v>234</v>
      </c>
      <c r="N39" s="99">
        <v>243</v>
      </c>
      <c r="O39" s="99">
        <v>260</v>
      </c>
      <c r="P39" s="99">
        <v>266</v>
      </c>
      <c r="Q39" s="99">
        <v>311</v>
      </c>
      <c r="R39" s="99">
        <v>311</v>
      </c>
      <c r="S39" s="99">
        <v>448</v>
      </c>
      <c r="T39" s="99">
        <v>307</v>
      </c>
      <c r="U39" s="99">
        <v>201</v>
      </c>
      <c r="V39" s="99">
        <v>93</v>
      </c>
      <c r="W39" s="99">
        <v>32</v>
      </c>
      <c r="X39" s="99">
        <v>4</v>
      </c>
      <c r="Y39" s="99" t="s">
        <v>226</v>
      </c>
      <c r="Z39" s="45">
        <v>33</v>
      </c>
    </row>
    <row r="40" spans="1:26" ht="11.25" customHeight="1" x14ac:dyDescent="0.25">
      <c r="A40" s="45">
        <v>34</v>
      </c>
      <c r="B40" s="49" t="s">
        <v>9</v>
      </c>
      <c r="C40" s="99">
        <v>82376</v>
      </c>
      <c r="D40" s="99">
        <v>14</v>
      </c>
      <c r="E40" s="99">
        <v>56</v>
      </c>
      <c r="F40" s="99">
        <v>102</v>
      </c>
      <c r="G40" s="99">
        <v>186</v>
      </c>
      <c r="H40" s="99">
        <v>299</v>
      </c>
      <c r="I40" s="99">
        <v>307</v>
      </c>
      <c r="J40" s="99">
        <v>305</v>
      </c>
      <c r="K40" s="99">
        <v>471</v>
      </c>
      <c r="L40" s="99">
        <v>755</v>
      </c>
      <c r="M40" s="99">
        <v>1693</v>
      </c>
      <c r="N40" s="99">
        <v>2826</v>
      </c>
      <c r="O40" s="99">
        <v>3927</v>
      </c>
      <c r="P40" s="99">
        <v>5306</v>
      </c>
      <c r="Q40" s="99">
        <v>7079</v>
      </c>
      <c r="R40" s="99">
        <v>9617</v>
      </c>
      <c r="S40" s="99">
        <v>15067</v>
      </c>
      <c r="T40" s="99">
        <v>12954</v>
      </c>
      <c r="U40" s="99">
        <v>10566</v>
      </c>
      <c r="V40" s="99">
        <v>7609</v>
      </c>
      <c r="W40" s="99">
        <v>2647</v>
      </c>
      <c r="X40" s="99">
        <v>590</v>
      </c>
      <c r="Y40" s="99" t="s">
        <v>226</v>
      </c>
      <c r="Z40" s="45">
        <v>34</v>
      </c>
    </row>
    <row r="41" spans="1:26" ht="11.25" customHeight="1" x14ac:dyDescent="0.25">
      <c r="A41" s="45">
        <v>35</v>
      </c>
      <c r="B41" s="49" t="s">
        <v>107</v>
      </c>
      <c r="C41" s="99">
        <v>21073</v>
      </c>
      <c r="D41" s="99" t="s">
        <v>226</v>
      </c>
      <c r="E41" s="99" t="s">
        <v>226</v>
      </c>
      <c r="F41" s="99" t="s">
        <v>226</v>
      </c>
      <c r="G41" s="99" t="s">
        <v>226</v>
      </c>
      <c r="H41" s="99" t="s">
        <v>226</v>
      </c>
      <c r="I41" s="99">
        <v>4</v>
      </c>
      <c r="J41" s="99">
        <v>13</v>
      </c>
      <c r="K41" s="99">
        <v>21</v>
      </c>
      <c r="L41" s="99">
        <v>95</v>
      </c>
      <c r="M41" s="99">
        <v>405</v>
      </c>
      <c r="N41" s="99">
        <v>731</v>
      </c>
      <c r="O41" s="99">
        <v>1262</v>
      </c>
      <c r="P41" s="99">
        <v>1687</v>
      </c>
      <c r="Q41" s="99">
        <v>2237</v>
      </c>
      <c r="R41" s="99">
        <v>3007</v>
      </c>
      <c r="S41" s="99">
        <v>4338</v>
      </c>
      <c r="T41" s="99">
        <v>3289</v>
      </c>
      <c r="U41" s="99">
        <v>2265</v>
      </c>
      <c r="V41" s="99">
        <v>1265</v>
      </c>
      <c r="W41" s="99">
        <v>372</v>
      </c>
      <c r="X41" s="99">
        <v>82</v>
      </c>
      <c r="Y41" s="99" t="s">
        <v>226</v>
      </c>
      <c r="Z41" s="45">
        <v>35</v>
      </c>
    </row>
    <row r="42" spans="1:26" ht="11.25" customHeight="1" x14ac:dyDescent="0.25">
      <c r="A42" s="45">
        <v>36</v>
      </c>
      <c r="B42" s="49" t="s">
        <v>108</v>
      </c>
      <c r="C42" s="99">
        <v>22857</v>
      </c>
      <c r="D42" s="99">
        <v>3</v>
      </c>
      <c r="E42" s="99">
        <v>11</v>
      </c>
      <c r="F42" s="99">
        <v>16</v>
      </c>
      <c r="G42" s="99">
        <v>25</v>
      </c>
      <c r="H42" s="99">
        <v>99</v>
      </c>
      <c r="I42" s="99">
        <v>107</v>
      </c>
      <c r="J42" s="99">
        <v>99</v>
      </c>
      <c r="K42" s="99">
        <v>145</v>
      </c>
      <c r="L42" s="99">
        <v>182</v>
      </c>
      <c r="M42" s="99">
        <v>329</v>
      </c>
      <c r="N42" s="99">
        <v>512</v>
      </c>
      <c r="O42" s="99">
        <v>757</v>
      </c>
      <c r="P42" s="99">
        <v>1059</v>
      </c>
      <c r="Q42" s="99">
        <v>1514</v>
      </c>
      <c r="R42" s="99">
        <v>2393</v>
      </c>
      <c r="S42" s="99">
        <v>4105</v>
      </c>
      <c r="T42" s="99">
        <v>3918</v>
      </c>
      <c r="U42" s="99">
        <v>3507</v>
      </c>
      <c r="V42" s="99">
        <v>2774</v>
      </c>
      <c r="W42" s="99">
        <v>1043</v>
      </c>
      <c r="X42" s="99">
        <v>259</v>
      </c>
      <c r="Y42" s="99" t="s">
        <v>226</v>
      </c>
      <c r="Z42" s="45">
        <v>36</v>
      </c>
    </row>
    <row r="43" spans="1:26" ht="11.25" customHeight="1" x14ac:dyDescent="0.25">
      <c r="A43" s="45">
        <v>37</v>
      </c>
      <c r="B43" s="49" t="s">
        <v>109</v>
      </c>
      <c r="C43" s="99">
        <v>10655</v>
      </c>
      <c r="D43" s="99">
        <v>4</v>
      </c>
      <c r="E43" s="99">
        <v>5</v>
      </c>
      <c r="F43" s="99">
        <v>3</v>
      </c>
      <c r="G43" s="99">
        <v>3</v>
      </c>
      <c r="H43" s="99">
        <v>9</v>
      </c>
      <c r="I43" s="99">
        <v>14</v>
      </c>
      <c r="J43" s="99">
        <v>16</v>
      </c>
      <c r="K43" s="99">
        <v>29</v>
      </c>
      <c r="L43" s="99">
        <v>64</v>
      </c>
      <c r="M43" s="99">
        <v>175</v>
      </c>
      <c r="N43" s="99">
        <v>304</v>
      </c>
      <c r="O43" s="99">
        <v>430</v>
      </c>
      <c r="P43" s="99">
        <v>530</v>
      </c>
      <c r="Q43" s="99">
        <v>752</v>
      </c>
      <c r="R43" s="99">
        <v>1059</v>
      </c>
      <c r="S43" s="99">
        <v>1797</v>
      </c>
      <c r="T43" s="99">
        <v>1755</v>
      </c>
      <c r="U43" s="99">
        <v>1658</v>
      </c>
      <c r="V43" s="99">
        <v>1429</v>
      </c>
      <c r="W43" s="99">
        <v>497</v>
      </c>
      <c r="X43" s="99">
        <v>122</v>
      </c>
      <c r="Y43" s="99" t="s">
        <v>226</v>
      </c>
      <c r="Z43" s="45">
        <v>37</v>
      </c>
    </row>
    <row r="44" spans="1:26" ht="11.25" customHeight="1" x14ac:dyDescent="0.25">
      <c r="A44" s="45">
        <v>38</v>
      </c>
      <c r="B44" s="49" t="s">
        <v>10</v>
      </c>
      <c r="C44" s="99">
        <v>33867</v>
      </c>
      <c r="D44" s="99">
        <v>869</v>
      </c>
      <c r="E44" s="99">
        <v>2163</v>
      </c>
      <c r="F44" s="99">
        <v>1184</v>
      </c>
      <c r="G44" s="99">
        <v>762</v>
      </c>
      <c r="H44" s="99">
        <v>1279</v>
      </c>
      <c r="I44" s="99">
        <v>1129</v>
      </c>
      <c r="J44" s="99">
        <v>882</v>
      </c>
      <c r="K44" s="99">
        <v>869</v>
      </c>
      <c r="L44" s="99">
        <v>887</v>
      </c>
      <c r="M44" s="99">
        <v>1146</v>
      </c>
      <c r="N44" s="99">
        <v>1281</v>
      </c>
      <c r="O44" s="99">
        <v>1477</v>
      </c>
      <c r="P44" s="99">
        <v>1725</v>
      </c>
      <c r="Q44" s="99">
        <v>2218</v>
      </c>
      <c r="R44" s="99">
        <v>2854</v>
      </c>
      <c r="S44" s="99">
        <v>4024</v>
      </c>
      <c r="T44" s="99">
        <v>3224</v>
      </c>
      <c r="U44" s="99">
        <v>2817</v>
      </c>
      <c r="V44" s="99">
        <v>2094</v>
      </c>
      <c r="W44" s="99">
        <v>791</v>
      </c>
      <c r="X44" s="99">
        <v>192</v>
      </c>
      <c r="Y44" s="99" t="s">
        <v>226</v>
      </c>
      <c r="Z44" s="45">
        <v>38</v>
      </c>
    </row>
    <row r="45" spans="1:26" ht="11.25" customHeight="1" x14ac:dyDescent="0.25">
      <c r="A45" s="45">
        <v>39</v>
      </c>
      <c r="B45" s="49" t="s">
        <v>110</v>
      </c>
      <c r="C45" s="99">
        <v>298</v>
      </c>
      <c r="D45" s="99">
        <v>43</v>
      </c>
      <c r="E45" s="99">
        <v>64</v>
      </c>
      <c r="F45" s="99">
        <v>39</v>
      </c>
      <c r="G45" s="99">
        <v>27</v>
      </c>
      <c r="H45" s="99">
        <v>19</v>
      </c>
      <c r="I45" s="99">
        <v>13</v>
      </c>
      <c r="J45" s="99">
        <v>10</v>
      </c>
      <c r="K45" s="99">
        <v>19</v>
      </c>
      <c r="L45" s="99">
        <v>9</v>
      </c>
      <c r="M45" s="99">
        <v>10</v>
      </c>
      <c r="N45" s="99">
        <v>5</v>
      </c>
      <c r="O45" s="99">
        <v>14</v>
      </c>
      <c r="P45" s="99">
        <v>9</v>
      </c>
      <c r="Q45" s="99">
        <v>4</v>
      </c>
      <c r="R45" s="99">
        <v>2</v>
      </c>
      <c r="S45" s="99">
        <v>7</v>
      </c>
      <c r="T45" s="99">
        <v>1</v>
      </c>
      <c r="U45" s="99">
        <v>1</v>
      </c>
      <c r="V45" s="99">
        <v>2</v>
      </c>
      <c r="W45" s="99" t="s">
        <v>226</v>
      </c>
      <c r="X45" s="99" t="s">
        <v>226</v>
      </c>
      <c r="Y45" s="99" t="s">
        <v>226</v>
      </c>
      <c r="Z45" s="45">
        <v>39</v>
      </c>
    </row>
    <row r="46" spans="1:26" ht="11.25" customHeight="1" x14ac:dyDescent="0.25">
      <c r="A46" s="45">
        <v>40</v>
      </c>
      <c r="B46" s="49" t="s">
        <v>111</v>
      </c>
      <c r="C46" s="99">
        <v>9487</v>
      </c>
      <c r="D46" s="99">
        <v>172</v>
      </c>
      <c r="E46" s="99">
        <v>554</v>
      </c>
      <c r="F46" s="99">
        <v>236</v>
      </c>
      <c r="G46" s="99">
        <v>156</v>
      </c>
      <c r="H46" s="99">
        <v>111</v>
      </c>
      <c r="I46" s="99">
        <v>73</v>
      </c>
      <c r="J46" s="99">
        <v>95</v>
      </c>
      <c r="K46" s="99">
        <v>129</v>
      </c>
      <c r="L46" s="99">
        <v>169</v>
      </c>
      <c r="M46" s="99">
        <v>231</v>
      </c>
      <c r="N46" s="99">
        <v>247</v>
      </c>
      <c r="O46" s="99">
        <v>320</v>
      </c>
      <c r="P46" s="99">
        <v>378</v>
      </c>
      <c r="Q46" s="99">
        <v>547</v>
      </c>
      <c r="R46" s="99">
        <v>774</v>
      </c>
      <c r="S46" s="99">
        <v>1248</v>
      </c>
      <c r="T46" s="99">
        <v>1209</v>
      </c>
      <c r="U46" s="99">
        <v>1238</v>
      </c>
      <c r="V46" s="99">
        <v>1049</v>
      </c>
      <c r="W46" s="99">
        <v>446</v>
      </c>
      <c r="X46" s="99">
        <v>105</v>
      </c>
      <c r="Y46" s="99" t="s">
        <v>226</v>
      </c>
      <c r="Z46" s="45">
        <v>40</v>
      </c>
    </row>
    <row r="47" spans="1:26" ht="11.25" customHeight="1" x14ac:dyDescent="0.25">
      <c r="A47" s="45">
        <v>41</v>
      </c>
      <c r="B47" s="49" t="s">
        <v>112</v>
      </c>
      <c r="C47" s="99">
        <v>7951</v>
      </c>
      <c r="D47" s="99">
        <v>6</v>
      </c>
      <c r="E47" s="99">
        <v>85</v>
      </c>
      <c r="F47" s="99">
        <v>87</v>
      </c>
      <c r="G47" s="99">
        <v>74</v>
      </c>
      <c r="H47" s="99">
        <v>70</v>
      </c>
      <c r="I47" s="99">
        <v>62</v>
      </c>
      <c r="J47" s="99">
        <v>60</v>
      </c>
      <c r="K47" s="99">
        <v>56</v>
      </c>
      <c r="L47" s="99">
        <v>93</v>
      </c>
      <c r="M47" s="99">
        <v>150</v>
      </c>
      <c r="N47" s="99">
        <v>255</v>
      </c>
      <c r="O47" s="99">
        <v>403</v>
      </c>
      <c r="P47" s="99">
        <v>571</v>
      </c>
      <c r="Q47" s="99">
        <v>839</v>
      </c>
      <c r="R47" s="99">
        <v>1074</v>
      </c>
      <c r="S47" s="99">
        <v>1508</v>
      </c>
      <c r="T47" s="99">
        <v>1069</v>
      </c>
      <c r="U47" s="99">
        <v>831</v>
      </c>
      <c r="V47" s="99">
        <v>507</v>
      </c>
      <c r="W47" s="99">
        <v>124</v>
      </c>
      <c r="X47" s="99">
        <v>27</v>
      </c>
      <c r="Y47" s="99" t="s">
        <v>226</v>
      </c>
      <c r="Z47" s="45">
        <v>41</v>
      </c>
    </row>
    <row r="48" spans="1:26" ht="11.25" customHeight="1" x14ac:dyDescent="0.25">
      <c r="A48" s="45">
        <v>42</v>
      </c>
      <c r="B48" s="49" t="s">
        <v>113</v>
      </c>
      <c r="C48" s="99">
        <v>826</v>
      </c>
      <c r="D48" s="99">
        <v>1</v>
      </c>
      <c r="E48" s="99">
        <v>45</v>
      </c>
      <c r="F48" s="99">
        <v>67</v>
      </c>
      <c r="G48" s="99">
        <v>71</v>
      </c>
      <c r="H48" s="99">
        <v>59</v>
      </c>
      <c r="I48" s="99">
        <v>33</v>
      </c>
      <c r="J48" s="99">
        <v>40</v>
      </c>
      <c r="K48" s="99">
        <v>33</v>
      </c>
      <c r="L48" s="99">
        <v>49</v>
      </c>
      <c r="M48" s="99">
        <v>61</v>
      </c>
      <c r="N48" s="99">
        <v>56</v>
      </c>
      <c r="O48" s="99">
        <v>38</v>
      </c>
      <c r="P48" s="99">
        <v>44</v>
      </c>
      <c r="Q48" s="99">
        <v>40</v>
      </c>
      <c r="R48" s="99">
        <v>44</v>
      </c>
      <c r="S48" s="99">
        <v>63</v>
      </c>
      <c r="T48" s="99">
        <v>37</v>
      </c>
      <c r="U48" s="99">
        <v>27</v>
      </c>
      <c r="V48" s="99">
        <v>13</v>
      </c>
      <c r="W48" s="99">
        <v>4</v>
      </c>
      <c r="X48" s="99">
        <v>1</v>
      </c>
      <c r="Y48" s="99" t="s">
        <v>226</v>
      </c>
      <c r="Z48" s="45">
        <v>42</v>
      </c>
    </row>
    <row r="49" spans="1:26" ht="11.25" customHeight="1" x14ac:dyDescent="0.25">
      <c r="A49" s="45">
        <v>43</v>
      </c>
      <c r="B49" s="49" t="s">
        <v>11</v>
      </c>
      <c r="C49" s="99">
        <v>52218</v>
      </c>
      <c r="D49" s="99">
        <v>265</v>
      </c>
      <c r="E49" s="99">
        <v>308</v>
      </c>
      <c r="F49" s="99">
        <v>433</v>
      </c>
      <c r="G49" s="99">
        <v>980</v>
      </c>
      <c r="H49" s="99">
        <v>1602</v>
      </c>
      <c r="I49" s="99">
        <v>1667</v>
      </c>
      <c r="J49" s="99">
        <v>1456</v>
      </c>
      <c r="K49" s="99">
        <v>1550</v>
      </c>
      <c r="L49" s="99">
        <v>1957</v>
      </c>
      <c r="M49" s="99">
        <v>3078</v>
      </c>
      <c r="N49" s="99">
        <v>3744</v>
      </c>
      <c r="O49" s="99">
        <v>3846</v>
      </c>
      <c r="P49" s="99">
        <v>3824</v>
      </c>
      <c r="Q49" s="99">
        <v>4041</v>
      </c>
      <c r="R49" s="99">
        <v>4427</v>
      </c>
      <c r="S49" s="99">
        <v>6173</v>
      </c>
      <c r="T49" s="99">
        <v>4871</v>
      </c>
      <c r="U49" s="99">
        <v>3876</v>
      </c>
      <c r="V49" s="99">
        <v>2855</v>
      </c>
      <c r="W49" s="99">
        <v>1023</v>
      </c>
      <c r="X49" s="99">
        <v>242</v>
      </c>
      <c r="Y49" s="99" t="s">
        <v>226</v>
      </c>
      <c r="Z49" s="45">
        <v>43</v>
      </c>
    </row>
    <row r="50" spans="1:26" ht="11.25" customHeight="1" x14ac:dyDescent="0.25">
      <c r="A50" s="45">
        <v>44</v>
      </c>
      <c r="B50" s="49" t="s">
        <v>114</v>
      </c>
      <c r="C50" s="99">
        <v>2206</v>
      </c>
      <c r="D50" s="99" t="s">
        <v>226</v>
      </c>
      <c r="E50" s="99" t="s">
        <v>226</v>
      </c>
      <c r="F50" s="99">
        <v>1</v>
      </c>
      <c r="G50" s="99">
        <v>5</v>
      </c>
      <c r="H50" s="99">
        <v>14</v>
      </c>
      <c r="I50" s="99">
        <v>14</v>
      </c>
      <c r="J50" s="99">
        <v>16</v>
      </c>
      <c r="K50" s="99">
        <v>28</v>
      </c>
      <c r="L50" s="99">
        <v>41</v>
      </c>
      <c r="M50" s="99">
        <v>68</v>
      </c>
      <c r="N50" s="99">
        <v>101</v>
      </c>
      <c r="O50" s="99">
        <v>106</v>
      </c>
      <c r="P50" s="99">
        <v>148</v>
      </c>
      <c r="Q50" s="99">
        <v>148</v>
      </c>
      <c r="R50" s="99">
        <v>192</v>
      </c>
      <c r="S50" s="99">
        <v>332</v>
      </c>
      <c r="T50" s="99">
        <v>278</v>
      </c>
      <c r="U50" s="99">
        <v>307</v>
      </c>
      <c r="V50" s="99">
        <v>276</v>
      </c>
      <c r="W50" s="99">
        <v>104</v>
      </c>
      <c r="X50" s="99">
        <v>27</v>
      </c>
      <c r="Y50" s="99" t="s">
        <v>226</v>
      </c>
      <c r="Z50" s="45">
        <v>44</v>
      </c>
    </row>
    <row r="51" spans="1:26" ht="11.25" customHeight="1" x14ac:dyDescent="0.25">
      <c r="A51" s="45">
        <v>45</v>
      </c>
      <c r="B51" s="49" t="s">
        <v>115</v>
      </c>
      <c r="C51" s="99">
        <v>1378</v>
      </c>
      <c r="D51" s="99">
        <v>1</v>
      </c>
      <c r="E51" s="99">
        <v>1</v>
      </c>
      <c r="F51" s="99" t="s">
        <v>226</v>
      </c>
      <c r="G51" s="99">
        <v>4</v>
      </c>
      <c r="H51" s="99">
        <v>1</v>
      </c>
      <c r="I51" s="99">
        <v>1</v>
      </c>
      <c r="J51" s="99">
        <v>7</v>
      </c>
      <c r="K51" s="99">
        <v>11</v>
      </c>
      <c r="L51" s="99">
        <v>27</v>
      </c>
      <c r="M51" s="99">
        <v>54</v>
      </c>
      <c r="N51" s="99">
        <v>152</v>
      </c>
      <c r="O51" s="99">
        <v>177</v>
      </c>
      <c r="P51" s="99">
        <v>197</v>
      </c>
      <c r="Q51" s="99">
        <v>190</v>
      </c>
      <c r="R51" s="99">
        <v>178</v>
      </c>
      <c r="S51" s="99">
        <v>198</v>
      </c>
      <c r="T51" s="99">
        <v>99</v>
      </c>
      <c r="U51" s="99">
        <v>62</v>
      </c>
      <c r="V51" s="99">
        <v>15</v>
      </c>
      <c r="W51" s="99">
        <v>3</v>
      </c>
      <c r="X51" s="99" t="s">
        <v>226</v>
      </c>
      <c r="Y51" s="99" t="s">
        <v>226</v>
      </c>
      <c r="Z51" s="45">
        <v>45</v>
      </c>
    </row>
    <row r="52" spans="1:26" ht="11.25" customHeight="1" x14ac:dyDescent="0.25">
      <c r="A52" s="45">
        <v>46</v>
      </c>
      <c r="B52" s="49" t="s">
        <v>12</v>
      </c>
      <c r="C52" s="99">
        <v>7678</v>
      </c>
      <c r="D52" s="99">
        <v>57</v>
      </c>
      <c r="E52" s="99">
        <v>134</v>
      </c>
      <c r="F52" s="99">
        <v>110</v>
      </c>
      <c r="G52" s="99">
        <v>160</v>
      </c>
      <c r="H52" s="99">
        <v>443</v>
      </c>
      <c r="I52" s="99">
        <v>549</v>
      </c>
      <c r="J52" s="99">
        <v>457</v>
      </c>
      <c r="K52" s="99">
        <v>415</v>
      </c>
      <c r="L52" s="99">
        <v>365</v>
      </c>
      <c r="M52" s="99">
        <v>606</v>
      </c>
      <c r="N52" s="99">
        <v>597</v>
      </c>
      <c r="O52" s="99">
        <v>495</v>
      </c>
      <c r="P52" s="99">
        <v>459</v>
      </c>
      <c r="Q52" s="99">
        <v>481</v>
      </c>
      <c r="R52" s="99">
        <v>495</v>
      </c>
      <c r="S52" s="99">
        <v>594</v>
      </c>
      <c r="T52" s="99">
        <v>454</v>
      </c>
      <c r="U52" s="99">
        <v>369</v>
      </c>
      <c r="V52" s="99">
        <v>282</v>
      </c>
      <c r="W52" s="99">
        <v>126</v>
      </c>
      <c r="X52" s="99">
        <v>30</v>
      </c>
      <c r="Y52" s="99" t="s">
        <v>226</v>
      </c>
      <c r="Z52" s="45">
        <v>46</v>
      </c>
    </row>
    <row r="53" spans="1:26" ht="11.25" customHeight="1" x14ac:dyDescent="0.25">
      <c r="A53" s="45">
        <v>47</v>
      </c>
      <c r="B53" s="49" t="s">
        <v>13</v>
      </c>
      <c r="C53" s="99">
        <v>61729</v>
      </c>
      <c r="D53" s="99">
        <v>9</v>
      </c>
      <c r="E53" s="99">
        <v>121</v>
      </c>
      <c r="F53" s="99">
        <v>202</v>
      </c>
      <c r="G53" s="99">
        <v>608</v>
      </c>
      <c r="H53" s="99">
        <v>1145</v>
      </c>
      <c r="I53" s="99">
        <v>1175</v>
      </c>
      <c r="J53" s="99">
        <v>1240</v>
      </c>
      <c r="K53" s="99">
        <v>1506</v>
      </c>
      <c r="L53" s="99">
        <v>2083</v>
      </c>
      <c r="M53" s="99">
        <v>3997</v>
      </c>
      <c r="N53" s="99">
        <v>5153</v>
      </c>
      <c r="O53" s="99">
        <v>5471</v>
      </c>
      <c r="P53" s="99">
        <v>6011</v>
      </c>
      <c r="Q53" s="99">
        <v>6176</v>
      </c>
      <c r="R53" s="99">
        <v>6607</v>
      </c>
      <c r="S53" s="99">
        <v>8735</v>
      </c>
      <c r="T53" s="99">
        <v>5966</v>
      </c>
      <c r="U53" s="99">
        <v>3398</v>
      </c>
      <c r="V53" s="99">
        <v>1630</v>
      </c>
      <c r="W53" s="99">
        <v>418</v>
      </c>
      <c r="X53" s="99">
        <v>78</v>
      </c>
      <c r="Y53" s="99" t="s">
        <v>226</v>
      </c>
      <c r="Z53" s="45">
        <v>47</v>
      </c>
    </row>
    <row r="54" spans="1:26" ht="11.25" customHeight="1" x14ac:dyDescent="0.25">
      <c r="A54" s="45">
        <v>48</v>
      </c>
      <c r="B54" s="49" t="s">
        <v>116</v>
      </c>
      <c r="C54" s="99">
        <v>17274</v>
      </c>
      <c r="D54" s="99" t="s">
        <v>226</v>
      </c>
      <c r="E54" s="99">
        <v>1</v>
      </c>
      <c r="F54" s="99">
        <v>1</v>
      </c>
      <c r="G54" s="99">
        <v>5</v>
      </c>
      <c r="H54" s="99">
        <v>36</v>
      </c>
      <c r="I54" s="99">
        <v>74</v>
      </c>
      <c r="J54" s="99">
        <v>75</v>
      </c>
      <c r="K54" s="99">
        <v>94</v>
      </c>
      <c r="L54" s="99">
        <v>199</v>
      </c>
      <c r="M54" s="99">
        <v>488</v>
      </c>
      <c r="N54" s="99">
        <v>776</v>
      </c>
      <c r="O54" s="99">
        <v>1200</v>
      </c>
      <c r="P54" s="99">
        <v>1685</v>
      </c>
      <c r="Q54" s="99">
        <v>2058</v>
      </c>
      <c r="R54" s="99">
        <v>2460</v>
      </c>
      <c r="S54" s="99">
        <v>3511</v>
      </c>
      <c r="T54" s="99">
        <v>2570</v>
      </c>
      <c r="U54" s="99">
        <v>1389</v>
      </c>
      <c r="V54" s="99">
        <v>540</v>
      </c>
      <c r="W54" s="99">
        <v>96</v>
      </c>
      <c r="X54" s="99">
        <v>16</v>
      </c>
      <c r="Y54" s="99" t="s">
        <v>226</v>
      </c>
      <c r="Z54" s="45">
        <v>48</v>
      </c>
    </row>
    <row r="55" spans="1:26" ht="11.25" customHeight="1" x14ac:dyDescent="0.25">
      <c r="A55" s="45">
        <v>49</v>
      </c>
      <c r="B55" s="49" t="s">
        <v>14</v>
      </c>
      <c r="C55" s="99">
        <v>29026</v>
      </c>
      <c r="D55" s="99">
        <v>136</v>
      </c>
      <c r="E55" s="99">
        <v>216</v>
      </c>
      <c r="F55" s="99">
        <v>245</v>
      </c>
      <c r="G55" s="99">
        <v>289</v>
      </c>
      <c r="H55" s="99">
        <v>802</v>
      </c>
      <c r="I55" s="99">
        <v>992</v>
      </c>
      <c r="J55" s="99">
        <v>935</v>
      </c>
      <c r="K55" s="99">
        <v>1047</v>
      </c>
      <c r="L55" s="99">
        <v>1285</v>
      </c>
      <c r="M55" s="99">
        <v>1900</v>
      </c>
      <c r="N55" s="99">
        <v>2203</v>
      </c>
      <c r="O55" s="99">
        <v>1949</v>
      </c>
      <c r="P55" s="99">
        <v>1808</v>
      </c>
      <c r="Q55" s="99">
        <v>2177</v>
      </c>
      <c r="R55" s="99">
        <v>2471</v>
      </c>
      <c r="S55" s="99">
        <v>3648</v>
      </c>
      <c r="T55" s="99">
        <v>2696</v>
      </c>
      <c r="U55" s="99">
        <v>2088</v>
      </c>
      <c r="V55" s="99">
        <v>1433</v>
      </c>
      <c r="W55" s="99">
        <v>571</v>
      </c>
      <c r="X55" s="99">
        <v>135</v>
      </c>
      <c r="Y55" s="99" t="s">
        <v>226</v>
      </c>
      <c r="Z55" s="45">
        <v>49</v>
      </c>
    </row>
    <row r="56" spans="1:26" ht="11.25" customHeight="1" x14ac:dyDescent="0.25">
      <c r="A56" s="45">
        <v>50</v>
      </c>
      <c r="B56" s="49" t="s">
        <v>117</v>
      </c>
      <c r="C56" s="99">
        <v>11174</v>
      </c>
      <c r="D56" s="99">
        <v>91</v>
      </c>
      <c r="E56" s="99">
        <v>115</v>
      </c>
      <c r="F56" s="99">
        <v>128</v>
      </c>
      <c r="G56" s="99">
        <v>48</v>
      </c>
      <c r="H56" s="99">
        <v>267</v>
      </c>
      <c r="I56" s="99">
        <v>318</v>
      </c>
      <c r="J56" s="99">
        <v>329</v>
      </c>
      <c r="K56" s="99">
        <v>399</v>
      </c>
      <c r="L56" s="99">
        <v>513</v>
      </c>
      <c r="M56" s="99">
        <v>716</v>
      </c>
      <c r="N56" s="99">
        <v>874</v>
      </c>
      <c r="O56" s="99">
        <v>902</v>
      </c>
      <c r="P56" s="99">
        <v>822</v>
      </c>
      <c r="Q56" s="99">
        <v>837</v>
      </c>
      <c r="R56" s="99">
        <v>948</v>
      </c>
      <c r="S56" s="99">
        <v>1209</v>
      </c>
      <c r="T56" s="99">
        <v>958</v>
      </c>
      <c r="U56" s="99">
        <v>837</v>
      </c>
      <c r="V56" s="99">
        <v>559</v>
      </c>
      <c r="W56" s="99">
        <v>254</v>
      </c>
      <c r="X56" s="99">
        <v>50</v>
      </c>
      <c r="Y56" s="99" t="s">
        <v>226</v>
      </c>
      <c r="Z56" s="45">
        <v>50</v>
      </c>
    </row>
    <row r="57" spans="1:26" ht="11.25" customHeight="1" x14ac:dyDescent="0.25">
      <c r="A57" s="45">
        <v>51</v>
      </c>
      <c r="B57" s="49" t="s">
        <v>15</v>
      </c>
      <c r="C57" s="99">
        <v>24828</v>
      </c>
      <c r="D57" s="99" t="s">
        <v>226</v>
      </c>
      <c r="E57" s="99" t="s">
        <v>226</v>
      </c>
      <c r="F57" s="99" t="s">
        <v>226</v>
      </c>
      <c r="G57" s="99">
        <v>17</v>
      </c>
      <c r="H57" s="99">
        <v>983</v>
      </c>
      <c r="I57" s="99">
        <v>4050</v>
      </c>
      <c r="J57" s="99">
        <v>7288</v>
      </c>
      <c r="K57" s="99">
        <v>7548</v>
      </c>
      <c r="L57" s="99">
        <v>3921</v>
      </c>
      <c r="M57" s="99">
        <v>977</v>
      </c>
      <c r="N57" s="99">
        <v>41</v>
      </c>
      <c r="O57" s="99">
        <v>3</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99">
        <v>5250</v>
      </c>
      <c r="D58" s="99">
        <v>5244</v>
      </c>
      <c r="E58" s="99">
        <v>5</v>
      </c>
      <c r="F58" s="99" t="s">
        <v>226</v>
      </c>
      <c r="G58" s="99" t="s">
        <v>226</v>
      </c>
      <c r="H58" s="99" t="s">
        <v>226</v>
      </c>
      <c r="I58" s="99" t="s">
        <v>226</v>
      </c>
      <c r="J58" s="99">
        <v>1</v>
      </c>
      <c r="K58" s="99" t="s">
        <v>226</v>
      </c>
      <c r="L58" s="99" t="s">
        <v>226</v>
      </c>
      <c r="M58" s="99" t="s">
        <v>226</v>
      </c>
      <c r="N58" s="99" t="s">
        <v>226</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99">
        <v>2798</v>
      </c>
      <c r="D59" s="99">
        <v>877</v>
      </c>
      <c r="E59" s="99">
        <v>443</v>
      </c>
      <c r="F59" s="99">
        <v>214</v>
      </c>
      <c r="G59" s="99">
        <v>214</v>
      </c>
      <c r="H59" s="99">
        <v>197</v>
      </c>
      <c r="I59" s="99">
        <v>129</v>
      </c>
      <c r="J59" s="99">
        <v>96</v>
      </c>
      <c r="K59" s="99">
        <v>75</v>
      </c>
      <c r="L59" s="99">
        <v>73</v>
      </c>
      <c r="M59" s="99">
        <v>89</v>
      </c>
      <c r="N59" s="99">
        <v>85</v>
      </c>
      <c r="O59" s="99">
        <v>67</v>
      </c>
      <c r="P59" s="99">
        <v>59</v>
      </c>
      <c r="Q59" s="99">
        <v>47</v>
      </c>
      <c r="R59" s="99">
        <v>40</v>
      </c>
      <c r="S59" s="99">
        <v>50</v>
      </c>
      <c r="T59" s="99">
        <v>23</v>
      </c>
      <c r="U59" s="99">
        <v>14</v>
      </c>
      <c r="V59" s="99">
        <v>5</v>
      </c>
      <c r="W59" s="99">
        <v>1</v>
      </c>
      <c r="X59" s="99" t="s">
        <v>226</v>
      </c>
      <c r="Y59" s="99" t="s">
        <v>226</v>
      </c>
      <c r="Z59" s="45">
        <v>53</v>
      </c>
    </row>
    <row r="60" spans="1:26" ht="11.25" customHeight="1" x14ac:dyDescent="0.25">
      <c r="A60" s="45">
        <v>54</v>
      </c>
      <c r="B60" s="49" t="s">
        <v>118</v>
      </c>
      <c r="C60" s="99">
        <v>79</v>
      </c>
      <c r="D60" s="99">
        <v>22</v>
      </c>
      <c r="E60" s="99">
        <v>14</v>
      </c>
      <c r="F60" s="99">
        <v>15</v>
      </c>
      <c r="G60" s="99">
        <v>7</v>
      </c>
      <c r="H60" s="99">
        <v>7</v>
      </c>
      <c r="I60" s="99">
        <v>2</v>
      </c>
      <c r="J60" s="99" t="s">
        <v>226</v>
      </c>
      <c r="K60" s="99">
        <v>1</v>
      </c>
      <c r="L60" s="99" t="s">
        <v>226</v>
      </c>
      <c r="M60" s="99">
        <v>2</v>
      </c>
      <c r="N60" s="99" t="s">
        <v>226</v>
      </c>
      <c r="O60" s="99">
        <v>3</v>
      </c>
      <c r="P60" s="99">
        <v>1</v>
      </c>
      <c r="Q60" s="99">
        <v>2</v>
      </c>
      <c r="R60" s="99">
        <v>1</v>
      </c>
      <c r="S60" s="99">
        <v>1</v>
      </c>
      <c r="T60" s="99">
        <v>1</v>
      </c>
      <c r="U60" s="99" t="s">
        <v>226</v>
      </c>
      <c r="V60" s="99" t="s">
        <v>226</v>
      </c>
      <c r="W60" s="99" t="s">
        <v>226</v>
      </c>
      <c r="X60" s="99" t="s">
        <v>226</v>
      </c>
      <c r="Y60" s="99" t="s">
        <v>226</v>
      </c>
      <c r="Z60" s="45">
        <v>54</v>
      </c>
    </row>
    <row r="61" spans="1:26" ht="11.25" customHeight="1" x14ac:dyDescent="0.25">
      <c r="A61" s="45">
        <v>55</v>
      </c>
      <c r="B61" s="49" t="s">
        <v>119</v>
      </c>
      <c r="C61" s="99">
        <v>770</v>
      </c>
      <c r="D61" s="99">
        <v>250</v>
      </c>
      <c r="E61" s="99">
        <v>194</v>
      </c>
      <c r="F61" s="99">
        <v>71</v>
      </c>
      <c r="G61" s="99">
        <v>65</v>
      </c>
      <c r="H61" s="99">
        <v>30</v>
      </c>
      <c r="I61" s="99">
        <v>11</v>
      </c>
      <c r="J61" s="99">
        <v>12</v>
      </c>
      <c r="K61" s="99">
        <v>16</v>
      </c>
      <c r="L61" s="99">
        <v>10</v>
      </c>
      <c r="M61" s="99">
        <v>16</v>
      </c>
      <c r="N61" s="99">
        <v>21</v>
      </c>
      <c r="O61" s="99">
        <v>18</v>
      </c>
      <c r="P61" s="99">
        <v>15</v>
      </c>
      <c r="Q61" s="99">
        <v>9</v>
      </c>
      <c r="R61" s="99">
        <v>7</v>
      </c>
      <c r="S61" s="99">
        <v>15</v>
      </c>
      <c r="T61" s="99">
        <v>5</v>
      </c>
      <c r="U61" s="99">
        <v>3</v>
      </c>
      <c r="V61" s="99">
        <v>2</v>
      </c>
      <c r="W61" s="99" t="s">
        <v>226</v>
      </c>
      <c r="X61" s="99" t="s">
        <v>226</v>
      </c>
      <c r="Y61" s="99" t="s">
        <v>226</v>
      </c>
      <c r="Z61" s="45">
        <v>55</v>
      </c>
    </row>
    <row r="62" spans="1:26" ht="11.25" customHeight="1" x14ac:dyDescent="0.25">
      <c r="A62" s="45">
        <v>56</v>
      </c>
      <c r="B62" s="49" t="s">
        <v>18</v>
      </c>
      <c r="C62" s="99">
        <v>22960</v>
      </c>
      <c r="D62" s="99">
        <v>293</v>
      </c>
      <c r="E62" s="99">
        <v>383</v>
      </c>
      <c r="F62" s="99">
        <v>291</v>
      </c>
      <c r="G62" s="99">
        <v>662</v>
      </c>
      <c r="H62" s="99">
        <v>1032</v>
      </c>
      <c r="I62" s="99">
        <v>898</v>
      </c>
      <c r="J62" s="99">
        <v>680</v>
      </c>
      <c r="K62" s="99">
        <v>689</v>
      </c>
      <c r="L62" s="99">
        <v>768</v>
      </c>
      <c r="M62" s="99">
        <v>1181</v>
      </c>
      <c r="N62" s="99">
        <v>1402</v>
      </c>
      <c r="O62" s="99">
        <v>1351</v>
      </c>
      <c r="P62" s="99">
        <v>1322</v>
      </c>
      <c r="Q62" s="99">
        <v>1451</v>
      </c>
      <c r="R62" s="99">
        <v>1740</v>
      </c>
      <c r="S62" s="99">
        <v>2570</v>
      </c>
      <c r="T62" s="99">
        <v>2203</v>
      </c>
      <c r="U62" s="99">
        <v>1941</v>
      </c>
      <c r="V62" s="99">
        <v>1455</v>
      </c>
      <c r="W62" s="99">
        <v>548</v>
      </c>
      <c r="X62" s="99">
        <v>100</v>
      </c>
      <c r="Y62" s="99" t="s">
        <v>226</v>
      </c>
      <c r="Z62" s="45">
        <v>56</v>
      </c>
    </row>
    <row r="63" spans="1:26" ht="11.25" customHeight="1" x14ac:dyDescent="0.25">
      <c r="A63" s="45">
        <v>57</v>
      </c>
      <c r="B63" s="49" t="s">
        <v>120</v>
      </c>
      <c r="C63" s="99">
        <v>5</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99">
        <v>1</v>
      </c>
      <c r="R63" s="99" t="s">
        <v>226</v>
      </c>
      <c r="S63" s="99">
        <v>1</v>
      </c>
      <c r="T63" s="99" t="s">
        <v>226</v>
      </c>
      <c r="U63" s="99">
        <v>2</v>
      </c>
      <c r="V63" s="99" t="s">
        <v>226</v>
      </c>
      <c r="W63" s="99">
        <v>1</v>
      </c>
      <c r="X63" s="99" t="s">
        <v>226</v>
      </c>
      <c r="Y63" s="99" t="s">
        <v>226</v>
      </c>
      <c r="Z63" s="45">
        <v>57</v>
      </c>
    </row>
    <row r="64" spans="1:26" ht="11.25" customHeight="1" x14ac:dyDescent="0.25">
      <c r="A64" s="45">
        <v>58</v>
      </c>
      <c r="B64" s="49" t="s">
        <v>19</v>
      </c>
      <c r="C64" s="99">
        <v>58195</v>
      </c>
      <c r="D64" s="99">
        <v>629</v>
      </c>
      <c r="E64" s="99">
        <v>1667</v>
      </c>
      <c r="F64" s="99">
        <v>1533</v>
      </c>
      <c r="G64" s="99">
        <v>2062</v>
      </c>
      <c r="H64" s="99">
        <v>2940</v>
      </c>
      <c r="I64" s="99">
        <v>2690</v>
      </c>
      <c r="J64" s="99">
        <v>1868</v>
      </c>
      <c r="K64" s="99">
        <v>1701</v>
      </c>
      <c r="L64" s="99">
        <v>1705</v>
      </c>
      <c r="M64" s="99">
        <v>2644</v>
      </c>
      <c r="N64" s="99">
        <v>3067</v>
      </c>
      <c r="O64" s="99">
        <v>2938</v>
      </c>
      <c r="P64" s="99">
        <v>2989</v>
      </c>
      <c r="Q64" s="99">
        <v>3180</v>
      </c>
      <c r="R64" s="99">
        <v>3842</v>
      </c>
      <c r="S64" s="99">
        <v>5530</v>
      </c>
      <c r="T64" s="99">
        <v>4845</v>
      </c>
      <c r="U64" s="99">
        <v>4972</v>
      </c>
      <c r="V64" s="99">
        <v>4611</v>
      </c>
      <c r="W64" s="99">
        <v>2119</v>
      </c>
      <c r="X64" s="99">
        <v>663</v>
      </c>
      <c r="Y64" s="99" t="s">
        <v>226</v>
      </c>
      <c r="Z64" s="45">
        <v>58</v>
      </c>
    </row>
    <row r="65" spans="1:26" ht="21.75" customHeight="1" x14ac:dyDescent="0.25">
      <c r="A65" s="59">
        <v>59</v>
      </c>
      <c r="B65" s="49" t="s">
        <v>121</v>
      </c>
      <c r="C65" s="99">
        <v>12534</v>
      </c>
      <c r="D65" s="99">
        <v>10236</v>
      </c>
      <c r="E65" s="99">
        <v>69</v>
      </c>
      <c r="F65" s="99">
        <v>36</v>
      </c>
      <c r="G65" s="99">
        <v>57</v>
      </c>
      <c r="H65" s="99">
        <v>55</v>
      </c>
      <c r="I65" s="99">
        <v>81</v>
      </c>
      <c r="J65" s="99">
        <v>51</v>
      </c>
      <c r="K65" s="99">
        <v>84</v>
      </c>
      <c r="L65" s="99">
        <v>107</v>
      </c>
      <c r="M65" s="99">
        <v>133</v>
      </c>
      <c r="N65" s="99">
        <v>156</v>
      </c>
      <c r="O65" s="99">
        <v>174</v>
      </c>
      <c r="P65" s="99">
        <v>168</v>
      </c>
      <c r="Q65" s="99">
        <v>198</v>
      </c>
      <c r="R65" s="99">
        <v>203</v>
      </c>
      <c r="S65" s="99">
        <v>265</v>
      </c>
      <c r="T65" s="99">
        <v>186</v>
      </c>
      <c r="U65" s="99">
        <v>159</v>
      </c>
      <c r="V65" s="99">
        <v>78</v>
      </c>
      <c r="W65" s="99">
        <v>32</v>
      </c>
      <c r="X65" s="99">
        <v>6</v>
      </c>
      <c r="Y65" s="99" t="s">
        <v>226</v>
      </c>
      <c r="Z65" s="59">
        <v>59</v>
      </c>
    </row>
    <row r="66" spans="1:26" ht="11.25" customHeight="1" x14ac:dyDescent="0.25">
      <c r="A66" s="45">
        <v>60</v>
      </c>
      <c r="B66" s="49" t="s">
        <v>122</v>
      </c>
      <c r="C66" s="99">
        <v>9907</v>
      </c>
      <c r="D66" s="99">
        <v>9907</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99">
        <v>0</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t="s">
        <v>226</v>
      </c>
      <c r="V67" s="99" t="s">
        <v>226</v>
      </c>
      <c r="W67" s="99" t="s">
        <v>226</v>
      </c>
      <c r="X67" s="99" t="s">
        <v>226</v>
      </c>
      <c r="Y67" s="99" t="s">
        <v>226</v>
      </c>
      <c r="Z67" s="45">
        <v>61</v>
      </c>
    </row>
    <row r="68" spans="1:26" ht="11.25" customHeight="1" x14ac:dyDescent="0.25">
      <c r="A68" s="45">
        <v>62</v>
      </c>
      <c r="B68" s="49" t="s">
        <v>123</v>
      </c>
      <c r="C68" s="99">
        <v>70</v>
      </c>
      <c r="D68" s="99">
        <v>1</v>
      </c>
      <c r="E68" s="99">
        <v>5</v>
      </c>
      <c r="F68" s="99">
        <v>3</v>
      </c>
      <c r="G68" s="99">
        <v>8</v>
      </c>
      <c r="H68" s="99">
        <v>10</v>
      </c>
      <c r="I68" s="99">
        <v>1</v>
      </c>
      <c r="J68" s="99">
        <v>1</v>
      </c>
      <c r="K68" s="99" t="s">
        <v>226</v>
      </c>
      <c r="L68" s="99">
        <v>2</v>
      </c>
      <c r="M68" s="99">
        <v>2</v>
      </c>
      <c r="N68" s="99">
        <v>5</v>
      </c>
      <c r="O68" s="99">
        <v>3</v>
      </c>
      <c r="P68" s="99">
        <v>4</v>
      </c>
      <c r="Q68" s="99">
        <v>4</v>
      </c>
      <c r="R68" s="99">
        <v>7</v>
      </c>
      <c r="S68" s="99">
        <v>7</v>
      </c>
      <c r="T68" s="99">
        <v>3</v>
      </c>
      <c r="U68" s="99">
        <v>2</v>
      </c>
      <c r="V68" s="99">
        <v>2</v>
      </c>
      <c r="W68" s="99" t="s">
        <v>226</v>
      </c>
      <c r="X68" s="99" t="s">
        <v>226</v>
      </c>
      <c r="Y68" s="99" t="s">
        <v>226</v>
      </c>
      <c r="Z68" s="45">
        <v>62</v>
      </c>
    </row>
    <row r="69" spans="1:26" x14ac:dyDescent="0.25">
      <c r="C69" s="51"/>
      <c r="D69" s="51"/>
      <c r="E69" s="51"/>
      <c r="F69" s="51"/>
      <c r="G69" s="51"/>
      <c r="H69" s="51"/>
      <c r="I69" s="51"/>
      <c r="J69" s="51"/>
      <c r="K69" s="51"/>
      <c r="L69" s="51"/>
      <c r="M69" s="51"/>
      <c r="N69" s="51"/>
      <c r="O69" s="51"/>
      <c r="P69" s="51"/>
      <c r="Q69" s="51"/>
      <c r="R69" s="51"/>
      <c r="S69" s="51"/>
      <c r="T69" s="51"/>
      <c r="U69" s="51"/>
      <c r="V69" s="51"/>
      <c r="W69" s="51"/>
      <c r="X69" s="51"/>
      <c r="Y69" s="51"/>
    </row>
    <row r="70" spans="1:26" x14ac:dyDescent="0.25">
      <c r="A70" s="45">
        <v>20</v>
      </c>
      <c r="Z70" s="45">
        <v>21</v>
      </c>
    </row>
  </sheetData>
  <mergeCells count="5">
    <mergeCell ref="A1:Z1"/>
    <mergeCell ref="C2:C3"/>
    <mergeCell ref="D2:Y2"/>
    <mergeCell ref="C4:Y4"/>
    <mergeCell ref="C5:Y5"/>
  </mergeCells>
  <pageMargins left="0.31496062992125984" right="0.23622047244094491" top="0.27559055118110237" bottom="0.39370078740157483" header="0.15748031496062992" footer="0.27559055118110237"/>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1" workbookViewId="0">
      <selection activeCell="C6" sqref="C6:Y68"/>
    </sheetView>
  </sheetViews>
  <sheetFormatPr baseColWidth="10" defaultColWidth="9.140625" defaultRowHeight="12.75" x14ac:dyDescent="0.25"/>
  <cols>
    <col min="1" max="1" width="4" style="45" customWidth="1"/>
    <col min="2" max="2" width="56.28515625" style="52" customWidth="1"/>
    <col min="3" max="3" width="7.140625" style="52" customWidth="1"/>
    <col min="4" max="24" width="5.7109375" style="52" customWidth="1"/>
    <col min="25" max="25" width="5.140625" style="52" customWidth="1"/>
    <col min="26" max="26" width="4" style="45" customWidth="1"/>
    <col min="27" max="256" width="9.140625" style="52"/>
    <col min="257" max="257" width="4" style="52" customWidth="1"/>
    <col min="258" max="258" width="56.28515625" style="52" customWidth="1"/>
    <col min="259" max="259" width="7.140625" style="52" customWidth="1"/>
    <col min="260" max="280" width="5.7109375" style="52" customWidth="1"/>
    <col min="281" max="281" width="5.140625" style="52" customWidth="1"/>
    <col min="282" max="282" width="4" style="52" customWidth="1"/>
    <col min="283" max="512" width="9.140625" style="52"/>
    <col min="513" max="513" width="4" style="52" customWidth="1"/>
    <col min="514" max="514" width="56.28515625" style="52" customWidth="1"/>
    <col min="515" max="515" width="7.140625" style="52" customWidth="1"/>
    <col min="516" max="536" width="5.7109375" style="52" customWidth="1"/>
    <col min="537" max="537" width="5.140625" style="52" customWidth="1"/>
    <col min="538" max="538" width="4" style="52" customWidth="1"/>
    <col min="539" max="768" width="9.140625" style="52"/>
    <col min="769" max="769" width="4" style="52" customWidth="1"/>
    <col min="770" max="770" width="56.28515625" style="52" customWidth="1"/>
    <col min="771" max="771" width="7.140625" style="52" customWidth="1"/>
    <col min="772" max="792" width="5.7109375" style="52" customWidth="1"/>
    <col min="793" max="793" width="5.140625" style="52" customWidth="1"/>
    <col min="794" max="794" width="4" style="52" customWidth="1"/>
    <col min="795" max="1024" width="9.140625" style="52"/>
    <col min="1025" max="1025" width="4" style="52" customWidth="1"/>
    <col min="1026" max="1026" width="56.28515625" style="52" customWidth="1"/>
    <col min="1027" max="1027" width="7.140625" style="52" customWidth="1"/>
    <col min="1028" max="1048" width="5.7109375" style="52" customWidth="1"/>
    <col min="1049" max="1049" width="5.140625" style="52" customWidth="1"/>
    <col min="1050" max="1050" width="4" style="52" customWidth="1"/>
    <col min="1051" max="1280" width="9.140625" style="52"/>
    <col min="1281" max="1281" width="4" style="52" customWidth="1"/>
    <col min="1282" max="1282" width="56.28515625" style="52" customWidth="1"/>
    <col min="1283" max="1283" width="7.140625" style="52" customWidth="1"/>
    <col min="1284" max="1304" width="5.7109375" style="52" customWidth="1"/>
    <col min="1305" max="1305" width="5.140625" style="52" customWidth="1"/>
    <col min="1306" max="1306" width="4" style="52" customWidth="1"/>
    <col min="1307" max="1536" width="9.140625" style="52"/>
    <col min="1537" max="1537" width="4" style="52" customWidth="1"/>
    <col min="1538" max="1538" width="56.28515625" style="52" customWidth="1"/>
    <col min="1539" max="1539" width="7.140625" style="52" customWidth="1"/>
    <col min="1540" max="1560" width="5.7109375" style="52" customWidth="1"/>
    <col min="1561" max="1561" width="5.140625" style="52" customWidth="1"/>
    <col min="1562" max="1562" width="4" style="52" customWidth="1"/>
    <col min="1563" max="1792" width="9.140625" style="52"/>
    <col min="1793" max="1793" width="4" style="52" customWidth="1"/>
    <col min="1794" max="1794" width="56.28515625" style="52" customWidth="1"/>
    <col min="1795" max="1795" width="7.140625" style="52" customWidth="1"/>
    <col min="1796" max="1816" width="5.7109375" style="52" customWidth="1"/>
    <col min="1817" max="1817" width="5.140625" style="52" customWidth="1"/>
    <col min="1818" max="1818" width="4" style="52" customWidth="1"/>
    <col min="1819" max="2048" width="9.140625" style="52"/>
    <col min="2049" max="2049" width="4" style="52" customWidth="1"/>
    <col min="2050" max="2050" width="56.28515625" style="52" customWidth="1"/>
    <col min="2051" max="2051" width="7.140625" style="52" customWidth="1"/>
    <col min="2052" max="2072" width="5.7109375" style="52" customWidth="1"/>
    <col min="2073" max="2073" width="5.140625" style="52" customWidth="1"/>
    <col min="2074" max="2074" width="4" style="52" customWidth="1"/>
    <col min="2075" max="2304" width="9.140625" style="52"/>
    <col min="2305" max="2305" width="4" style="52" customWidth="1"/>
    <col min="2306" max="2306" width="56.28515625" style="52" customWidth="1"/>
    <col min="2307" max="2307" width="7.140625" style="52" customWidth="1"/>
    <col min="2308" max="2328" width="5.7109375" style="52" customWidth="1"/>
    <col min="2329" max="2329" width="5.140625" style="52" customWidth="1"/>
    <col min="2330" max="2330" width="4" style="52" customWidth="1"/>
    <col min="2331" max="2560" width="9.140625" style="52"/>
    <col min="2561" max="2561" width="4" style="52" customWidth="1"/>
    <col min="2562" max="2562" width="56.28515625" style="52" customWidth="1"/>
    <col min="2563" max="2563" width="7.140625" style="52" customWidth="1"/>
    <col min="2564" max="2584" width="5.7109375" style="52" customWidth="1"/>
    <col min="2585" max="2585" width="5.140625" style="52" customWidth="1"/>
    <col min="2586" max="2586" width="4" style="52" customWidth="1"/>
    <col min="2587" max="2816" width="9.140625" style="52"/>
    <col min="2817" max="2817" width="4" style="52" customWidth="1"/>
    <col min="2818" max="2818" width="56.28515625" style="52" customWidth="1"/>
    <col min="2819" max="2819" width="7.140625" style="52" customWidth="1"/>
    <col min="2820" max="2840" width="5.7109375" style="52" customWidth="1"/>
    <col min="2841" max="2841" width="5.140625" style="52" customWidth="1"/>
    <col min="2842" max="2842" width="4" style="52" customWidth="1"/>
    <col min="2843" max="3072" width="9.140625" style="52"/>
    <col min="3073" max="3073" width="4" style="52" customWidth="1"/>
    <col min="3074" max="3074" width="56.28515625" style="52" customWidth="1"/>
    <col min="3075" max="3075" width="7.140625" style="52" customWidth="1"/>
    <col min="3076" max="3096" width="5.7109375" style="52" customWidth="1"/>
    <col min="3097" max="3097" width="5.140625" style="52" customWidth="1"/>
    <col min="3098" max="3098" width="4" style="52" customWidth="1"/>
    <col min="3099" max="3328" width="9.140625" style="52"/>
    <col min="3329" max="3329" width="4" style="52" customWidth="1"/>
    <col min="3330" max="3330" width="56.28515625" style="52" customWidth="1"/>
    <col min="3331" max="3331" width="7.140625" style="52" customWidth="1"/>
    <col min="3332" max="3352" width="5.7109375" style="52" customWidth="1"/>
    <col min="3353" max="3353" width="5.140625" style="52" customWidth="1"/>
    <col min="3354" max="3354" width="4" style="52" customWidth="1"/>
    <col min="3355" max="3584" width="9.140625" style="52"/>
    <col min="3585" max="3585" width="4" style="52" customWidth="1"/>
    <col min="3586" max="3586" width="56.28515625" style="52" customWidth="1"/>
    <col min="3587" max="3587" width="7.140625" style="52" customWidth="1"/>
    <col min="3588" max="3608" width="5.7109375" style="52" customWidth="1"/>
    <col min="3609" max="3609" width="5.140625" style="52" customWidth="1"/>
    <col min="3610" max="3610" width="4" style="52" customWidth="1"/>
    <col min="3611" max="3840" width="9.140625" style="52"/>
    <col min="3841" max="3841" width="4" style="52" customWidth="1"/>
    <col min="3842" max="3842" width="56.28515625" style="52" customWidth="1"/>
    <col min="3843" max="3843" width="7.140625" style="52" customWidth="1"/>
    <col min="3844" max="3864" width="5.7109375" style="52" customWidth="1"/>
    <col min="3865" max="3865" width="5.140625" style="52" customWidth="1"/>
    <col min="3866" max="3866" width="4" style="52" customWidth="1"/>
    <col min="3867" max="4096" width="9.140625" style="52"/>
    <col min="4097" max="4097" width="4" style="52" customWidth="1"/>
    <col min="4098" max="4098" width="56.28515625" style="52" customWidth="1"/>
    <col min="4099" max="4099" width="7.140625" style="52" customWidth="1"/>
    <col min="4100" max="4120" width="5.7109375" style="52" customWidth="1"/>
    <col min="4121" max="4121" width="5.140625" style="52" customWidth="1"/>
    <col min="4122" max="4122" width="4" style="52" customWidth="1"/>
    <col min="4123" max="4352" width="9.140625" style="52"/>
    <col min="4353" max="4353" width="4" style="52" customWidth="1"/>
    <col min="4354" max="4354" width="56.28515625" style="52" customWidth="1"/>
    <col min="4355" max="4355" width="7.140625" style="52" customWidth="1"/>
    <col min="4356" max="4376" width="5.7109375" style="52" customWidth="1"/>
    <col min="4377" max="4377" width="5.140625" style="52" customWidth="1"/>
    <col min="4378" max="4378" width="4" style="52" customWidth="1"/>
    <col min="4379" max="4608" width="9.140625" style="52"/>
    <col min="4609" max="4609" width="4" style="52" customWidth="1"/>
    <col min="4610" max="4610" width="56.28515625" style="52" customWidth="1"/>
    <col min="4611" max="4611" width="7.140625" style="52" customWidth="1"/>
    <col min="4612" max="4632" width="5.7109375" style="52" customWidth="1"/>
    <col min="4633" max="4633" width="5.140625" style="52" customWidth="1"/>
    <col min="4634" max="4634" width="4" style="52" customWidth="1"/>
    <col min="4635" max="4864" width="9.140625" style="52"/>
    <col min="4865" max="4865" width="4" style="52" customWidth="1"/>
    <col min="4866" max="4866" width="56.28515625" style="52" customWidth="1"/>
    <col min="4867" max="4867" width="7.140625" style="52" customWidth="1"/>
    <col min="4868" max="4888" width="5.7109375" style="52" customWidth="1"/>
    <col min="4889" max="4889" width="5.140625" style="52" customWidth="1"/>
    <col min="4890" max="4890" width="4" style="52" customWidth="1"/>
    <col min="4891" max="5120" width="9.140625" style="52"/>
    <col min="5121" max="5121" width="4" style="52" customWidth="1"/>
    <col min="5122" max="5122" width="56.28515625" style="52" customWidth="1"/>
    <col min="5123" max="5123" width="7.140625" style="52" customWidth="1"/>
    <col min="5124" max="5144" width="5.7109375" style="52" customWidth="1"/>
    <col min="5145" max="5145" width="5.140625" style="52" customWidth="1"/>
    <col min="5146" max="5146" width="4" style="52" customWidth="1"/>
    <col min="5147" max="5376" width="9.140625" style="52"/>
    <col min="5377" max="5377" width="4" style="52" customWidth="1"/>
    <col min="5378" max="5378" width="56.28515625" style="52" customWidth="1"/>
    <col min="5379" max="5379" width="7.140625" style="52" customWidth="1"/>
    <col min="5380" max="5400" width="5.7109375" style="52" customWidth="1"/>
    <col min="5401" max="5401" width="5.140625" style="52" customWidth="1"/>
    <col min="5402" max="5402" width="4" style="52" customWidth="1"/>
    <col min="5403" max="5632" width="9.140625" style="52"/>
    <col min="5633" max="5633" width="4" style="52" customWidth="1"/>
    <col min="5634" max="5634" width="56.28515625" style="52" customWidth="1"/>
    <col min="5635" max="5635" width="7.140625" style="52" customWidth="1"/>
    <col min="5636" max="5656" width="5.7109375" style="52" customWidth="1"/>
    <col min="5657" max="5657" width="5.140625" style="52" customWidth="1"/>
    <col min="5658" max="5658" width="4" style="52" customWidth="1"/>
    <col min="5659" max="5888" width="9.140625" style="52"/>
    <col min="5889" max="5889" width="4" style="52" customWidth="1"/>
    <col min="5890" max="5890" width="56.28515625" style="52" customWidth="1"/>
    <col min="5891" max="5891" width="7.140625" style="52" customWidth="1"/>
    <col min="5892" max="5912" width="5.7109375" style="52" customWidth="1"/>
    <col min="5913" max="5913" width="5.140625" style="52" customWidth="1"/>
    <col min="5914" max="5914" width="4" style="52" customWidth="1"/>
    <col min="5915" max="6144" width="9.140625" style="52"/>
    <col min="6145" max="6145" width="4" style="52" customWidth="1"/>
    <col min="6146" max="6146" width="56.28515625" style="52" customWidth="1"/>
    <col min="6147" max="6147" width="7.140625" style="52" customWidth="1"/>
    <col min="6148" max="6168" width="5.7109375" style="52" customWidth="1"/>
    <col min="6169" max="6169" width="5.140625" style="52" customWidth="1"/>
    <col min="6170" max="6170" width="4" style="52" customWidth="1"/>
    <col min="6171" max="6400" width="9.140625" style="52"/>
    <col min="6401" max="6401" width="4" style="52" customWidth="1"/>
    <col min="6402" max="6402" width="56.28515625" style="52" customWidth="1"/>
    <col min="6403" max="6403" width="7.140625" style="52" customWidth="1"/>
    <col min="6404" max="6424" width="5.7109375" style="52" customWidth="1"/>
    <col min="6425" max="6425" width="5.140625" style="52" customWidth="1"/>
    <col min="6426" max="6426" width="4" style="52" customWidth="1"/>
    <col min="6427" max="6656" width="9.140625" style="52"/>
    <col min="6657" max="6657" width="4" style="52" customWidth="1"/>
    <col min="6658" max="6658" width="56.28515625" style="52" customWidth="1"/>
    <col min="6659" max="6659" width="7.140625" style="52" customWidth="1"/>
    <col min="6660" max="6680" width="5.7109375" style="52" customWidth="1"/>
    <col min="6681" max="6681" width="5.140625" style="52" customWidth="1"/>
    <col min="6682" max="6682" width="4" style="52" customWidth="1"/>
    <col min="6683" max="6912" width="9.140625" style="52"/>
    <col min="6913" max="6913" width="4" style="52" customWidth="1"/>
    <col min="6914" max="6914" width="56.28515625" style="52" customWidth="1"/>
    <col min="6915" max="6915" width="7.140625" style="52" customWidth="1"/>
    <col min="6916" max="6936" width="5.7109375" style="52" customWidth="1"/>
    <col min="6937" max="6937" width="5.140625" style="52" customWidth="1"/>
    <col min="6938" max="6938" width="4" style="52" customWidth="1"/>
    <col min="6939" max="7168" width="9.140625" style="52"/>
    <col min="7169" max="7169" width="4" style="52" customWidth="1"/>
    <col min="7170" max="7170" width="56.28515625" style="52" customWidth="1"/>
    <col min="7171" max="7171" width="7.140625" style="52" customWidth="1"/>
    <col min="7172" max="7192" width="5.7109375" style="52" customWidth="1"/>
    <col min="7193" max="7193" width="5.140625" style="52" customWidth="1"/>
    <col min="7194" max="7194" width="4" style="52" customWidth="1"/>
    <col min="7195" max="7424" width="9.140625" style="52"/>
    <col min="7425" max="7425" width="4" style="52" customWidth="1"/>
    <col min="7426" max="7426" width="56.28515625" style="52" customWidth="1"/>
    <col min="7427" max="7427" width="7.140625" style="52" customWidth="1"/>
    <col min="7428" max="7448" width="5.7109375" style="52" customWidth="1"/>
    <col min="7449" max="7449" width="5.140625" style="52" customWidth="1"/>
    <col min="7450" max="7450" width="4" style="52" customWidth="1"/>
    <col min="7451" max="7680" width="9.140625" style="52"/>
    <col min="7681" max="7681" width="4" style="52" customWidth="1"/>
    <col min="7682" max="7682" width="56.28515625" style="52" customWidth="1"/>
    <col min="7683" max="7683" width="7.140625" style="52" customWidth="1"/>
    <col min="7684" max="7704" width="5.7109375" style="52" customWidth="1"/>
    <col min="7705" max="7705" width="5.140625" style="52" customWidth="1"/>
    <col min="7706" max="7706" width="4" style="52" customWidth="1"/>
    <col min="7707" max="7936" width="9.140625" style="52"/>
    <col min="7937" max="7937" width="4" style="52" customWidth="1"/>
    <col min="7938" max="7938" width="56.28515625" style="52" customWidth="1"/>
    <col min="7939" max="7939" width="7.140625" style="52" customWidth="1"/>
    <col min="7940" max="7960" width="5.7109375" style="52" customWidth="1"/>
    <col min="7961" max="7961" width="5.140625" style="52" customWidth="1"/>
    <col min="7962" max="7962" width="4" style="52" customWidth="1"/>
    <col min="7963" max="8192" width="9.140625" style="52"/>
    <col min="8193" max="8193" width="4" style="52" customWidth="1"/>
    <col min="8194" max="8194" width="56.28515625" style="52" customWidth="1"/>
    <col min="8195" max="8195" width="7.140625" style="52" customWidth="1"/>
    <col min="8196" max="8216" width="5.7109375" style="52" customWidth="1"/>
    <col min="8217" max="8217" width="5.140625" style="52" customWidth="1"/>
    <col min="8218" max="8218" width="4" style="52" customWidth="1"/>
    <col min="8219" max="8448" width="9.140625" style="52"/>
    <col min="8449" max="8449" width="4" style="52" customWidth="1"/>
    <col min="8450" max="8450" width="56.28515625" style="52" customWidth="1"/>
    <col min="8451" max="8451" width="7.140625" style="52" customWidth="1"/>
    <col min="8452" max="8472" width="5.7109375" style="52" customWidth="1"/>
    <col min="8473" max="8473" width="5.140625" style="52" customWidth="1"/>
    <col min="8474" max="8474" width="4" style="52" customWidth="1"/>
    <col min="8475" max="8704" width="9.140625" style="52"/>
    <col min="8705" max="8705" width="4" style="52" customWidth="1"/>
    <col min="8706" max="8706" width="56.28515625" style="52" customWidth="1"/>
    <col min="8707" max="8707" width="7.140625" style="52" customWidth="1"/>
    <col min="8708" max="8728" width="5.7109375" style="52" customWidth="1"/>
    <col min="8729" max="8729" width="5.140625" style="52" customWidth="1"/>
    <col min="8730" max="8730" width="4" style="52" customWidth="1"/>
    <col min="8731" max="8960" width="9.140625" style="52"/>
    <col min="8961" max="8961" width="4" style="52" customWidth="1"/>
    <col min="8962" max="8962" width="56.28515625" style="52" customWidth="1"/>
    <col min="8963" max="8963" width="7.140625" style="52" customWidth="1"/>
    <col min="8964" max="8984" width="5.7109375" style="52" customWidth="1"/>
    <col min="8985" max="8985" width="5.140625" style="52" customWidth="1"/>
    <col min="8986" max="8986" width="4" style="52" customWidth="1"/>
    <col min="8987" max="9216" width="9.140625" style="52"/>
    <col min="9217" max="9217" width="4" style="52" customWidth="1"/>
    <col min="9218" max="9218" width="56.28515625" style="52" customWidth="1"/>
    <col min="9219" max="9219" width="7.140625" style="52" customWidth="1"/>
    <col min="9220" max="9240" width="5.7109375" style="52" customWidth="1"/>
    <col min="9241" max="9241" width="5.140625" style="52" customWidth="1"/>
    <col min="9242" max="9242" width="4" style="52" customWidth="1"/>
    <col min="9243" max="9472" width="9.140625" style="52"/>
    <col min="9473" max="9473" width="4" style="52" customWidth="1"/>
    <col min="9474" max="9474" width="56.28515625" style="52" customWidth="1"/>
    <col min="9475" max="9475" width="7.140625" style="52" customWidth="1"/>
    <col min="9476" max="9496" width="5.7109375" style="52" customWidth="1"/>
    <col min="9497" max="9497" width="5.140625" style="52" customWidth="1"/>
    <col min="9498" max="9498" width="4" style="52" customWidth="1"/>
    <col min="9499" max="9728" width="9.140625" style="52"/>
    <col min="9729" max="9729" width="4" style="52" customWidth="1"/>
    <col min="9730" max="9730" width="56.28515625" style="52" customWidth="1"/>
    <col min="9731" max="9731" width="7.140625" style="52" customWidth="1"/>
    <col min="9732" max="9752" width="5.7109375" style="52" customWidth="1"/>
    <col min="9753" max="9753" width="5.140625" style="52" customWidth="1"/>
    <col min="9754" max="9754" width="4" style="52" customWidth="1"/>
    <col min="9755" max="9984" width="9.140625" style="52"/>
    <col min="9985" max="9985" width="4" style="52" customWidth="1"/>
    <col min="9986" max="9986" width="56.28515625" style="52" customWidth="1"/>
    <col min="9987" max="9987" width="7.140625" style="52" customWidth="1"/>
    <col min="9988" max="10008" width="5.7109375" style="52" customWidth="1"/>
    <col min="10009" max="10009" width="5.140625" style="52" customWidth="1"/>
    <col min="10010" max="10010" width="4" style="52" customWidth="1"/>
    <col min="10011" max="10240" width="9.140625" style="52"/>
    <col min="10241" max="10241" width="4" style="52" customWidth="1"/>
    <col min="10242" max="10242" width="56.28515625" style="52" customWidth="1"/>
    <col min="10243" max="10243" width="7.140625" style="52" customWidth="1"/>
    <col min="10244" max="10264" width="5.7109375" style="52" customWidth="1"/>
    <col min="10265" max="10265" width="5.140625" style="52" customWidth="1"/>
    <col min="10266" max="10266" width="4" style="52" customWidth="1"/>
    <col min="10267" max="10496" width="9.140625" style="52"/>
    <col min="10497" max="10497" width="4" style="52" customWidth="1"/>
    <col min="10498" max="10498" width="56.28515625" style="52" customWidth="1"/>
    <col min="10499" max="10499" width="7.140625" style="52" customWidth="1"/>
    <col min="10500" max="10520" width="5.7109375" style="52" customWidth="1"/>
    <col min="10521" max="10521" width="5.140625" style="52" customWidth="1"/>
    <col min="10522" max="10522" width="4" style="52" customWidth="1"/>
    <col min="10523" max="10752" width="9.140625" style="52"/>
    <col min="10753" max="10753" width="4" style="52" customWidth="1"/>
    <col min="10754" max="10754" width="56.28515625" style="52" customWidth="1"/>
    <col min="10755" max="10755" width="7.140625" style="52" customWidth="1"/>
    <col min="10756" max="10776" width="5.7109375" style="52" customWidth="1"/>
    <col min="10777" max="10777" width="5.140625" style="52" customWidth="1"/>
    <col min="10778" max="10778" width="4" style="52" customWidth="1"/>
    <col min="10779" max="11008" width="9.140625" style="52"/>
    <col min="11009" max="11009" width="4" style="52" customWidth="1"/>
    <col min="11010" max="11010" width="56.28515625" style="52" customWidth="1"/>
    <col min="11011" max="11011" width="7.140625" style="52" customWidth="1"/>
    <col min="11012" max="11032" width="5.7109375" style="52" customWidth="1"/>
    <col min="11033" max="11033" width="5.140625" style="52" customWidth="1"/>
    <col min="11034" max="11034" width="4" style="52" customWidth="1"/>
    <col min="11035" max="11264" width="9.140625" style="52"/>
    <col min="11265" max="11265" width="4" style="52" customWidth="1"/>
    <col min="11266" max="11266" width="56.28515625" style="52" customWidth="1"/>
    <col min="11267" max="11267" width="7.140625" style="52" customWidth="1"/>
    <col min="11268" max="11288" width="5.7109375" style="52" customWidth="1"/>
    <col min="11289" max="11289" width="5.140625" style="52" customWidth="1"/>
    <col min="11290" max="11290" width="4" style="52" customWidth="1"/>
    <col min="11291" max="11520" width="9.140625" style="52"/>
    <col min="11521" max="11521" width="4" style="52" customWidth="1"/>
    <col min="11522" max="11522" width="56.28515625" style="52" customWidth="1"/>
    <col min="11523" max="11523" width="7.140625" style="52" customWidth="1"/>
    <col min="11524" max="11544" width="5.7109375" style="52" customWidth="1"/>
    <col min="11545" max="11545" width="5.140625" style="52" customWidth="1"/>
    <col min="11546" max="11546" width="4" style="52" customWidth="1"/>
    <col min="11547" max="11776" width="9.140625" style="52"/>
    <col min="11777" max="11777" width="4" style="52" customWidth="1"/>
    <col min="11778" max="11778" width="56.28515625" style="52" customWidth="1"/>
    <col min="11779" max="11779" width="7.140625" style="52" customWidth="1"/>
    <col min="11780" max="11800" width="5.7109375" style="52" customWidth="1"/>
    <col min="11801" max="11801" width="5.140625" style="52" customWidth="1"/>
    <col min="11802" max="11802" width="4" style="52" customWidth="1"/>
    <col min="11803" max="12032" width="9.140625" style="52"/>
    <col min="12033" max="12033" width="4" style="52" customWidth="1"/>
    <col min="12034" max="12034" width="56.28515625" style="52" customWidth="1"/>
    <col min="12035" max="12035" width="7.140625" style="52" customWidth="1"/>
    <col min="12036" max="12056" width="5.7109375" style="52" customWidth="1"/>
    <col min="12057" max="12057" width="5.140625" style="52" customWidth="1"/>
    <col min="12058" max="12058" width="4" style="52" customWidth="1"/>
    <col min="12059" max="12288" width="9.140625" style="52"/>
    <col min="12289" max="12289" width="4" style="52" customWidth="1"/>
    <col min="12290" max="12290" width="56.28515625" style="52" customWidth="1"/>
    <col min="12291" max="12291" width="7.140625" style="52" customWidth="1"/>
    <col min="12292" max="12312" width="5.7109375" style="52" customWidth="1"/>
    <col min="12313" max="12313" width="5.140625" style="52" customWidth="1"/>
    <col min="12314" max="12314" width="4" style="52" customWidth="1"/>
    <col min="12315" max="12544" width="9.140625" style="52"/>
    <col min="12545" max="12545" width="4" style="52" customWidth="1"/>
    <col min="12546" max="12546" width="56.28515625" style="52" customWidth="1"/>
    <col min="12547" max="12547" width="7.140625" style="52" customWidth="1"/>
    <col min="12548" max="12568" width="5.7109375" style="52" customWidth="1"/>
    <col min="12569" max="12569" width="5.140625" style="52" customWidth="1"/>
    <col min="12570" max="12570" width="4" style="52" customWidth="1"/>
    <col min="12571" max="12800" width="9.140625" style="52"/>
    <col min="12801" max="12801" width="4" style="52" customWidth="1"/>
    <col min="12802" max="12802" width="56.28515625" style="52" customWidth="1"/>
    <col min="12803" max="12803" width="7.140625" style="52" customWidth="1"/>
    <col min="12804" max="12824" width="5.7109375" style="52" customWidth="1"/>
    <col min="12825" max="12825" width="5.140625" style="52" customWidth="1"/>
    <col min="12826" max="12826" width="4" style="52" customWidth="1"/>
    <col min="12827" max="13056" width="9.140625" style="52"/>
    <col min="13057" max="13057" width="4" style="52" customWidth="1"/>
    <col min="13058" max="13058" width="56.28515625" style="52" customWidth="1"/>
    <col min="13059" max="13059" width="7.140625" style="52" customWidth="1"/>
    <col min="13060" max="13080" width="5.7109375" style="52" customWidth="1"/>
    <col min="13081" max="13081" width="5.140625" style="52" customWidth="1"/>
    <col min="13082" max="13082" width="4" style="52" customWidth="1"/>
    <col min="13083" max="13312" width="9.140625" style="52"/>
    <col min="13313" max="13313" width="4" style="52" customWidth="1"/>
    <col min="13314" max="13314" width="56.28515625" style="52" customWidth="1"/>
    <col min="13315" max="13315" width="7.140625" style="52" customWidth="1"/>
    <col min="13316" max="13336" width="5.7109375" style="52" customWidth="1"/>
    <col min="13337" max="13337" width="5.140625" style="52" customWidth="1"/>
    <col min="13338" max="13338" width="4" style="52" customWidth="1"/>
    <col min="13339" max="13568" width="9.140625" style="52"/>
    <col min="13569" max="13569" width="4" style="52" customWidth="1"/>
    <col min="13570" max="13570" width="56.28515625" style="52" customWidth="1"/>
    <col min="13571" max="13571" width="7.140625" style="52" customWidth="1"/>
    <col min="13572" max="13592" width="5.7109375" style="52" customWidth="1"/>
    <col min="13593" max="13593" width="5.140625" style="52" customWidth="1"/>
    <col min="13594" max="13594" width="4" style="52" customWidth="1"/>
    <col min="13595" max="13824" width="9.140625" style="52"/>
    <col min="13825" max="13825" width="4" style="52" customWidth="1"/>
    <col min="13826" max="13826" width="56.28515625" style="52" customWidth="1"/>
    <col min="13827" max="13827" width="7.140625" style="52" customWidth="1"/>
    <col min="13828" max="13848" width="5.7109375" style="52" customWidth="1"/>
    <col min="13849" max="13849" width="5.140625" style="52" customWidth="1"/>
    <col min="13850" max="13850" width="4" style="52" customWidth="1"/>
    <col min="13851" max="14080" width="9.140625" style="52"/>
    <col min="14081" max="14081" width="4" style="52" customWidth="1"/>
    <col min="14082" max="14082" width="56.28515625" style="52" customWidth="1"/>
    <col min="14083" max="14083" width="7.140625" style="52" customWidth="1"/>
    <col min="14084" max="14104" width="5.7109375" style="52" customWidth="1"/>
    <col min="14105" max="14105" width="5.140625" style="52" customWidth="1"/>
    <col min="14106" max="14106" width="4" style="52" customWidth="1"/>
    <col min="14107" max="14336" width="9.140625" style="52"/>
    <col min="14337" max="14337" width="4" style="52" customWidth="1"/>
    <col min="14338" max="14338" width="56.28515625" style="52" customWidth="1"/>
    <col min="14339" max="14339" width="7.140625" style="52" customWidth="1"/>
    <col min="14340" max="14360" width="5.7109375" style="52" customWidth="1"/>
    <col min="14361" max="14361" width="5.140625" style="52" customWidth="1"/>
    <col min="14362" max="14362" width="4" style="52" customWidth="1"/>
    <col min="14363" max="14592" width="9.140625" style="52"/>
    <col min="14593" max="14593" width="4" style="52" customWidth="1"/>
    <col min="14594" max="14594" width="56.28515625" style="52" customWidth="1"/>
    <col min="14595" max="14595" width="7.140625" style="52" customWidth="1"/>
    <col min="14596" max="14616" width="5.7109375" style="52" customWidth="1"/>
    <col min="14617" max="14617" width="5.140625" style="52" customWidth="1"/>
    <col min="14618" max="14618" width="4" style="52" customWidth="1"/>
    <col min="14619" max="14848" width="9.140625" style="52"/>
    <col min="14849" max="14849" width="4" style="52" customWidth="1"/>
    <col min="14850" max="14850" width="56.28515625" style="52" customWidth="1"/>
    <col min="14851" max="14851" width="7.140625" style="52" customWidth="1"/>
    <col min="14852" max="14872" width="5.7109375" style="52" customWidth="1"/>
    <col min="14873" max="14873" width="5.140625" style="52" customWidth="1"/>
    <col min="14874" max="14874" width="4" style="52" customWidth="1"/>
    <col min="14875" max="15104" width="9.140625" style="52"/>
    <col min="15105" max="15105" width="4" style="52" customWidth="1"/>
    <col min="15106" max="15106" width="56.28515625" style="52" customWidth="1"/>
    <col min="15107" max="15107" width="7.140625" style="52" customWidth="1"/>
    <col min="15108" max="15128" width="5.7109375" style="52" customWidth="1"/>
    <col min="15129" max="15129" width="5.140625" style="52" customWidth="1"/>
    <col min="15130" max="15130" width="4" style="52" customWidth="1"/>
    <col min="15131" max="15360" width="9.140625" style="52"/>
    <col min="15361" max="15361" width="4" style="52" customWidth="1"/>
    <col min="15362" max="15362" width="56.28515625" style="52" customWidth="1"/>
    <col min="15363" max="15363" width="7.140625" style="52" customWidth="1"/>
    <col min="15364" max="15384" width="5.7109375" style="52" customWidth="1"/>
    <col min="15385" max="15385" width="5.140625" style="52" customWidth="1"/>
    <col min="15386" max="15386" width="4" style="52" customWidth="1"/>
    <col min="15387" max="15616" width="9.140625" style="52"/>
    <col min="15617" max="15617" width="4" style="52" customWidth="1"/>
    <col min="15618" max="15618" width="56.28515625" style="52" customWidth="1"/>
    <col min="15619" max="15619" width="7.140625" style="52" customWidth="1"/>
    <col min="15620" max="15640" width="5.7109375" style="52" customWidth="1"/>
    <col min="15641" max="15641" width="5.140625" style="52" customWidth="1"/>
    <col min="15642" max="15642" width="4" style="52" customWidth="1"/>
    <col min="15643" max="15872" width="9.140625" style="52"/>
    <col min="15873" max="15873" width="4" style="52" customWidth="1"/>
    <col min="15874" max="15874" width="56.28515625" style="52" customWidth="1"/>
    <col min="15875" max="15875" width="7.140625" style="52" customWidth="1"/>
    <col min="15876" max="15896" width="5.7109375" style="52" customWidth="1"/>
    <col min="15897" max="15897" width="5.140625" style="52" customWidth="1"/>
    <col min="15898" max="15898" width="4" style="52" customWidth="1"/>
    <col min="15899" max="16128" width="9.140625" style="52"/>
    <col min="16129" max="16129" width="4" style="52" customWidth="1"/>
    <col min="16130" max="16130" width="56.28515625" style="52" customWidth="1"/>
    <col min="16131" max="16131" width="7.140625" style="52" customWidth="1"/>
    <col min="16132" max="16152" width="5.7109375" style="52" customWidth="1"/>
    <col min="16153" max="16153" width="5.140625" style="52" customWidth="1"/>
    <col min="16154" max="16154" width="4" style="52" customWidth="1"/>
    <col min="16155" max="16384" width="9.140625" style="52"/>
  </cols>
  <sheetData>
    <row r="1" spans="1:26" ht="20.100000000000001" customHeight="1" x14ac:dyDescent="0.25">
      <c r="A1" s="129" t="s">
        <v>206</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145" t="s">
        <v>134</v>
      </c>
      <c r="D2" s="140"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5.5" x14ac:dyDescent="0.25">
      <c r="A3" s="36" t="s">
        <v>56</v>
      </c>
      <c r="B3" s="61" t="s">
        <v>0</v>
      </c>
      <c r="C3" s="146"/>
      <c r="D3" s="53" t="s">
        <v>58</v>
      </c>
      <c r="E3" s="53" t="s">
        <v>59</v>
      </c>
      <c r="F3" s="53" t="s">
        <v>60</v>
      </c>
      <c r="G3" s="53" t="s">
        <v>61</v>
      </c>
      <c r="H3" s="53" t="s">
        <v>62</v>
      </c>
      <c r="I3" s="53" t="s">
        <v>63</v>
      </c>
      <c r="J3" s="53" t="s">
        <v>64</v>
      </c>
      <c r="K3" s="53" t="s">
        <v>65</v>
      </c>
      <c r="L3" s="53" t="s">
        <v>66</v>
      </c>
      <c r="M3" s="53" t="s">
        <v>67</v>
      </c>
      <c r="N3" s="53" t="s">
        <v>68</v>
      </c>
      <c r="O3" s="53" t="s">
        <v>69</v>
      </c>
      <c r="P3" s="53" t="s">
        <v>70</v>
      </c>
      <c r="Q3" s="53" t="s">
        <v>71</v>
      </c>
      <c r="R3" s="53" t="s">
        <v>72</v>
      </c>
      <c r="S3" s="53" t="s">
        <v>73</v>
      </c>
      <c r="T3" s="53" t="s">
        <v>74</v>
      </c>
      <c r="U3" s="53" t="s">
        <v>75</v>
      </c>
      <c r="V3" s="53" t="s">
        <v>76</v>
      </c>
      <c r="W3" s="53" t="s">
        <v>77</v>
      </c>
      <c r="X3" s="54" t="s">
        <v>78</v>
      </c>
      <c r="Y3" s="78" t="s">
        <v>79</v>
      </c>
      <c r="Z3" s="41" t="s">
        <v>56</v>
      </c>
    </row>
    <row r="4" spans="1:26" ht="10.5" customHeight="1" x14ac:dyDescent="0.25">
      <c r="A4" s="42" t="s">
        <v>54</v>
      </c>
      <c r="B4" s="43"/>
      <c r="C4" s="79" t="s">
        <v>54</v>
      </c>
      <c r="D4" s="132" t="s">
        <v>127</v>
      </c>
      <c r="E4" s="132"/>
      <c r="F4" s="132"/>
      <c r="G4" s="132"/>
      <c r="H4" s="132"/>
      <c r="I4" s="132"/>
      <c r="J4" s="132"/>
      <c r="K4" s="132"/>
      <c r="L4" s="132"/>
      <c r="M4" s="132"/>
      <c r="N4" s="132"/>
      <c r="O4" s="132"/>
      <c r="P4" s="132"/>
      <c r="Q4" s="132"/>
      <c r="R4" s="132"/>
      <c r="S4" s="132"/>
      <c r="T4" s="132"/>
      <c r="U4" s="132"/>
      <c r="V4" s="132"/>
      <c r="W4" s="132"/>
      <c r="X4" s="132"/>
      <c r="Y4" s="132"/>
      <c r="Z4" s="44" t="s">
        <v>54</v>
      </c>
    </row>
    <row r="5" spans="1:26" ht="11.25" customHeight="1" x14ac:dyDescent="0.25">
      <c r="C5" s="136"/>
      <c r="D5" s="136"/>
      <c r="E5" s="136"/>
      <c r="F5" s="136"/>
      <c r="G5" s="136"/>
      <c r="H5" s="136"/>
      <c r="I5" s="136"/>
      <c r="J5" s="136"/>
      <c r="K5" s="136"/>
      <c r="L5" s="136"/>
      <c r="M5" s="136"/>
      <c r="N5" s="136"/>
      <c r="O5" s="136"/>
      <c r="P5" s="136"/>
      <c r="Q5" s="136"/>
      <c r="R5" s="136"/>
      <c r="S5" s="136"/>
      <c r="T5" s="136"/>
      <c r="U5" s="136"/>
      <c r="V5" s="136"/>
      <c r="W5" s="136"/>
      <c r="X5" s="136"/>
      <c r="Y5" s="136"/>
    </row>
    <row r="6" spans="1:26" ht="11.25" customHeight="1" x14ac:dyDescent="0.25">
      <c r="B6" s="49" t="s">
        <v>1</v>
      </c>
      <c r="C6" s="102">
        <v>8.1</v>
      </c>
      <c r="D6" s="102">
        <v>5</v>
      </c>
      <c r="E6" s="102">
        <v>3.6</v>
      </c>
      <c r="F6" s="102">
        <v>5.7</v>
      </c>
      <c r="G6" s="102">
        <v>7.4</v>
      </c>
      <c r="H6" s="102">
        <v>7.4</v>
      </c>
      <c r="I6" s="102">
        <v>7.4</v>
      </c>
      <c r="J6" s="102">
        <v>7.3</v>
      </c>
      <c r="K6" s="102">
        <v>7.2</v>
      </c>
      <c r="L6" s="102">
        <v>7.4</v>
      </c>
      <c r="M6" s="102">
        <v>7.9</v>
      </c>
      <c r="N6" s="102">
        <v>7.9</v>
      </c>
      <c r="O6" s="102">
        <v>7.9</v>
      </c>
      <c r="P6" s="102">
        <v>7.8</v>
      </c>
      <c r="Q6" s="102">
        <v>7.6</v>
      </c>
      <c r="R6" s="102">
        <v>8.1</v>
      </c>
      <c r="S6" s="102">
        <v>8.6</v>
      </c>
      <c r="T6" s="102">
        <v>9.4</v>
      </c>
      <c r="U6" s="102">
        <v>9.9</v>
      </c>
      <c r="V6" s="102">
        <v>10.1</v>
      </c>
      <c r="W6" s="102">
        <v>9.5</v>
      </c>
      <c r="X6" s="102">
        <v>8.4</v>
      </c>
      <c r="Y6" s="99" t="s">
        <v>226</v>
      </c>
    </row>
    <row r="7" spans="1:26" ht="11.25" customHeight="1" x14ac:dyDescent="0.25">
      <c r="A7" s="45">
        <v>1</v>
      </c>
      <c r="B7" s="49" t="s">
        <v>81</v>
      </c>
      <c r="C7" s="102">
        <v>8.1999999999999993</v>
      </c>
      <c r="D7" s="102">
        <v>6.9</v>
      </c>
      <c r="E7" s="102">
        <v>3.6</v>
      </c>
      <c r="F7" s="102">
        <v>5.7</v>
      </c>
      <c r="G7" s="102">
        <v>7.5</v>
      </c>
      <c r="H7" s="102">
        <v>7.4</v>
      </c>
      <c r="I7" s="102">
        <v>7.4</v>
      </c>
      <c r="J7" s="102">
        <v>7.3</v>
      </c>
      <c r="K7" s="102">
        <v>7.3</v>
      </c>
      <c r="L7" s="102">
        <v>7.4</v>
      </c>
      <c r="M7" s="102">
        <v>7.9</v>
      </c>
      <c r="N7" s="102">
        <v>7.9</v>
      </c>
      <c r="O7" s="102">
        <v>7.9</v>
      </c>
      <c r="P7" s="102">
        <v>7.8</v>
      </c>
      <c r="Q7" s="102">
        <v>7.7</v>
      </c>
      <c r="R7" s="102">
        <v>8.1</v>
      </c>
      <c r="S7" s="102">
        <v>8.6999999999999993</v>
      </c>
      <c r="T7" s="102">
        <v>9.4</v>
      </c>
      <c r="U7" s="102">
        <v>9.9</v>
      </c>
      <c r="V7" s="102">
        <v>10.1</v>
      </c>
      <c r="W7" s="102">
        <v>9.5</v>
      </c>
      <c r="X7" s="102">
        <v>8.5</v>
      </c>
      <c r="Y7" s="99" t="s">
        <v>226</v>
      </c>
      <c r="Z7" s="45">
        <v>1</v>
      </c>
    </row>
    <row r="8" spans="1:26" ht="11.25" customHeight="1" x14ac:dyDescent="0.25">
      <c r="A8" s="45">
        <v>2</v>
      </c>
      <c r="B8" s="49" t="s">
        <v>2</v>
      </c>
      <c r="C8" s="102">
        <v>7.5</v>
      </c>
      <c r="D8" s="102">
        <v>3.7</v>
      </c>
      <c r="E8" s="102">
        <v>2.7</v>
      </c>
      <c r="F8" s="102">
        <v>3</v>
      </c>
      <c r="G8" s="102">
        <v>2.8</v>
      </c>
      <c r="H8" s="102">
        <v>3.3</v>
      </c>
      <c r="I8" s="102">
        <v>3.5</v>
      </c>
      <c r="J8" s="102">
        <v>5.2</v>
      </c>
      <c r="K8" s="102">
        <v>5.6</v>
      </c>
      <c r="L8" s="102">
        <v>5.5</v>
      </c>
      <c r="M8" s="102">
        <v>6.9</v>
      </c>
      <c r="N8" s="102">
        <v>6.6</v>
      </c>
      <c r="O8" s="102">
        <v>8.1</v>
      </c>
      <c r="P8" s="102">
        <v>8.8000000000000007</v>
      </c>
      <c r="Q8" s="102">
        <v>9.6999999999999993</v>
      </c>
      <c r="R8" s="102">
        <v>9.6</v>
      </c>
      <c r="S8" s="102">
        <v>9.9</v>
      </c>
      <c r="T8" s="102">
        <v>10.4</v>
      </c>
      <c r="U8" s="102">
        <v>10.5</v>
      </c>
      <c r="V8" s="102">
        <v>9.6999999999999993</v>
      </c>
      <c r="W8" s="102">
        <v>9.1</v>
      </c>
      <c r="X8" s="102">
        <v>7.9</v>
      </c>
      <c r="Y8" s="99" t="s">
        <v>226</v>
      </c>
      <c r="Z8" s="45">
        <v>2</v>
      </c>
    </row>
    <row r="9" spans="1:26" ht="11.25" customHeight="1" x14ac:dyDescent="0.25">
      <c r="A9" s="45">
        <v>3</v>
      </c>
      <c r="B9" s="49" t="s">
        <v>82</v>
      </c>
      <c r="C9" s="102">
        <v>42.7</v>
      </c>
      <c r="D9" s="99" t="s">
        <v>226</v>
      </c>
      <c r="E9" s="102">
        <v>5</v>
      </c>
      <c r="F9" s="99" t="s">
        <v>226</v>
      </c>
      <c r="G9" s="102">
        <v>33</v>
      </c>
      <c r="H9" s="102">
        <v>21.2</v>
      </c>
      <c r="I9" s="102">
        <v>32.200000000000003</v>
      </c>
      <c r="J9" s="102">
        <v>49.9</v>
      </c>
      <c r="K9" s="102">
        <v>46</v>
      </c>
      <c r="L9" s="102">
        <v>36.6</v>
      </c>
      <c r="M9" s="102">
        <v>57.6</v>
      </c>
      <c r="N9" s="102">
        <v>38.1</v>
      </c>
      <c r="O9" s="102">
        <v>53.4</v>
      </c>
      <c r="P9" s="102">
        <v>47.3</v>
      </c>
      <c r="Q9" s="102">
        <v>49.8</v>
      </c>
      <c r="R9" s="102">
        <v>44.9</v>
      </c>
      <c r="S9" s="102">
        <v>31.2</v>
      </c>
      <c r="T9" s="102">
        <v>23.5</v>
      </c>
      <c r="U9" s="102">
        <v>42.2</v>
      </c>
      <c r="V9" s="102">
        <v>45</v>
      </c>
      <c r="W9" s="102">
        <v>21</v>
      </c>
      <c r="X9" s="99" t="s">
        <v>226</v>
      </c>
      <c r="Y9" s="99" t="s">
        <v>226</v>
      </c>
      <c r="Z9" s="45">
        <v>3</v>
      </c>
    </row>
    <row r="10" spans="1:26" ht="11.25" customHeight="1" x14ac:dyDescent="0.25">
      <c r="A10" s="45">
        <v>4</v>
      </c>
      <c r="B10" s="49" t="s">
        <v>83</v>
      </c>
      <c r="C10" s="102">
        <v>11.2</v>
      </c>
      <c r="D10" s="102">
        <v>15.5</v>
      </c>
      <c r="E10" s="102">
        <v>5</v>
      </c>
      <c r="F10" s="99" t="s">
        <v>226</v>
      </c>
      <c r="G10" s="102">
        <v>11</v>
      </c>
      <c r="H10" s="102">
        <v>7.8</v>
      </c>
      <c r="I10" s="102">
        <v>18</v>
      </c>
      <c r="J10" s="99" t="s">
        <v>226</v>
      </c>
      <c r="K10" s="99" t="s">
        <v>226</v>
      </c>
      <c r="L10" s="102">
        <v>18</v>
      </c>
      <c r="M10" s="102">
        <v>20</v>
      </c>
      <c r="N10" s="99" t="s">
        <v>226</v>
      </c>
      <c r="O10" s="102">
        <v>5</v>
      </c>
      <c r="P10" s="99" t="s">
        <v>226</v>
      </c>
      <c r="Q10" s="102">
        <v>4</v>
      </c>
      <c r="R10" s="102">
        <v>12</v>
      </c>
      <c r="S10" s="99" t="s">
        <v>226</v>
      </c>
      <c r="T10" s="99" t="s">
        <v>226</v>
      </c>
      <c r="U10" s="99" t="s">
        <v>226</v>
      </c>
      <c r="V10" s="99" t="s">
        <v>226</v>
      </c>
      <c r="W10" s="102">
        <v>18</v>
      </c>
      <c r="X10" s="99" t="s">
        <v>226</v>
      </c>
      <c r="Y10" s="99" t="s">
        <v>226</v>
      </c>
      <c r="Z10" s="45">
        <v>4</v>
      </c>
    </row>
    <row r="11" spans="1:26" ht="11.25" customHeight="1" x14ac:dyDescent="0.25">
      <c r="A11" s="45">
        <v>5</v>
      </c>
      <c r="B11" s="49" t="s">
        <v>84</v>
      </c>
      <c r="C11" s="102">
        <v>4.0999999999999996</v>
      </c>
      <c r="D11" s="99" t="s">
        <v>226</v>
      </c>
      <c r="E11" s="102">
        <v>3</v>
      </c>
      <c r="F11" s="102">
        <v>2.7</v>
      </c>
      <c r="G11" s="102">
        <v>2</v>
      </c>
      <c r="H11" s="102">
        <v>3.2</v>
      </c>
      <c r="I11" s="102">
        <v>5</v>
      </c>
      <c r="J11" s="102">
        <v>3</v>
      </c>
      <c r="K11" s="102">
        <v>3.8</v>
      </c>
      <c r="L11" s="102">
        <v>3.9</v>
      </c>
      <c r="M11" s="102">
        <v>3.3</v>
      </c>
      <c r="N11" s="102">
        <v>1.7</v>
      </c>
      <c r="O11" s="102">
        <v>4.3</v>
      </c>
      <c r="P11" s="102">
        <v>3.1</v>
      </c>
      <c r="Q11" s="102">
        <v>4.8</v>
      </c>
      <c r="R11" s="102">
        <v>4.5</v>
      </c>
      <c r="S11" s="102">
        <v>6.5</v>
      </c>
      <c r="T11" s="102">
        <v>28</v>
      </c>
      <c r="U11" s="102">
        <v>9.5</v>
      </c>
      <c r="V11" s="99" t="s">
        <v>226</v>
      </c>
      <c r="W11" s="99" t="s">
        <v>226</v>
      </c>
      <c r="X11" s="99" t="s">
        <v>226</v>
      </c>
      <c r="Y11" s="99" t="s">
        <v>226</v>
      </c>
      <c r="Z11" s="45">
        <v>5</v>
      </c>
    </row>
    <row r="12" spans="1:26" ht="11.25" customHeight="1" x14ac:dyDescent="0.25">
      <c r="A12" s="45">
        <v>6</v>
      </c>
      <c r="B12" s="49" t="s">
        <v>85</v>
      </c>
      <c r="C12" s="102">
        <v>16.7</v>
      </c>
      <c r="D12" s="99" t="s">
        <v>226</v>
      </c>
      <c r="E12" s="99" t="s">
        <v>226</v>
      </c>
      <c r="F12" s="99" t="s">
        <v>226</v>
      </c>
      <c r="G12" s="99" t="s">
        <v>226</v>
      </c>
      <c r="H12" s="99" t="s">
        <v>226</v>
      </c>
      <c r="I12" s="99" t="s">
        <v>226</v>
      </c>
      <c r="J12" s="102">
        <v>13.3</v>
      </c>
      <c r="K12" s="102">
        <v>19.7</v>
      </c>
      <c r="L12" s="99" t="s">
        <v>226</v>
      </c>
      <c r="M12" s="102">
        <v>19.7</v>
      </c>
      <c r="N12" s="102">
        <v>6</v>
      </c>
      <c r="O12" s="102">
        <v>17</v>
      </c>
      <c r="P12" s="102">
        <v>16</v>
      </c>
      <c r="Q12" s="99" t="s">
        <v>226</v>
      </c>
      <c r="R12" s="102">
        <v>31</v>
      </c>
      <c r="S12" s="99" t="s">
        <v>226</v>
      </c>
      <c r="T12" s="99" t="s">
        <v>226</v>
      </c>
      <c r="U12" s="99" t="s">
        <v>226</v>
      </c>
      <c r="V12" s="99" t="s">
        <v>226</v>
      </c>
      <c r="W12" s="99" t="s">
        <v>226</v>
      </c>
      <c r="X12" s="99" t="s">
        <v>226</v>
      </c>
      <c r="Y12" s="99" t="s">
        <v>226</v>
      </c>
      <c r="Z12" s="45">
        <v>6</v>
      </c>
    </row>
    <row r="13" spans="1:26" ht="11.25" customHeight="1" x14ac:dyDescent="0.25">
      <c r="A13" s="45">
        <v>7</v>
      </c>
      <c r="B13" s="49" t="s">
        <v>3</v>
      </c>
      <c r="C13" s="102">
        <v>8.4</v>
      </c>
      <c r="D13" s="102">
        <v>3.7</v>
      </c>
      <c r="E13" s="102">
        <v>6.8</v>
      </c>
      <c r="F13" s="102">
        <v>7.3</v>
      </c>
      <c r="G13" s="102">
        <v>7.9</v>
      </c>
      <c r="H13" s="102">
        <v>5.0999999999999996</v>
      </c>
      <c r="I13" s="102">
        <v>7.3</v>
      </c>
      <c r="J13" s="102">
        <v>6.2</v>
      </c>
      <c r="K13" s="102">
        <v>6.2</v>
      </c>
      <c r="L13" s="102">
        <v>5.7</v>
      </c>
      <c r="M13" s="102">
        <v>6.2</v>
      </c>
      <c r="N13" s="102">
        <v>6.5</v>
      </c>
      <c r="O13" s="102">
        <v>7.5</v>
      </c>
      <c r="P13" s="102">
        <v>8</v>
      </c>
      <c r="Q13" s="102">
        <v>8.1999999999999993</v>
      </c>
      <c r="R13" s="102">
        <v>8.6</v>
      </c>
      <c r="S13" s="102">
        <v>8.9</v>
      </c>
      <c r="T13" s="102">
        <v>9.6</v>
      </c>
      <c r="U13" s="102">
        <v>10.1</v>
      </c>
      <c r="V13" s="102">
        <v>10.4</v>
      </c>
      <c r="W13" s="102">
        <v>8.9</v>
      </c>
      <c r="X13" s="102">
        <v>8</v>
      </c>
      <c r="Y13" s="99" t="s">
        <v>226</v>
      </c>
      <c r="Z13" s="45">
        <v>7</v>
      </c>
    </row>
    <row r="14" spans="1:26" ht="11.25" customHeight="1" x14ac:dyDescent="0.25">
      <c r="A14" s="45">
        <v>8</v>
      </c>
      <c r="B14" s="49" t="s">
        <v>86</v>
      </c>
      <c r="C14" s="102">
        <v>9.1999999999999993</v>
      </c>
      <c r="D14" s="102">
        <v>6.6</v>
      </c>
      <c r="E14" s="102">
        <v>7.1</v>
      </c>
      <c r="F14" s="102">
        <v>8.6999999999999993</v>
      </c>
      <c r="G14" s="102">
        <v>8</v>
      </c>
      <c r="H14" s="102">
        <v>6.5</v>
      </c>
      <c r="I14" s="102">
        <v>10.3</v>
      </c>
      <c r="J14" s="102">
        <v>7.3</v>
      </c>
      <c r="K14" s="102">
        <v>8.6999999999999993</v>
      </c>
      <c r="L14" s="102">
        <v>7.5</v>
      </c>
      <c r="M14" s="102">
        <v>8</v>
      </c>
      <c r="N14" s="102">
        <v>7.9</v>
      </c>
      <c r="O14" s="102">
        <v>8.5</v>
      </c>
      <c r="P14" s="102">
        <v>8.6999999999999993</v>
      </c>
      <c r="Q14" s="102">
        <v>8.6</v>
      </c>
      <c r="R14" s="102">
        <v>9.1</v>
      </c>
      <c r="S14" s="102">
        <v>9.4</v>
      </c>
      <c r="T14" s="102">
        <v>10</v>
      </c>
      <c r="U14" s="102">
        <v>10.4</v>
      </c>
      <c r="V14" s="102">
        <v>10.8</v>
      </c>
      <c r="W14" s="102">
        <v>9.4</v>
      </c>
      <c r="X14" s="102">
        <v>8.6</v>
      </c>
      <c r="Y14" s="99" t="s">
        <v>226</v>
      </c>
      <c r="Z14" s="45">
        <v>8</v>
      </c>
    </row>
    <row r="15" spans="1:26" ht="11.25" customHeight="1" x14ac:dyDescent="0.25">
      <c r="A15" s="45">
        <v>9</v>
      </c>
      <c r="B15" s="49" t="s">
        <v>87</v>
      </c>
      <c r="C15" s="102">
        <v>9.8000000000000007</v>
      </c>
      <c r="D15" s="99" t="s">
        <v>226</v>
      </c>
      <c r="E15" s="99" t="s">
        <v>226</v>
      </c>
      <c r="F15" s="99" t="s">
        <v>226</v>
      </c>
      <c r="G15" s="99" t="s">
        <v>226</v>
      </c>
      <c r="H15" s="99" t="s">
        <v>226</v>
      </c>
      <c r="I15" s="99" t="s">
        <v>226</v>
      </c>
      <c r="J15" s="99" t="s">
        <v>226</v>
      </c>
      <c r="K15" s="102">
        <v>5.8</v>
      </c>
      <c r="L15" s="102">
        <v>10.8</v>
      </c>
      <c r="M15" s="102">
        <v>11</v>
      </c>
      <c r="N15" s="102">
        <v>9.8000000000000007</v>
      </c>
      <c r="O15" s="102">
        <v>10.6</v>
      </c>
      <c r="P15" s="102">
        <v>8.8000000000000007</v>
      </c>
      <c r="Q15" s="102">
        <v>9.5</v>
      </c>
      <c r="R15" s="102">
        <v>10.6</v>
      </c>
      <c r="S15" s="102">
        <v>9.6999999999999993</v>
      </c>
      <c r="T15" s="102">
        <v>10.4</v>
      </c>
      <c r="U15" s="102">
        <v>10.3</v>
      </c>
      <c r="V15" s="102">
        <v>7.7</v>
      </c>
      <c r="W15" s="102">
        <v>5.8</v>
      </c>
      <c r="X15" s="99" t="s">
        <v>226</v>
      </c>
      <c r="Y15" s="99" t="s">
        <v>226</v>
      </c>
      <c r="Z15" s="45">
        <v>9</v>
      </c>
    </row>
    <row r="16" spans="1:26" ht="11.25" customHeight="1" x14ac:dyDescent="0.25">
      <c r="A16" s="45">
        <v>10</v>
      </c>
      <c r="B16" s="49" t="s">
        <v>88</v>
      </c>
      <c r="C16" s="102">
        <v>10.7</v>
      </c>
      <c r="D16" s="99" t="s">
        <v>226</v>
      </c>
      <c r="E16" s="99" t="s">
        <v>226</v>
      </c>
      <c r="F16" s="99" t="s">
        <v>226</v>
      </c>
      <c r="G16" s="99" t="s">
        <v>226</v>
      </c>
      <c r="H16" s="99" t="s">
        <v>226</v>
      </c>
      <c r="I16" s="99" t="s">
        <v>226</v>
      </c>
      <c r="J16" s="99" t="s">
        <v>226</v>
      </c>
      <c r="K16" s="99" t="s">
        <v>226</v>
      </c>
      <c r="L16" s="99" t="s">
        <v>226</v>
      </c>
      <c r="M16" s="102">
        <v>16.8</v>
      </c>
      <c r="N16" s="102">
        <v>8.1999999999999993</v>
      </c>
      <c r="O16" s="102">
        <v>11.3</v>
      </c>
      <c r="P16" s="102">
        <v>10.4</v>
      </c>
      <c r="Q16" s="102">
        <v>8.1</v>
      </c>
      <c r="R16" s="102">
        <v>10.6</v>
      </c>
      <c r="S16" s="102">
        <v>13</v>
      </c>
      <c r="T16" s="102">
        <v>11.5</v>
      </c>
      <c r="U16" s="102">
        <v>8.1999999999999993</v>
      </c>
      <c r="V16" s="102">
        <v>17.5</v>
      </c>
      <c r="W16" s="102">
        <v>9.1</v>
      </c>
      <c r="X16" s="102">
        <v>15</v>
      </c>
      <c r="Y16" s="99" t="s">
        <v>226</v>
      </c>
      <c r="Z16" s="45">
        <v>10</v>
      </c>
    </row>
    <row r="17" spans="1:26" ht="11.25" customHeight="1" x14ac:dyDescent="0.25">
      <c r="A17" s="45">
        <v>11</v>
      </c>
      <c r="B17" s="49" t="s">
        <v>89</v>
      </c>
      <c r="C17" s="102">
        <v>10.8</v>
      </c>
      <c r="D17" s="99" t="s">
        <v>226</v>
      </c>
      <c r="E17" s="99" t="s">
        <v>226</v>
      </c>
      <c r="F17" s="99" t="s">
        <v>226</v>
      </c>
      <c r="G17" s="99" t="s">
        <v>226</v>
      </c>
      <c r="H17" s="99" t="s">
        <v>226</v>
      </c>
      <c r="I17" s="99" t="s">
        <v>226</v>
      </c>
      <c r="J17" s="99" t="s">
        <v>226</v>
      </c>
      <c r="K17" s="102">
        <v>11.2</v>
      </c>
      <c r="L17" s="102">
        <v>5</v>
      </c>
      <c r="M17" s="102">
        <v>13.1</v>
      </c>
      <c r="N17" s="102">
        <v>11.1</v>
      </c>
      <c r="O17" s="102">
        <v>7.4</v>
      </c>
      <c r="P17" s="102">
        <v>8.3000000000000007</v>
      </c>
      <c r="Q17" s="102">
        <v>8.1999999999999993</v>
      </c>
      <c r="R17" s="102">
        <v>9.4</v>
      </c>
      <c r="S17" s="102">
        <v>10.8</v>
      </c>
      <c r="T17" s="102">
        <v>14.4</v>
      </c>
      <c r="U17" s="102">
        <v>13.6</v>
      </c>
      <c r="V17" s="102">
        <v>13.8</v>
      </c>
      <c r="W17" s="102">
        <v>10.199999999999999</v>
      </c>
      <c r="X17" s="102">
        <v>10.3</v>
      </c>
      <c r="Y17" s="99" t="s">
        <v>226</v>
      </c>
      <c r="Z17" s="45">
        <v>11</v>
      </c>
    </row>
    <row r="18" spans="1:26" ht="11.25" customHeight="1" x14ac:dyDescent="0.25">
      <c r="A18" s="45">
        <v>12</v>
      </c>
      <c r="B18" s="49" t="s">
        <v>90</v>
      </c>
      <c r="C18" s="102">
        <v>14.8</v>
      </c>
      <c r="D18" s="99" t="s">
        <v>226</v>
      </c>
      <c r="E18" s="99" t="s">
        <v>226</v>
      </c>
      <c r="F18" s="99" t="s">
        <v>226</v>
      </c>
      <c r="G18" s="99" t="s">
        <v>226</v>
      </c>
      <c r="H18" s="102">
        <v>4</v>
      </c>
      <c r="I18" s="102">
        <v>9</v>
      </c>
      <c r="J18" s="102">
        <v>3</v>
      </c>
      <c r="K18" s="102">
        <v>13.6</v>
      </c>
      <c r="L18" s="102">
        <v>15.5</v>
      </c>
      <c r="M18" s="102">
        <v>8.9</v>
      </c>
      <c r="N18" s="102">
        <v>11.2</v>
      </c>
      <c r="O18" s="102">
        <v>13.1</v>
      </c>
      <c r="P18" s="102">
        <v>14</v>
      </c>
      <c r="Q18" s="102">
        <v>13.1</v>
      </c>
      <c r="R18" s="102">
        <v>15</v>
      </c>
      <c r="S18" s="102">
        <v>13</v>
      </c>
      <c r="T18" s="102">
        <v>15.4</v>
      </c>
      <c r="U18" s="102">
        <v>16</v>
      </c>
      <c r="V18" s="102">
        <v>19.8</v>
      </c>
      <c r="W18" s="102">
        <v>16.7</v>
      </c>
      <c r="X18" s="102">
        <v>7.2</v>
      </c>
      <c r="Y18" s="99" t="s">
        <v>226</v>
      </c>
      <c r="Z18" s="45">
        <v>12</v>
      </c>
    </row>
    <row r="19" spans="1:26" ht="11.25" customHeight="1" x14ac:dyDescent="0.25">
      <c r="A19" s="45">
        <v>13</v>
      </c>
      <c r="B19" s="49" t="s">
        <v>91</v>
      </c>
      <c r="C19" s="102">
        <v>12.3</v>
      </c>
      <c r="D19" s="99" t="s">
        <v>226</v>
      </c>
      <c r="E19" s="99" t="s">
        <v>226</v>
      </c>
      <c r="F19" s="99" t="s">
        <v>226</v>
      </c>
      <c r="G19" s="99" t="s">
        <v>226</v>
      </c>
      <c r="H19" s="99" t="s">
        <v>226</v>
      </c>
      <c r="I19" s="99" t="s">
        <v>226</v>
      </c>
      <c r="J19" s="99" t="s">
        <v>226</v>
      </c>
      <c r="K19" s="102">
        <v>11</v>
      </c>
      <c r="L19" s="102">
        <v>9.5</v>
      </c>
      <c r="M19" s="102">
        <v>8.8000000000000007</v>
      </c>
      <c r="N19" s="102">
        <v>13.8</v>
      </c>
      <c r="O19" s="102">
        <v>9.6999999999999993</v>
      </c>
      <c r="P19" s="102">
        <v>10.6</v>
      </c>
      <c r="Q19" s="102">
        <v>10.8</v>
      </c>
      <c r="R19" s="102">
        <v>12.3</v>
      </c>
      <c r="S19" s="102">
        <v>11.1</v>
      </c>
      <c r="T19" s="102">
        <v>13.7</v>
      </c>
      <c r="U19" s="102">
        <v>14.9</v>
      </c>
      <c r="V19" s="102">
        <v>17.8</v>
      </c>
      <c r="W19" s="102">
        <v>14.5</v>
      </c>
      <c r="X19" s="102">
        <v>6.7</v>
      </c>
      <c r="Y19" s="99" t="s">
        <v>226</v>
      </c>
      <c r="Z19" s="45">
        <v>13</v>
      </c>
    </row>
    <row r="20" spans="1:26" ht="11.25" customHeight="1" x14ac:dyDescent="0.25">
      <c r="A20" s="45">
        <v>14</v>
      </c>
      <c r="B20" s="49" t="s">
        <v>92</v>
      </c>
      <c r="C20" s="102">
        <v>10</v>
      </c>
      <c r="D20" s="99" t="s">
        <v>226</v>
      </c>
      <c r="E20" s="99" t="s">
        <v>226</v>
      </c>
      <c r="F20" s="99" t="s">
        <v>226</v>
      </c>
      <c r="G20" s="99" t="s">
        <v>226</v>
      </c>
      <c r="H20" s="102">
        <v>3</v>
      </c>
      <c r="I20" s="99" t="s">
        <v>226</v>
      </c>
      <c r="J20" s="102">
        <v>23</v>
      </c>
      <c r="K20" s="99" t="s">
        <v>226</v>
      </c>
      <c r="L20" s="102">
        <v>5.3</v>
      </c>
      <c r="M20" s="102">
        <v>6</v>
      </c>
      <c r="N20" s="102">
        <v>10.3</v>
      </c>
      <c r="O20" s="102">
        <v>10.9</v>
      </c>
      <c r="P20" s="102">
        <v>7.6</v>
      </c>
      <c r="Q20" s="102">
        <v>13.6</v>
      </c>
      <c r="R20" s="102">
        <v>11.6</v>
      </c>
      <c r="S20" s="102">
        <v>10.4</v>
      </c>
      <c r="T20" s="102">
        <v>8.3000000000000007</v>
      </c>
      <c r="U20" s="102">
        <v>8.1</v>
      </c>
      <c r="V20" s="102">
        <v>8.6999999999999993</v>
      </c>
      <c r="W20" s="102">
        <v>19</v>
      </c>
      <c r="X20" s="102">
        <v>10</v>
      </c>
      <c r="Y20" s="99" t="s">
        <v>226</v>
      </c>
      <c r="Z20" s="45">
        <v>14</v>
      </c>
    </row>
    <row r="21" spans="1:26" ht="11.25" customHeight="1" x14ac:dyDescent="0.25">
      <c r="A21" s="45">
        <v>15</v>
      </c>
      <c r="B21" s="49" t="s">
        <v>93</v>
      </c>
      <c r="C21" s="102">
        <v>13.9</v>
      </c>
      <c r="D21" s="99" t="s">
        <v>226</v>
      </c>
      <c r="E21" s="99" t="s">
        <v>226</v>
      </c>
      <c r="F21" s="99" t="s">
        <v>226</v>
      </c>
      <c r="G21" s="99" t="s">
        <v>226</v>
      </c>
      <c r="H21" s="99" t="s">
        <v>226</v>
      </c>
      <c r="I21" s="102">
        <v>3</v>
      </c>
      <c r="J21" s="99" t="s">
        <v>226</v>
      </c>
      <c r="K21" s="102">
        <v>4</v>
      </c>
      <c r="L21" s="102">
        <v>15.3</v>
      </c>
      <c r="M21" s="102">
        <v>12.6</v>
      </c>
      <c r="N21" s="102">
        <v>9.8000000000000007</v>
      </c>
      <c r="O21" s="102">
        <v>12.9</v>
      </c>
      <c r="P21" s="102">
        <v>12.2</v>
      </c>
      <c r="Q21" s="102">
        <v>12.4</v>
      </c>
      <c r="R21" s="102">
        <v>13.8</v>
      </c>
      <c r="S21" s="102">
        <v>16.5</v>
      </c>
      <c r="T21" s="102">
        <v>14.1</v>
      </c>
      <c r="U21" s="102">
        <v>14.7</v>
      </c>
      <c r="V21" s="102">
        <v>12.8</v>
      </c>
      <c r="W21" s="102">
        <v>8.3000000000000007</v>
      </c>
      <c r="X21" s="99" t="s">
        <v>226</v>
      </c>
      <c r="Y21" s="99" t="s">
        <v>226</v>
      </c>
      <c r="Z21" s="45">
        <v>15</v>
      </c>
    </row>
    <row r="22" spans="1:26" ht="11.25" customHeight="1" x14ac:dyDescent="0.25">
      <c r="A22" s="45">
        <v>16</v>
      </c>
      <c r="B22" s="49" t="s">
        <v>94</v>
      </c>
      <c r="C22" s="102">
        <v>7.9</v>
      </c>
      <c r="D22" s="99" t="s">
        <v>226</v>
      </c>
      <c r="E22" s="99" t="s">
        <v>226</v>
      </c>
      <c r="F22" s="99" t="s">
        <v>226</v>
      </c>
      <c r="G22" s="99" t="s">
        <v>226</v>
      </c>
      <c r="H22" s="102">
        <v>35</v>
      </c>
      <c r="I22" s="102">
        <v>10.5</v>
      </c>
      <c r="J22" s="102">
        <v>10.3</v>
      </c>
      <c r="K22" s="102">
        <v>7</v>
      </c>
      <c r="L22" s="102">
        <v>9.1999999999999993</v>
      </c>
      <c r="M22" s="102">
        <v>8</v>
      </c>
      <c r="N22" s="102">
        <v>6.9</v>
      </c>
      <c r="O22" s="102">
        <v>7.4</v>
      </c>
      <c r="P22" s="102">
        <v>7.3</v>
      </c>
      <c r="Q22" s="102">
        <v>7.1</v>
      </c>
      <c r="R22" s="102">
        <v>8</v>
      </c>
      <c r="S22" s="102">
        <v>7.9</v>
      </c>
      <c r="T22" s="102">
        <v>9.1</v>
      </c>
      <c r="U22" s="102">
        <v>8.4</v>
      </c>
      <c r="V22" s="102">
        <v>11.9</v>
      </c>
      <c r="W22" s="102">
        <v>6.9</v>
      </c>
      <c r="X22" s="99" t="s">
        <v>226</v>
      </c>
      <c r="Y22" s="99" t="s">
        <v>226</v>
      </c>
      <c r="Z22" s="45">
        <v>16</v>
      </c>
    </row>
    <row r="23" spans="1:26" ht="11.25" customHeight="1" x14ac:dyDescent="0.25">
      <c r="A23" s="45">
        <v>17</v>
      </c>
      <c r="B23" s="49" t="s">
        <v>95</v>
      </c>
      <c r="C23" s="102">
        <v>4.5999999999999996</v>
      </c>
      <c r="D23" s="102">
        <v>6</v>
      </c>
      <c r="E23" s="99" t="s">
        <v>226</v>
      </c>
      <c r="F23" s="99" t="s">
        <v>226</v>
      </c>
      <c r="G23" s="99" t="s">
        <v>226</v>
      </c>
      <c r="H23" s="102">
        <v>3.5</v>
      </c>
      <c r="I23" s="102">
        <v>4.3</v>
      </c>
      <c r="J23" s="102">
        <v>2.8</v>
      </c>
      <c r="K23" s="102">
        <v>6.8</v>
      </c>
      <c r="L23" s="102">
        <v>3.4</v>
      </c>
      <c r="M23" s="102">
        <v>2.9</v>
      </c>
      <c r="N23" s="102">
        <v>4.0999999999999996</v>
      </c>
      <c r="O23" s="102">
        <v>3.2</v>
      </c>
      <c r="P23" s="102">
        <v>4.2</v>
      </c>
      <c r="Q23" s="102">
        <v>3.7</v>
      </c>
      <c r="R23" s="102">
        <v>5.3</v>
      </c>
      <c r="S23" s="102">
        <v>5.5</v>
      </c>
      <c r="T23" s="102">
        <v>5.6</v>
      </c>
      <c r="U23" s="102">
        <v>5</v>
      </c>
      <c r="V23" s="102">
        <v>8.3000000000000007</v>
      </c>
      <c r="W23" s="102">
        <v>10</v>
      </c>
      <c r="X23" s="99" t="s">
        <v>226</v>
      </c>
      <c r="Y23" s="99" t="s">
        <v>226</v>
      </c>
      <c r="Z23" s="45">
        <v>17</v>
      </c>
    </row>
    <row r="24" spans="1:26" ht="11.25" customHeight="1" x14ac:dyDescent="0.25">
      <c r="A24" s="45">
        <v>18</v>
      </c>
      <c r="B24" s="49" t="s">
        <v>96</v>
      </c>
      <c r="C24" s="102">
        <v>5.8</v>
      </c>
      <c r="D24" s="99" t="s">
        <v>226</v>
      </c>
      <c r="E24" s="99" t="s">
        <v>226</v>
      </c>
      <c r="F24" s="99" t="s">
        <v>226</v>
      </c>
      <c r="G24" s="99" t="s">
        <v>226</v>
      </c>
      <c r="H24" s="102">
        <v>6.7</v>
      </c>
      <c r="I24" s="102">
        <v>1</v>
      </c>
      <c r="J24" s="102">
        <v>4.3</v>
      </c>
      <c r="K24" s="102">
        <v>6.1</v>
      </c>
      <c r="L24" s="102">
        <v>4.8</v>
      </c>
      <c r="M24" s="102">
        <v>4.8</v>
      </c>
      <c r="N24" s="102">
        <v>5</v>
      </c>
      <c r="O24" s="102">
        <v>5</v>
      </c>
      <c r="P24" s="102">
        <v>5.3</v>
      </c>
      <c r="Q24" s="102">
        <v>5.2</v>
      </c>
      <c r="R24" s="102">
        <v>5.6</v>
      </c>
      <c r="S24" s="102">
        <v>6.4</v>
      </c>
      <c r="T24" s="102">
        <v>7.2</v>
      </c>
      <c r="U24" s="102">
        <v>8.9</v>
      </c>
      <c r="V24" s="102">
        <v>8.4</v>
      </c>
      <c r="W24" s="102">
        <v>6.6</v>
      </c>
      <c r="X24" s="102">
        <v>5</v>
      </c>
      <c r="Y24" s="99" t="s">
        <v>226</v>
      </c>
      <c r="Z24" s="45">
        <v>18</v>
      </c>
    </row>
    <row r="25" spans="1:26" ht="11.25" customHeight="1" x14ac:dyDescent="0.25">
      <c r="A25" s="45">
        <v>19</v>
      </c>
      <c r="B25" s="49" t="s">
        <v>97</v>
      </c>
      <c r="C25" s="102">
        <v>8.4</v>
      </c>
      <c r="D25" s="99" t="s">
        <v>226</v>
      </c>
      <c r="E25" s="99" t="s">
        <v>226</v>
      </c>
      <c r="F25" s="99" t="s">
        <v>226</v>
      </c>
      <c r="G25" s="99" t="s">
        <v>226</v>
      </c>
      <c r="H25" s="99" t="s">
        <v>226</v>
      </c>
      <c r="I25" s="102">
        <v>2</v>
      </c>
      <c r="J25" s="102">
        <v>3.3</v>
      </c>
      <c r="K25" s="102">
        <v>6.6</v>
      </c>
      <c r="L25" s="102">
        <v>7.5</v>
      </c>
      <c r="M25" s="102">
        <v>9.5</v>
      </c>
      <c r="N25" s="102">
        <v>8.3000000000000007</v>
      </c>
      <c r="O25" s="102">
        <v>5.8</v>
      </c>
      <c r="P25" s="102">
        <v>6.5</v>
      </c>
      <c r="Q25" s="102">
        <v>10.9</v>
      </c>
      <c r="R25" s="102">
        <v>11.1</v>
      </c>
      <c r="S25" s="102">
        <v>9.1999999999999993</v>
      </c>
      <c r="T25" s="102">
        <v>5.8</v>
      </c>
      <c r="U25" s="102">
        <v>10</v>
      </c>
      <c r="V25" s="102">
        <v>10.8</v>
      </c>
      <c r="W25" s="102">
        <v>8.5</v>
      </c>
      <c r="X25" s="99" t="s">
        <v>226</v>
      </c>
      <c r="Y25" s="99" t="s">
        <v>226</v>
      </c>
      <c r="Z25" s="45">
        <v>19</v>
      </c>
    </row>
    <row r="26" spans="1:26" ht="11.25" customHeight="1" x14ac:dyDescent="0.25">
      <c r="A26" s="45">
        <v>20</v>
      </c>
      <c r="B26" s="49" t="s">
        <v>98</v>
      </c>
      <c r="C26" s="102">
        <v>9.8000000000000007</v>
      </c>
      <c r="D26" s="99" t="s">
        <v>226</v>
      </c>
      <c r="E26" s="99" t="s">
        <v>226</v>
      </c>
      <c r="F26" s="99" t="s">
        <v>226</v>
      </c>
      <c r="G26" s="99" t="s">
        <v>226</v>
      </c>
      <c r="H26" s="99" t="s">
        <v>226</v>
      </c>
      <c r="I26" s="99" t="s">
        <v>226</v>
      </c>
      <c r="J26" s="102">
        <v>26</v>
      </c>
      <c r="K26" s="99" t="s">
        <v>226</v>
      </c>
      <c r="L26" s="102">
        <v>9.6</v>
      </c>
      <c r="M26" s="102">
        <v>4.8</v>
      </c>
      <c r="N26" s="102">
        <v>6.2</v>
      </c>
      <c r="O26" s="102">
        <v>10.3</v>
      </c>
      <c r="P26" s="102">
        <v>7.1</v>
      </c>
      <c r="Q26" s="102">
        <v>10.4</v>
      </c>
      <c r="R26" s="102">
        <v>10</v>
      </c>
      <c r="S26" s="102">
        <v>10.3</v>
      </c>
      <c r="T26" s="102">
        <v>11.2</v>
      </c>
      <c r="U26" s="102">
        <v>11.6</v>
      </c>
      <c r="V26" s="102">
        <v>10.3</v>
      </c>
      <c r="W26" s="102">
        <v>5.0999999999999996</v>
      </c>
      <c r="X26" s="102">
        <v>10</v>
      </c>
      <c r="Y26" s="99" t="s">
        <v>226</v>
      </c>
      <c r="Z26" s="45">
        <v>20</v>
      </c>
    </row>
    <row r="27" spans="1:26" ht="11.25" customHeight="1" x14ac:dyDescent="0.25">
      <c r="A27" s="45">
        <v>21</v>
      </c>
      <c r="B27" s="49" t="s">
        <v>99</v>
      </c>
      <c r="C27" s="102">
        <v>7.4</v>
      </c>
      <c r="D27" s="99" t="s">
        <v>226</v>
      </c>
      <c r="E27" s="99" t="s">
        <v>226</v>
      </c>
      <c r="F27" s="99" t="s">
        <v>226</v>
      </c>
      <c r="G27" s="102">
        <v>1</v>
      </c>
      <c r="H27" s="99" t="s">
        <v>226</v>
      </c>
      <c r="I27" s="99" t="s">
        <v>226</v>
      </c>
      <c r="J27" s="99" t="s">
        <v>226</v>
      </c>
      <c r="K27" s="99" t="s">
        <v>226</v>
      </c>
      <c r="L27" s="99" t="s">
        <v>226</v>
      </c>
      <c r="M27" s="102">
        <v>8.3000000000000007</v>
      </c>
      <c r="N27" s="102">
        <v>9</v>
      </c>
      <c r="O27" s="102">
        <v>9.4</v>
      </c>
      <c r="P27" s="102">
        <v>7.6</v>
      </c>
      <c r="Q27" s="102">
        <v>7.6</v>
      </c>
      <c r="R27" s="102">
        <v>7.8</v>
      </c>
      <c r="S27" s="102">
        <v>6.8</v>
      </c>
      <c r="T27" s="102">
        <v>6.9</v>
      </c>
      <c r="U27" s="102">
        <v>7.2</v>
      </c>
      <c r="V27" s="102">
        <v>10.199999999999999</v>
      </c>
      <c r="W27" s="102">
        <v>4.8</v>
      </c>
      <c r="X27" s="102">
        <v>17</v>
      </c>
      <c r="Y27" s="99" t="s">
        <v>226</v>
      </c>
      <c r="Z27" s="45">
        <v>21</v>
      </c>
    </row>
    <row r="28" spans="1:26" ht="11.25" customHeight="1" x14ac:dyDescent="0.25">
      <c r="A28" s="45">
        <v>22</v>
      </c>
      <c r="B28" s="49" t="s">
        <v>100</v>
      </c>
      <c r="C28" s="102">
        <v>6</v>
      </c>
      <c r="D28" s="99" t="s">
        <v>226</v>
      </c>
      <c r="E28" s="99" t="s">
        <v>226</v>
      </c>
      <c r="F28" s="99" t="s">
        <v>226</v>
      </c>
      <c r="G28" s="99" t="s">
        <v>226</v>
      </c>
      <c r="H28" s="99" t="s">
        <v>226</v>
      </c>
      <c r="I28" s="102">
        <v>5</v>
      </c>
      <c r="J28" s="102">
        <v>2</v>
      </c>
      <c r="K28" s="102">
        <v>2.4</v>
      </c>
      <c r="L28" s="102">
        <v>4.4000000000000004</v>
      </c>
      <c r="M28" s="102">
        <v>4.4000000000000004</v>
      </c>
      <c r="N28" s="102">
        <v>6.9</v>
      </c>
      <c r="O28" s="102">
        <v>5.4</v>
      </c>
      <c r="P28" s="102">
        <v>5.2</v>
      </c>
      <c r="Q28" s="102">
        <v>5.4</v>
      </c>
      <c r="R28" s="102">
        <v>5.2</v>
      </c>
      <c r="S28" s="102">
        <v>6</v>
      </c>
      <c r="T28" s="102">
        <v>6</v>
      </c>
      <c r="U28" s="102">
        <v>7.1</v>
      </c>
      <c r="V28" s="102">
        <v>7</v>
      </c>
      <c r="W28" s="102">
        <v>7.2</v>
      </c>
      <c r="X28" s="102">
        <v>7.4</v>
      </c>
      <c r="Y28" s="99" t="s">
        <v>226</v>
      </c>
      <c r="Z28" s="45">
        <v>22</v>
      </c>
    </row>
    <row r="29" spans="1:26" ht="11.25" customHeight="1" x14ac:dyDescent="0.25">
      <c r="A29" s="45">
        <v>23</v>
      </c>
      <c r="B29" s="49" t="s">
        <v>101</v>
      </c>
      <c r="C29" s="102">
        <v>12.2</v>
      </c>
      <c r="D29" s="102">
        <v>2</v>
      </c>
      <c r="E29" s="102">
        <v>5.8</v>
      </c>
      <c r="F29" s="102">
        <v>8.4</v>
      </c>
      <c r="G29" s="102">
        <v>9.8000000000000007</v>
      </c>
      <c r="H29" s="102">
        <v>6.8</v>
      </c>
      <c r="I29" s="102">
        <v>17.100000000000001</v>
      </c>
      <c r="J29" s="102">
        <v>10.9</v>
      </c>
      <c r="K29" s="102">
        <v>15.4</v>
      </c>
      <c r="L29" s="102">
        <v>11.4</v>
      </c>
      <c r="M29" s="102">
        <v>19.3</v>
      </c>
      <c r="N29" s="102">
        <v>9.5</v>
      </c>
      <c r="O29" s="102">
        <v>17.2</v>
      </c>
      <c r="P29" s="102">
        <v>16.899999999999999</v>
      </c>
      <c r="Q29" s="102">
        <v>15.4</v>
      </c>
      <c r="R29" s="102">
        <v>12.7</v>
      </c>
      <c r="S29" s="102">
        <v>12.3</v>
      </c>
      <c r="T29" s="102">
        <v>10.6</v>
      </c>
      <c r="U29" s="102">
        <v>8.4</v>
      </c>
      <c r="V29" s="102">
        <v>8.6</v>
      </c>
      <c r="W29" s="102">
        <v>8.9</v>
      </c>
      <c r="X29" s="102">
        <v>7.7</v>
      </c>
      <c r="Y29" s="99" t="s">
        <v>226</v>
      </c>
      <c r="Z29" s="45">
        <v>23</v>
      </c>
    </row>
    <row r="30" spans="1:26" ht="21.75" customHeight="1" x14ac:dyDescent="0.25">
      <c r="A30" s="45">
        <v>24</v>
      </c>
      <c r="B30" s="49" t="s">
        <v>102</v>
      </c>
      <c r="C30" s="102">
        <v>7.3</v>
      </c>
      <c r="D30" s="102">
        <v>10.4</v>
      </c>
      <c r="E30" s="102">
        <v>5.2</v>
      </c>
      <c r="F30" s="102">
        <v>8.4</v>
      </c>
      <c r="G30" s="102">
        <v>5</v>
      </c>
      <c r="H30" s="102">
        <v>7.3</v>
      </c>
      <c r="I30" s="102">
        <v>6.2</v>
      </c>
      <c r="J30" s="102">
        <v>7</v>
      </c>
      <c r="K30" s="102">
        <v>7.8</v>
      </c>
      <c r="L30" s="102">
        <v>6.7</v>
      </c>
      <c r="M30" s="102">
        <v>7.6</v>
      </c>
      <c r="N30" s="102">
        <v>7.2</v>
      </c>
      <c r="O30" s="102">
        <v>7.1</v>
      </c>
      <c r="P30" s="102">
        <v>8.1</v>
      </c>
      <c r="Q30" s="102">
        <v>7.1</v>
      </c>
      <c r="R30" s="102">
        <v>7.5</v>
      </c>
      <c r="S30" s="102">
        <v>8</v>
      </c>
      <c r="T30" s="102">
        <v>7.6</v>
      </c>
      <c r="U30" s="102">
        <v>8</v>
      </c>
      <c r="V30" s="102">
        <v>6.7</v>
      </c>
      <c r="W30" s="102">
        <v>5.0999999999999996</v>
      </c>
      <c r="X30" s="102">
        <v>5.3</v>
      </c>
      <c r="Y30" s="99" t="s">
        <v>226</v>
      </c>
      <c r="Z30" s="45">
        <v>24</v>
      </c>
    </row>
    <row r="31" spans="1:26" ht="11.25" customHeight="1" x14ac:dyDescent="0.25">
      <c r="A31" s="45">
        <v>25</v>
      </c>
      <c r="B31" s="49" t="s">
        <v>4</v>
      </c>
      <c r="C31" s="102">
        <v>7.5</v>
      </c>
      <c r="D31" s="102">
        <v>5.8</v>
      </c>
      <c r="E31" s="102">
        <v>6.7</v>
      </c>
      <c r="F31" s="102">
        <v>5.4</v>
      </c>
      <c r="G31" s="102">
        <v>5</v>
      </c>
      <c r="H31" s="102">
        <v>5.2</v>
      </c>
      <c r="I31" s="102">
        <v>5.9</v>
      </c>
      <c r="J31" s="102">
        <v>4.4000000000000004</v>
      </c>
      <c r="K31" s="102">
        <v>5.4</v>
      </c>
      <c r="L31" s="102">
        <v>5.0999999999999996</v>
      </c>
      <c r="M31" s="102">
        <v>5.2</v>
      </c>
      <c r="N31" s="102">
        <v>6.3</v>
      </c>
      <c r="O31" s="102">
        <v>6.4</v>
      </c>
      <c r="P31" s="102">
        <v>7.9</v>
      </c>
      <c r="Q31" s="102">
        <v>7.7</v>
      </c>
      <c r="R31" s="102">
        <v>8.1</v>
      </c>
      <c r="S31" s="102">
        <v>8.9</v>
      </c>
      <c r="T31" s="102">
        <v>8.6999999999999993</v>
      </c>
      <c r="U31" s="102">
        <v>8.6</v>
      </c>
      <c r="V31" s="102">
        <v>8.3000000000000007</v>
      </c>
      <c r="W31" s="102">
        <v>7.1</v>
      </c>
      <c r="X31" s="102">
        <v>5.3</v>
      </c>
      <c r="Y31" s="99" t="s">
        <v>226</v>
      </c>
      <c r="Z31" s="45">
        <v>25</v>
      </c>
    </row>
    <row r="32" spans="1:26" ht="11.25" customHeight="1" x14ac:dyDescent="0.25">
      <c r="A32" s="45">
        <v>26</v>
      </c>
      <c r="B32" s="49" t="s">
        <v>103</v>
      </c>
      <c r="C32" s="102">
        <v>9.3000000000000007</v>
      </c>
      <c r="D32" s="102">
        <v>14</v>
      </c>
      <c r="E32" s="102">
        <v>9</v>
      </c>
      <c r="F32" s="102">
        <v>6.1</v>
      </c>
      <c r="G32" s="102">
        <v>5.2</v>
      </c>
      <c r="H32" s="102">
        <v>4.9000000000000004</v>
      </c>
      <c r="I32" s="102">
        <v>5.7</v>
      </c>
      <c r="J32" s="102">
        <v>5.2</v>
      </c>
      <c r="K32" s="102">
        <v>6.8</v>
      </c>
      <c r="L32" s="102">
        <v>6.2</v>
      </c>
      <c r="M32" s="102">
        <v>6.9</v>
      </c>
      <c r="N32" s="102">
        <v>9.1999999999999993</v>
      </c>
      <c r="O32" s="102">
        <v>8.5</v>
      </c>
      <c r="P32" s="102">
        <v>10.199999999999999</v>
      </c>
      <c r="Q32" s="102">
        <v>10.199999999999999</v>
      </c>
      <c r="R32" s="102">
        <v>10.8</v>
      </c>
      <c r="S32" s="102">
        <v>10.9</v>
      </c>
      <c r="T32" s="102">
        <v>10.6</v>
      </c>
      <c r="U32" s="102">
        <v>9.9</v>
      </c>
      <c r="V32" s="102">
        <v>10</v>
      </c>
      <c r="W32" s="102">
        <v>9.1</v>
      </c>
      <c r="X32" s="102">
        <v>6.6</v>
      </c>
      <c r="Y32" s="99" t="s">
        <v>226</v>
      </c>
      <c r="Z32" s="45">
        <v>26</v>
      </c>
    </row>
    <row r="33" spans="1:26" ht="11.25" customHeight="1" x14ac:dyDescent="0.25">
      <c r="A33" s="45">
        <v>27</v>
      </c>
      <c r="B33" s="49" t="s">
        <v>5</v>
      </c>
      <c r="C33" s="102">
        <v>21.7</v>
      </c>
      <c r="D33" s="102">
        <v>4.4000000000000004</v>
      </c>
      <c r="E33" s="102">
        <v>15</v>
      </c>
      <c r="F33" s="102">
        <v>32.6</v>
      </c>
      <c r="G33" s="102">
        <v>34.799999999999997</v>
      </c>
      <c r="H33" s="102">
        <v>23.5</v>
      </c>
      <c r="I33" s="102">
        <v>24</v>
      </c>
      <c r="J33" s="102">
        <v>23.8</v>
      </c>
      <c r="K33" s="102">
        <v>22.4</v>
      </c>
      <c r="L33" s="102">
        <v>21.2</v>
      </c>
      <c r="M33" s="102">
        <v>21</v>
      </c>
      <c r="N33" s="102">
        <v>20.6</v>
      </c>
      <c r="O33" s="102">
        <v>20.3</v>
      </c>
      <c r="P33" s="102">
        <v>21</v>
      </c>
      <c r="Q33" s="102">
        <v>20.5</v>
      </c>
      <c r="R33" s="102">
        <v>22.4</v>
      </c>
      <c r="S33" s="102">
        <v>20.7</v>
      </c>
      <c r="T33" s="102">
        <v>19</v>
      </c>
      <c r="U33" s="102">
        <v>17.100000000000001</v>
      </c>
      <c r="V33" s="102">
        <v>14.6</v>
      </c>
      <c r="W33" s="102">
        <v>14.1</v>
      </c>
      <c r="X33" s="102">
        <v>14.7</v>
      </c>
      <c r="Y33" s="99" t="s">
        <v>226</v>
      </c>
      <c r="Z33" s="45">
        <v>27</v>
      </c>
    </row>
    <row r="34" spans="1:26" ht="11.25" customHeight="1" x14ac:dyDescent="0.25">
      <c r="A34" s="45">
        <v>28</v>
      </c>
      <c r="B34" s="49" t="s">
        <v>104</v>
      </c>
      <c r="C34" s="102">
        <v>8.5</v>
      </c>
      <c r="D34" s="99" t="s">
        <v>226</v>
      </c>
      <c r="E34" s="99" t="s">
        <v>226</v>
      </c>
      <c r="F34" s="99" t="s">
        <v>226</v>
      </c>
      <c r="G34" s="102">
        <v>1.2</v>
      </c>
      <c r="H34" s="102">
        <v>3.7</v>
      </c>
      <c r="I34" s="102">
        <v>7.4</v>
      </c>
      <c r="J34" s="102">
        <v>8</v>
      </c>
      <c r="K34" s="102">
        <v>8.8000000000000007</v>
      </c>
      <c r="L34" s="102">
        <v>8.1999999999999993</v>
      </c>
      <c r="M34" s="102">
        <v>8.6</v>
      </c>
      <c r="N34" s="102">
        <v>9</v>
      </c>
      <c r="O34" s="102">
        <v>8.6</v>
      </c>
      <c r="P34" s="102">
        <v>8.6</v>
      </c>
      <c r="Q34" s="102">
        <v>9.6</v>
      </c>
      <c r="R34" s="102">
        <v>10.3</v>
      </c>
      <c r="S34" s="102">
        <v>8.5</v>
      </c>
      <c r="T34" s="102">
        <v>8.3000000000000007</v>
      </c>
      <c r="U34" s="102">
        <v>6.5</v>
      </c>
      <c r="V34" s="102">
        <v>6.8</v>
      </c>
      <c r="W34" s="102">
        <v>2</v>
      </c>
      <c r="X34" s="99" t="s">
        <v>226</v>
      </c>
      <c r="Y34" s="99" t="s">
        <v>226</v>
      </c>
      <c r="Z34" s="45">
        <v>28</v>
      </c>
    </row>
    <row r="35" spans="1:26" ht="11.25" customHeight="1" x14ac:dyDescent="0.25">
      <c r="A35" s="45">
        <v>29</v>
      </c>
      <c r="B35" s="49" t="s">
        <v>105</v>
      </c>
      <c r="C35" s="102">
        <v>12.8</v>
      </c>
      <c r="D35" s="99" t="s">
        <v>226</v>
      </c>
      <c r="E35" s="99" t="s">
        <v>226</v>
      </c>
      <c r="F35" s="99" t="s">
        <v>226</v>
      </c>
      <c r="G35" s="102">
        <v>12.8</v>
      </c>
      <c r="H35" s="102">
        <v>15.1</v>
      </c>
      <c r="I35" s="102">
        <v>12.2</v>
      </c>
      <c r="J35" s="102">
        <v>11.5</v>
      </c>
      <c r="K35" s="102">
        <v>12.8</v>
      </c>
      <c r="L35" s="102">
        <v>12.8</v>
      </c>
      <c r="M35" s="102">
        <v>13.2</v>
      </c>
      <c r="N35" s="102">
        <v>12.9</v>
      </c>
      <c r="O35" s="102">
        <v>13.3</v>
      </c>
      <c r="P35" s="102">
        <v>11.8</v>
      </c>
      <c r="Q35" s="102">
        <v>16.8</v>
      </c>
      <c r="R35" s="102">
        <v>17.3</v>
      </c>
      <c r="S35" s="102">
        <v>12</v>
      </c>
      <c r="T35" s="102">
        <v>16.2</v>
      </c>
      <c r="U35" s="102">
        <v>14.6</v>
      </c>
      <c r="V35" s="102">
        <v>9.9</v>
      </c>
      <c r="W35" s="102">
        <v>2.4</v>
      </c>
      <c r="X35" s="102">
        <v>8</v>
      </c>
      <c r="Y35" s="99" t="s">
        <v>226</v>
      </c>
      <c r="Z35" s="45">
        <v>29</v>
      </c>
    </row>
    <row r="36" spans="1:26" ht="11.25" customHeight="1" x14ac:dyDescent="0.25">
      <c r="A36" s="45">
        <v>30</v>
      </c>
      <c r="B36" s="49" t="s">
        <v>6</v>
      </c>
      <c r="C36" s="102">
        <v>7.4</v>
      </c>
      <c r="D36" s="102">
        <v>11.4</v>
      </c>
      <c r="E36" s="102">
        <v>6.9</v>
      </c>
      <c r="F36" s="102">
        <v>6.4</v>
      </c>
      <c r="G36" s="102">
        <v>8</v>
      </c>
      <c r="H36" s="102">
        <v>6.3</v>
      </c>
      <c r="I36" s="102">
        <v>6.5</v>
      </c>
      <c r="J36" s="102">
        <v>6</v>
      </c>
      <c r="K36" s="102">
        <v>6.5</v>
      </c>
      <c r="L36" s="102">
        <v>5.9</v>
      </c>
      <c r="M36" s="102">
        <v>5.6</v>
      </c>
      <c r="N36" s="102">
        <v>5.9</v>
      </c>
      <c r="O36" s="102">
        <v>6.3</v>
      </c>
      <c r="P36" s="102">
        <v>6.3</v>
      </c>
      <c r="Q36" s="102">
        <v>6.8</v>
      </c>
      <c r="R36" s="102">
        <v>7.9</v>
      </c>
      <c r="S36" s="102">
        <v>8.4</v>
      </c>
      <c r="T36" s="102">
        <v>9.5</v>
      </c>
      <c r="U36" s="102">
        <v>9.4</v>
      </c>
      <c r="V36" s="102">
        <v>9.6</v>
      </c>
      <c r="W36" s="102">
        <v>7.9</v>
      </c>
      <c r="X36" s="102">
        <v>4.5999999999999996</v>
      </c>
      <c r="Y36" s="99" t="s">
        <v>226</v>
      </c>
      <c r="Z36" s="45">
        <v>30</v>
      </c>
    </row>
    <row r="37" spans="1:26" ht="11.25" customHeight="1" x14ac:dyDescent="0.25">
      <c r="A37" s="45">
        <v>31</v>
      </c>
      <c r="B37" s="49" t="s">
        <v>106</v>
      </c>
      <c r="C37" s="102">
        <v>12.2</v>
      </c>
      <c r="D37" s="102">
        <v>10.199999999999999</v>
      </c>
      <c r="E37" s="102">
        <v>4.8</v>
      </c>
      <c r="F37" s="102">
        <v>5.7</v>
      </c>
      <c r="G37" s="102">
        <v>8.5</v>
      </c>
      <c r="H37" s="102">
        <v>6</v>
      </c>
      <c r="I37" s="102">
        <v>13.1</v>
      </c>
      <c r="J37" s="102">
        <v>5.5</v>
      </c>
      <c r="K37" s="102">
        <v>12.2</v>
      </c>
      <c r="L37" s="102">
        <v>12.8</v>
      </c>
      <c r="M37" s="102">
        <v>13.6</v>
      </c>
      <c r="N37" s="102">
        <v>11</v>
      </c>
      <c r="O37" s="102">
        <v>11</v>
      </c>
      <c r="P37" s="102">
        <v>16</v>
      </c>
      <c r="Q37" s="102">
        <v>27.8</v>
      </c>
      <c r="R37" s="102">
        <v>15.1</v>
      </c>
      <c r="S37" s="102">
        <v>15</v>
      </c>
      <c r="T37" s="102">
        <v>20.3</v>
      </c>
      <c r="U37" s="102">
        <v>19</v>
      </c>
      <c r="V37" s="99" t="s">
        <v>226</v>
      </c>
      <c r="W37" s="99" t="s">
        <v>226</v>
      </c>
      <c r="X37" s="99" t="s">
        <v>226</v>
      </c>
      <c r="Y37" s="99" t="s">
        <v>226</v>
      </c>
      <c r="Z37" s="45">
        <v>31</v>
      </c>
    </row>
    <row r="38" spans="1:26" ht="11.25" customHeight="1" x14ac:dyDescent="0.25">
      <c r="A38" s="45">
        <v>32</v>
      </c>
      <c r="B38" s="49" t="s">
        <v>7</v>
      </c>
      <c r="C38" s="102">
        <v>2.5</v>
      </c>
      <c r="D38" s="102">
        <v>4.8</v>
      </c>
      <c r="E38" s="102">
        <v>2.1</v>
      </c>
      <c r="F38" s="102">
        <v>1.7</v>
      </c>
      <c r="G38" s="102">
        <v>2.1</v>
      </c>
      <c r="H38" s="102">
        <v>2.5</v>
      </c>
      <c r="I38" s="102">
        <v>2.7</v>
      </c>
      <c r="J38" s="102">
        <v>2.8</v>
      </c>
      <c r="K38" s="102">
        <v>3.1</v>
      </c>
      <c r="L38" s="102">
        <v>2.8</v>
      </c>
      <c r="M38" s="102">
        <v>2.6</v>
      </c>
      <c r="N38" s="102">
        <v>2.8</v>
      </c>
      <c r="O38" s="102">
        <v>2.8</v>
      </c>
      <c r="P38" s="102">
        <v>2.7</v>
      </c>
      <c r="Q38" s="102">
        <v>2.5</v>
      </c>
      <c r="R38" s="102">
        <v>2.5</v>
      </c>
      <c r="S38" s="102">
        <v>2.4</v>
      </c>
      <c r="T38" s="102">
        <v>2.2999999999999998</v>
      </c>
      <c r="U38" s="102">
        <v>2.2999999999999998</v>
      </c>
      <c r="V38" s="102">
        <v>2.5</v>
      </c>
      <c r="W38" s="102">
        <v>2.6</v>
      </c>
      <c r="X38" s="102">
        <v>3</v>
      </c>
      <c r="Y38" s="99" t="s">
        <v>226</v>
      </c>
      <c r="Z38" s="45">
        <v>32</v>
      </c>
    </row>
    <row r="39" spans="1:26" ht="11.25" customHeight="1" x14ac:dyDescent="0.25">
      <c r="A39" s="45">
        <v>33</v>
      </c>
      <c r="B39" s="49" t="s">
        <v>8</v>
      </c>
      <c r="C39" s="102">
        <v>3.8</v>
      </c>
      <c r="D39" s="102">
        <v>2.5</v>
      </c>
      <c r="E39" s="102">
        <v>4.2</v>
      </c>
      <c r="F39" s="102">
        <v>3.9</v>
      </c>
      <c r="G39" s="102">
        <v>3.2</v>
      </c>
      <c r="H39" s="102">
        <v>3.4</v>
      </c>
      <c r="I39" s="102">
        <v>2.8</v>
      </c>
      <c r="J39" s="102">
        <v>3.4</v>
      </c>
      <c r="K39" s="102">
        <v>3</v>
      </c>
      <c r="L39" s="102">
        <v>3.2</v>
      </c>
      <c r="M39" s="102">
        <v>3.1</v>
      </c>
      <c r="N39" s="102">
        <v>3.1</v>
      </c>
      <c r="O39" s="102">
        <v>3.5</v>
      </c>
      <c r="P39" s="102">
        <v>3.2</v>
      </c>
      <c r="Q39" s="102">
        <v>3.5</v>
      </c>
      <c r="R39" s="102">
        <v>3.8</v>
      </c>
      <c r="S39" s="102">
        <v>4.2</v>
      </c>
      <c r="T39" s="102">
        <v>4.7</v>
      </c>
      <c r="U39" s="102">
        <v>5.3</v>
      </c>
      <c r="V39" s="102">
        <v>5.5</v>
      </c>
      <c r="W39" s="102">
        <v>7.7</v>
      </c>
      <c r="X39" s="102">
        <v>18.3</v>
      </c>
      <c r="Y39" s="99" t="s">
        <v>226</v>
      </c>
      <c r="Z39" s="45">
        <v>33</v>
      </c>
    </row>
    <row r="40" spans="1:26" ht="11.25" customHeight="1" x14ac:dyDescent="0.25">
      <c r="A40" s="45">
        <v>34</v>
      </c>
      <c r="B40" s="49" t="s">
        <v>9</v>
      </c>
      <c r="C40" s="102">
        <v>8.4</v>
      </c>
      <c r="D40" s="102">
        <v>6.7</v>
      </c>
      <c r="E40" s="102">
        <v>6.6</v>
      </c>
      <c r="F40" s="102">
        <v>3.5</v>
      </c>
      <c r="G40" s="102">
        <v>2.7</v>
      </c>
      <c r="H40" s="102">
        <v>4.0999999999999996</v>
      </c>
      <c r="I40" s="102">
        <v>4.3</v>
      </c>
      <c r="J40" s="102">
        <v>4.9000000000000004</v>
      </c>
      <c r="K40" s="102">
        <v>5.3</v>
      </c>
      <c r="L40" s="102">
        <v>5.0999999999999996</v>
      </c>
      <c r="M40" s="102">
        <v>5.6</v>
      </c>
      <c r="N40" s="102">
        <v>6.2</v>
      </c>
      <c r="O40" s="102">
        <v>6.7</v>
      </c>
      <c r="P40" s="102">
        <v>6.5</v>
      </c>
      <c r="Q40" s="102">
        <v>7</v>
      </c>
      <c r="R40" s="102">
        <v>7.7</v>
      </c>
      <c r="S40" s="102">
        <v>8.5</v>
      </c>
      <c r="T40" s="102">
        <v>9.6</v>
      </c>
      <c r="U40" s="102">
        <v>10.199999999999999</v>
      </c>
      <c r="V40" s="102">
        <v>10.6</v>
      </c>
      <c r="W40" s="102">
        <v>9.6</v>
      </c>
      <c r="X40" s="102">
        <v>8.1999999999999993</v>
      </c>
      <c r="Y40" s="99" t="s">
        <v>226</v>
      </c>
      <c r="Z40" s="45">
        <v>34</v>
      </c>
    </row>
    <row r="41" spans="1:26" ht="11.25" customHeight="1" x14ac:dyDescent="0.25">
      <c r="A41" s="45">
        <v>35</v>
      </c>
      <c r="B41" s="49" t="s">
        <v>107</v>
      </c>
      <c r="C41" s="102">
        <v>6.8</v>
      </c>
      <c r="D41" s="99" t="s">
        <v>226</v>
      </c>
      <c r="E41" s="99" t="s">
        <v>226</v>
      </c>
      <c r="F41" s="99" t="s">
        <v>226</v>
      </c>
      <c r="G41" s="99" t="s">
        <v>226</v>
      </c>
      <c r="H41" s="99" t="s">
        <v>226</v>
      </c>
      <c r="I41" s="102">
        <v>3.5</v>
      </c>
      <c r="J41" s="102">
        <v>4.8</v>
      </c>
      <c r="K41" s="102">
        <v>5.5</v>
      </c>
      <c r="L41" s="102">
        <v>4.7</v>
      </c>
      <c r="M41" s="102">
        <v>4.8</v>
      </c>
      <c r="N41" s="102">
        <v>5.2</v>
      </c>
      <c r="O41" s="102">
        <v>5.3</v>
      </c>
      <c r="P41" s="102">
        <v>5.3</v>
      </c>
      <c r="Q41" s="102">
        <v>5.5</v>
      </c>
      <c r="R41" s="102">
        <v>6.1</v>
      </c>
      <c r="S41" s="102">
        <v>6.7</v>
      </c>
      <c r="T41" s="102">
        <v>7.7</v>
      </c>
      <c r="U41" s="102">
        <v>8.9</v>
      </c>
      <c r="V41" s="102">
        <v>9.4</v>
      </c>
      <c r="W41" s="102">
        <v>9.9</v>
      </c>
      <c r="X41" s="102">
        <v>7</v>
      </c>
      <c r="Y41" s="99" t="s">
        <v>226</v>
      </c>
      <c r="Z41" s="45">
        <v>35</v>
      </c>
    </row>
    <row r="42" spans="1:26" ht="11.25" customHeight="1" x14ac:dyDescent="0.25">
      <c r="A42" s="45">
        <v>36</v>
      </c>
      <c r="B42" s="49" t="s">
        <v>108</v>
      </c>
      <c r="C42" s="102">
        <v>8.5</v>
      </c>
      <c r="D42" s="102">
        <v>7</v>
      </c>
      <c r="E42" s="102">
        <v>10</v>
      </c>
      <c r="F42" s="102">
        <v>4.5999999999999996</v>
      </c>
      <c r="G42" s="102">
        <v>4.4000000000000004</v>
      </c>
      <c r="H42" s="102">
        <v>5.9</v>
      </c>
      <c r="I42" s="102">
        <v>4</v>
      </c>
      <c r="J42" s="102">
        <v>5.4</v>
      </c>
      <c r="K42" s="102">
        <v>4.9000000000000004</v>
      </c>
      <c r="L42" s="102">
        <v>4</v>
      </c>
      <c r="M42" s="102">
        <v>5.3</v>
      </c>
      <c r="N42" s="102">
        <v>5.7</v>
      </c>
      <c r="O42" s="102">
        <v>6.7</v>
      </c>
      <c r="P42" s="102">
        <v>6.5</v>
      </c>
      <c r="Q42" s="102">
        <v>7</v>
      </c>
      <c r="R42" s="102">
        <v>7.4</v>
      </c>
      <c r="S42" s="102">
        <v>8.3000000000000007</v>
      </c>
      <c r="T42" s="102">
        <v>9.3000000000000007</v>
      </c>
      <c r="U42" s="102">
        <v>10</v>
      </c>
      <c r="V42" s="102">
        <v>10.1</v>
      </c>
      <c r="W42" s="102">
        <v>8.9</v>
      </c>
      <c r="X42" s="102">
        <v>7.9</v>
      </c>
      <c r="Y42" s="99" t="s">
        <v>226</v>
      </c>
      <c r="Z42" s="45">
        <v>36</v>
      </c>
    </row>
    <row r="43" spans="1:26" ht="11.25" customHeight="1" x14ac:dyDescent="0.25">
      <c r="A43" s="45">
        <v>37</v>
      </c>
      <c r="B43" s="49" t="s">
        <v>109</v>
      </c>
      <c r="C43" s="102">
        <v>13.3</v>
      </c>
      <c r="D43" s="102">
        <v>10.5</v>
      </c>
      <c r="E43" s="102">
        <v>8.8000000000000007</v>
      </c>
      <c r="F43" s="102">
        <v>15.3</v>
      </c>
      <c r="G43" s="102">
        <v>16.7</v>
      </c>
      <c r="H43" s="102">
        <v>7.3</v>
      </c>
      <c r="I43" s="102">
        <v>9.6</v>
      </c>
      <c r="J43" s="102">
        <v>6.8</v>
      </c>
      <c r="K43" s="102">
        <v>8.8000000000000007</v>
      </c>
      <c r="L43" s="102">
        <v>11.2</v>
      </c>
      <c r="M43" s="102">
        <v>13.5</v>
      </c>
      <c r="N43" s="102">
        <v>14.7</v>
      </c>
      <c r="O43" s="102">
        <v>12.8</v>
      </c>
      <c r="P43" s="102">
        <v>11.4</v>
      </c>
      <c r="Q43" s="102">
        <v>12.5</v>
      </c>
      <c r="R43" s="102">
        <v>13.3</v>
      </c>
      <c r="S43" s="102">
        <v>13.5</v>
      </c>
      <c r="T43" s="102">
        <v>13.6</v>
      </c>
      <c r="U43" s="102">
        <v>13.7</v>
      </c>
      <c r="V43" s="102">
        <v>14</v>
      </c>
      <c r="W43" s="102">
        <v>12.1</v>
      </c>
      <c r="X43" s="102">
        <v>10.8</v>
      </c>
      <c r="Y43" s="99" t="s">
        <v>226</v>
      </c>
      <c r="Z43" s="45">
        <v>37</v>
      </c>
    </row>
    <row r="44" spans="1:26" ht="11.25" customHeight="1" x14ac:dyDescent="0.25">
      <c r="A44" s="45">
        <v>38</v>
      </c>
      <c r="B44" s="49" t="s">
        <v>10</v>
      </c>
      <c r="C44" s="102">
        <v>7.5</v>
      </c>
      <c r="D44" s="102">
        <v>4.2</v>
      </c>
      <c r="E44" s="102">
        <v>3.1</v>
      </c>
      <c r="F44" s="102">
        <v>3.7</v>
      </c>
      <c r="G44" s="102">
        <v>3.8</v>
      </c>
      <c r="H44" s="102">
        <v>4.0999999999999996</v>
      </c>
      <c r="I44" s="102">
        <v>4</v>
      </c>
      <c r="J44" s="102">
        <v>4</v>
      </c>
      <c r="K44" s="102">
        <v>4.5</v>
      </c>
      <c r="L44" s="102">
        <v>4.4000000000000004</v>
      </c>
      <c r="M44" s="102">
        <v>5.6</v>
      </c>
      <c r="N44" s="102">
        <v>6.1</v>
      </c>
      <c r="O44" s="102">
        <v>7.4</v>
      </c>
      <c r="P44" s="102">
        <v>8</v>
      </c>
      <c r="Q44" s="102">
        <v>8.6</v>
      </c>
      <c r="R44" s="102">
        <v>9</v>
      </c>
      <c r="S44" s="102">
        <v>10</v>
      </c>
      <c r="T44" s="102">
        <v>9.9</v>
      </c>
      <c r="U44" s="102">
        <v>10.199999999999999</v>
      </c>
      <c r="V44" s="102">
        <v>9.8000000000000007</v>
      </c>
      <c r="W44" s="102">
        <v>9.1</v>
      </c>
      <c r="X44" s="102">
        <v>7.5</v>
      </c>
      <c r="Y44" s="99" t="s">
        <v>226</v>
      </c>
      <c r="Z44" s="45">
        <v>38</v>
      </c>
    </row>
    <row r="45" spans="1:26" ht="11.25" customHeight="1" x14ac:dyDescent="0.25">
      <c r="A45" s="45">
        <v>39</v>
      </c>
      <c r="B45" s="49" t="s">
        <v>110</v>
      </c>
      <c r="C45" s="102">
        <v>4.4000000000000004</v>
      </c>
      <c r="D45" s="102">
        <v>3.5</v>
      </c>
      <c r="E45" s="102">
        <v>3.1</v>
      </c>
      <c r="F45" s="102">
        <v>3.7</v>
      </c>
      <c r="G45" s="102">
        <v>2.9</v>
      </c>
      <c r="H45" s="102">
        <v>2.5</v>
      </c>
      <c r="I45" s="102">
        <v>2.6</v>
      </c>
      <c r="J45" s="102">
        <v>5.5</v>
      </c>
      <c r="K45" s="102">
        <v>3</v>
      </c>
      <c r="L45" s="102">
        <v>4.4000000000000004</v>
      </c>
      <c r="M45" s="102">
        <v>10.7</v>
      </c>
      <c r="N45" s="102">
        <v>6.6</v>
      </c>
      <c r="O45" s="102">
        <v>11.3</v>
      </c>
      <c r="P45" s="102">
        <v>5.2</v>
      </c>
      <c r="Q45" s="102">
        <v>11.8</v>
      </c>
      <c r="R45" s="102">
        <v>6</v>
      </c>
      <c r="S45" s="102">
        <v>5.7</v>
      </c>
      <c r="T45" s="102">
        <v>20</v>
      </c>
      <c r="U45" s="102">
        <v>3</v>
      </c>
      <c r="V45" s="102">
        <v>13</v>
      </c>
      <c r="W45" s="99" t="s">
        <v>226</v>
      </c>
      <c r="X45" s="99" t="s">
        <v>226</v>
      </c>
      <c r="Y45" s="99" t="s">
        <v>226</v>
      </c>
      <c r="Z45" s="45">
        <v>39</v>
      </c>
    </row>
    <row r="46" spans="1:26" ht="11.25" customHeight="1" x14ac:dyDescent="0.25">
      <c r="A46" s="45">
        <v>40</v>
      </c>
      <c r="B46" s="49" t="s">
        <v>111</v>
      </c>
      <c r="C46" s="102">
        <v>9.5</v>
      </c>
      <c r="D46" s="102">
        <v>6</v>
      </c>
      <c r="E46" s="102">
        <v>4.2</v>
      </c>
      <c r="F46" s="102">
        <v>4.7</v>
      </c>
      <c r="G46" s="102">
        <v>4.4000000000000004</v>
      </c>
      <c r="H46" s="102">
        <v>5.9</v>
      </c>
      <c r="I46" s="102">
        <v>5.5</v>
      </c>
      <c r="J46" s="102">
        <v>5.4</v>
      </c>
      <c r="K46" s="102">
        <v>7.6</v>
      </c>
      <c r="L46" s="102">
        <v>6</v>
      </c>
      <c r="M46" s="102">
        <v>7</v>
      </c>
      <c r="N46" s="102">
        <v>8</v>
      </c>
      <c r="O46" s="102">
        <v>9.1</v>
      </c>
      <c r="P46" s="102">
        <v>9.8000000000000007</v>
      </c>
      <c r="Q46" s="102">
        <v>10</v>
      </c>
      <c r="R46" s="102">
        <v>10</v>
      </c>
      <c r="S46" s="102">
        <v>11.5</v>
      </c>
      <c r="T46" s="102">
        <v>11.5</v>
      </c>
      <c r="U46" s="102">
        <v>11</v>
      </c>
      <c r="V46" s="102">
        <v>10.6</v>
      </c>
      <c r="W46" s="102">
        <v>9.8000000000000007</v>
      </c>
      <c r="X46" s="102">
        <v>8</v>
      </c>
      <c r="Y46" s="99" t="s">
        <v>226</v>
      </c>
      <c r="Z46" s="45">
        <v>40</v>
      </c>
    </row>
    <row r="47" spans="1:26" ht="11.25" customHeight="1" x14ac:dyDescent="0.25">
      <c r="A47" s="45">
        <v>41</v>
      </c>
      <c r="B47" s="49" t="s">
        <v>112</v>
      </c>
      <c r="C47" s="102">
        <v>8.6999999999999993</v>
      </c>
      <c r="D47" s="102">
        <v>6</v>
      </c>
      <c r="E47" s="102">
        <v>2.6</v>
      </c>
      <c r="F47" s="102">
        <v>3.4</v>
      </c>
      <c r="G47" s="102">
        <v>2.4</v>
      </c>
      <c r="H47" s="102">
        <v>2.6</v>
      </c>
      <c r="I47" s="102">
        <v>3.8</v>
      </c>
      <c r="J47" s="102">
        <v>4.5</v>
      </c>
      <c r="K47" s="102">
        <v>4.2</v>
      </c>
      <c r="L47" s="102">
        <v>4.5999999999999996</v>
      </c>
      <c r="M47" s="102">
        <v>5.7</v>
      </c>
      <c r="N47" s="102">
        <v>7.1</v>
      </c>
      <c r="O47" s="102">
        <v>8.6999999999999993</v>
      </c>
      <c r="P47" s="102">
        <v>9.1</v>
      </c>
      <c r="Q47" s="102">
        <v>9</v>
      </c>
      <c r="R47" s="102">
        <v>9.6</v>
      </c>
      <c r="S47" s="102">
        <v>9.6999999999999993</v>
      </c>
      <c r="T47" s="102">
        <v>9.1999999999999993</v>
      </c>
      <c r="U47" s="102">
        <v>9.1999999999999993</v>
      </c>
      <c r="V47" s="102">
        <v>9.1999999999999993</v>
      </c>
      <c r="W47" s="102">
        <v>8.1</v>
      </c>
      <c r="X47" s="102">
        <v>5.9</v>
      </c>
      <c r="Y47" s="99" t="s">
        <v>226</v>
      </c>
      <c r="Z47" s="45">
        <v>41</v>
      </c>
    </row>
    <row r="48" spans="1:26" ht="11.25" customHeight="1" x14ac:dyDescent="0.25">
      <c r="A48" s="45">
        <v>42</v>
      </c>
      <c r="B48" s="49" t="s">
        <v>113</v>
      </c>
      <c r="C48" s="102">
        <v>4.5999999999999996</v>
      </c>
      <c r="D48" s="102">
        <v>2</v>
      </c>
      <c r="E48" s="102">
        <v>2.5</v>
      </c>
      <c r="F48" s="102">
        <v>2.9</v>
      </c>
      <c r="G48" s="102">
        <v>2.4</v>
      </c>
      <c r="H48" s="102">
        <v>2.6</v>
      </c>
      <c r="I48" s="102">
        <v>3.5</v>
      </c>
      <c r="J48" s="102">
        <v>4.7</v>
      </c>
      <c r="K48" s="102">
        <v>3.4</v>
      </c>
      <c r="L48" s="102">
        <v>4.2</v>
      </c>
      <c r="M48" s="102">
        <v>4.9000000000000004</v>
      </c>
      <c r="N48" s="102">
        <v>5.2</v>
      </c>
      <c r="O48" s="102">
        <v>5</v>
      </c>
      <c r="P48" s="102">
        <v>5.3</v>
      </c>
      <c r="Q48" s="102">
        <v>7.4</v>
      </c>
      <c r="R48" s="102">
        <v>6.6</v>
      </c>
      <c r="S48" s="102">
        <v>6.7</v>
      </c>
      <c r="T48" s="102">
        <v>6.6</v>
      </c>
      <c r="U48" s="102">
        <v>7.3</v>
      </c>
      <c r="V48" s="102">
        <v>6.4</v>
      </c>
      <c r="W48" s="102">
        <v>7.5</v>
      </c>
      <c r="X48" s="102">
        <v>3</v>
      </c>
      <c r="Y48" s="99" t="s">
        <v>226</v>
      </c>
      <c r="Z48" s="45">
        <v>42</v>
      </c>
    </row>
    <row r="49" spans="1:26" ht="11.25" customHeight="1" x14ac:dyDescent="0.25">
      <c r="A49" s="45">
        <v>43</v>
      </c>
      <c r="B49" s="49" t="s">
        <v>11</v>
      </c>
      <c r="C49" s="102">
        <v>6.4</v>
      </c>
      <c r="D49" s="102">
        <v>4.0999999999999996</v>
      </c>
      <c r="E49" s="102">
        <v>3.5</v>
      </c>
      <c r="F49" s="102">
        <v>3.7</v>
      </c>
      <c r="G49" s="102">
        <v>3.5</v>
      </c>
      <c r="H49" s="102">
        <v>3.9</v>
      </c>
      <c r="I49" s="102">
        <v>3.9</v>
      </c>
      <c r="J49" s="102">
        <v>4.2</v>
      </c>
      <c r="K49" s="102">
        <v>4.5</v>
      </c>
      <c r="L49" s="102">
        <v>4.9000000000000004</v>
      </c>
      <c r="M49" s="102">
        <v>5.2</v>
      </c>
      <c r="N49" s="102">
        <v>5.4</v>
      </c>
      <c r="O49" s="102">
        <v>5.9</v>
      </c>
      <c r="P49" s="102">
        <v>6.4</v>
      </c>
      <c r="Q49" s="102">
        <v>6.7</v>
      </c>
      <c r="R49" s="102">
        <v>6.8</v>
      </c>
      <c r="S49" s="102">
        <v>7.6</v>
      </c>
      <c r="T49" s="102">
        <v>7.9</v>
      </c>
      <c r="U49" s="102">
        <v>8.1999999999999993</v>
      </c>
      <c r="V49" s="102">
        <v>8.6</v>
      </c>
      <c r="W49" s="102">
        <v>7.8</v>
      </c>
      <c r="X49" s="102">
        <v>7.2</v>
      </c>
      <c r="Y49" s="99" t="s">
        <v>226</v>
      </c>
      <c r="Z49" s="45">
        <v>43</v>
      </c>
    </row>
    <row r="50" spans="1:26" ht="11.25" customHeight="1" x14ac:dyDescent="0.25">
      <c r="A50" s="45">
        <v>44</v>
      </c>
      <c r="B50" s="49" t="s">
        <v>114</v>
      </c>
      <c r="C50" s="102">
        <v>9.1</v>
      </c>
      <c r="D50" s="99" t="s">
        <v>226</v>
      </c>
      <c r="E50" s="99" t="s">
        <v>226</v>
      </c>
      <c r="F50" s="102">
        <v>2</v>
      </c>
      <c r="G50" s="102">
        <v>6.8</v>
      </c>
      <c r="H50" s="102">
        <v>3.9</v>
      </c>
      <c r="I50" s="102">
        <v>5.4</v>
      </c>
      <c r="J50" s="102">
        <v>4.4000000000000004</v>
      </c>
      <c r="K50" s="102">
        <v>3.8</v>
      </c>
      <c r="L50" s="102">
        <v>5.5</v>
      </c>
      <c r="M50" s="102">
        <v>6.9</v>
      </c>
      <c r="N50" s="102">
        <v>7.9</v>
      </c>
      <c r="O50" s="102">
        <v>7.8</v>
      </c>
      <c r="P50" s="102">
        <v>8.9</v>
      </c>
      <c r="Q50" s="102">
        <v>8.6999999999999993</v>
      </c>
      <c r="R50" s="102">
        <v>8.8000000000000007</v>
      </c>
      <c r="S50" s="102">
        <v>9</v>
      </c>
      <c r="T50" s="102">
        <v>10.9</v>
      </c>
      <c r="U50" s="102">
        <v>9.9</v>
      </c>
      <c r="V50" s="102">
        <v>10.6</v>
      </c>
      <c r="W50" s="102">
        <v>9.6999999999999993</v>
      </c>
      <c r="X50" s="102">
        <v>7.1</v>
      </c>
      <c r="Y50" s="99" t="s">
        <v>226</v>
      </c>
      <c r="Z50" s="45">
        <v>44</v>
      </c>
    </row>
    <row r="51" spans="1:26" ht="11.25" customHeight="1" x14ac:dyDescent="0.25">
      <c r="A51" s="45">
        <v>45</v>
      </c>
      <c r="B51" s="49" t="s">
        <v>115</v>
      </c>
      <c r="C51" s="102">
        <v>11.6</v>
      </c>
      <c r="D51" s="102">
        <v>2</v>
      </c>
      <c r="E51" s="102">
        <v>2</v>
      </c>
      <c r="F51" s="99" t="s">
        <v>226</v>
      </c>
      <c r="G51" s="102">
        <v>9.3000000000000007</v>
      </c>
      <c r="H51" s="102">
        <v>8</v>
      </c>
      <c r="I51" s="102">
        <v>23</v>
      </c>
      <c r="J51" s="102">
        <v>13.4</v>
      </c>
      <c r="K51" s="102">
        <v>12.7</v>
      </c>
      <c r="L51" s="102">
        <v>7.3</v>
      </c>
      <c r="M51" s="102">
        <v>10.199999999999999</v>
      </c>
      <c r="N51" s="102">
        <v>11.3</v>
      </c>
      <c r="O51" s="102">
        <v>11.6</v>
      </c>
      <c r="P51" s="102">
        <v>12.1</v>
      </c>
      <c r="Q51" s="102">
        <v>11.6</v>
      </c>
      <c r="R51" s="102">
        <v>13.2</v>
      </c>
      <c r="S51" s="102">
        <v>12.1</v>
      </c>
      <c r="T51" s="102">
        <v>10.5</v>
      </c>
      <c r="U51" s="102">
        <v>9.8000000000000007</v>
      </c>
      <c r="V51" s="102">
        <v>10.1</v>
      </c>
      <c r="W51" s="102">
        <v>4.3</v>
      </c>
      <c r="X51" s="99" t="s">
        <v>226</v>
      </c>
      <c r="Y51" s="99" t="s">
        <v>226</v>
      </c>
      <c r="Z51" s="45">
        <v>45</v>
      </c>
    </row>
    <row r="52" spans="1:26" ht="11.25" customHeight="1" x14ac:dyDescent="0.25">
      <c r="A52" s="45">
        <v>46</v>
      </c>
      <c r="B52" s="49" t="s">
        <v>12</v>
      </c>
      <c r="C52" s="102">
        <v>7.7</v>
      </c>
      <c r="D52" s="102">
        <v>4</v>
      </c>
      <c r="E52" s="102">
        <v>3.4</v>
      </c>
      <c r="F52" s="102">
        <v>4.2</v>
      </c>
      <c r="G52" s="102">
        <v>4.0999999999999996</v>
      </c>
      <c r="H52" s="102">
        <v>3.6</v>
      </c>
      <c r="I52" s="102">
        <v>3.7</v>
      </c>
      <c r="J52" s="102">
        <v>4</v>
      </c>
      <c r="K52" s="102">
        <v>4.9000000000000004</v>
      </c>
      <c r="L52" s="102">
        <v>5.6</v>
      </c>
      <c r="M52" s="102">
        <v>6.3</v>
      </c>
      <c r="N52" s="102">
        <v>7.7</v>
      </c>
      <c r="O52" s="102">
        <v>7.9</v>
      </c>
      <c r="P52" s="102">
        <v>8.9</v>
      </c>
      <c r="Q52" s="102">
        <v>10.5</v>
      </c>
      <c r="R52" s="102">
        <v>9.6999999999999993</v>
      </c>
      <c r="S52" s="102">
        <v>11.7</v>
      </c>
      <c r="T52" s="102">
        <v>10.9</v>
      </c>
      <c r="U52" s="102">
        <v>11.9</v>
      </c>
      <c r="V52" s="102">
        <v>13</v>
      </c>
      <c r="W52" s="102">
        <v>11.6</v>
      </c>
      <c r="X52" s="102">
        <v>10.5</v>
      </c>
      <c r="Y52" s="99" t="s">
        <v>226</v>
      </c>
      <c r="Z52" s="45">
        <v>46</v>
      </c>
    </row>
    <row r="53" spans="1:26" ht="11.25" customHeight="1" x14ac:dyDescent="0.25">
      <c r="A53" s="45">
        <v>47</v>
      </c>
      <c r="B53" s="49" t="s">
        <v>13</v>
      </c>
      <c r="C53" s="102">
        <v>7.4</v>
      </c>
      <c r="D53" s="102">
        <v>2.9</v>
      </c>
      <c r="E53" s="102">
        <v>5.4</v>
      </c>
      <c r="F53" s="102">
        <v>5.2</v>
      </c>
      <c r="G53" s="102">
        <v>6.6</v>
      </c>
      <c r="H53" s="102">
        <v>4.5999999999999996</v>
      </c>
      <c r="I53" s="102">
        <v>3.9</v>
      </c>
      <c r="J53" s="102">
        <v>4.2</v>
      </c>
      <c r="K53" s="102">
        <v>4.3</v>
      </c>
      <c r="L53" s="102">
        <v>4.5</v>
      </c>
      <c r="M53" s="102">
        <v>4.5</v>
      </c>
      <c r="N53" s="102">
        <v>4.7</v>
      </c>
      <c r="O53" s="102">
        <v>5.5</v>
      </c>
      <c r="P53" s="102">
        <v>6.1</v>
      </c>
      <c r="Q53" s="102">
        <v>7</v>
      </c>
      <c r="R53" s="102">
        <v>8</v>
      </c>
      <c r="S53" s="102">
        <v>9.1999999999999993</v>
      </c>
      <c r="T53" s="102">
        <v>10.8</v>
      </c>
      <c r="U53" s="102">
        <v>12.5</v>
      </c>
      <c r="V53" s="102">
        <v>12.9</v>
      </c>
      <c r="W53" s="102">
        <v>10.8</v>
      </c>
      <c r="X53" s="102">
        <v>9.8000000000000007</v>
      </c>
      <c r="Y53" s="99" t="s">
        <v>226</v>
      </c>
      <c r="Z53" s="45">
        <v>47</v>
      </c>
    </row>
    <row r="54" spans="1:26" ht="11.25" customHeight="1" x14ac:dyDescent="0.25">
      <c r="A54" s="45">
        <v>48</v>
      </c>
      <c r="B54" s="49" t="s">
        <v>116</v>
      </c>
      <c r="C54" s="102">
        <v>10.6</v>
      </c>
      <c r="D54" s="99" t="s">
        <v>226</v>
      </c>
      <c r="E54" s="102">
        <v>14</v>
      </c>
      <c r="F54" s="102">
        <v>1</v>
      </c>
      <c r="G54" s="102">
        <v>3</v>
      </c>
      <c r="H54" s="102">
        <v>2.6</v>
      </c>
      <c r="I54" s="102">
        <v>3.4</v>
      </c>
      <c r="J54" s="102">
        <v>3.6</v>
      </c>
      <c r="K54" s="102">
        <v>4.9000000000000004</v>
      </c>
      <c r="L54" s="102">
        <v>4.7</v>
      </c>
      <c r="M54" s="102">
        <v>6</v>
      </c>
      <c r="N54" s="102">
        <v>6.6</v>
      </c>
      <c r="O54" s="102">
        <v>8</v>
      </c>
      <c r="P54" s="102">
        <v>8.9</v>
      </c>
      <c r="Q54" s="102">
        <v>9.5</v>
      </c>
      <c r="R54" s="102">
        <v>10.8</v>
      </c>
      <c r="S54" s="102">
        <v>11.5</v>
      </c>
      <c r="T54" s="102">
        <v>12.8</v>
      </c>
      <c r="U54" s="102">
        <v>14.4</v>
      </c>
      <c r="V54" s="102">
        <v>14.6</v>
      </c>
      <c r="W54" s="102">
        <v>11.8</v>
      </c>
      <c r="X54" s="102">
        <v>12.1</v>
      </c>
      <c r="Y54" s="99" t="s">
        <v>226</v>
      </c>
      <c r="Z54" s="45">
        <v>48</v>
      </c>
    </row>
    <row r="55" spans="1:26" ht="11.25" customHeight="1" x14ac:dyDescent="0.25">
      <c r="A55" s="45">
        <v>49</v>
      </c>
      <c r="B55" s="49" t="s">
        <v>14</v>
      </c>
      <c r="C55" s="102">
        <v>5.4</v>
      </c>
      <c r="D55" s="102">
        <v>5.4</v>
      </c>
      <c r="E55" s="102">
        <v>4</v>
      </c>
      <c r="F55" s="102">
        <v>3.3</v>
      </c>
      <c r="G55" s="102">
        <v>2.6</v>
      </c>
      <c r="H55" s="102">
        <v>3.2</v>
      </c>
      <c r="I55" s="102">
        <v>3.1</v>
      </c>
      <c r="J55" s="102">
        <v>3.2</v>
      </c>
      <c r="K55" s="102">
        <v>3.5</v>
      </c>
      <c r="L55" s="102">
        <v>3.5</v>
      </c>
      <c r="M55" s="102">
        <v>3.8</v>
      </c>
      <c r="N55" s="102">
        <v>4.3</v>
      </c>
      <c r="O55" s="102">
        <v>4.3</v>
      </c>
      <c r="P55" s="102">
        <v>5</v>
      </c>
      <c r="Q55" s="102">
        <v>5.2</v>
      </c>
      <c r="R55" s="102">
        <v>5.9</v>
      </c>
      <c r="S55" s="102">
        <v>6.4</v>
      </c>
      <c r="T55" s="102">
        <v>7.4</v>
      </c>
      <c r="U55" s="102">
        <v>7.8</v>
      </c>
      <c r="V55" s="102">
        <v>8.3000000000000007</v>
      </c>
      <c r="W55" s="102">
        <v>7.9</v>
      </c>
      <c r="X55" s="102">
        <v>7.3</v>
      </c>
      <c r="Y55" s="99" t="s">
        <v>226</v>
      </c>
      <c r="Z55" s="45">
        <v>49</v>
      </c>
    </row>
    <row r="56" spans="1:26" ht="11.25" customHeight="1" x14ac:dyDescent="0.25">
      <c r="A56" s="45">
        <v>50</v>
      </c>
      <c r="B56" s="49" t="s">
        <v>117</v>
      </c>
      <c r="C56" s="102">
        <v>6.3</v>
      </c>
      <c r="D56" s="102">
        <v>5.6</v>
      </c>
      <c r="E56" s="102">
        <v>5</v>
      </c>
      <c r="F56" s="102">
        <v>4</v>
      </c>
      <c r="G56" s="102">
        <v>4</v>
      </c>
      <c r="H56" s="102">
        <v>4.4000000000000004</v>
      </c>
      <c r="I56" s="102">
        <v>4.0999999999999996</v>
      </c>
      <c r="J56" s="102">
        <v>4.2</v>
      </c>
      <c r="K56" s="102">
        <v>4.3</v>
      </c>
      <c r="L56" s="102">
        <v>3.7</v>
      </c>
      <c r="M56" s="102">
        <v>4</v>
      </c>
      <c r="N56" s="102">
        <v>5.2</v>
      </c>
      <c r="O56" s="102">
        <v>5</v>
      </c>
      <c r="P56" s="102">
        <v>5.5</v>
      </c>
      <c r="Q56" s="102">
        <v>5.5</v>
      </c>
      <c r="R56" s="102">
        <v>6.5</v>
      </c>
      <c r="S56" s="102">
        <v>7.6</v>
      </c>
      <c r="T56" s="102">
        <v>9.3000000000000007</v>
      </c>
      <c r="U56" s="102">
        <v>8.8000000000000007</v>
      </c>
      <c r="V56" s="102">
        <v>9.9</v>
      </c>
      <c r="W56" s="102">
        <v>8.9</v>
      </c>
      <c r="X56" s="102">
        <v>8.1</v>
      </c>
      <c r="Y56" s="99" t="s">
        <v>226</v>
      </c>
      <c r="Z56" s="45">
        <v>50</v>
      </c>
    </row>
    <row r="57" spans="1:26" ht="11.25" customHeight="1" x14ac:dyDescent="0.25">
      <c r="A57" s="45">
        <v>51</v>
      </c>
      <c r="B57" s="49" t="s">
        <v>15</v>
      </c>
      <c r="C57" s="102">
        <v>4</v>
      </c>
      <c r="D57" s="99" t="s">
        <v>226</v>
      </c>
      <c r="E57" s="99" t="s">
        <v>226</v>
      </c>
      <c r="F57" s="99" t="s">
        <v>226</v>
      </c>
      <c r="G57" s="102">
        <v>4.4000000000000004</v>
      </c>
      <c r="H57" s="102">
        <v>3.8</v>
      </c>
      <c r="I57" s="102">
        <v>3.7</v>
      </c>
      <c r="J57" s="102">
        <v>3.9</v>
      </c>
      <c r="K57" s="102">
        <v>4</v>
      </c>
      <c r="L57" s="102">
        <v>4.2</v>
      </c>
      <c r="M57" s="102">
        <v>4.0999999999999996</v>
      </c>
      <c r="N57" s="102">
        <v>5.0999999999999996</v>
      </c>
      <c r="O57" s="102">
        <v>7.3</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102">
        <v>8.1999999999999993</v>
      </c>
      <c r="D58" s="102">
        <v>8.1999999999999993</v>
      </c>
      <c r="E58" s="102">
        <v>4</v>
      </c>
      <c r="F58" s="99" t="s">
        <v>226</v>
      </c>
      <c r="G58" s="99" t="s">
        <v>226</v>
      </c>
      <c r="H58" s="99" t="s">
        <v>226</v>
      </c>
      <c r="I58" s="99" t="s">
        <v>226</v>
      </c>
      <c r="J58" s="102">
        <v>21</v>
      </c>
      <c r="K58" s="99" t="s">
        <v>226</v>
      </c>
      <c r="L58" s="99" t="s">
        <v>226</v>
      </c>
      <c r="M58" s="99" t="s">
        <v>226</v>
      </c>
      <c r="N58" s="99" t="s">
        <v>226</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102">
        <v>6.8</v>
      </c>
      <c r="D59" s="102">
        <v>9.6999999999999993</v>
      </c>
      <c r="E59" s="102">
        <v>5.7</v>
      </c>
      <c r="F59" s="102">
        <v>5.9</v>
      </c>
      <c r="G59" s="102">
        <v>5</v>
      </c>
      <c r="H59" s="102">
        <v>7.2</v>
      </c>
      <c r="I59" s="102">
        <v>4.3</v>
      </c>
      <c r="J59" s="102">
        <v>3.7</v>
      </c>
      <c r="K59" s="102">
        <v>4.3</v>
      </c>
      <c r="L59" s="102">
        <v>3.2</v>
      </c>
      <c r="M59" s="102">
        <v>4.3</v>
      </c>
      <c r="N59" s="102">
        <v>3.9</v>
      </c>
      <c r="O59" s="102">
        <v>5.5</v>
      </c>
      <c r="P59" s="102">
        <v>5.4</v>
      </c>
      <c r="Q59" s="102">
        <v>6.1</v>
      </c>
      <c r="R59" s="102">
        <v>7.7</v>
      </c>
      <c r="S59" s="102">
        <v>6.6</v>
      </c>
      <c r="T59" s="102">
        <v>7.5</v>
      </c>
      <c r="U59" s="102">
        <v>7.5</v>
      </c>
      <c r="V59" s="102">
        <v>19</v>
      </c>
      <c r="W59" s="102">
        <v>1</v>
      </c>
      <c r="X59" s="99" t="s">
        <v>226</v>
      </c>
      <c r="Y59" s="99" t="s">
        <v>226</v>
      </c>
      <c r="Z59" s="45">
        <v>53</v>
      </c>
    </row>
    <row r="60" spans="1:26" ht="11.25" customHeight="1" x14ac:dyDescent="0.25">
      <c r="A60" s="45">
        <v>54</v>
      </c>
      <c r="B60" s="49" t="s">
        <v>118</v>
      </c>
      <c r="C60" s="102">
        <v>21.2</v>
      </c>
      <c r="D60" s="102">
        <v>29.1</v>
      </c>
      <c r="E60" s="102">
        <v>8.4</v>
      </c>
      <c r="F60" s="102">
        <v>19.600000000000001</v>
      </c>
      <c r="G60" s="102">
        <v>9.6</v>
      </c>
      <c r="H60" s="102">
        <v>64</v>
      </c>
      <c r="I60" s="102">
        <v>2</v>
      </c>
      <c r="J60" s="99" t="s">
        <v>226</v>
      </c>
      <c r="K60" s="102">
        <v>3</v>
      </c>
      <c r="L60" s="99" t="s">
        <v>226</v>
      </c>
      <c r="M60" s="102">
        <v>11</v>
      </c>
      <c r="N60" s="99" t="s">
        <v>226</v>
      </c>
      <c r="O60" s="102">
        <v>12.7</v>
      </c>
      <c r="P60" s="102">
        <v>8</v>
      </c>
      <c r="Q60" s="102">
        <v>6</v>
      </c>
      <c r="R60" s="102">
        <v>3</v>
      </c>
      <c r="S60" s="102">
        <v>9</v>
      </c>
      <c r="T60" s="102">
        <v>10</v>
      </c>
      <c r="U60" s="99" t="s">
        <v>226</v>
      </c>
      <c r="V60" s="99" t="s">
        <v>226</v>
      </c>
      <c r="W60" s="99" t="s">
        <v>226</v>
      </c>
      <c r="X60" s="99" t="s">
        <v>226</v>
      </c>
      <c r="Y60" s="99" t="s">
        <v>226</v>
      </c>
      <c r="Z60" s="45">
        <v>54</v>
      </c>
    </row>
    <row r="61" spans="1:26" ht="11.25" customHeight="1" x14ac:dyDescent="0.25">
      <c r="A61" s="45">
        <v>55</v>
      </c>
      <c r="B61" s="49" t="s">
        <v>119</v>
      </c>
      <c r="C61" s="102">
        <v>9.1999999999999993</v>
      </c>
      <c r="D61" s="102">
        <v>16.7</v>
      </c>
      <c r="E61" s="102">
        <v>6.1</v>
      </c>
      <c r="F61" s="102">
        <v>4.3</v>
      </c>
      <c r="G61" s="102">
        <v>4.8</v>
      </c>
      <c r="H61" s="102">
        <v>5.8</v>
      </c>
      <c r="I61" s="102">
        <v>7.2</v>
      </c>
      <c r="J61" s="102">
        <v>5.7</v>
      </c>
      <c r="K61" s="102">
        <v>6.4</v>
      </c>
      <c r="L61" s="102">
        <v>3.6</v>
      </c>
      <c r="M61" s="102">
        <v>4.5999999999999996</v>
      </c>
      <c r="N61" s="102">
        <v>3.3</v>
      </c>
      <c r="O61" s="102">
        <v>4.0999999999999996</v>
      </c>
      <c r="P61" s="102">
        <v>6.1</v>
      </c>
      <c r="Q61" s="102">
        <v>6.9</v>
      </c>
      <c r="R61" s="102">
        <v>11</v>
      </c>
      <c r="S61" s="102">
        <v>4.9000000000000004</v>
      </c>
      <c r="T61" s="102">
        <v>9.8000000000000007</v>
      </c>
      <c r="U61" s="102">
        <v>7</v>
      </c>
      <c r="V61" s="102">
        <v>29</v>
      </c>
      <c r="W61" s="99" t="s">
        <v>226</v>
      </c>
      <c r="X61" s="99" t="s">
        <v>226</v>
      </c>
      <c r="Y61" s="99" t="s">
        <v>226</v>
      </c>
      <c r="Z61" s="45">
        <v>55</v>
      </c>
    </row>
    <row r="62" spans="1:26" ht="11.25" customHeight="1" x14ac:dyDescent="0.25">
      <c r="A62" s="45">
        <v>56</v>
      </c>
      <c r="B62" s="49" t="s">
        <v>18</v>
      </c>
      <c r="C62" s="102">
        <v>4.0999999999999996</v>
      </c>
      <c r="D62" s="102">
        <v>2.9</v>
      </c>
      <c r="E62" s="102">
        <v>2.8</v>
      </c>
      <c r="F62" s="102">
        <v>2.2999999999999998</v>
      </c>
      <c r="G62" s="102">
        <v>2.1</v>
      </c>
      <c r="H62" s="102">
        <v>2.1</v>
      </c>
      <c r="I62" s="102">
        <v>2.4</v>
      </c>
      <c r="J62" s="102">
        <v>2.4</v>
      </c>
      <c r="K62" s="102">
        <v>2.5</v>
      </c>
      <c r="L62" s="102">
        <v>2.7</v>
      </c>
      <c r="M62" s="102">
        <v>2.8</v>
      </c>
      <c r="N62" s="102">
        <v>3</v>
      </c>
      <c r="O62" s="102">
        <v>3.5</v>
      </c>
      <c r="P62" s="102">
        <v>3.7</v>
      </c>
      <c r="Q62" s="102">
        <v>3.8</v>
      </c>
      <c r="R62" s="102">
        <v>4.4000000000000004</v>
      </c>
      <c r="S62" s="102">
        <v>4.9000000000000004</v>
      </c>
      <c r="T62" s="102">
        <v>5.6</v>
      </c>
      <c r="U62" s="102">
        <v>6.2</v>
      </c>
      <c r="V62" s="102">
        <v>6.5</v>
      </c>
      <c r="W62" s="102">
        <v>6.4</v>
      </c>
      <c r="X62" s="102">
        <v>4.8</v>
      </c>
      <c r="Y62" s="99" t="s">
        <v>226</v>
      </c>
      <c r="Z62" s="45">
        <v>56</v>
      </c>
    </row>
    <row r="63" spans="1:26" ht="11.25" customHeight="1" x14ac:dyDescent="0.25">
      <c r="A63" s="45">
        <v>57</v>
      </c>
      <c r="B63" s="49" t="s">
        <v>120</v>
      </c>
      <c r="C63" s="102">
        <v>4</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102">
        <v>6</v>
      </c>
      <c r="R63" s="99" t="s">
        <v>226</v>
      </c>
      <c r="S63" s="102">
        <v>5</v>
      </c>
      <c r="T63" s="99" t="s">
        <v>226</v>
      </c>
      <c r="U63" s="102">
        <v>3</v>
      </c>
      <c r="V63" s="99" t="s">
        <v>226</v>
      </c>
      <c r="W63" s="102">
        <v>3</v>
      </c>
      <c r="X63" s="99" t="s">
        <v>226</v>
      </c>
      <c r="Y63" s="99" t="s">
        <v>226</v>
      </c>
      <c r="Z63" s="45">
        <v>57</v>
      </c>
    </row>
    <row r="64" spans="1:26" ht="11.25" customHeight="1" x14ac:dyDescent="0.25">
      <c r="A64" s="45">
        <v>58</v>
      </c>
      <c r="B64" s="49" t="s">
        <v>19</v>
      </c>
      <c r="C64" s="102">
        <v>7.8</v>
      </c>
      <c r="D64" s="102">
        <v>2.2999999999999998</v>
      </c>
      <c r="E64" s="102">
        <v>2</v>
      </c>
      <c r="F64" s="102">
        <v>2.5</v>
      </c>
      <c r="G64" s="102">
        <v>2.2999999999999998</v>
      </c>
      <c r="H64" s="102">
        <v>3.3</v>
      </c>
      <c r="I64" s="102">
        <v>3.4</v>
      </c>
      <c r="J64" s="102">
        <v>4</v>
      </c>
      <c r="K64" s="102">
        <v>4.0999999999999996</v>
      </c>
      <c r="L64" s="102">
        <v>4.5</v>
      </c>
      <c r="M64" s="102">
        <v>4.9000000000000004</v>
      </c>
      <c r="N64" s="102">
        <v>5.2</v>
      </c>
      <c r="O64" s="102">
        <v>6</v>
      </c>
      <c r="P64" s="102">
        <v>7.3</v>
      </c>
      <c r="Q64" s="102">
        <v>8</v>
      </c>
      <c r="R64" s="102">
        <v>9</v>
      </c>
      <c r="S64" s="102">
        <v>10.3</v>
      </c>
      <c r="T64" s="102">
        <v>11.8</v>
      </c>
      <c r="U64" s="102">
        <v>12.6</v>
      </c>
      <c r="V64" s="102">
        <v>12.6</v>
      </c>
      <c r="W64" s="102">
        <v>12.7</v>
      </c>
      <c r="X64" s="102">
        <v>11</v>
      </c>
      <c r="Y64" s="99" t="s">
        <v>226</v>
      </c>
      <c r="Z64" s="45">
        <v>58</v>
      </c>
    </row>
    <row r="65" spans="1:26" ht="21" customHeight="1" x14ac:dyDescent="0.25">
      <c r="A65" s="45">
        <v>59</v>
      </c>
      <c r="B65" s="49" t="s">
        <v>121</v>
      </c>
      <c r="C65" s="102">
        <v>3.3</v>
      </c>
      <c r="D65" s="102">
        <v>3.2</v>
      </c>
      <c r="E65" s="102">
        <v>1.7</v>
      </c>
      <c r="F65" s="102">
        <v>2.9</v>
      </c>
      <c r="G65" s="102">
        <v>2.6</v>
      </c>
      <c r="H65" s="102">
        <v>2</v>
      </c>
      <c r="I65" s="102">
        <v>3.2</v>
      </c>
      <c r="J65" s="102">
        <v>5.8</v>
      </c>
      <c r="K65" s="102">
        <v>3.2</v>
      </c>
      <c r="L65" s="102">
        <v>4</v>
      </c>
      <c r="M65" s="102">
        <v>3.2</v>
      </c>
      <c r="N65" s="102">
        <v>4.7</v>
      </c>
      <c r="O65" s="102">
        <v>3.1</v>
      </c>
      <c r="P65" s="102">
        <v>3.7</v>
      </c>
      <c r="Q65" s="102">
        <v>3.3</v>
      </c>
      <c r="R65" s="102">
        <v>3.6</v>
      </c>
      <c r="S65" s="102">
        <v>3.3</v>
      </c>
      <c r="T65" s="102">
        <v>3.5</v>
      </c>
      <c r="U65" s="102">
        <v>3.6</v>
      </c>
      <c r="V65" s="102">
        <v>3.7</v>
      </c>
      <c r="W65" s="102">
        <v>3.9</v>
      </c>
      <c r="X65" s="102">
        <v>2.8</v>
      </c>
      <c r="Y65" s="99" t="s">
        <v>226</v>
      </c>
      <c r="Z65" s="45">
        <v>59</v>
      </c>
    </row>
    <row r="66" spans="1:26" ht="11.25" customHeight="1" x14ac:dyDescent="0.25">
      <c r="A66" s="45">
        <v>60</v>
      </c>
      <c r="B66" s="49" t="s">
        <v>122</v>
      </c>
      <c r="C66" s="102">
        <v>3.3</v>
      </c>
      <c r="D66" s="102">
        <v>3.3</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99" t="s">
        <v>226</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t="s">
        <v>226</v>
      </c>
      <c r="V67" s="99" t="s">
        <v>226</v>
      </c>
      <c r="W67" s="99" t="s">
        <v>226</v>
      </c>
      <c r="X67" s="99" t="s">
        <v>226</v>
      </c>
      <c r="Y67" s="99" t="s">
        <v>226</v>
      </c>
      <c r="Z67" s="45">
        <v>61</v>
      </c>
    </row>
    <row r="68" spans="1:26" ht="11.25" customHeight="1" x14ac:dyDescent="0.25">
      <c r="A68" s="45">
        <v>62</v>
      </c>
      <c r="B68" s="49" t="s">
        <v>123</v>
      </c>
      <c r="C68" s="102">
        <v>12.3</v>
      </c>
      <c r="D68" s="102">
        <v>3</v>
      </c>
      <c r="E68" s="102">
        <v>6.2</v>
      </c>
      <c r="F68" s="102">
        <v>15</v>
      </c>
      <c r="G68" s="102">
        <v>13.6</v>
      </c>
      <c r="H68" s="102">
        <v>16.399999999999999</v>
      </c>
      <c r="I68" s="102">
        <v>2</v>
      </c>
      <c r="J68" s="102">
        <v>43</v>
      </c>
      <c r="K68" s="99" t="s">
        <v>226</v>
      </c>
      <c r="L68" s="102">
        <v>5</v>
      </c>
      <c r="M68" s="102">
        <v>1</v>
      </c>
      <c r="N68" s="102">
        <v>15.6</v>
      </c>
      <c r="O68" s="102">
        <v>1.3</v>
      </c>
      <c r="P68" s="102">
        <v>25.8</v>
      </c>
      <c r="Q68" s="102">
        <v>40.299999999999997</v>
      </c>
      <c r="R68" s="102">
        <v>3.4</v>
      </c>
      <c r="S68" s="102">
        <v>5.6</v>
      </c>
      <c r="T68" s="102">
        <v>1.3</v>
      </c>
      <c r="U68" s="102">
        <v>1</v>
      </c>
      <c r="V68" s="102">
        <v>18</v>
      </c>
      <c r="W68" s="99" t="s">
        <v>226</v>
      </c>
      <c r="X68" s="99" t="s">
        <v>226</v>
      </c>
      <c r="Y68" s="99" t="s">
        <v>226</v>
      </c>
      <c r="Z68" s="45">
        <v>62</v>
      </c>
    </row>
    <row r="70" spans="1:26" x14ac:dyDescent="0.25">
      <c r="A70" s="45">
        <v>22</v>
      </c>
      <c r="Z70" s="45">
        <v>23</v>
      </c>
    </row>
  </sheetData>
  <mergeCells count="5">
    <mergeCell ref="A1:Z1"/>
    <mergeCell ref="C2:C3"/>
    <mergeCell ref="D2:Y2"/>
    <mergeCell ref="D4:Y4"/>
    <mergeCell ref="C5:Y5"/>
  </mergeCells>
  <pageMargins left="0.23622047244094491" right="0.23622047244094491" top="0.27559055118110237" bottom="0.39370078740157483" header="0.15748031496062992" footer="0.27559055118110237"/>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1" workbookViewId="0">
      <selection activeCell="C6" sqref="C6:Y68"/>
    </sheetView>
  </sheetViews>
  <sheetFormatPr baseColWidth="10" defaultColWidth="9.140625" defaultRowHeight="12.75" x14ac:dyDescent="0.25"/>
  <cols>
    <col min="1" max="1" width="4" style="45" customWidth="1"/>
    <col min="2" max="2" width="52.42578125" style="52" customWidth="1"/>
    <col min="3" max="3" width="8.28515625" style="52" customWidth="1"/>
    <col min="4" max="25" width="5.7109375" style="52" customWidth="1"/>
    <col min="26" max="26" width="4" style="45" customWidth="1"/>
    <col min="27" max="256" width="9.140625" style="52"/>
    <col min="257" max="257" width="4" style="52" customWidth="1"/>
    <col min="258" max="258" width="52.42578125" style="52" customWidth="1"/>
    <col min="259" max="259" width="8.28515625" style="52" customWidth="1"/>
    <col min="260" max="281" width="5.7109375" style="52" customWidth="1"/>
    <col min="282" max="282" width="4" style="52" customWidth="1"/>
    <col min="283" max="512" width="9.140625" style="52"/>
    <col min="513" max="513" width="4" style="52" customWidth="1"/>
    <col min="514" max="514" width="52.42578125" style="52" customWidth="1"/>
    <col min="515" max="515" width="8.28515625" style="52" customWidth="1"/>
    <col min="516" max="537" width="5.7109375" style="52" customWidth="1"/>
    <col min="538" max="538" width="4" style="52" customWidth="1"/>
    <col min="539" max="768" width="9.140625" style="52"/>
    <col min="769" max="769" width="4" style="52" customWidth="1"/>
    <col min="770" max="770" width="52.42578125" style="52" customWidth="1"/>
    <col min="771" max="771" width="8.28515625" style="52" customWidth="1"/>
    <col min="772" max="793" width="5.7109375" style="52" customWidth="1"/>
    <col min="794" max="794" width="4" style="52" customWidth="1"/>
    <col min="795" max="1024" width="9.140625" style="52"/>
    <col min="1025" max="1025" width="4" style="52" customWidth="1"/>
    <col min="1026" max="1026" width="52.42578125" style="52" customWidth="1"/>
    <col min="1027" max="1027" width="8.28515625" style="52" customWidth="1"/>
    <col min="1028" max="1049" width="5.7109375" style="52" customWidth="1"/>
    <col min="1050" max="1050" width="4" style="52" customWidth="1"/>
    <col min="1051" max="1280" width="9.140625" style="52"/>
    <col min="1281" max="1281" width="4" style="52" customWidth="1"/>
    <col min="1282" max="1282" width="52.42578125" style="52" customWidth="1"/>
    <col min="1283" max="1283" width="8.28515625" style="52" customWidth="1"/>
    <col min="1284" max="1305" width="5.7109375" style="52" customWidth="1"/>
    <col min="1306" max="1306" width="4" style="52" customWidth="1"/>
    <col min="1307" max="1536" width="9.140625" style="52"/>
    <col min="1537" max="1537" width="4" style="52" customWidth="1"/>
    <col min="1538" max="1538" width="52.42578125" style="52" customWidth="1"/>
    <col min="1539" max="1539" width="8.28515625" style="52" customWidth="1"/>
    <col min="1540" max="1561" width="5.7109375" style="52" customWidth="1"/>
    <col min="1562" max="1562" width="4" style="52" customWidth="1"/>
    <col min="1563" max="1792" width="9.140625" style="52"/>
    <col min="1793" max="1793" width="4" style="52" customWidth="1"/>
    <col min="1794" max="1794" width="52.42578125" style="52" customWidth="1"/>
    <col min="1795" max="1795" width="8.28515625" style="52" customWidth="1"/>
    <col min="1796" max="1817" width="5.7109375" style="52" customWidth="1"/>
    <col min="1818" max="1818" width="4" style="52" customWidth="1"/>
    <col min="1819" max="2048" width="9.140625" style="52"/>
    <col min="2049" max="2049" width="4" style="52" customWidth="1"/>
    <col min="2050" max="2050" width="52.42578125" style="52" customWidth="1"/>
    <col min="2051" max="2051" width="8.28515625" style="52" customWidth="1"/>
    <col min="2052" max="2073" width="5.7109375" style="52" customWidth="1"/>
    <col min="2074" max="2074" width="4" style="52" customWidth="1"/>
    <col min="2075" max="2304" width="9.140625" style="52"/>
    <col min="2305" max="2305" width="4" style="52" customWidth="1"/>
    <col min="2306" max="2306" width="52.42578125" style="52" customWidth="1"/>
    <col min="2307" max="2307" width="8.28515625" style="52" customWidth="1"/>
    <col min="2308" max="2329" width="5.7109375" style="52" customWidth="1"/>
    <col min="2330" max="2330" width="4" style="52" customWidth="1"/>
    <col min="2331" max="2560" width="9.140625" style="52"/>
    <col min="2561" max="2561" width="4" style="52" customWidth="1"/>
    <col min="2562" max="2562" width="52.42578125" style="52" customWidth="1"/>
    <col min="2563" max="2563" width="8.28515625" style="52" customWidth="1"/>
    <col min="2564" max="2585" width="5.7109375" style="52" customWidth="1"/>
    <col min="2586" max="2586" width="4" style="52" customWidth="1"/>
    <col min="2587" max="2816" width="9.140625" style="52"/>
    <col min="2817" max="2817" width="4" style="52" customWidth="1"/>
    <col min="2818" max="2818" width="52.42578125" style="52" customWidth="1"/>
    <col min="2819" max="2819" width="8.28515625" style="52" customWidth="1"/>
    <col min="2820" max="2841" width="5.7109375" style="52" customWidth="1"/>
    <col min="2842" max="2842" width="4" style="52" customWidth="1"/>
    <col min="2843" max="3072" width="9.140625" style="52"/>
    <col min="3073" max="3073" width="4" style="52" customWidth="1"/>
    <col min="3074" max="3074" width="52.42578125" style="52" customWidth="1"/>
    <col min="3075" max="3075" width="8.28515625" style="52" customWidth="1"/>
    <col min="3076" max="3097" width="5.7109375" style="52" customWidth="1"/>
    <col min="3098" max="3098" width="4" style="52" customWidth="1"/>
    <col min="3099" max="3328" width="9.140625" style="52"/>
    <col min="3329" max="3329" width="4" style="52" customWidth="1"/>
    <col min="3330" max="3330" width="52.42578125" style="52" customWidth="1"/>
    <col min="3331" max="3331" width="8.28515625" style="52" customWidth="1"/>
    <col min="3332" max="3353" width="5.7109375" style="52" customWidth="1"/>
    <col min="3354" max="3354" width="4" style="52" customWidth="1"/>
    <col min="3355" max="3584" width="9.140625" style="52"/>
    <col min="3585" max="3585" width="4" style="52" customWidth="1"/>
    <col min="3586" max="3586" width="52.42578125" style="52" customWidth="1"/>
    <col min="3587" max="3587" width="8.28515625" style="52" customWidth="1"/>
    <col min="3588" max="3609" width="5.7109375" style="52" customWidth="1"/>
    <col min="3610" max="3610" width="4" style="52" customWidth="1"/>
    <col min="3611" max="3840" width="9.140625" style="52"/>
    <col min="3841" max="3841" width="4" style="52" customWidth="1"/>
    <col min="3842" max="3842" width="52.42578125" style="52" customWidth="1"/>
    <col min="3843" max="3843" width="8.28515625" style="52" customWidth="1"/>
    <col min="3844" max="3865" width="5.7109375" style="52" customWidth="1"/>
    <col min="3866" max="3866" width="4" style="52" customWidth="1"/>
    <col min="3867" max="4096" width="9.140625" style="52"/>
    <col min="4097" max="4097" width="4" style="52" customWidth="1"/>
    <col min="4098" max="4098" width="52.42578125" style="52" customWidth="1"/>
    <col min="4099" max="4099" width="8.28515625" style="52" customWidth="1"/>
    <col min="4100" max="4121" width="5.7109375" style="52" customWidth="1"/>
    <col min="4122" max="4122" width="4" style="52" customWidth="1"/>
    <col min="4123" max="4352" width="9.140625" style="52"/>
    <col min="4353" max="4353" width="4" style="52" customWidth="1"/>
    <col min="4354" max="4354" width="52.42578125" style="52" customWidth="1"/>
    <col min="4355" max="4355" width="8.28515625" style="52" customWidth="1"/>
    <col min="4356" max="4377" width="5.7109375" style="52" customWidth="1"/>
    <col min="4378" max="4378" width="4" style="52" customWidth="1"/>
    <col min="4379" max="4608" width="9.140625" style="52"/>
    <col min="4609" max="4609" width="4" style="52" customWidth="1"/>
    <col min="4610" max="4610" width="52.42578125" style="52" customWidth="1"/>
    <col min="4611" max="4611" width="8.28515625" style="52" customWidth="1"/>
    <col min="4612" max="4633" width="5.7109375" style="52" customWidth="1"/>
    <col min="4634" max="4634" width="4" style="52" customWidth="1"/>
    <col min="4635" max="4864" width="9.140625" style="52"/>
    <col min="4865" max="4865" width="4" style="52" customWidth="1"/>
    <col min="4866" max="4866" width="52.42578125" style="52" customWidth="1"/>
    <col min="4867" max="4867" width="8.28515625" style="52" customWidth="1"/>
    <col min="4868" max="4889" width="5.7109375" style="52" customWidth="1"/>
    <col min="4890" max="4890" width="4" style="52" customWidth="1"/>
    <col min="4891" max="5120" width="9.140625" style="52"/>
    <col min="5121" max="5121" width="4" style="52" customWidth="1"/>
    <col min="5122" max="5122" width="52.42578125" style="52" customWidth="1"/>
    <col min="5123" max="5123" width="8.28515625" style="52" customWidth="1"/>
    <col min="5124" max="5145" width="5.7109375" style="52" customWidth="1"/>
    <col min="5146" max="5146" width="4" style="52" customWidth="1"/>
    <col min="5147" max="5376" width="9.140625" style="52"/>
    <col min="5377" max="5377" width="4" style="52" customWidth="1"/>
    <col min="5378" max="5378" width="52.42578125" style="52" customWidth="1"/>
    <col min="5379" max="5379" width="8.28515625" style="52" customWidth="1"/>
    <col min="5380" max="5401" width="5.7109375" style="52" customWidth="1"/>
    <col min="5402" max="5402" width="4" style="52" customWidth="1"/>
    <col min="5403" max="5632" width="9.140625" style="52"/>
    <col min="5633" max="5633" width="4" style="52" customWidth="1"/>
    <col min="5634" max="5634" width="52.42578125" style="52" customWidth="1"/>
    <col min="5635" max="5635" width="8.28515625" style="52" customWidth="1"/>
    <col min="5636" max="5657" width="5.7109375" style="52" customWidth="1"/>
    <col min="5658" max="5658" width="4" style="52" customWidth="1"/>
    <col min="5659" max="5888" width="9.140625" style="52"/>
    <col min="5889" max="5889" width="4" style="52" customWidth="1"/>
    <col min="5890" max="5890" width="52.42578125" style="52" customWidth="1"/>
    <col min="5891" max="5891" width="8.28515625" style="52" customWidth="1"/>
    <col min="5892" max="5913" width="5.7109375" style="52" customWidth="1"/>
    <col min="5914" max="5914" width="4" style="52" customWidth="1"/>
    <col min="5915" max="6144" width="9.140625" style="52"/>
    <col min="6145" max="6145" width="4" style="52" customWidth="1"/>
    <col min="6146" max="6146" width="52.42578125" style="52" customWidth="1"/>
    <col min="6147" max="6147" width="8.28515625" style="52" customWidth="1"/>
    <col min="6148" max="6169" width="5.7109375" style="52" customWidth="1"/>
    <col min="6170" max="6170" width="4" style="52" customWidth="1"/>
    <col min="6171" max="6400" width="9.140625" style="52"/>
    <col min="6401" max="6401" width="4" style="52" customWidth="1"/>
    <col min="6402" max="6402" width="52.42578125" style="52" customWidth="1"/>
    <col min="6403" max="6403" width="8.28515625" style="52" customWidth="1"/>
    <col min="6404" max="6425" width="5.7109375" style="52" customWidth="1"/>
    <col min="6426" max="6426" width="4" style="52" customWidth="1"/>
    <col min="6427" max="6656" width="9.140625" style="52"/>
    <col min="6657" max="6657" width="4" style="52" customWidth="1"/>
    <col min="6658" max="6658" width="52.42578125" style="52" customWidth="1"/>
    <col min="6659" max="6659" width="8.28515625" style="52" customWidth="1"/>
    <col min="6660" max="6681" width="5.7109375" style="52" customWidth="1"/>
    <col min="6682" max="6682" width="4" style="52" customWidth="1"/>
    <col min="6683" max="6912" width="9.140625" style="52"/>
    <col min="6913" max="6913" width="4" style="52" customWidth="1"/>
    <col min="6914" max="6914" width="52.42578125" style="52" customWidth="1"/>
    <col min="6915" max="6915" width="8.28515625" style="52" customWidth="1"/>
    <col min="6916" max="6937" width="5.7109375" style="52" customWidth="1"/>
    <col min="6938" max="6938" width="4" style="52" customWidth="1"/>
    <col min="6939" max="7168" width="9.140625" style="52"/>
    <col min="7169" max="7169" width="4" style="52" customWidth="1"/>
    <col min="7170" max="7170" width="52.42578125" style="52" customWidth="1"/>
    <col min="7171" max="7171" width="8.28515625" style="52" customWidth="1"/>
    <col min="7172" max="7193" width="5.7109375" style="52" customWidth="1"/>
    <col min="7194" max="7194" width="4" style="52" customWidth="1"/>
    <col min="7195" max="7424" width="9.140625" style="52"/>
    <col min="7425" max="7425" width="4" style="52" customWidth="1"/>
    <col min="7426" max="7426" width="52.42578125" style="52" customWidth="1"/>
    <col min="7427" max="7427" width="8.28515625" style="52" customWidth="1"/>
    <col min="7428" max="7449" width="5.7109375" style="52" customWidth="1"/>
    <col min="7450" max="7450" width="4" style="52" customWidth="1"/>
    <col min="7451" max="7680" width="9.140625" style="52"/>
    <col min="7681" max="7681" width="4" style="52" customWidth="1"/>
    <col min="7682" max="7682" width="52.42578125" style="52" customWidth="1"/>
    <col min="7683" max="7683" width="8.28515625" style="52" customWidth="1"/>
    <col min="7684" max="7705" width="5.7109375" style="52" customWidth="1"/>
    <col min="7706" max="7706" width="4" style="52" customWidth="1"/>
    <col min="7707" max="7936" width="9.140625" style="52"/>
    <col min="7937" max="7937" width="4" style="52" customWidth="1"/>
    <col min="7938" max="7938" width="52.42578125" style="52" customWidth="1"/>
    <col min="7939" max="7939" width="8.28515625" style="52" customWidth="1"/>
    <col min="7940" max="7961" width="5.7109375" style="52" customWidth="1"/>
    <col min="7962" max="7962" width="4" style="52" customWidth="1"/>
    <col min="7963" max="8192" width="9.140625" style="52"/>
    <col min="8193" max="8193" width="4" style="52" customWidth="1"/>
    <col min="8194" max="8194" width="52.42578125" style="52" customWidth="1"/>
    <col min="8195" max="8195" width="8.28515625" style="52" customWidth="1"/>
    <col min="8196" max="8217" width="5.7109375" style="52" customWidth="1"/>
    <col min="8218" max="8218" width="4" style="52" customWidth="1"/>
    <col min="8219" max="8448" width="9.140625" style="52"/>
    <col min="8449" max="8449" width="4" style="52" customWidth="1"/>
    <col min="8450" max="8450" width="52.42578125" style="52" customWidth="1"/>
    <col min="8451" max="8451" width="8.28515625" style="52" customWidth="1"/>
    <col min="8452" max="8473" width="5.7109375" style="52" customWidth="1"/>
    <col min="8474" max="8474" width="4" style="52" customWidth="1"/>
    <col min="8475" max="8704" width="9.140625" style="52"/>
    <col min="8705" max="8705" width="4" style="52" customWidth="1"/>
    <col min="8706" max="8706" width="52.42578125" style="52" customWidth="1"/>
    <col min="8707" max="8707" width="8.28515625" style="52" customWidth="1"/>
    <col min="8708" max="8729" width="5.7109375" style="52" customWidth="1"/>
    <col min="8730" max="8730" width="4" style="52" customWidth="1"/>
    <col min="8731" max="8960" width="9.140625" style="52"/>
    <col min="8961" max="8961" width="4" style="52" customWidth="1"/>
    <col min="8962" max="8962" width="52.42578125" style="52" customWidth="1"/>
    <col min="8963" max="8963" width="8.28515625" style="52" customWidth="1"/>
    <col min="8964" max="8985" width="5.7109375" style="52" customWidth="1"/>
    <col min="8986" max="8986" width="4" style="52" customWidth="1"/>
    <col min="8987" max="9216" width="9.140625" style="52"/>
    <col min="9217" max="9217" width="4" style="52" customWidth="1"/>
    <col min="9218" max="9218" width="52.42578125" style="52" customWidth="1"/>
    <col min="9219" max="9219" width="8.28515625" style="52" customWidth="1"/>
    <col min="9220" max="9241" width="5.7109375" style="52" customWidth="1"/>
    <col min="9242" max="9242" width="4" style="52" customWidth="1"/>
    <col min="9243" max="9472" width="9.140625" style="52"/>
    <col min="9473" max="9473" width="4" style="52" customWidth="1"/>
    <col min="9474" max="9474" width="52.42578125" style="52" customWidth="1"/>
    <col min="9475" max="9475" width="8.28515625" style="52" customWidth="1"/>
    <col min="9476" max="9497" width="5.7109375" style="52" customWidth="1"/>
    <col min="9498" max="9498" width="4" style="52" customWidth="1"/>
    <col min="9499" max="9728" width="9.140625" style="52"/>
    <col min="9729" max="9729" width="4" style="52" customWidth="1"/>
    <col min="9730" max="9730" width="52.42578125" style="52" customWidth="1"/>
    <col min="9731" max="9731" width="8.28515625" style="52" customWidth="1"/>
    <col min="9732" max="9753" width="5.7109375" style="52" customWidth="1"/>
    <col min="9754" max="9754" width="4" style="52" customWidth="1"/>
    <col min="9755" max="9984" width="9.140625" style="52"/>
    <col min="9985" max="9985" width="4" style="52" customWidth="1"/>
    <col min="9986" max="9986" width="52.42578125" style="52" customWidth="1"/>
    <col min="9987" max="9987" width="8.28515625" style="52" customWidth="1"/>
    <col min="9988" max="10009" width="5.7109375" style="52" customWidth="1"/>
    <col min="10010" max="10010" width="4" style="52" customWidth="1"/>
    <col min="10011" max="10240" width="9.140625" style="52"/>
    <col min="10241" max="10241" width="4" style="52" customWidth="1"/>
    <col min="10242" max="10242" width="52.42578125" style="52" customWidth="1"/>
    <col min="10243" max="10243" width="8.28515625" style="52" customWidth="1"/>
    <col min="10244" max="10265" width="5.7109375" style="52" customWidth="1"/>
    <col min="10266" max="10266" width="4" style="52" customWidth="1"/>
    <col min="10267" max="10496" width="9.140625" style="52"/>
    <col min="10497" max="10497" width="4" style="52" customWidth="1"/>
    <col min="10498" max="10498" width="52.42578125" style="52" customWidth="1"/>
    <col min="10499" max="10499" width="8.28515625" style="52" customWidth="1"/>
    <col min="10500" max="10521" width="5.7109375" style="52" customWidth="1"/>
    <col min="10522" max="10522" width="4" style="52" customWidth="1"/>
    <col min="10523" max="10752" width="9.140625" style="52"/>
    <col min="10753" max="10753" width="4" style="52" customWidth="1"/>
    <col min="10754" max="10754" width="52.42578125" style="52" customWidth="1"/>
    <col min="10755" max="10755" width="8.28515625" style="52" customWidth="1"/>
    <col min="10756" max="10777" width="5.7109375" style="52" customWidth="1"/>
    <col min="10778" max="10778" width="4" style="52" customWidth="1"/>
    <col min="10779" max="11008" width="9.140625" style="52"/>
    <col min="11009" max="11009" width="4" style="52" customWidth="1"/>
    <col min="11010" max="11010" width="52.42578125" style="52" customWidth="1"/>
    <col min="11011" max="11011" width="8.28515625" style="52" customWidth="1"/>
    <col min="11012" max="11033" width="5.7109375" style="52" customWidth="1"/>
    <col min="11034" max="11034" width="4" style="52" customWidth="1"/>
    <col min="11035" max="11264" width="9.140625" style="52"/>
    <col min="11265" max="11265" width="4" style="52" customWidth="1"/>
    <col min="11266" max="11266" width="52.42578125" style="52" customWidth="1"/>
    <col min="11267" max="11267" width="8.28515625" style="52" customWidth="1"/>
    <col min="11268" max="11289" width="5.7109375" style="52" customWidth="1"/>
    <col min="11290" max="11290" width="4" style="52" customWidth="1"/>
    <col min="11291" max="11520" width="9.140625" style="52"/>
    <col min="11521" max="11521" width="4" style="52" customWidth="1"/>
    <col min="11522" max="11522" width="52.42578125" style="52" customWidth="1"/>
    <col min="11523" max="11523" width="8.28515625" style="52" customWidth="1"/>
    <col min="11524" max="11545" width="5.7109375" style="52" customWidth="1"/>
    <col min="11546" max="11546" width="4" style="52" customWidth="1"/>
    <col min="11547" max="11776" width="9.140625" style="52"/>
    <col min="11777" max="11777" width="4" style="52" customWidth="1"/>
    <col min="11778" max="11778" width="52.42578125" style="52" customWidth="1"/>
    <col min="11779" max="11779" width="8.28515625" style="52" customWidth="1"/>
    <col min="11780" max="11801" width="5.7109375" style="52" customWidth="1"/>
    <col min="11802" max="11802" width="4" style="52" customWidth="1"/>
    <col min="11803" max="12032" width="9.140625" style="52"/>
    <col min="12033" max="12033" width="4" style="52" customWidth="1"/>
    <col min="12034" max="12034" width="52.42578125" style="52" customWidth="1"/>
    <col min="12035" max="12035" width="8.28515625" style="52" customWidth="1"/>
    <col min="12036" max="12057" width="5.7109375" style="52" customWidth="1"/>
    <col min="12058" max="12058" width="4" style="52" customWidth="1"/>
    <col min="12059" max="12288" width="9.140625" style="52"/>
    <col min="12289" max="12289" width="4" style="52" customWidth="1"/>
    <col min="12290" max="12290" width="52.42578125" style="52" customWidth="1"/>
    <col min="12291" max="12291" width="8.28515625" style="52" customWidth="1"/>
    <col min="12292" max="12313" width="5.7109375" style="52" customWidth="1"/>
    <col min="12314" max="12314" width="4" style="52" customWidth="1"/>
    <col min="12315" max="12544" width="9.140625" style="52"/>
    <col min="12545" max="12545" width="4" style="52" customWidth="1"/>
    <col min="12546" max="12546" width="52.42578125" style="52" customWidth="1"/>
    <col min="12547" max="12547" width="8.28515625" style="52" customWidth="1"/>
    <col min="12548" max="12569" width="5.7109375" style="52" customWidth="1"/>
    <col min="12570" max="12570" width="4" style="52" customWidth="1"/>
    <col min="12571" max="12800" width="9.140625" style="52"/>
    <col min="12801" max="12801" width="4" style="52" customWidth="1"/>
    <col min="12802" max="12802" width="52.42578125" style="52" customWidth="1"/>
    <col min="12803" max="12803" width="8.28515625" style="52" customWidth="1"/>
    <col min="12804" max="12825" width="5.7109375" style="52" customWidth="1"/>
    <col min="12826" max="12826" width="4" style="52" customWidth="1"/>
    <col min="12827" max="13056" width="9.140625" style="52"/>
    <col min="13057" max="13057" width="4" style="52" customWidth="1"/>
    <col min="13058" max="13058" width="52.42578125" style="52" customWidth="1"/>
    <col min="13059" max="13059" width="8.28515625" style="52" customWidth="1"/>
    <col min="13060" max="13081" width="5.7109375" style="52" customWidth="1"/>
    <col min="13082" max="13082" width="4" style="52" customWidth="1"/>
    <col min="13083" max="13312" width="9.140625" style="52"/>
    <col min="13313" max="13313" width="4" style="52" customWidth="1"/>
    <col min="13314" max="13314" width="52.42578125" style="52" customWidth="1"/>
    <col min="13315" max="13315" width="8.28515625" style="52" customWidth="1"/>
    <col min="13316" max="13337" width="5.7109375" style="52" customWidth="1"/>
    <col min="13338" max="13338" width="4" style="52" customWidth="1"/>
    <col min="13339" max="13568" width="9.140625" style="52"/>
    <col min="13569" max="13569" width="4" style="52" customWidth="1"/>
    <col min="13570" max="13570" width="52.42578125" style="52" customWidth="1"/>
    <col min="13571" max="13571" width="8.28515625" style="52" customWidth="1"/>
    <col min="13572" max="13593" width="5.7109375" style="52" customWidth="1"/>
    <col min="13594" max="13594" width="4" style="52" customWidth="1"/>
    <col min="13595" max="13824" width="9.140625" style="52"/>
    <col min="13825" max="13825" width="4" style="52" customWidth="1"/>
    <col min="13826" max="13826" width="52.42578125" style="52" customWidth="1"/>
    <col min="13827" max="13827" width="8.28515625" style="52" customWidth="1"/>
    <col min="13828" max="13849" width="5.7109375" style="52" customWidth="1"/>
    <col min="13850" max="13850" width="4" style="52" customWidth="1"/>
    <col min="13851" max="14080" width="9.140625" style="52"/>
    <col min="14081" max="14081" width="4" style="52" customWidth="1"/>
    <col min="14082" max="14082" width="52.42578125" style="52" customWidth="1"/>
    <col min="14083" max="14083" width="8.28515625" style="52" customWidth="1"/>
    <col min="14084" max="14105" width="5.7109375" style="52" customWidth="1"/>
    <col min="14106" max="14106" width="4" style="52" customWidth="1"/>
    <col min="14107" max="14336" width="9.140625" style="52"/>
    <col min="14337" max="14337" width="4" style="52" customWidth="1"/>
    <col min="14338" max="14338" width="52.42578125" style="52" customWidth="1"/>
    <col min="14339" max="14339" width="8.28515625" style="52" customWidth="1"/>
    <col min="14340" max="14361" width="5.7109375" style="52" customWidth="1"/>
    <col min="14362" max="14362" width="4" style="52" customWidth="1"/>
    <col min="14363" max="14592" width="9.140625" style="52"/>
    <col min="14593" max="14593" width="4" style="52" customWidth="1"/>
    <col min="14594" max="14594" width="52.42578125" style="52" customWidth="1"/>
    <col min="14595" max="14595" width="8.28515625" style="52" customWidth="1"/>
    <col min="14596" max="14617" width="5.7109375" style="52" customWidth="1"/>
    <col min="14618" max="14618" width="4" style="52" customWidth="1"/>
    <col min="14619" max="14848" width="9.140625" style="52"/>
    <col min="14849" max="14849" width="4" style="52" customWidth="1"/>
    <col min="14850" max="14850" width="52.42578125" style="52" customWidth="1"/>
    <col min="14851" max="14851" width="8.28515625" style="52" customWidth="1"/>
    <col min="14852" max="14873" width="5.7109375" style="52" customWidth="1"/>
    <col min="14874" max="14874" width="4" style="52" customWidth="1"/>
    <col min="14875" max="15104" width="9.140625" style="52"/>
    <col min="15105" max="15105" width="4" style="52" customWidth="1"/>
    <col min="15106" max="15106" width="52.42578125" style="52" customWidth="1"/>
    <col min="15107" max="15107" width="8.28515625" style="52" customWidth="1"/>
    <col min="15108" max="15129" width="5.7109375" style="52" customWidth="1"/>
    <col min="15130" max="15130" width="4" style="52" customWidth="1"/>
    <col min="15131" max="15360" width="9.140625" style="52"/>
    <col min="15361" max="15361" width="4" style="52" customWidth="1"/>
    <col min="15362" max="15362" width="52.42578125" style="52" customWidth="1"/>
    <col min="15363" max="15363" width="8.28515625" style="52" customWidth="1"/>
    <col min="15364" max="15385" width="5.7109375" style="52" customWidth="1"/>
    <col min="15386" max="15386" width="4" style="52" customWidth="1"/>
    <col min="15387" max="15616" width="9.140625" style="52"/>
    <col min="15617" max="15617" width="4" style="52" customWidth="1"/>
    <col min="15618" max="15618" width="52.42578125" style="52" customWidth="1"/>
    <col min="15619" max="15619" width="8.28515625" style="52" customWidth="1"/>
    <col min="15620" max="15641" width="5.7109375" style="52" customWidth="1"/>
    <col min="15642" max="15642" width="4" style="52" customWidth="1"/>
    <col min="15643" max="15872" width="9.140625" style="52"/>
    <col min="15873" max="15873" width="4" style="52" customWidth="1"/>
    <col min="15874" max="15874" width="52.42578125" style="52" customWidth="1"/>
    <col min="15875" max="15875" width="8.28515625" style="52" customWidth="1"/>
    <col min="15876" max="15897" width="5.7109375" style="52" customWidth="1"/>
    <col min="15898" max="15898" width="4" style="52" customWidth="1"/>
    <col min="15899" max="16128" width="9.140625" style="52"/>
    <col min="16129" max="16129" width="4" style="52" customWidth="1"/>
    <col min="16130" max="16130" width="52.42578125" style="52" customWidth="1"/>
    <col min="16131" max="16131" width="8.28515625" style="52" customWidth="1"/>
    <col min="16132" max="16153" width="5.7109375" style="52" customWidth="1"/>
    <col min="16154" max="16154" width="4" style="52" customWidth="1"/>
    <col min="16155" max="16384" width="9.140625" style="52"/>
  </cols>
  <sheetData>
    <row r="1" spans="1:26" ht="20.100000000000001" customHeight="1" x14ac:dyDescent="0.25">
      <c r="A1" s="129" t="s">
        <v>223</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145" t="s">
        <v>134</v>
      </c>
      <c r="D2" s="140"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5.5" x14ac:dyDescent="0.25">
      <c r="A3" s="36" t="s">
        <v>56</v>
      </c>
      <c r="B3" s="61" t="s">
        <v>0</v>
      </c>
      <c r="C3" s="147"/>
      <c r="D3" s="53" t="s">
        <v>58</v>
      </c>
      <c r="E3" s="53" t="s">
        <v>59</v>
      </c>
      <c r="F3" s="53" t="s">
        <v>60</v>
      </c>
      <c r="G3" s="53" t="s">
        <v>61</v>
      </c>
      <c r="H3" s="53" t="s">
        <v>62</v>
      </c>
      <c r="I3" s="53" t="s">
        <v>63</v>
      </c>
      <c r="J3" s="53" t="s">
        <v>64</v>
      </c>
      <c r="K3" s="53" t="s">
        <v>65</v>
      </c>
      <c r="L3" s="53" t="s">
        <v>66</v>
      </c>
      <c r="M3" s="53" t="s">
        <v>67</v>
      </c>
      <c r="N3" s="53" t="s">
        <v>68</v>
      </c>
      <c r="O3" s="53" t="s">
        <v>69</v>
      </c>
      <c r="P3" s="53" t="s">
        <v>70</v>
      </c>
      <c r="Q3" s="53" t="s">
        <v>71</v>
      </c>
      <c r="R3" s="53" t="s">
        <v>72</v>
      </c>
      <c r="S3" s="53" t="s">
        <v>73</v>
      </c>
      <c r="T3" s="53" t="s">
        <v>74</v>
      </c>
      <c r="U3" s="53" t="s">
        <v>75</v>
      </c>
      <c r="V3" s="53" t="s">
        <v>76</v>
      </c>
      <c r="W3" s="53" t="s">
        <v>77</v>
      </c>
      <c r="X3" s="54" t="s">
        <v>78</v>
      </c>
      <c r="Y3" s="80" t="s">
        <v>79</v>
      </c>
      <c r="Z3" s="41" t="s">
        <v>56</v>
      </c>
    </row>
    <row r="4" spans="1:26" ht="10.5" customHeight="1" x14ac:dyDescent="0.25">
      <c r="A4" s="42" t="s">
        <v>54</v>
      </c>
      <c r="B4" s="43"/>
      <c r="C4" s="132" t="s">
        <v>80</v>
      </c>
      <c r="D4" s="132"/>
      <c r="E4" s="132"/>
      <c r="F4" s="132"/>
      <c r="G4" s="132"/>
      <c r="H4" s="132"/>
      <c r="I4" s="132"/>
      <c r="J4" s="132"/>
      <c r="K4" s="132"/>
      <c r="L4" s="132"/>
      <c r="M4" s="132"/>
      <c r="N4" s="132"/>
      <c r="O4" s="132"/>
      <c r="P4" s="132"/>
      <c r="Q4" s="132"/>
      <c r="R4" s="132"/>
      <c r="S4" s="132"/>
      <c r="T4" s="132"/>
      <c r="U4" s="132"/>
      <c r="V4" s="132"/>
      <c r="W4" s="132"/>
      <c r="X4" s="132"/>
      <c r="Y4" s="132"/>
      <c r="Z4" s="44" t="s">
        <v>54</v>
      </c>
    </row>
    <row r="5" spans="1:26" ht="11.25" customHeight="1" x14ac:dyDescent="0.25">
      <c r="C5" s="135"/>
      <c r="D5" s="135"/>
      <c r="E5" s="135"/>
      <c r="F5" s="135"/>
      <c r="G5" s="135"/>
      <c r="H5" s="135"/>
      <c r="I5" s="135"/>
      <c r="J5" s="135"/>
      <c r="K5" s="135"/>
      <c r="L5" s="135"/>
      <c r="M5" s="135"/>
      <c r="N5" s="135"/>
      <c r="O5" s="135"/>
      <c r="P5" s="135"/>
      <c r="Q5" s="135"/>
      <c r="R5" s="135"/>
      <c r="S5" s="135"/>
      <c r="T5" s="135"/>
      <c r="U5" s="135"/>
      <c r="V5" s="135"/>
      <c r="W5" s="135"/>
      <c r="X5" s="135"/>
      <c r="Y5" s="135"/>
    </row>
    <row r="6" spans="1:26" ht="11.25" customHeight="1" x14ac:dyDescent="0.25">
      <c r="B6" s="49" t="s">
        <v>1</v>
      </c>
      <c r="C6" s="98">
        <v>633719</v>
      </c>
      <c r="D6" s="99">
        <v>23489</v>
      </c>
      <c r="E6" s="99">
        <v>9697</v>
      </c>
      <c r="F6" s="99">
        <v>7995</v>
      </c>
      <c r="G6" s="99">
        <v>10507</v>
      </c>
      <c r="H6" s="99">
        <v>18625</v>
      </c>
      <c r="I6" s="99">
        <v>22036</v>
      </c>
      <c r="J6" s="99">
        <v>23287</v>
      </c>
      <c r="K6" s="99">
        <v>24702</v>
      </c>
      <c r="L6" s="99">
        <v>23649</v>
      </c>
      <c r="M6" s="99">
        <v>31765</v>
      </c>
      <c r="N6" s="99">
        <v>37922</v>
      </c>
      <c r="O6" s="99">
        <v>38015</v>
      </c>
      <c r="P6" s="99">
        <v>39199</v>
      </c>
      <c r="Q6" s="99">
        <v>44569</v>
      </c>
      <c r="R6" s="99">
        <v>53422</v>
      </c>
      <c r="S6" s="99">
        <v>74401</v>
      </c>
      <c r="T6" s="99">
        <v>58114</v>
      </c>
      <c r="U6" s="99">
        <v>45540</v>
      </c>
      <c r="V6" s="99">
        <v>32196</v>
      </c>
      <c r="W6" s="99">
        <v>11737</v>
      </c>
      <c r="X6" s="99">
        <v>2848</v>
      </c>
      <c r="Y6" s="99">
        <v>4</v>
      </c>
    </row>
    <row r="7" spans="1:26" ht="11.25" customHeight="1" x14ac:dyDescent="0.25">
      <c r="A7" s="45">
        <v>1</v>
      </c>
      <c r="B7" s="49" t="s">
        <v>81</v>
      </c>
      <c r="C7" s="98">
        <v>617343</v>
      </c>
      <c r="D7" s="99">
        <v>11068</v>
      </c>
      <c r="E7" s="99">
        <v>9593</v>
      </c>
      <c r="F7" s="99">
        <v>7948</v>
      </c>
      <c r="G7" s="99">
        <v>10422</v>
      </c>
      <c r="H7" s="99">
        <v>18524</v>
      </c>
      <c r="I7" s="99">
        <v>21869</v>
      </c>
      <c r="J7" s="99">
        <v>23108</v>
      </c>
      <c r="K7" s="99">
        <v>24403</v>
      </c>
      <c r="L7" s="99">
        <v>23359</v>
      </c>
      <c r="M7" s="99">
        <v>31451</v>
      </c>
      <c r="N7" s="99">
        <v>37651</v>
      </c>
      <c r="O7" s="99">
        <v>37710</v>
      </c>
      <c r="P7" s="99">
        <v>38952</v>
      </c>
      <c r="Q7" s="99">
        <v>44247</v>
      </c>
      <c r="R7" s="99">
        <v>53133</v>
      </c>
      <c r="S7" s="99">
        <v>74047</v>
      </c>
      <c r="T7" s="99">
        <v>57870</v>
      </c>
      <c r="U7" s="99">
        <v>45356</v>
      </c>
      <c r="V7" s="99">
        <v>32093</v>
      </c>
      <c r="W7" s="99">
        <v>11697</v>
      </c>
      <c r="X7" s="99">
        <v>2841</v>
      </c>
      <c r="Y7" s="99">
        <v>1</v>
      </c>
      <c r="Z7" s="45">
        <v>1</v>
      </c>
    </row>
    <row r="8" spans="1:26" ht="11.25" customHeight="1" x14ac:dyDescent="0.25">
      <c r="A8" s="45">
        <v>2</v>
      </c>
      <c r="B8" s="49" t="s">
        <v>2</v>
      </c>
      <c r="C8" s="99">
        <v>19093</v>
      </c>
      <c r="D8" s="99">
        <v>635</v>
      </c>
      <c r="E8" s="99">
        <v>1498</v>
      </c>
      <c r="F8" s="99">
        <v>775</v>
      </c>
      <c r="G8" s="99">
        <v>689</v>
      </c>
      <c r="H8" s="99">
        <v>812</v>
      </c>
      <c r="I8" s="99">
        <v>755</v>
      </c>
      <c r="J8" s="99">
        <v>615</v>
      </c>
      <c r="K8" s="99">
        <v>458</v>
      </c>
      <c r="L8" s="99">
        <v>529</v>
      </c>
      <c r="M8" s="99">
        <v>761</v>
      </c>
      <c r="N8" s="99">
        <v>834</v>
      </c>
      <c r="O8" s="99">
        <v>846</v>
      </c>
      <c r="P8" s="99">
        <v>830</v>
      </c>
      <c r="Q8" s="99">
        <v>1056</v>
      </c>
      <c r="R8" s="99">
        <v>1234</v>
      </c>
      <c r="S8" s="99">
        <v>1825</v>
      </c>
      <c r="T8" s="99">
        <v>1588</v>
      </c>
      <c r="U8" s="99">
        <v>1528</v>
      </c>
      <c r="V8" s="99">
        <v>1210</v>
      </c>
      <c r="W8" s="99">
        <v>478</v>
      </c>
      <c r="X8" s="99">
        <v>137</v>
      </c>
      <c r="Y8" s="99" t="s">
        <v>226</v>
      </c>
      <c r="Z8" s="45">
        <v>2</v>
      </c>
    </row>
    <row r="9" spans="1:26" ht="11.25" customHeight="1" x14ac:dyDescent="0.25">
      <c r="A9" s="45">
        <v>3</v>
      </c>
      <c r="B9" s="49" t="s">
        <v>82</v>
      </c>
      <c r="C9" s="99">
        <v>117</v>
      </c>
      <c r="D9" s="99" t="s">
        <v>226</v>
      </c>
      <c r="E9" s="99">
        <v>2</v>
      </c>
      <c r="F9" s="99" t="s">
        <v>226</v>
      </c>
      <c r="G9" s="99">
        <v>2</v>
      </c>
      <c r="H9" s="99">
        <v>4</v>
      </c>
      <c r="I9" s="99">
        <v>5</v>
      </c>
      <c r="J9" s="99">
        <v>12</v>
      </c>
      <c r="K9" s="99">
        <v>7</v>
      </c>
      <c r="L9" s="99">
        <v>6</v>
      </c>
      <c r="M9" s="99">
        <v>11</v>
      </c>
      <c r="N9" s="99">
        <v>8</v>
      </c>
      <c r="O9" s="99">
        <v>6</v>
      </c>
      <c r="P9" s="99">
        <v>11</v>
      </c>
      <c r="Q9" s="99">
        <v>8</v>
      </c>
      <c r="R9" s="99">
        <v>6</v>
      </c>
      <c r="S9" s="99">
        <v>12</v>
      </c>
      <c r="T9" s="99">
        <v>9</v>
      </c>
      <c r="U9" s="99">
        <v>5</v>
      </c>
      <c r="V9" s="99">
        <v>1</v>
      </c>
      <c r="W9" s="99">
        <v>2</v>
      </c>
      <c r="X9" s="99" t="s">
        <v>226</v>
      </c>
      <c r="Y9" s="99" t="s">
        <v>226</v>
      </c>
      <c r="Z9" s="45">
        <v>3</v>
      </c>
    </row>
    <row r="10" spans="1:26" ht="11.25" customHeight="1" x14ac:dyDescent="0.25">
      <c r="A10" s="45">
        <v>4</v>
      </c>
      <c r="B10" s="49" t="s">
        <v>83</v>
      </c>
      <c r="C10" s="99">
        <v>20</v>
      </c>
      <c r="D10" s="99">
        <v>3</v>
      </c>
      <c r="E10" s="99">
        <v>2</v>
      </c>
      <c r="F10" s="99" t="s">
        <v>226</v>
      </c>
      <c r="G10" s="99">
        <v>1</v>
      </c>
      <c r="H10" s="99">
        <v>6</v>
      </c>
      <c r="I10" s="99">
        <v>3</v>
      </c>
      <c r="J10" s="99" t="s">
        <v>226</v>
      </c>
      <c r="K10" s="99" t="s">
        <v>226</v>
      </c>
      <c r="L10" s="99">
        <v>1</v>
      </c>
      <c r="M10" s="99">
        <v>1</v>
      </c>
      <c r="N10" s="99" t="s">
        <v>226</v>
      </c>
      <c r="O10" s="99">
        <v>1</v>
      </c>
      <c r="P10" s="99" t="s">
        <v>226</v>
      </c>
      <c r="Q10" s="99" t="s">
        <v>226</v>
      </c>
      <c r="R10" s="99">
        <v>1</v>
      </c>
      <c r="S10" s="99" t="s">
        <v>226</v>
      </c>
      <c r="T10" s="99" t="s">
        <v>226</v>
      </c>
      <c r="U10" s="99" t="s">
        <v>226</v>
      </c>
      <c r="V10" s="99" t="s">
        <v>226</v>
      </c>
      <c r="W10" s="99">
        <v>1</v>
      </c>
      <c r="X10" s="99" t="s">
        <v>226</v>
      </c>
      <c r="Y10" s="99" t="s">
        <v>226</v>
      </c>
      <c r="Z10" s="45">
        <v>4</v>
      </c>
    </row>
    <row r="11" spans="1:26" ht="11.25" customHeight="1" x14ac:dyDescent="0.25">
      <c r="A11" s="45">
        <v>5</v>
      </c>
      <c r="B11" s="49" t="s">
        <v>84</v>
      </c>
      <c r="C11" s="99">
        <v>119</v>
      </c>
      <c r="D11" s="99" t="s">
        <v>226</v>
      </c>
      <c r="E11" s="99">
        <v>2</v>
      </c>
      <c r="F11" s="99">
        <v>4</v>
      </c>
      <c r="G11" s="99">
        <v>2</v>
      </c>
      <c r="H11" s="99">
        <v>6</v>
      </c>
      <c r="I11" s="99">
        <v>6</v>
      </c>
      <c r="J11" s="99">
        <v>5</v>
      </c>
      <c r="K11" s="99">
        <v>6</v>
      </c>
      <c r="L11" s="99">
        <v>10</v>
      </c>
      <c r="M11" s="99">
        <v>12</v>
      </c>
      <c r="N11" s="99">
        <v>11</v>
      </c>
      <c r="O11" s="99">
        <v>15</v>
      </c>
      <c r="P11" s="99">
        <v>14</v>
      </c>
      <c r="Q11" s="99">
        <v>11</v>
      </c>
      <c r="R11" s="99">
        <v>8</v>
      </c>
      <c r="S11" s="99">
        <v>4</v>
      </c>
      <c r="T11" s="99">
        <v>1</v>
      </c>
      <c r="U11" s="99">
        <v>2</v>
      </c>
      <c r="V11" s="99" t="s">
        <v>226</v>
      </c>
      <c r="W11" s="99" t="s">
        <v>226</v>
      </c>
      <c r="X11" s="99" t="s">
        <v>226</v>
      </c>
      <c r="Y11" s="99" t="s">
        <v>226</v>
      </c>
      <c r="Z11" s="45">
        <v>5</v>
      </c>
    </row>
    <row r="12" spans="1:26" ht="11.25" customHeight="1" x14ac:dyDescent="0.25">
      <c r="A12" s="45">
        <v>6</v>
      </c>
      <c r="B12" s="49" t="s">
        <v>85</v>
      </c>
      <c r="C12" s="99">
        <v>33</v>
      </c>
      <c r="D12" s="99" t="s">
        <v>226</v>
      </c>
      <c r="E12" s="99" t="s">
        <v>226</v>
      </c>
      <c r="F12" s="99" t="s">
        <v>226</v>
      </c>
      <c r="G12" s="99" t="s">
        <v>226</v>
      </c>
      <c r="H12" s="99">
        <v>1</v>
      </c>
      <c r="I12" s="99" t="s">
        <v>226</v>
      </c>
      <c r="J12" s="99">
        <v>4</v>
      </c>
      <c r="K12" s="99">
        <v>3</v>
      </c>
      <c r="L12" s="99" t="s">
        <v>226</v>
      </c>
      <c r="M12" s="99">
        <v>8</v>
      </c>
      <c r="N12" s="99">
        <v>6</v>
      </c>
      <c r="O12" s="99">
        <v>6</v>
      </c>
      <c r="P12" s="99">
        <v>1</v>
      </c>
      <c r="Q12" s="99">
        <v>1</v>
      </c>
      <c r="R12" s="99">
        <v>1</v>
      </c>
      <c r="S12" s="99">
        <v>1</v>
      </c>
      <c r="T12" s="99" t="s">
        <v>226</v>
      </c>
      <c r="U12" s="99">
        <v>1</v>
      </c>
      <c r="V12" s="99" t="s">
        <v>226</v>
      </c>
      <c r="W12" s="99" t="s">
        <v>226</v>
      </c>
      <c r="X12" s="99" t="s">
        <v>226</v>
      </c>
      <c r="Y12" s="99" t="s">
        <v>226</v>
      </c>
      <c r="Z12" s="45">
        <v>6</v>
      </c>
    </row>
    <row r="13" spans="1:26" ht="11.25" customHeight="1" x14ac:dyDescent="0.25">
      <c r="A13" s="45">
        <v>7</v>
      </c>
      <c r="B13" s="49" t="s">
        <v>3</v>
      </c>
      <c r="C13" s="99">
        <v>59221</v>
      </c>
      <c r="D13" s="99">
        <v>88</v>
      </c>
      <c r="E13" s="99">
        <v>300</v>
      </c>
      <c r="F13" s="99">
        <v>212</v>
      </c>
      <c r="G13" s="99">
        <v>263</v>
      </c>
      <c r="H13" s="99">
        <v>369</v>
      </c>
      <c r="I13" s="99">
        <v>467</v>
      </c>
      <c r="J13" s="99">
        <v>520</v>
      </c>
      <c r="K13" s="99">
        <v>700</v>
      </c>
      <c r="L13" s="99">
        <v>1263</v>
      </c>
      <c r="M13" s="99">
        <v>2601</v>
      </c>
      <c r="N13" s="99">
        <v>3944</v>
      </c>
      <c r="O13" s="99">
        <v>4418</v>
      </c>
      <c r="P13" s="99">
        <v>5077</v>
      </c>
      <c r="Q13" s="99">
        <v>6624</v>
      </c>
      <c r="R13" s="99">
        <v>8423</v>
      </c>
      <c r="S13" s="99">
        <v>10255</v>
      </c>
      <c r="T13" s="99">
        <v>6714</v>
      </c>
      <c r="U13" s="99">
        <v>4119</v>
      </c>
      <c r="V13" s="99">
        <v>2200</v>
      </c>
      <c r="W13" s="99">
        <v>575</v>
      </c>
      <c r="X13" s="99">
        <v>89</v>
      </c>
      <c r="Y13" s="99" t="s">
        <v>226</v>
      </c>
      <c r="Z13" s="45">
        <v>7</v>
      </c>
    </row>
    <row r="14" spans="1:26" ht="11.25" customHeight="1" x14ac:dyDescent="0.25">
      <c r="A14" s="45">
        <v>8</v>
      </c>
      <c r="B14" s="49" t="s">
        <v>86</v>
      </c>
      <c r="C14" s="99">
        <v>47060</v>
      </c>
      <c r="D14" s="99">
        <v>5</v>
      </c>
      <c r="E14" s="99">
        <v>212</v>
      </c>
      <c r="F14" s="99">
        <v>144</v>
      </c>
      <c r="G14" s="99">
        <v>162</v>
      </c>
      <c r="H14" s="99">
        <v>221</v>
      </c>
      <c r="I14" s="99">
        <v>260</v>
      </c>
      <c r="J14" s="99">
        <v>276</v>
      </c>
      <c r="K14" s="99">
        <v>359</v>
      </c>
      <c r="L14" s="99">
        <v>698</v>
      </c>
      <c r="M14" s="99">
        <v>1393</v>
      </c>
      <c r="N14" s="99">
        <v>2351</v>
      </c>
      <c r="O14" s="99">
        <v>3222</v>
      </c>
      <c r="P14" s="99">
        <v>4122</v>
      </c>
      <c r="Q14" s="99">
        <v>5646</v>
      </c>
      <c r="R14" s="99">
        <v>7230</v>
      </c>
      <c r="S14" s="99">
        <v>8922</v>
      </c>
      <c r="T14" s="99">
        <v>5794</v>
      </c>
      <c r="U14" s="99">
        <v>3586</v>
      </c>
      <c r="V14" s="99">
        <v>1884</v>
      </c>
      <c r="W14" s="99">
        <v>500</v>
      </c>
      <c r="X14" s="99">
        <v>73</v>
      </c>
      <c r="Y14" s="99" t="s">
        <v>226</v>
      </c>
      <c r="Z14" s="45">
        <v>8</v>
      </c>
    </row>
    <row r="15" spans="1:26" ht="11.25" customHeight="1" x14ac:dyDescent="0.25">
      <c r="A15" s="45">
        <v>9</v>
      </c>
      <c r="B15" s="49" t="s">
        <v>87</v>
      </c>
      <c r="C15" s="99">
        <v>1590</v>
      </c>
      <c r="D15" s="99" t="s">
        <v>226</v>
      </c>
      <c r="E15" s="99" t="s">
        <v>226</v>
      </c>
      <c r="F15" s="99" t="s">
        <v>226</v>
      </c>
      <c r="G15" s="99" t="s">
        <v>226</v>
      </c>
      <c r="H15" s="99">
        <v>8</v>
      </c>
      <c r="I15" s="99" t="s">
        <v>226</v>
      </c>
      <c r="J15" s="99" t="s">
        <v>226</v>
      </c>
      <c r="K15" s="99">
        <v>5</v>
      </c>
      <c r="L15" s="99">
        <v>10</v>
      </c>
      <c r="M15" s="99">
        <v>58</v>
      </c>
      <c r="N15" s="99">
        <v>119</v>
      </c>
      <c r="O15" s="99">
        <v>177</v>
      </c>
      <c r="P15" s="99">
        <v>235</v>
      </c>
      <c r="Q15" s="99">
        <v>257</v>
      </c>
      <c r="R15" s="99">
        <v>296</v>
      </c>
      <c r="S15" s="99">
        <v>227</v>
      </c>
      <c r="T15" s="99">
        <v>113</v>
      </c>
      <c r="U15" s="99">
        <v>48</v>
      </c>
      <c r="V15" s="99">
        <v>30</v>
      </c>
      <c r="W15" s="99">
        <v>7</v>
      </c>
      <c r="X15" s="99" t="s">
        <v>226</v>
      </c>
      <c r="Y15" s="99" t="s">
        <v>226</v>
      </c>
      <c r="Z15" s="45">
        <v>9</v>
      </c>
    </row>
    <row r="16" spans="1:26" ht="11.25" customHeight="1" x14ac:dyDescent="0.25">
      <c r="A16" s="45">
        <v>10</v>
      </c>
      <c r="B16" s="49" t="s">
        <v>88</v>
      </c>
      <c r="C16" s="99">
        <v>858</v>
      </c>
      <c r="D16" s="99" t="s">
        <v>226</v>
      </c>
      <c r="E16" s="99" t="s">
        <v>226</v>
      </c>
      <c r="F16" s="99" t="s">
        <v>226</v>
      </c>
      <c r="G16" s="99" t="s">
        <v>226</v>
      </c>
      <c r="H16" s="99" t="s">
        <v>226</v>
      </c>
      <c r="I16" s="99" t="s">
        <v>226</v>
      </c>
      <c r="J16" s="99" t="s">
        <v>226</v>
      </c>
      <c r="K16" s="99" t="s">
        <v>226</v>
      </c>
      <c r="L16" s="99">
        <v>2</v>
      </c>
      <c r="M16" s="99">
        <v>11</v>
      </c>
      <c r="N16" s="99">
        <v>34</v>
      </c>
      <c r="O16" s="99">
        <v>77</v>
      </c>
      <c r="P16" s="99">
        <v>82</v>
      </c>
      <c r="Q16" s="99">
        <v>158</v>
      </c>
      <c r="R16" s="99">
        <v>175</v>
      </c>
      <c r="S16" s="99">
        <v>173</v>
      </c>
      <c r="T16" s="99">
        <v>91</v>
      </c>
      <c r="U16" s="99">
        <v>35</v>
      </c>
      <c r="V16" s="99">
        <v>11</v>
      </c>
      <c r="W16" s="99">
        <v>8</v>
      </c>
      <c r="X16" s="99">
        <v>1</v>
      </c>
      <c r="Y16" s="99" t="s">
        <v>226</v>
      </c>
      <c r="Z16" s="45">
        <v>10</v>
      </c>
    </row>
    <row r="17" spans="1:26" ht="11.25" customHeight="1" x14ac:dyDescent="0.25">
      <c r="A17" s="45">
        <v>11</v>
      </c>
      <c r="B17" s="49" t="s">
        <v>89</v>
      </c>
      <c r="C17" s="99">
        <v>1339</v>
      </c>
      <c r="D17" s="99" t="s">
        <v>226</v>
      </c>
      <c r="E17" s="99" t="s">
        <v>226</v>
      </c>
      <c r="F17" s="99" t="s">
        <v>226</v>
      </c>
      <c r="G17" s="99" t="s">
        <v>226</v>
      </c>
      <c r="H17" s="99" t="s">
        <v>226</v>
      </c>
      <c r="I17" s="99" t="s">
        <v>226</v>
      </c>
      <c r="J17" s="99" t="s">
        <v>226</v>
      </c>
      <c r="K17" s="99">
        <v>10</v>
      </c>
      <c r="L17" s="99">
        <v>7</v>
      </c>
      <c r="M17" s="99">
        <v>25</v>
      </c>
      <c r="N17" s="99">
        <v>45</v>
      </c>
      <c r="O17" s="99">
        <v>88</v>
      </c>
      <c r="P17" s="99">
        <v>117</v>
      </c>
      <c r="Q17" s="99">
        <v>188</v>
      </c>
      <c r="R17" s="99">
        <v>180</v>
      </c>
      <c r="S17" s="99">
        <v>267</v>
      </c>
      <c r="T17" s="99">
        <v>189</v>
      </c>
      <c r="U17" s="99">
        <v>111</v>
      </c>
      <c r="V17" s="99">
        <v>82</v>
      </c>
      <c r="W17" s="99">
        <v>26</v>
      </c>
      <c r="X17" s="99">
        <v>4</v>
      </c>
      <c r="Y17" s="99" t="s">
        <v>226</v>
      </c>
      <c r="Z17" s="45">
        <v>11</v>
      </c>
    </row>
    <row r="18" spans="1:26" ht="11.25" customHeight="1" x14ac:dyDescent="0.25">
      <c r="A18" s="45">
        <v>12</v>
      </c>
      <c r="B18" s="49" t="s">
        <v>90</v>
      </c>
      <c r="C18" s="99">
        <v>2436</v>
      </c>
      <c r="D18" s="99" t="s">
        <v>226</v>
      </c>
      <c r="E18" s="99" t="s">
        <v>226</v>
      </c>
      <c r="F18" s="99" t="s">
        <v>226</v>
      </c>
      <c r="G18" s="99" t="s">
        <v>226</v>
      </c>
      <c r="H18" s="99">
        <v>1</v>
      </c>
      <c r="I18" s="99">
        <v>4</v>
      </c>
      <c r="J18" s="99">
        <v>4</v>
      </c>
      <c r="K18" s="99">
        <v>9</v>
      </c>
      <c r="L18" s="99">
        <v>45</v>
      </c>
      <c r="M18" s="99">
        <v>33</v>
      </c>
      <c r="N18" s="99">
        <v>76</v>
      </c>
      <c r="O18" s="99">
        <v>64</v>
      </c>
      <c r="P18" s="99">
        <v>120</v>
      </c>
      <c r="Q18" s="99">
        <v>196</v>
      </c>
      <c r="R18" s="99">
        <v>342</v>
      </c>
      <c r="S18" s="99">
        <v>462</v>
      </c>
      <c r="T18" s="99">
        <v>495</v>
      </c>
      <c r="U18" s="99">
        <v>363</v>
      </c>
      <c r="V18" s="99">
        <v>169</v>
      </c>
      <c r="W18" s="99">
        <v>47</v>
      </c>
      <c r="X18" s="99">
        <v>6</v>
      </c>
      <c r="Y18" s="99" t="s">
        <v>226</v>
      </c>
      <c r="Z18" s="45">
        <v>12</v>
      </c>
    </row>
    <row r="19" spans="1:26" ht="11.25" customHeight="1" x14ac:dyDescent="0.25">
      <c r="A19" s="45">
        <v>13</v>
      </c>
      <c r="B19" s="49" t="s">
        <v>91</v>
      </c>
      <c r="C19" s="99">
        <v>2091</v>
      </c>
      <c r="D19" s="99" t="s">
        <v>226</v>
      </c>
      <c r="E19" s="99" t="s">
        <v>226</v>
      </c>
      <c r="F19" s="99" t="s">
        <v>226</v>
      </c>
      <c r="G19" s="99" t="s">
        <v>226</v>
      </c>
      <c r="H19" s="99" t="s">
        <v>226</v>
      </c>
      <c r="I19" s="99">
        <v>2</v>
      </c>
      <c r="J19" s="99" t="s">
        <v>226</v>
      </c>
      <c r="K19" s="99">
        <v>4</v>
      </c>
      <c r="L19" s="99">
        <v>18</v>
      </c>
      <c r="M19" s="99">
        <v>36</v>
      </c>
      <c r="N19" s="99">
        <v>86</v>
      </c>
      <c r="O19" s="99">
        <v>128</v>
      </c>
      <c r="P19" s="99">
        <v>189</v>
      </c>
      <c r="Q19" s="99">
        <v>261</v>
      </c>
      <c r="R19" s="99">
        <v>317</v>
      </c>
      <c r="S19" s="99">
        <v>437</v>
      </c>
      <c r="T19" s="99">
        <v>264</v>
      </c>
      <c r="U19" s="99">
        <v>206</v>
      </c>
      <c r="V19" s="99">
        <v>108</v>
      </c>
      <c r="W19" s="99">
        <v>31</v>
      </c>
      <c r="X19" s="99">
        <v>4</v>
      </c>
      <c r="Y19" s="99" t="s">
        <v>226</v>
      </c>
      <c r="Z19" s="45">
        <v>13</v>
      </c>
    </row>
    <row r="20" spans="1:26" ht="11.25" customHeight="1" x14ac:dyDescent="0.25">
      <c r="A20" s="45">
        <v>14</v>
      </c>
      <c r="B20" s="49" t="s">
        <v>92</v>
      </c>
      <c r="C20" s="99">
        <v>470</v>
      </c>
      <c r="D20" s="99">
        <v>1</v>
      </c>
      <c r="E20" s="99" t="s">
        <v>226</v>
      </c>
      <c r="F20" s="99" t="s">
        <v>226</v>
      </c>
      <c r="G20" s="99" t="s">
        <v>226</v>
      </c>
      <c r="H20" s="99" t="s">
        <v>226</v>
      </c>
      <c r="I20" s="99">
        <v>1</v>
      </c>
      <c r="J20" s="99">
        <v>1</v>
      </c>
      <c r="K20" s="99" t="s">
        <v>226</v>
      </c>
      <c r="L20" s="99">
        <v>1</v>
      </c>
      <c r="M20" s="99">
        <v>8</v>
      </c>
      <c r="N20" s="99">
        <v>15</v>
      </c>
      <c r="O20" s="99">
        <v>28</v>
      </c>
      <c r="P20" s="99">
        <v>40</v>
      </c>
      <c r="Q20" s="99">
        <v>58</v>
      </c>
      <c r="R20" s="99">
        <v>59</v>
      </c>
      <c r="S20" s="99">
        <v>133</v>
      </c>
      <c r="T20" s="99">
        <v>76</v>
      </c>
      <c r="U20" s="99">
        <v>29</v>
      </c>
      <c r="V20" s="99">
        <v>18</v>
      </c>
      <c r="W20" s="99">
        <v>1</v>
      </c>
      <c r="X20" s="99">
        <v>1</v>
      </c>
      <c r="Y20" s="99" t="s">
        <v>226</v>
      </c>
      <c r="Z20" s="45">
        <v>14</v>
      </c>
    </row>
    <row r="21" spans="1:26" ht="11.25" customHeight="1" x14ac:dyDescent="0.25">
      <c r="A21" s="45">
        <v>15</v>
      </c>
      <c r="B21" s="49" t="s">
        <v>93</v>
      </c>
      <c r="C21" s="99">
        <v>1180</v>
      </c>
      <c r="D21" s="99" t="s">
        <v>226</v>
      </c>
      <c r="E21" s="99" t="s">
        <v>226</v>
      </c>
      <c r="F21" s="99" t="s">
        <v>226</v>
      </c>
      <c r="G21" s="99">
        <v>2</v>
      </c>
      <c r="H21" s="99" t="s">
        <v>226</v>
      </c>
      <c r="I21" s="99">
        <v>1</v>
      </c>
      <c r="J21" s="99" t="s">
        <v>226</v>
      </c>
      <c r="K21" s="99">
        <v>1</v>
      </c>
      <c r="L21" s="99">
        <v>19</v>
      </c>
      <c r="M21" s="99">
        <v>19</v>
      </c>
      <c r="N21" s="99">
        <v>54</v>
      </c>
      <c r="O21" s="99">
        <v>53</v>
      </c>
      <c r="P21" s="99">
        <v>89</v>
      </c>
      <c r="Q21" s="99">
        <v>144</v>
      </c>
      <c r="R21" s="99">
        <v>165</v>
      </c>
      <c r="S21" s="99">
        <v>229</v>
      </c>
      <c r="T21" s="99">
        <v>233</v>
      </c>
      <c r="U21" s="99">
        <v>94</v>
      </c>
      <c r="V21" s="99">
        <v>63</v>
      </c>
      <c r="W21" s="99">
        <v>14</v>
      </c>
      <c r="X21" s="99" t="s">
        <v>226</v>
      </c>
      <c r="Y21" s="99" t="s">
        <v>226</v>
      </c>
      <c r="Z21" s="45">
        <v>15</v>
      </c>
    </row>
    <row r="22" spans="1:26" ht="11.25" customHeight="1" x14ac:dyDescent="0.25">
      <c r="A22" s="45">
        <v>16</v>
      </c>
      <c r="B22" s="49" t="s">
        <v>94</v>
      </c>
      <c r="C22" s="99">
        <v>6052</v>
      </c>
      <c r="D22" s="99" t="s">
        <v>226</v>
      </c>
      <c r="E22" s="99" t="s">
        <v>226</v>
      </c>
      <c r="F22" s="99" t="s">
        <v>226</v>
      </c>
      <c r="G22" s="99" t="s">
        <v>226</v>
      </c>
      <c r="H22" s="99">
        <v>1</v>
      </c>
      <c r="I22" s="99">
        <v>2</v>
      </c>
      <c r="J22" s="99">
        <v>3</v>
      </c>
      <c r="K22" s="99">
        <v>1</v>
      </c>
      <c r="L22" s="99">
        <v>35</v>
      </c>
      <c r="M22" s="99">
        <v>64</v>
      </c>
      <c r="N22" s="99">
        <v>235</v>
      </c>
      <c r="O22" s="99">
        <v>478</v>
      </c>
      <c r="P22" s="99">
        <v>656</v>
      </c>
      <c r="Q22" s="99">
        <v>972</v>
      </c>
      <c r="R22" s="99">
        <v>1191</v>
      </c>
      <c r="S22" s="99">
        <v>1248</v>
      </c>
      <c r="T22" s="99">
        <v>709</v>
      </c>
      <c r="U22" s="99">
        <v>322</v>
      </c>
      <c r="V22" s="99">
        <v>119</v>
      </c>
      <c r="W22" s="99">
        <v>15</v>
      </c>
      <c r="X22" s="99">
        <v>1</v>
      </c>
      <c r="Y22" s="99" t="s">
        <v>226</v>
      </c>
      <c r="Z22" s="45">
        <v>16</v>
      </c>
    </row>
    <row r="23" spans="1:26" ht="11.25" customHeight="1" x14ac:dyDescent="0.25">
      <c r="A23" s="45">
        <v>17</v>
      </c>
      <c r="B23" s="49" t="s">
        <v>95</v>
      </c>
      <c r="C23" s="99">
        <v>1109</v>
      </c>
      <c r="D23" s="99" t="s">
        <v>226</v>
      </c>
      <c r="E23" s="99" t="s">
        <v>226</v>
      </c>
      <c r="F23" s="99" t="s">
        <v>226</v>
      </c>
      <c r="G23" s="99" t="s">
        <v>226</v>
      </c>
      <c r="H23" s="99">
        <v>2</v>
      </c>
      <c r="I23" s="99">
        <v>8</v>
      </c>
      <c r="J23" s="99">
        <v>8</v>
      </c>
      <c r="K23" s="99">
        <v>15</v>
      </c>
      <c r="L23" s="99">
        <v>43</v>
      </c>
      <c r="M23" s="99">
        <v>110</v>
      </c>
      <c r="N23" s="99">
        <v>82</v>
      </c>
      <c r="O23" s="99">
        <v>106</v>
      </c>
      <c r="P23" s="99">
        <v>75</v>
      </c>
      <c r="Q23" s="99">
        <v>119</v>
      </c>
      <c r="R23" s="99">
        <v>143</v>
      </c>
      <c r="S23" s="99">
        <v>204</v>
      </c>
      <c r="T23" s="99">
        <v>107</v>
      </c>
      <c r="U23" s="99">
        <v>62</v>
      </c>
      <c r="V23" s="99">
        <v>22</v>
      </c>
      <c r="W23" s="99">
        <v>3</v>
      </c>
      <c r="X23" s="99" t="s">
        <v>226</v>
      </c>
      <c r="Y23" s="99" t="s">
        <v>226</v>
      </c>
      <c r="Z23" s="45">
        <v>17</v>
      </c>
    </row>
    <row r="24" spans="1:26" ht="11.25" customHeight="1" x14ac:dyDescent="0.25">
      <c r="A24" s="45">
        <v>18</v>
      </c>
      <c r="B24" s="49" t="s">
        <v>96</v>
      </c>
      <c r="C24" s="99">
        <v>5619</v>
      </c>
      <c r="D24" s="99" t="s">
        <v>226</v>
      </c>
      <c r="E24" s="99" t="s">
        <v>226</v>
      </c>
      <c r="F24" s="99" t="s">
        <v>226</v>
      </c>
      <c r="G24" s="99" t="s">
        <v>226</v>
      </c>
      <c r="H24" s="99">
        <v>3</v>
      </c>
      <c r="I24" s="99">
        <v>1</v>
      </c>
      <c r="J24" s="99">
        <v>17</v>
      </c>
      <c r="K24" s="99">
        <v>64</v>
      </c>
      <c r="L24" s="99">
        <v>121</v>
      </c>
      <c r="M24" s="99">
        <v>379</v>
      </c>
      <c r="N24" s="99">
        <v>615</v>
      </c>
      <c r="O24" s="99">
        <v>652</v>
      </c>
      <c r="P24" s="99">
        <v>665</v>
      </c>
      <c r="Q24" s="99">
        <v>722</v>
      </c>
      <c r="R24" s="99">
        <v>765</v>
      </c>
      <c r="S24" s="99">
        <v>763</v>
      </c>
      <c r="T24" s="99">
        <v>474</v>
      </c>
      <c r="U24" s="99">
        <v>198</v>
      </c>
      <c r="V24" s="99">
        <v>141</v>
      </c>
      <c r="W24" s="99">
        <v>36</v>
      </c>
      <c r="X24" s="99">
        <v>3</v>
      </c>
      <c r="Y24" s="99" t="s">
        <v>226</v>
      </c>
      <c r="Z24" s="45">
        <v>18</v>
      </c>
    </row>
    <row r="25" spans="1:26" ht="11.25" customHeight="1" x14ac:dyDescent="0.25">
      <c r="A25" s="45">
        <v>19</v>
      </c>
      <c r="B25" s="49" t="s">
        <v>97</v>
      </c>
      <c r="C25" s="99">
        <v>355</v>
      </c>
      <c r="D25" s="99" t="s">
        <v>226</v>
      </c>
      <c r="E25" s="99" t="s">
        <v>226</v>
      </c>
      <c r="F25" s="99" t="s">
        <v>226</v>
      </c>
      <c r="G25" s="99" t="s">
        <v>226</v>
      </c>
      <c r="H25" s="99" t="s">
        <v>226</v>
      </c>
      <c r="I25" s="99">
        <v>1</v>
      </c>
      <c r="J25" s="99">
        <v>5</v>
      </c>
      <c r="K25" s="99">
        <v>10</v>
      </c>
      <c r="L25" s="99">
        <v>28</v>
      </c>
      <c r="M25" s="99">
        <v>23</v>
      </c>
      <c r="N25" s="99">
        <v>63</v>
      </c>
      <c r="O25" s="99">
        <v>37</v>
      </c>
      <c r="P25" s="99">
        <v>35</v>
      </c>
      <c r="Q25" s="99">
        <v>26</v>
      </c>
      <c r="R25" s="99">
        <v>36</v>
      </c>
      <c r="S25" s="99">
        <v>38</v>
      </c>
      <c r="T25" s="99">
        <v>16</v>
      </c>
      <c r="U25" s="99">
        <v>24</v>
      </c>
      <c r="V25" s="99">
        <v>10</v>
      </c>
      <c r="W25" s="99">
        <v>3</v>
      </c>
      <c r="X25" s="99" t="s">
        <v>226</v>
      </c>
      <c r="Y25" s="99" t="s">
        <v>226</v>
      </c>
      <c r="Z25" s="45">
        <v>19</v>
      </c>
    </row>
    <row r="26" spans="1:26" ht="11.25" customHeight="1" x14ac:dyDescent="0.25">
      <c r="A26" s="45">
        <v>20</v>
      </c>
      <c r="B26" s="49" t="s">
        <v>98</v>
      </c>
      <c r="C26" s="99">
        <v>601</v>
      </c>
      <c r="D26" s="99" t="s">
        <v>226</v>
      </c>
      <c r="E26" s="99" t="s">
        <v>226</v>
      </c>
      <c r="F26" s="99" t="s">
        <v>226</v>
      </c>
      <c r="G26" s="99" t="s">
        <v>226</v>
      </c>
      <c r="H26" s="99" t="s">
        <v>226</v>
      </c>
      <c r="I26" s="99" t="s">
        <v>226</v>
      </c>
      <c r="J26" s="99">
        <v>2</v>
      </c>
      <c r="K26" s="99">
        <v>1</v>
      </c>
      <c r="L26" s="99">
        <v>5</v>
      </c>
      <c r="M26" s="99">
        <v>15</v>
      </c>
      <c r="N26" s="99">
        <v>19</v>
      </c>
      <c r="O26" s="99">
        <v>56</v>
      </c>
      <c r="P26" s="99">
        <v>63</v>
      </c>
      <c r="Q26" s="99">
        <v>69</v>
      </c>
      <c r="R26" s="99">
        <v>73</v>
      </c>
      <c r="S26" s="99">
        <v>118</v>
      </c>
      <c r="T26" s="99">
        <v>72</v>
      </c>
      <c r="U26" s="99">
        <v>68</v>
      </c>
      <c r="V26" s="99">
        <v>24</v>
      </c>
      <c r="W26" s="99">
        <v>15</v>
      </c>
      <c r="X26" s="99">
        <v>1</v>
      </c>
      <c r="Y26" s="99" t="s">
        <v>226</v>
      </c>
      <c r="Z26" s="45">
        <v>20</v>
      </c>
    </row>
    <row r="27" spans="1:26" ht="11.25" customHeight="1" x14ac:dyDescent="0.25">
      <c r="A27" s="45">
        <v>21</v>
      </c>
      <c r="B27" s="49" t="s">
        <v>99</v>
      </c>
      <c r="C27" s="99">
        <v>2886</v>
      </c>
      <c r="D27" s="99" t="s">
        <v>226</v>
      </c>
      <c r="E27" s="99" t="s">
        <v>226</v>
      </c>
      <c r="F27" s="99" t="s">
        <v>226</v>
      </c>
      <c r="G27" s="99">
        <v>1</v>
      </c>
      <c r="H27" s="99" t="s">
        <v>226</v>
      </c>
      <c r="I27" s="99" t="s">
        <v>226</v>
      </c>
      <c r="J27" s="99" t="s">
        <v>226</v>
      </c>
      <c r="K27" s="99" t="s">
        <v>226</v>
      </c>
      <c r="L27" s="99" t="s">
        <v>226</v>
      </c>
      <c r="M27" s="99">
        <v>5</v>
      </c>
      <c r="N27" s="99">
        <v>22</v>
      </c>
      <c r="O27" s="99">
        <v>78</v>
      </c>
      <c r="P27" s="99">
        <v>195</v>
      </c>
      <c r="Q27" s="99">
        <v>427</v>
      </c>
      <c r="R27" s="99">
        <v>676</v>
      </c>
      <c r="S27" s="99">
        <v>771</v>
      </c>
      <c r="T27" s="99">
        <v>382</v>
      </c>
      <c r="U27" s="99">
        <v>208</v>
      </c>
      <c r="V27" s="99">
        <v>95</v>
      </c>
      <c r="W27" s="99">
        <v>21</v>
      </c>
      <c r="X27" s="99">
        <v>5</v>
      </c>
      <c r="Y27" s="99" t="s">
        <v>226</v>
      </c>
      <c r="Z27" s="45">
        <v>21</v>
      </c>
    </row>
    <row r="28" spans="1:26" ht="11.25" customHeight="1" x14ac:dyDescent="0.25">
      <c r="A28" s="45">
        <v>22</v>
      </c>
      <c r="B28" s="49" t="s">
        <v>100</v>
      </c>
      <c r="C28" s="99">
        <v>3762</v>
      </c>
      <c r="D28" s="99" t="s">
        <v>226</v>
      </c>
      <c r="E28" s="99" t="s">
        <v>226</v>
      </c>
      <c r="F28" s="99" t="s">
        <v>226</v>
      </c>
      <c r="G28" s="99" t="s">
        <v>226</v>
      </c>
      <c r="H28" s="99" t="s">
        <v>226</v>
      </c>
      <c r="I28" s="99">
        <v>4</v>
      </c>
      <c r="J28" s="99">
        <v>2</v>
      </c>
      <c r="K28" s="99">
        <v>9</v>
      </c>
      <c r="L28" s="99">
        <v>9</v>
      </c>
      <c r="M28" s="99">
        <v>32</v>
      </c>
      <c r="N28" s="99">
        <v>49</v>
      </c>
      <c r="O28" s="99">
        <v>162</v>
      </c>
      <c r="P28" s="99">
        <v>227</v>
      </c>
      <c r="Q28" s="99">
        <v>398</v>
      </c>
      <c r="R28" s="99">
        <v>582</v>
      </c>
      <c r="S28" s="99">
        <v>863</v>
      </c>
      <c r="T28" s="99">
        <v>588</v>
      </c>
      <c r="U28" s="99">
        <v>463</v>
      </c>
      <c r="V28" s="99">
        <v>301</v>
      </c>
      <c r="W28" s="99">
        <v>67</v>
      </c>
      <c r="X28" s="99">
        <v>6</v>
      </c>
      <c r="Y28" s="99" t="s">
        <v>226</v>
      </c>
      <c r="Z28" s="45">
        <v>22</v>
      </c>
    </row>
    <row r="29" spans="1:26" ht="11.25" customHeight="1" x14ac:dyDescent="0.25">
      <c r="A29" s="45">
        <v>23</v>
      </c>
      <c r="B29" s="49" t="s">
        <v>101</v>
      </c>
      <c r="C29" s="99">
        <v>4290</v>
      </c>
      <c r="D29" s="99">
        <v>3</v>
      </c>
      <c r="E29" s="99">
        <v>98</v>
      </c>
      <c r="F29" s="99">
        <v>94</v>
      </c>
      <c r="G29" s="99">
        <v>70</v>
      </c>
      <c r="H29" s="99">
        <v>125</v>
      </c>
      <c r="I29" s="99">
        <v>80</v>
      </c>
      <c r="J29" s="99">
        <v>61</v>
      </c>
      <c r="K29" s="99">
        <v>43</v>
      </c>
      <c r="L29" s="99">
        <v>98</v>
      </c>
      <c r="M29" s="99">
        <v>149</v>
      </c>
      <c r="N29" s="99">
        <v>163</v>
      </c>
      <c r="O29" s="99">
        <v>283</v>
      </c>
      <c r="P29" s="99">
        <v>309</v>
      </c>
      <c r="Q29" s="99">
        <v>371</v>
      </c>
      <c r="R29" s="99">
        <v>535</v>
      </c>
      <c r="S29" s="99">
        <v>742</v>
      </c>
      <c r="T29" s="99">
        <v>492</v>
      </c>
      <c r="U29" s="99">
        <v>386</v>
      </c>
      <c r="V29" s="99">
        <v>156</v>
      </c>
      <c r="W29" s="99">
        <v>28</v>
      </c>
      <c r="X29" s="99">
        <v>4</v>
      </c>
      <c r="Y29" s="99" t="s">
        <v>226</v>
      </c>
      <c r="Z29" s="45">
        <v>23</v>
      </c>
    </row>
    <row r="30" spans="1:26" ht="21.95" customHeight="1" x14ac:dyDescent="0.25">
      <c r="A30" s="59">
        <v>24</v>
      </c>
      <c r="B30" s="49" t="s">
        <v>102</v>
      </c>
      <c r="C30" s="99">
        <v>4468</v>
      </c>
      <c r="D30" s="99">
        <v>20</v>
      </c>
      <c r="E30" s="99">
        <v>95</v>
      </c>
      <c r="F30" s="99">
        <v>89</v>
      </c>
      <c r="G30" s="99">
        <v>71</v>
      </c>
      <c r="H30" s="99">
        <v>75</v>
      </c>
      <c r="I30" s="99">
        <v>49</v>
      </c>
      <c r="J30" s="99">
        <v>81</v>
      </c>
      <c r="K30" s="99">
        <v>71</v>
      </c>
      <c r="L30" s="99">
        <v>110</v>
      </c>
      <c r="M30" s="99">
        <v>160</v>
      </c>
      <c r="N30" s="99">
        <v>163</v>
      </c>
      <c r="O30" s="99">
        <v>166</v>
      </c>
      <c r="P30" s="99">
        <v>182</v>
      </c>
      <c r="Q30" s="99">
        <v>271</v>
      </c>
      <c r="R30" s="99">
        <v>345</v>
      </c>
      <c r="S30" s="99">
        <v>633</v>
      </c>
      <c r="T30" s="99">
        <v>558</v>
      </c>
      <c r="U30" s="99">
        <v>575</v>
      </c>
      <c r="V30" s="99">
        <v>489</v>
      </c>
      <c r="W30" s="99">
        <v>211</v>
      </c>
      <c r="X30" s="99">
        <v>54</v>
      </c>
      <c r="Y30" s="99" t="s">
        <v>226</v>
      </c>
      <c r="Z30" s="59">
        <v>24</v>
      </c>
    </row>
    <row r="31" spans="1:26" ht="11.25" customHeight="1" x14ac:dyDescent="0.25">
      <c r="A31" s="45">
        <v>25</v>
      </c>
      <c r="B31" s="49" t="s">
        <v>4</v>
      </c>
      <c r="C31" s="99">
        <v>14981</v>
      </c>
      <c r="D31" s="99">
        <v>56</v>
      </c>
      <c r="E31" s="99">
        <v>139</v>
      </c>
      <c r="F31" s="99">
        <v>229</v>
      </c>
      <c r="G31" s="99">
        <v>381</v>
      </c>
      <c r="H31" s="99">
        <v>322</v>
      </c>
      <c r="I31" s="99">
        <v>229</v>
      </c>
      <c r="J31" s="99">
        <v>245</v>
      </c>
      <c r="K31" s="99">
        <v>349</v>
      </c>
      <c r="L31" s="99">
        <v>413</v>
      </c>
      <c r="M31" s="99">
        <v>706</v>
      </c>
      <c r="N31" s="99">
        <v>845</v>
      </c>
      <c r="O31" s="99">
        <v>918</v>
      </c>
      <c r="P31" s="99">
        <v>986</v>
      </c>
      <c r="Q31" s="99">
        <v>1081</v>
      </c>
      <c r="R31" s="99">
        <v>1148</v>
      </c>
      <c r="S31" s="99">
        <v>1699</v>
      </c>
      <c r="T31" s="99">
        <v>1672</v>
      </c>
      <c r="U31" s="99">
        <v>1544</v>
      </c>
      <c r="V31" s="99">
        <v>1274</v>
      </c>
      <c r="W31" s="99">
        <v>589</v>
      </c>
      <c r="X31" s="99">
        <v>156</v>
      </c>
      <c r="Y31" s="99" t="s">
        <v>226</v>
      </c>
      <c r="Z31" s="45">
        <v>25</v>
      </c>
    </row>
    <row r="32" spans="1:26" ht="11.25" customHeight="1" x14ac:dyDescent="0.25">
      <c r="A32" s="45">
        <v>26</v>
      </c>
      <c r="B32" s="49" t="s">
        <v>103</v>
      </c>
      <c r="C32" s="99">
        <v>6368</v>
      </c>
      <c r="D32" s="99">
        <v>1</v>
      </c>
      <c r="E32" s="99">
        <v>68</v>
      </c>
      <c r="F32" s="99">
        <v>147</v>
      </c>
      <c r="G32" s="99">
        <v>301</v>
      </c>
      <c r="H32" s="99">
        <v>224</v>
      </c>
      <c r="I32" s="99">
        <v>123</v>
      </c>
      <c r="J32" s="99">
        <v>108</v>
      </c>
      <c r="K32" s="99">
        <v>110</v>
      </c>
      <c r="L32" s="99">
        <v>111</v>
      </c>
      <c r="M32" s="99">
        <v>204</v>
      </c>
      <c r="N32" s="99">
        <v>297</v>
      </c>
      <c r="O32" s="99">
        <v>340</v>
      </c>
      <c r="P32" s="99">
        <v>422</v>
      </c>
      <c r="Q32" s="99">
        <v>519</v>
      </c>
      <c r="R32" s="99">
        <v>560</v>
      </c>
      <c r="S32" s="99">
        <v>845</v>
      </c>
      <c r="T32" s="99">
        <v>822</v>
      </c>
      <c r="U32" s="99">
        <v>624</v>
      </c>
      <c r="V32" s="99">
        <v>381</v>
      </c>
      <c r="W32" s="99">
        <v>142</v>
      </c>
      <c r="X32" s="99">
        <v>19</v>
      </c>
      <c r="Y32" s="99" t="s">
        <v>226</v>
      </c>
      <c r="Z32" s="45">
        <v>26</v>
      </c>
    </row>
    <row r="33" spans="1:26" ht="11.25" customHeight="1" x14ac:dyDescent="0.25">
      <c r="A33" s="45">
        <v>27</v>
      </c>
      <c r="B33" s="49" t="s">
        <v>5</v>
      </c>
      <c r="C33" s="99">
        <v>47214</v>
      </c>
      <c r="D33" s="99">
        <v>32</v>
      </c>
      <c r="E33" s="99">
        <v>146</v>
      </c>
      <c r="F33" s="99">
        <v>491</v>
      </c>
      <c r="G33" s="99">
        <v>1153</v>
      </c>
      <c r="H33" s="99">
        <v>3343</v>
      </c>
      <c r="I33" s="99">
        <v>3583</v>
      </c>
      <c r="J33" s="99">
        <v>3307</v>
      </c>
      <c r="K33" s="99">
        <v>3461</v>
      </c>
      <c r="L33" s="99">
        <v>3567</v>
      </c>
      <c r="M33" s="99">
        <v>5194</v>
      </c>
      <c r="N33" s="99">
        <v>5803</v>
      </c>
      <c r="O33" s="99">
        <v>4685</v>
      </c>
      <c r="P33" s="99">
        <v>3160</v>
      </c>
      <c r="Q33" s="99">
        <v>1943</v>
      </c>
      <c r="R33" s="99">
        <v>1735</v>
      </c>
      <c r="S33" s="99">
        <v>1871</v>
      </c>
      <c r="T33" s="99">
        <v>1422</v>
      </c>
      <c r="U33" s="99">
        <v>1138</v>
      </c>
      <c r="V33" s="99">
        <v>835</v>
      </c>
      <c r="W33" s="99">
        <v>284</v>
      </c>
      <c r="X33" s="99">
        <v>61</v>
      </c>
      <c r="Y33" s="99" t="s">
        <v>226</v>
      </c>
      <c r="Z33" s="45">
        <v>27</v>
      </c>
    </row>
    <row r="34" spans="1:26" ht="11.25" customHeight="1" x14ac:dyDescent="0.25">
      <c r="A34" s="45">
        <v>28</v>
      </c>
      <c r="B34" s="49" t="s">
        <v>104</v>
      </c>
      <c r="C34" s="99">
        <v>13638</v>
      </c>
      <c r="D34" s="99" t="s">
        <v>226</v>
      </c>
      <c r="E34" s="99" t="s">
        <v>226</v>
      </c>
      <c r="F34" s="99" t="s">
        <v>226</v>
      </c>
      <c r="G34" s="99">
        <v>125</v>
      </c>
      <c r="H34" s="99">
        <v>803</v>
      </c>
      <c r="I34" s="99">
        <v>602</v>
      </c>
      <c r="J34" s="99">
        <v>587</v>
      </c>
      <c r="K34" s="99">
        <v>799</v>
      </c>
      <c r="L34" s="99">
        <v>1073</v>
      </c>
      <c r="M34" s="99">
        <v>1912</v>
      </c>
      <c r="N34" s="99">
        <v>2466</v>
      </c>
      <c r="O34" s="99">
        <v>2160</v>
      </c>
      <c r="P34" s="99">
        <v>1383</v>
      </c>
      <c r="Q34" s="99">
        <v>707</v>
      </c>
      <c r="R34" s="99">
        <v>441</v>
      </c>
      <c r="S34" s="99">
        <v>376</v>
      </c>
      <c r="T34" s="99">
        <v>153</v>
      </c>
      <c r="U34" s="99">
        <v>36</v>
      </c>
      <c r="V34" s="99">
        <v>13</v>
      </c>
      <c r="W34" s="99">
        <v>2</v>
      </c>
      <c r="X34" s="99" t="s">
        <v>226</v>
      </c>
      <c r="Y34" s="99" t="s">
        <v>226</v>
      </c>
      <c r="Z34" s="45">
        <v>28</v>
      </c>
    </row>
    <row r="35" spans="1:26" ht="11.25" customHeight="1" x14ac:dyDescent="0.25">
      <c r="A35" s="45">
        <v>29</v>
      </c>
      <c r="B35" s="49" t="s">
        <v>105</v>
      </c>
      <c r="C35" s="99">
        <v>4022</v>
      </c>
      <c r="D35" s="99" t="s">
        <v>226</v>
      </c>
      <c r="E35" s="99">
        <v>1</v>
      </c>
      <c r="F35" s="99" t="s">
        <v>226</v>
      </c>
      <c r="G35" s="99">
        <v>15</v>
      </c>
      <c r="H35" s="99">
        <v>305</v>
      </c>
      <c r="I35" s="99">
        <v>556</v>
      </c>
      <c r="J35" s="99">
        <v>662</v>
      </c>
      <c r="K35" s="99">
        <v>693</v>
      </c>
      <c r="L35" s="99">
        <v>481</v>
      </c>
      <c r="M35" s="99">
        <v>481</v>
      </c>
      <c r="N35" s="99">
        <v>368</v>
      </c>
      <c r="O35" s="99">
        <v>191</v>
      </c>
      <c r="P35" s="99">
        <v>75</v>
      </c>
      <c r="Q35" s="99">
        <v>43</v>
      </c>
      <c r="R35" s="99">
        <v>34</v>
      </c>
      <c r="S35" s="99">
        <v>44</v>
      </c>
      <c r="T35" s="99">
        <v>37</v>
      </c>
      <c r="U35" s="99">
        <v>21</v>
      </c>
      <c r="V35" s="99">
        <v>8</v>
      </c>
      <c r="W35" s="99">
        <v>6</v>
      </c>
      <c r="X35" s="99">
        <v>1</v>
      </c>
      <c r="Y35" s="99" t="s">
        <v>226</v>
      </c>
      <c r="Z35" s="45">
        <v>29</v>
      </c>
    </row>
    <row r="36" spans="1:26" ht="11.25" customHeight="1" x14ac:dyDescent="0.25">
      <c r="A36" s="45">
        <v>30</v>
      </c>
      <c r="B36" s="49" t="s">
        <v>6</v>
      </c>
      <c r="C36" s="99">
        <v>24884</v>
      </c>
      <c r="D36" s="99">
        <v>99</v>
      </c>
      <c r="E36" s="99">
        <v>367</v>
      </c>
      <c r="F36" s="99">
        <v>489</v>
      </c>
      <c r="G36" s="99">
        <v>594</v>
      </c>
      <c r="H36" s="99">
        <v>722</v>
      </c>
      <c r="I36" s="99">
        <v>708</v>
      </c>
      <c r="J36" s="99">
        <v>645</v>
      </c>
      <c r="K36" s="99">
        <v>775</v>
      </c>
      <c r="L36" s="99">
        <v>962</v>
      </c>
      <c r="M36" s="99">
        <v>1429</v>
      </c>
      <c r="N36" s="99">
        <v>1908</v>
      </c>
      <c r="O36" s="99">
        <v>1732</v>
      </c>
      <c r="P36" s="99">
        <v>1767</v>
      </c>
      <c r="Q36" s="99">
        <v>1955</v>
      </c>
      <c r="R36" s="99">
        <v>2091</v>
      </c>
      <c r="S36" s="99">
        <v>3036</v>
      </c>
      <c r="T36" s="99">
        <v>2366</v>
      </c>
      <c r="U36" s="99">
        <v>1734</v>
      </c>
      <c r="V36" s="99">
        <v>1114</v>
      </c>
      <c r="W36" s="99">
        <v>321</v>
      </c>
      <c r="X36" s="99">
        <v>70</v>
      </c>
      <c r="Y36" s="99" t="s">
        <v>226</v>
      </c>
      <c r="Z36" s="45">
        <v>30</v>
      </c>
    </row>
    <row r="37" spans="1:26" ht="11.25" customHeight="1" x14ac:dyDescent="0.25">
      <c r="A37" s="45">
        <v>31</v>
      </c>
      <c r="B37" s="49" t="s">
        <v>106</v>
      </c>
      <c r="C37" s="99">
        <v>118</v>
      </c>
      <c r="D37" s="99">
        <v>6</v>
      </c>
      <c r="E37" s="99">
        <v>4</v>
      </c>
      <c r="F37" s="99">
        <v>15</v>
      </c>
      <c r="G37" s="99">
        <v>6</v>
      </c>
      <c r="H37" s="99">
        <v>6</v>
      </c>
      <c r="I37" s="99">
        <v>7</v>
      </c>
      <c r="J37" s="99">
        <v>6</v>
      </c>
      <c r="K37" s="99">
        <v>7</v>
      </c>
      <c r="L37" s="99">
        <v>7</v>
      </c>
      <c r="M37" s="99">
        <v>6</v>
      </c>
      <c r="N37" s="99">
        <v>7</v>
      </c>
      <c r="O37" s="99">
        <v>1</v>
      </c>
      <c r="P37" s="99">
        <v>5</v>
      </c>
      <c r="Q37" s="99">
        <v>6</v>
      </c>
      <c r="R37" s="99">
        <v>9</v>
      </c>
      <c r="S37" s="99">
        <v>10</v>
      </c>
      <c r="T37" s="99">
        <v>8</v>
      </c>
      <c r="U37" s="99">
        <v>2</v>
      </c>
      <c r="V37" s="99" t="s">
        <v>226</v>
      </c>
      <c r="W37" s="99" t="s">
        <v>226</v>
      </c>
      <c r="X37" s="99" t="s">
        <v>226</v>
      </c>
      <c r="Y37" s="99" t="s">
        <v>226</v>
      </c>
      <c r="Z37" s="45">
        <v>31</v>
      </c>
    </row>
    <row r="38" spans="1:26" ht="11.25" customHeight="1" x14ac:dyDescent="0.25">
      <c r="A38" s="45">
        <v>32</v>
      </c>
      <c r="B38" s="49" t="s">
        <v>7</v>
      </c>
      <c r="C38" s="99">
        <v>14743</v>
      </c>
      <c r="D38" s="99">
        <v>32</v>
      </c>
      <c r="E38" s="99">
        <v>86</v>
      </c>
      <c r="F38" s="99">
        <v>235</v>
      </c>
      <c r="G38" s="99">
        <v>132</v>
      </c>
      <c r="H38" s="99">
        <v>122</v>
      </c>
      <c r="I38" s="99">
        <v>147</v>
      </c>
      <c r="J38" s="99">
        <v>138</v>
      </c>
      <c r="K38" s="99">
        <v>192</v>
      </c>
      <c r="L38" s="99">
        <v>194</v>
      </c>
      <c r="M38" s="99">
        <v>354</v>
      </c>
      <c r="N38" s="99">
        <v>539</v>
      </c>
      <c r="O38" s="99">
        <v>654</v>
      </c>
      <c r="P38" s="99">
        <v>772</v>
      </c>
      <c r="Q38" s="99">
        <v>1235</v>
      </c>
      <c r="R38" s="99">
        <v>1836</v>
      </c>
      <c r="S38" s="99">
        <v>2988</v>
      </c>
      <c r="T38" s="99">
        <v>2308</v>
      </c>
      <c r="U38" s="99">
        <v>1694</v>
      </c>
      <c r="V38" s="99">
        <v>853</v>
      </c>
      <c r="W38" s="99">
        <v>202</v>
      </c>
      <c r="X38" s="99">
        <v>30</v>
      </c>
      <c r="Y38" s="99" t="s">
        <v>226</v>
      </c>
      <c r="Z38" s="45">
        <v>32</v>
      </c>
    </row>
    <row r="39" spans="1:26" ht="11.25" customHeight="1" x14ac:dyDescent="0.25">
      <c r="A39" s="45">
        <v>33</v>
      </c>
      <c r="B39" s="49" t="s">
        <v>8</v>
      </c>
      <c r="C39" s="99">
        <v>4602</v>
      </c>
      <c r="D39" s="99">
        <v>44</v>
      </c>
      <c r="E39" s="99">
        <v>176</v>
      </c>
      <c r="F39" s="99">
        <v>113</v>
      </c>
      <c r="G39" s="99">
        <v>134</v>
      </c>
      <c r="H39" s="99">
        <v>148</v>
      </c>
      <c r="I39" s="99">
        <v>115</v>
      </c>
      <c r="J39" s="99">
        <v>122</v>
      </c>
      <c r="K39" s="99">
        <v>151</v>
      </c>
      <c r="L39" s="99">
        <v>186</v>
      </c>
      <c r="M39" s="99">
        <v>325</v>
      </c>
      <c r="N39" s="99">
        <v>354</v>
      </c>
      <c r="O39" s="99">
        <v>334</v>
      </c>
      <c r="P39" s="99">
        <v>357</v>
      </c>
      <c r="Q39" s="99">
        <v>398</v>
      </c>
      <c r="R39" s="99">
        <v>391</v>
      </c>
      <c r="S39" s="99">
        <v>530</v>
      </c>
      <c r="T39" s="99">
        <v>350</v>
      </c>
      <c r="U39" s="99">
        <v>228</v>
      </c>
      <c r="V39" s="99">
        <v>108</v>
      </c>
      <c r="W39" s="99">
        <v>32</v>
      </c>
      <c r="X39" s="99">
        <v>6</v>
      </c>
      <c r="Y39" s="99" t="s">
        <v>226</v>
      </c>
      <c r="Z39" s="45">
        <v>33</v>
      </c>
    </row>
    <row r="40" spans="1:26" ht="11.25" customHeight="1" x14ac:dyDescent="0.25">
      <c r="A40" s="45">
        <v>34</v>
      </c>
      <c r="B40" s="49" t="s">
        <v>9</v>
      </c>
      <c r="C40" s="99">
        <v>95310</v>
      </c>
      <c r="D40" s="99">
        <v>23</v>
      </c>
      <c r="E40" s="99">
        <v>57</v>
      </c>
      <c r="F40" s="99">
        <v>126</v>
      </c>
      <c r="G40" s="99">
        <v>229</v>
      </c>
      <c r="H40" s="99">
        <v>382</v>
      </c>
      <c r="I40" s="99">
        <v>417</v>
      </c>
      <c r="J40" s="99">
        <v>398</v>
      </c>
      <c r="K40" s="99">
        <v>608</v>
      </c>
      <c r="L40" s="99">
        <v>993</v>
      </c>
      <c r="M40" s="99">
        <v>2193</v>
      </c>
      <c r="N40" s="99">
        <v>3566</v>
      </c>
      <c r="O40" s="99">
        <v>4731</v>
      </c>
      <c r="P40" s="99">
        <v>6160</v>
      </c>
      <c r="Q40" s="99">
        <v>8330</v>
      </c>
      <c r="R40" s="99">
        <v>11411</v>
      </c>
      <c r="S40" s="99">
        <v>17372</v>
      </c>
      <c r="T40" s="99">
        <v>14595</v>
      </c>
      <c r="U40" s="99">
        <v>11699</v>
      </c>
      <c r="V40" s="99">
        <v>8395</v>
      </c>
      <c r="W40" s="99">
        <v>2957</v>
      </c>
      <c r="X40" s="99">
        <v>668</v>
      </c>
      <c r="Y40" s="99" t="s">
        <v>226</v>
      </c>
      <c r="Z40" s="45">
        <v>34</v>
      </c>
    </row>
    <row r="41" spans="1:26" ht="11.25" customHeight="1" x14ac:dyDescent="0.25">
      <c r="A41" s="45">
        <v>35</v>
      </c>
      <c r="B41" s="49" t="s">
        <v>107</v>
      </c>
      <c r="C41" s="99">
        <v>23739</v>
      </c>
      <c r="D41" s="99" t="s">
        <v>226</v>
      </c>
      <c r="E41" s="99" t="s">
        <v>226</v>
      </c>
      <c r="F41" s="99" t="s">
        <v>226</v>
      </c>
      <c r="G41" s="99" t="s">
        <v>226</v>
      </c>
      <c r="H41" s="99">
        <v>1</v>
      </c>
      <c r="I41" s="99">
        <v>8</v>
      </c>
      <c r="J41" s="99">
        <v>19</v>
      </c>
      <c r="K41" s="99">
        <v>32</v>
      </c>
      <c r="L41" s="99">
        <v>116</v>
      </c>
      <c r="M41" s="99">
        <v>466</v>
      </c>
      <c r="N41" s="99">
        <v>837</v>
      </c>
      <c r="O41" s="99">
        <v>1421</v>
      </c>
      <c r="P41" s="99">
        <v>1868</v>
      </c>
      <c r="Q41" s="99">
        <v>2530</v>
      </c>
      <c r="R41" s="99">
        <v>3394</v>
      </c>
      <c r="S41" s="99">
        <v>4901</v>
      </c>
      <c r="T41" s="99">
        <v>3709</v>
      </c>
      <c r="U41" s="99">
        <v>2507</v>
      </c>
      <c r="V41" s="99">
        <v>1398</v>
      </c>
      <c r="W41" s="99">
        <v>433</v>
      </c>
      <c r="X41" s="99">
        <v>99</v>
      </c>
      <c r="Y41" s="99" t="s">
        <v>226</v>
      </c>
      <c r="Z41" s="45">
        <v>35</v>
      </c>
    </row>
    <row r="42" spans="1:26" ht="11.25" customHeight="1" x14ac:dyDescent="0.25">
      <c r="A42" s="45">
        <v>36</v>
      </c>
      <c r="B42" s="49" t="s">
        <v>108</v>
      </c>
      <c r="C42" s="99">
        <v>26852</v>
      </c>
      <c r="D42" s="99">
        <v>9</v>
      </c>
      <c r="E42" s="99">
        <v>15</v>
      </c>
      <c r="F42" s="99">
        <v>36</v>
      </c>
      <c r="G42" s="99">
        <v>48</v>
      </c>
      <c r="H42" s="99">
        <v>139</v>
      </c>
      <c r="I42" s="99">
        <v>152</v>
      </c>
      <c r="J42" s="99">
        <v>136</v>
      </c>
      <c r="K42" s="99">
        <v>189</v>
      </c>
      <c r="L42" s="99">
        <v>243</v>
      </c>
      <c r="M42" s="99">
        <v>481</v>
      </c>
      <c r="N42" s="99">
        <v>734</v>
      </c>
      <c r="O42" s="99">
        <v>978</v>
      </c>
      <c r="P42" s="99">
        <v>1368</v>
      </c>
      <c r="Q42" s="99">
        <v>1903</v>
      </c>
      <c r="R42" s="99">
        <v>2990</v>
      </c>
      <c r="S42" s="99">
        <v>4781</v>
      </c>
      <c r="T42" s="99">
        <v>4377</v>
      </c>
      <c r="U42" s="99">
        <v>3806</v>
      </c>
      <c r="V42" s="99">
        <v>3043</v>
      </c>
      <c r="W42" s="99">
        <v>1140</v>
      </c>
      <c r="X42" s="99">
        <v>284</v>
      </c>
      <c r="Y42" s="99" t="s">
        <v>226</v>
      </c>
      <c r="Z42" s="45">
        <v>36</v>
      </c>
    </row>
    <row r="43" spans="1:26" ht="11.25" customHeight="1" x14ac:dyDescent="0.25">
      <c r="A43" s="45">
        <v>37</v>
      </c>
      <c r="B43" s="49" t="s">
        <v>109</v>
      </c>
      <c r="C43" s="99">
        <v>12432</v>
      </c>
      <c r="D43" s="99">
        <v>4</v>
      </c>
      <c r="E43" s="99">
        <v>4</v>
      </c>
      <c r="F43" s="99">
        <v>3</v>
      </c>
      <c r="G43" s="99">
        <v>5</v>
      </c>
      <c r="H43" s="99">
        <v>12</v>
      </c>
      <c r="I43" s="99">
        <v>21</v>
      </c>
      <c r="J43" s="99">
        <v>22</v>
      </c>
      <c r="K43" s="99">
        <v>44</v>
      </c>
      <c r="L43" s="99">
        <v>86</v>
      </c>
      <c r="M43" s="99">
        <v>218</v>
      </c>
      <c r="N43" s="99">
        <v>392</v>
      </c>
      <c r="O43" s="99">
        <v>530</v>
      </c>
      <c r="P43" s="99">
        <v>598</v>
      </c>
      <c r="Q43" s="99">
        <v>926</v>
      </c>
      <c r="R43" s="99">
        <v>1257</v>
      </c>
      <c r="S43" s="99">
        <v>2109</v>
      </c>
      <c r="T43" s="99">
        <v>2020</v>
      </c>
      <c r="U43" s="99">
        <v>1886</v>
      </c>
      <c r="V43" s="99">
        <v>1589</v>
      </c>
      <c r="W43" s="99">
        <v>575</v>
      </c>
      <c r="X43" s="99">
        <v>131</v>
      </c>
      <c r="Y43" s="99" t="s">
        <v>226</v>
      </c>
      <c r="Z43" s="45">
        <v>37</v>
      </c>
    </row>
    <row r="44" spans="1:26" ht="11.25" customHeight="1" x14ac:dyDescent="0.25">
      <c r="A44" s="45">
        <v>38</v>
      </c>
      <c r="B44" s="49" t="s">
        <v>10</v>
      </c>
      <c r="C44" s="99">
        <v>37441</v>
      </c>
      <c r="D44" s="99">
        <v>1091</v>
      </c>
      <c r="E44" s="99">
        <v>2712</v>
      </c>
      <c r="F44" s="99">
        <v>1422</v>
      </c>
      <c r="G44" s="99">
        <v>905</v>
      </c>
      <c r="H44" s="99">
        <v>1658</v>
      </c>
      <c r="I44" s="99">
        <v>1447</v>
      </c>
      <c r="J44" s="99">
        <v>1113</v>
      </c>
      <c r="K44" s="99">
        <v>1071</v>
      </c>
      <c r="L44" s="99">
        <v>1066</v>
      </c>
      <c r="M44" s="99">
        <v>1371</v>
      </c>
      <c r="N44" s="99">
        <v>1478</v>
      </c>
      <c r="O44" s="99">
        <v>1598</v>
      </c>
      <c r="P44" s="99">
        <v>1822</v>
      </c>
      <c r="Q44" s="99">
        <v>2249</v>
      </c>
      <c r="R44" s="99">
        <v>2885</v>
      </c>
      <c r="S44" s="99">
        <v>4085</v>
      </c>
      <c r="T44" s="99">
        <v>3290</v>
      </c>
      <c r="U44" s="99">
        <v>2909</v>
      </c>
      <c r="V44" s="99">
        <v>2225</v>
      </c>
      <c r="W44" s="99">
        <v>839</v>
      </c>
      <c r="X44" s="99">
        <v>205</v>
      </c>
      <c r="Y44" s="99" t="s">
        <v>226</v>
      </c>
      <c r="Z44" s="45">
        <v>38</v>
      </c>
    </row>
    <row r="45" spans="1:26" ht="11.25" customHeight="1" x14ac:dyDescent="0.25">
      <c r="A45" s="45">
        <v>39</v>
      </c>
      <c r="B45" s="49" t="s">
        <v>110</v>
      </c>
      <c r="C45" s="99">
        <v>342</v>
      </c>
      <c r="D45" s="99">
        <v>43</v>
      </c>
      <c r="E45" s="99">
        <v>72</v>
      </c>
      <c r="F45" s="99">
        <v>42</v>
      </c>
      <c r="G45" s="99">
        <v>31</v>
      </c>
      <c r="H45" s="99">
        <v>24</v>
      </c>
      <c r="I45" s="99">
        <v>15</v>
      </c>
      <c r="J45" s="99">
        <v>13</v>
      </c>
      <c r="K45" s="99">
        <v>21</v>
      </c>
      <c r="L45" s="99">
        <v>10</v>
      </c>
      <c r="M45" s="99">
        <v>15</v>
      </c>
      <c r="N45" s="99">
        <v>5</v>
      </c>
      <c r="O45" s="99">
        <v>16</v>
      </c>
      <c r="P45" s="99">
        <v>11</v>
      </c>
      <c r="Q45" s="99">
        <v>8</v>
      </c>
      <c r="R45" s="99">
        <v>4</v>
      </c>
      <c r="S45" s="99">
        <v>8</v>
      </c>
      <c r="T45" s="99">
        <v>1</v>
      </c>
      <c r="U45" s="99">
        <v>1</v>
      </c>
      <c r="V45" s="99">
        <v>2</v>
      </c>
      <c r="W45" s="99" t="s">
        <v>226</v>
      </c>
      <c r="X45" s="99" t="s">
        <v>226</v>
      </c>
      <c r="Y45" s="99" t="s">
        <v>226</v>
      </c>
      <c r="Z45" s="45">
        <v>39</v>
      </c>
    </row>
    <row r="46" spans="1:26" ht="11.25" customHeight="1" x14ac:dyDescent="0.25">
      <c r="A46" s="45">
        <v>40</v>
      </c>
      <c r="B46" s="49" t="s">
        <v>111</v>
      </c>
      <c r="C46" s="99">
        <v>10003</v>
      </c>
      <c r="D46" s="99">
        <v>209</v>
      </c>
      <c r="E46" s="99">
        <v>645</v>
      </c>
      <c r="F46" s="99">
        <v>292</v>
      </c>
      <c r="G46" s="99">
        <v>171</v>
      </c>
      <c r="H46" s="99">
        <v>124</v>
      </c>
      <c r="I46" s="99">
        <v>83</v>
      </c>
      <c r="J46" s="99">
        <v>91</v>
      </c>
      <c r="K46" s="99">
        <v>141</v>
      </c>
      <c r="L46" s="99">
        <v>185</v>
      </c>
      <c r="M46" s="99">
        <v>250</v>
      </c>
      <c r="N46" s="99">
        <v>260</v>
      </c>
      <c r="O46" s="99">
        <v>316</v>
      </c>
      <c r="P46" s="99">
        <v>392</v>
      </c>
      <c r="Q46" s="99">
        <v>550</v>
      </c>
      <c r="R46" s="99">
        <v>811</v>
      </c>
      <c r="S46" s="99">
        <v>1274</v>
      </c>
      <c r="T46" s="99">
        <v>1239</v>
      </c>
      <c r="U46" s="99">
        <v>1294</v>
      </c>
      <c r="V46" s="99">
        <v>1103</v>
      </c>
      <c r="W46" s="99">
        <v>463</v>
      </c>
      <c r="X46" s="99">
        <v>110</v>
      </c>
      <c r="Y46" s="99" t="s">
        <v>226</v>
      </c>
      <c r="Z46" s="45">
        <v>40</v>
      </c>
    </row>
    <row r="47" spans="1:26" ht="11.25" customHeight="1" x14ac:dyDescent="0.25">
      <c r="A47" s="45">
        <v>41</v>
      </c>
      <c r="B47" s="49" t="s">
        <v>112</v>
      </c>
      <c r="C47" s="99">
        <v>7988</v>
      </c>
      <c r="D47" s="99">
        <v>10</v>
      </c>
      <c r="E47" s="99">
        <v>110</v>
      </c>
      <c r="F47" s="99">
        <v>113</v>
      </c>
      <c r="G47" s="99">
        <v>84</v>
      </c>
      <c r="H47" s="99">
        <v>96</v>
      </c>
      <c r="I47" s="99">
        <v>69</v>
      </c>
      <c r="J47" s="99">
        <v>67</v>
      </c>
      <c r="K47" s="99">
        <v>58</v>
      </c>
      <c r="L47" s="99">
        <v>87</v>
      </c>
      <c r="M47" s="99">
        <v>146</v>
      </c>
      <c r="N47" s="99">
        <v>242</v>
      </c>
      <c r="O47" s="99">
        <v>385</v>
      </c>
      <c r="P47" s="99">
        <v>562</v>
      </c>
      <c r="Q47" s="99">
        <v>804</v>
      </c>
      <c r="R47" s="99">
        <v>1061</v>
      </c>
      <c r="S47" s="99">
        <v>1479</v>
      </c>
      <c r="T47" s="99">
        <v>1090</v>
      </c>
      <c r="U47" s="99">
        <v>837</v>
      </c>
      <c r="V47" s="99">
        <v>534</v>
      </c>
      <c r="W47" s="99">
        <v>127</v>
      </c>
      <c r="X47" s="99">
        <v>27</v>
      </c>
      <c r="Y47" s="99" t="s">
        <v>226</v>
      </c>
      <c r="Z47" s="45">
        <v>41</v>
      </c>
    </row>
    <row r="48" spans="1:26" ht="11.25" customHeight="1" x14ac:dyDescent="0.25">
      <c r="A48" s="45">
        <v>42</v>
      </c>
      <c r="B48" s="49" t="s">
        <v>113</v>
      </c>
      <c r="C48" s="99">
        <v>882</v>
      </c>
      <c r="D48" s="99">
        <v>5</v>
      </c>
      <c r="E48" s="99">
        <v>63</v>
      </c>
      <c r="F48" s="99">
        <v>89</v>
      </c>
      <c r="G48" s="99">
        <v>80</v>
      </c>
      <c r="H48" s="99">
        <v>82</v>
      </c>
      <c r="I48" s="99">
        <v>43</v>
      </c>
      <c r="J48" s="99">
        <v>48</v>
      </c>
      <c r="K48" s="99">
        <v>34</v>
      </c>
      <c r="L48" s="99">
        <v>45</v>
      </c>
      <c r="M48" s="99">
        <v>57</v>
      </c>
      <c r="N48" s="99">
        <v>54</v>
      </c>
      <c r="O48" s="99">
        <v>38</v>
      </c>
      <c r="P48" s="99">
        <v>40</v>
      </c>
      <c r="Q48" s="99">
        <v>32</v>
      </c>
      <c r="R48" s="99">
        <v>42</v>
      </c>
      <c r="S48" s="99">
        <v>58</v>
      </c>
      <c r="T48" s="99">
        <v>32</v>
      </c>
      <c r="U48" s="99">
        <v>24</v>
      </c>
      <c r="V48" s="99">
        <v>11</v>
      </c>
      <c r="W48" s="99">
        <v>4</v>
      </c>
      <c r="X48" s="99">
        <v>1</v>
      </c>
      <c r="Y48" s="99" t="s">
        <v>226</v>
      </c>
      <c r="Z48" s="45">
        <v>42</v>
      </c>
    </row>
    <row r="49" spans="1:26" ht="11.25" customHeight="1" x14ac:dyDescent="0.25">
      <c r="A49" s="45">
        <v>43</v>
      </c>
      <c r="B49" s="49" t="s">
        <v>11</v>
      </c>
      <c r="C49" s="99">
        <v>58389</v>
      </c>
      <c r="D49" s="99">
        <v>348</v>
      </c>
      <c r="E49" s="99">
        <v>411</v>
      </c>
      <c r="F49" s="99">
        <v>554</v>
      </c>
      <c r="G49" s="99">
        <v>1119</v>
      </c>
      <c r="H49" s="99">
        <v>1799</v>
      </c>
      <c r="I49" s="99">
        <v>1886</v>
      </c>
      <c r="J49" s="99">
        <v>1706</v>
      </c>
      <c r="K49" s="99">
        <v>1746</v>
      </c>
      <c r="L49" s="99">
        <v>2244</v>
      </c>
      <c r="M49" s="99">
        <v>3529</v>
      </c>
      <c r="N49" s="99">
        <v>4248</v>
      </c>
      <c r="O49" s="99">
        <v>4278</v>
      </c>
      <c r="P49" s="99">
        <v>4228</v>
      </c>
      <c r="Q49" s="99">
        <v>4578</v>
      </c>
      <c r="R49" s="99">
        <v>5063</v>
      </c>
      <c r="S49" s="99">
        <v>6725</v>
      </c>
      <c r="T49" s="99">
        <v>5245</v>
      </c>
      <c r="U49" s="99">
        <v>4200</v>
      </c>
      <c r="V49" s="99">
        <v>3097</v>
      </c>
      <c r="W49" s="99">
        <v>1116</v>
      </c>
      <c r="X49" s="99">
        <v>268</v>
      </c>
      <c r="Y49" s="99">
        <v>1</v>
      </c>
      <c r="Z49" s="45">
        <v>43</v>
      </c>
    </row>
    <row r="50" spans="1:26" ht="11.25" customHeight="1" x14ac:dyDescent="0.25">
      <c r="A50" s="45">
        <v>44</v>
      </c>
      <c r="B50" s="49" t="s">
        <v>114</v>
      </c>
      <c r="C50" s="99">
        <v>2338</v>
      </c>
      <c r="D50" s="99" t="s">
        <v>226</v>
      </c>
      <c r="E50" s="99">
        <v>1</v>
      </c>
      <c r="F50" s="99">
        <v>1</v>
      </c>
      <c r="G50" s="99">
        <v>3</v>
      </c>
      <c r="H50" s="99">
        <v>15</v>
      </c>
      <c r="I50" s="99">
        <v>16</v>
      </c>
      <c r="J50" s="99">
        <v>22</v>
      </c>
      <c r="K50" s="99">
        <v>26</v>
      </c>
      <c r="L50" s="99">
        <v>45</v>
      </c>
      <c r="M50" s="99">
        <v>71</v>
      </c>
      <c r="N50" s="99">
        <v>99</v>
      </c>
      <c r="O50" s="99">
        <v>112</v>
      </c>
      <c r="P50" s="99">
        <v>154</v>
      </c>
      <c r="Q50" s="99">
        <v>156</v>
      </c>
      <c r="R50" s="99">
        <v>216</v>
      </c>
      <c r="S50" s="99">
        <v>346</v>
      </c>
      <c r="T50" s="99">
        <v>289</v>
      </c>
      <c r="U50" s="99">
        <v>328</v>
      </c>
      <c r="V50" s="99">
        <v>298</v>
      </c>
      <c r="W50" s="99">
        <v>111</v>
      </c>
      <c r="X50" s="99">
        <v>29</v>
      </c>
      <c r="Y50" s="99" t="s">
        <v>226</v>
      </c>
      <c r="Z50" s="45">
        <v>44</v>
      </c>
    </row>
    <row r="51" spans="1:26" ht="21.95" customHeight="1" x14ac:dyDescent="0.25">
      <c r="A51" s="59">
        <v>45</v>
      </c>
      <c r="B51" s="49" t="s">
        <v>115</v>
      </c>
      <c r="C51" s="99">
        <v>1580</v>
      </c>
      <c r="D51" s="99">
        <v>1</v>
      </c>
      <c r="E51" s="99">
        <v>1</v>
      </c>
      <c r="F51" s="99" t="s">
        <v>226</v>
      </c>
      <c r="G51" s="99" t="s">
        <v>226</v>
      </c>
      <c r="H51" s="99" t="s">
        <v>226</v>
      </c>
      <c r="I51" s="99">
        <v>2</v>
      </c>
      <c r="J51" s="99">
        <v>7</v>
      </c>
      <c r="K51" s="99">
        <v>12</v>
      </c>
      <c r="L51" s="99">
        <v>30</v>
      </c>
      <c r="M51" s="99">
        <v>74</v>
      </c>
      <c r="N51" s="99">
        <v>181</v>
      </c>
      <c r="O51" s="99">
        <v>193</v>
      </c>
      <c r="P51" s="99">
        <v>215</v>
      </c>
      <c r="Q51" s="99">
        <v>228</v>
      </c>
      <c r="R51" s="99">
        <v>214</v>
      </c>
      <c r="S51" s="99">
        <v>228</v>
      </c>
      <c r="T51" s="99">
        <v>107</v>
      </c>
      <c r="U51" s="99">
        <v>66</v>
      </c>
      <c r="V51" s="99">
        <v>18</v>
      </c>
      <c r="W51" s="99">
        <v>3</v>
      </c>
      <c r="X51" s="99" t="s">
        <v>226</v>
      </c>
      <c r="Y51" s="99" t="s">
        <v>226</v>
      </c>
      <c r="Z51" s="59">
        <v>45</v>
      </c>
    </row>
    <row r="52" spans="1:26" ht="11.25" customHeight="1" x14ac:dyDescent="0.25">
      <c r="A52" s="45">
        <v>46</v>
      </c>
      <c r="B52" s="49" t="s">
        <v>12</v>
      </c>
      <c r="C52" s="99">
        <v>8251</v>
      </c>
      <c r="D52" s="99">
        <v>85</v>
      </c>
      <c r="E52" s="99">
        <v>175</v>
      </c>
      <c r="F52" s="99">
        <v>157</v>
      </c>
      <c r="G52" s="99">
        <v>207</v>
      </c>
      <c r="H52" s="99">
        <v>484</v>
      </c>
      <c r="I52" s="99">
        <v>620</v>
      </c>
      <c r="J52" s="99">
        <v>523</v>
      </c>
      <c r="K52" s="99">
        <v>451</v>
      </c>
      <c r="L52" s="99">
        <v>388</v>
      </c>
      <c r="M52" s="99">
        <v>607</v>
      </c>
      <c r="N52" s="99">
        <v>591</v>
      </c>
      <c r="O52" s="99">
        <v>497</v>
      </c>
      <c r="P52" s="99">
        <v>445</v>
      </c>
      <c r="Q52" s="99">
        <v>460</v>
      </c>
      <c r="R52" s="99">
        <v>519</v>
      </c>
      <c r="S52" s="99">
        <v>656</v>
      </c>
      <c r="T52" s="99">
        <v>478</v>
      </c>
      <c r="U52" s="99">
        <v>408</v>
      </c>
      <c r="V52" s="99">
        <v>322</v>
      </c>
      <c r="W52" s="99">
        <v>146</v>
      </c>
      <c r="X52" s="99">
        <v>32</v>
      </c>
      <c r="Y52" s="99" t="s">
        <v>226</v>
      </c>
      <c r="Z52" s="45">
        <v>46</v>
      </c>
    </row>
    <row r="53" spans="1:26" ht="11.25" customHeight="1" x14ac:dyDescent="0.25">
      <c r="A53" s="45">
        <v>47</v>
      </c>
      <c r="B53" s="49" t="s">
        <v>13</v>
      </c>
      <c r="C53" s="99">
        <v>63968</v>
      </c>
      <c r="D53" s="99">
        <v>13</v>
      </c>
      <c r="E53" s="99">
        <v>156</v>
      </c>
      <c r="F53" s="99">
        <v>304</v>
      </c>
      <c r="G53" s="99">
        <v>727</v>
      </c>
      <c r="H53" s="99">
        <v>1239</v>
      </c>
      <c r="I53" s="99">
        <v>1222</v>
      </c>
      <c r="J53" s="99">
        <v>1224</v>
      </c>
      <c r="K53" s="99">
        <v>1513</v>
      </c>
      <c r="L53" s="99">
        <v>2159</v>
      </c>
      <c r="M53" s="99">
        <v>4017</v>
      </c>
      <c r="N53" s="99">
        <v>5251</v>
      </c>
      <c r="O53" s="99">
        <v>5491</v>
      </c>
      <c r="P53" s="99">
        <v>6009</v>
      </c>
      <c r="Q53" s="99">
        <v>6320</v>
      </c>
      <c r="R53" s="99">
        <v>6867</v>
      </c>
      <c r="S53" s="99">
        <v>9151</v>
      </c>
      <c r="T53" s="99">
        <v>6311</v>
      </c>
      <c r="U53" s="99">
        <v>3659</v>
      </c>
      <c r="V53" s="99">
        <v>1784</v>
      </c>
      <c r="W53" s="99">
        <v>463</v>
      </c>
      <c r="X53" s="99">
        <v>88</v>
      </c>
      <c r="Y53" s="99" t="s">
        <v>226</v>
      </c>
      <c r="Z53" s="45">
        <v>47</v>
      </c>
    </row>
    <row r="54" spans="1:26" ht="11.25" customHeight="1" x14ac:dyDescent="0.25">
      <c r="A54" s="45">
        <v>48</v>
      </c>
      <c r="B54" s="49" t="s">
        <v>116</v>
      </c>
      <c r="C54" s="99">
        <v>17281</v>
      </c>
      <c r="D54" s="99">
        <v>1</v>
      </c>
      <c r="E54" s="99">
        <v>1</v>
      </c>
      <c r="F54" s="99">
        <v>1</v>
      </c>
      <c r="G54" s="99">
        <v>8</v>
      </c>
      <c r="H54" s="99">
        <v>34</v>
      </c>
      <c r="I54" s="99">
        <v>73</v>
      </c>
      <c r="J54" s="99">
        <v>73</v>
      </c>
      <c r="K54" s="99">
        <v>95</v>
      </c>
      <c r="L54" s="99">
        <v>179</v>
      </c>
      <c r="M54" s="99">
        <v>463</v>
      </c>
      <c r="N54" s="99">
        <v>774</v>
      </c>
      <c r="O54" s="99">
        <v>1174</v>
      </c>
      <c r="P54" s="99">
        <v>1689</v>
      </c>
      <c r="Q54" s="99">
        <v>2068</v>
      </c>
      <c r="R54" s="99">
        <v>2432</v>
      </c>
      <c r="S54" s="99">
        <v>3509</v>
      </c>
      <c r="T54" s="99">
        <v>2619</v>
      </c>
      <c r="U54" s="99">
        <v>1400</v>
      </c>
      <c r="V54" s="99">
        <v>560</v>
      </c>
      <c r="W54" s="99">
        <v>109</v>
      </c>
      <c r="X54" s="99">
        <v>19</v>
      </c>
      <c r="Y54" s="99" t="s">
        <v>226</v>
      </c>
      <c r="Z54" s="45">
        <v>48</v>
      </c>
    </row>
    <row r="55" spans="1:26" ht="11.25" customHeight="1" x14ac:dyDescent="0.25">
      <c r="A55" s="45">
        <v>49</v>
      </c>
      <c r="B55" s="49" t="s">
        <v>14</v>
      </c>
      <c r="C55" s="99">
        <v>33170</v>
      </c>
      <c r="D55" s="99">
        <v>193</v>
      </c>
      <c r="E55" s="99">
        <v>278</v>
      </c>
      <c r="F55" s="99">
        <v>314</v>
      </c>
      <c r="G55" s="99">
        <v>378</v>
      </c>
      <c r="H55" s="99">
        <v>929</v>
      </c>
      <c r="I55" s="99">
        <v>1138</v>
      </c>
      <c r="J55" s="99">
        <v>1061</v>
      </c>
      <c r="K55" s="99">
        <v>1216</v>
      </c>
      <c r="L55" s="99">
        <v>1486</v>
      </c>
      <c r="M55" s="99">
        <v>2242</v>
      </c>
      <c r="N55" s="99">
        <v>2629</v>
      </c>
      <c r="O55" s="99">
        <v>2257</v>
      </c>
      <c r="P55" s="99">
        <v>2081</v>
      </c>
      <c r="Q55" s="99">
        <v>2446</v>
      </c>
      <c r="R55" s="99">
        <v>2850</v>
      </c>
      <c r="S55" s="99">
        <v>4089</v>
      </c>
      <c r="T55" s="99">
        <v>2991</v>
      </c>
      <c r="U55" s="99">
        <v>2256</v>
      </c>
      <c r="V55" s="99">
        <v>1572</v>
      </c>
      <c r="W55" s="99">
        <v>619</v>
      </c>
      <c r="X55" s="99">
        <v>145</v>
      </c>
      <c r="Y55" s="99" t="s">
        <v>226</v>
      </c>
      <c r="Z55" s="45">
        <v>49</v>
      </c>
    </row>
    <row r="56" spans="1:26" ht="11.25" customHeight="1" x14ac:dyDescent="0.25">
      <c r="A56" s="45">
        <v>50</v>
      </c>
      <c r="B56" s="49" t="s">
        <v>117</v>
      </c>
      <c r="C56" s="99">
        <v>13087</v>
      </c>
      <c r="D56" s="99">
        <v>134</v>
      </c>
      <c r="E56" s="99">
        <v>149</v>
      </c>
      <c r="F56" s="99">
        <v>143</v>
      </c>
      <c r="G56" s="99">
        <v>87</v>
      </c>
      <c r="H56" s="99">
        <v>306</v>
      </c>
      <c r="I56" s="99">
        <v>380</v>
      </c>
      <c r="J56" s="99">
        <v>372</v>
      </c>
      <c r="K56" s="99">
        <v>489</v>
      </c>
      <c r="L56" s="99">
        <v>622</v>
      </c>
      <c r="M56" s="99">
        <v>888</v>
      </c>
      <c r="N56" s="99">
        <v>1129</v>
      </c>
      <c r="O56" s="99">
        <v>1058</v>
      </c>
      <c r="P56" s="99">
        <v>986</v>
      </c>
      <c r="Q56" s="99">
        <v>952</v>
      </c>
      <c r="R56" s="99">
        <v>1068</v>
      </c>
      <c r="S56" s="99">
        <v>1403</v>
      </c>
      <c r="T56" s="99">
        <v>1090</v>
      </c>
      <c r="U56" s="99">
        <v>886</v>
      </c>
      <c r="V56" s="99">
        <v>615</v>
      </c>
      <c r="W56" s="99">
        <v>275</v>
      </c>
      <c r="X56" s="99">
        <v>55</v>
      </c>
      <c r="Y56" s="99" t="s">
        <v>226</v>
      </c>
      <c r="Z56" s="45">
        <v>50</v>
      </c>
    </row>
    <row r="57" spans="1:26" ht="11.25" customHeight="1" x14ac:dyDescent="0.25">
      <c r="A57" s="45">
        <v>51</v>
      </c>
      <c r="B57" s="49" t="s">
        <v>15</v>
      </c>
      <c r="C57" s="99">
        <v>28585</v>
      </c>
      <c r="D57" s="99" t="s">
        <v>226</v>
      </c>
      <c r="E57" s="99" t="s">
        <v>226</v>
      </c>
      <c r="F57" s="99" t="s">
        <v>226</v>
      </c>
      <c r="G57" s="99">
        <v>20</v>
      </c>
      <c r="H57" s="99">
        <v>1149</v>
      </c>
      <c r="I57" s="99">
        <v>4562</v>
      </c>
      <c r="J57" s="99">
        <v>8175</v>
      </c>
      <c r="K57" s="99">
        <v>8723</v>
      </c>
      <c r="L57" s="99">
        <v>4737</v>
      </c>
      <c r="M57" s="99">
        <v>1168</v>
      </c>
      <c r="N57" s="99">
        <v>48</v>
      </c>
      <c r="O57" s="99">
        <v>3</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99">
        <v>6227</v>
      </c>
      <c r="D58" s="99">
        <v>6221</v>
      </c>
      <c r="E58" s="99">
        <v>5</v>
      </c>
      <c r="F58" s="99" t="s">
        <v>226</v>
      </c>
      <c r="G58" s="99">
        <v>1</v>
      </c>
      <c r="H58" s="99" t="s">
        <v>226</v>
      </c>
      <c r="I58" s="99" t="s">
        <v>226</v>
      </c>
      <c r="J58" s="99" t="s">
        <v>226</v>
      </c>
      <c r="K58" s="99" t="s">
        <v>226</v>
      </c>
      <c r="L58" s="99" t="s">
        <v>226</v>
      </c>
      <c r="M58" s="99" t="s">
        <v>226</v>
      </c>
      <c r="N58" s="99" t="s">
        <v>226</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99">
        <v>3317</v>
      </c>
      <c r="D59" s="99">
        <v>945</v>
      </c>
      <c r="E59" s="99">
        <v>518</v>
      </c>
      <c r="F59" s="99">
        <v>259</v>
      </c>
      <c r="G59" s="99">
        <v>263</v>
      </c>
      <c r="H59" s="99">
        <v>246</v>
      </c>
      <c r="I59" s="99">
        <v>158</v>
      </c>
      <c r="J59" s="99">
        <v>125</v>
      </c>
      <c r="K59" s="99">
        <v>95</v>
      </c>
      <c r="L59" s="99">
        <v>91</v>
      </c>
      <c r="M59" s="99">
        <v>107</v>
      </c>
      <c r="N59" s="99">
        <v>127</v>
      </c>
      <c r="O59" s="99">
        <v>85</v>
      </c>
      <c r="P59" s="99">
        <v>71</v>
      </c>
      <c r="Q59" s="99">
        <v>64</v>
      </c>
      <c r="R59" s="99">
        <v>50</v>
      </c>
      <c r="S59" s="99">
        <v>64</v>
      </c>
      <c r="T59" s="99">
        <v>25</v>
      </c>
      <c r="U59" s="99">
        <v>17</v>
      </c>
      <c r="V59" s="99">
        <v>6</v>
      </c>
      <c r="W59" s="99">
        <v>1</v>
      </c>
      <c r="X59" s="99" t="s">
        <v>226</v>
      </c>
      <c r="Y59" s="99" t="s">
        <v>226</v>
      </c>
      <c r="Z59" s="45">
        <v>53</v>
      </c>
    </row>
    <row r="60" spans="1:26" ht="11.25" customHeight="1" x14ac:dyDescent="0.25">
      <c r="A60" s="45">
        <v>54</v>
      </c>
      <c r="B60" s="49" t="s">
        <v>118</v>
      </c>
      <c r="C60" s="99">
        <v>98</v>
      </c>
      <c r="D60" s="99">
        <v>26</v>
      </c>
      <c r="E60" s="99">
        <v>19</v>
      </c>
      <c r="F60" s="99">
        <v>13</v>
      </c>
      <c r="G60" s="99">
        <v>7</v>
      </c>
      <c r="H60" s="99">
        <v>6</v>
      </c>
      <c r="I60" s="99">
        <v>3</v>
      </c>
      <c r="J60" s="99">
        <v>2</v>
      </c>
      <c r="K60" s="99">
        <v>5</v>
      </c>
      <c r="L60" s="99">
        <v>3</v>
      </c>
      <c r="M60" s="99">
        <v>2</v>
      </c>
      <c r="N60" s="99">
        <v>3</v>
      </c>
      <c r="O60" s="99">
        <v>3</v>
      </c>
      <c r="P60" s="99">
        <v>1</v>
      </c>
      <c r="Q60" s="99">
        <v>3</v>
      </c>
      <c r="R60" s="99">
        <v>1</v>
      </c>
      <c r="S60" s="99" t="s">
        <v>226</v>
      </c>
      <c r="T60" s="99">
        <v>1</v>
      </c>
      <c r="U60" s="99" t="s">
        <v>226</v>
      </c>
      <c r="V60" s="99" t="s">
        <v>226</v>
      </c>
      <c r="W60" s="99" t="s">
        <v>226</v>
      </c>
      <c r="X60" s="99" t="s">
        <v>226</v>
      </c>
      <c r="Y60" s="99" t="s">
        <v>226</v>
      </c>
      <c r="Z60" s="45">
        <v>54</v>
      </c>
    </row>
    <row r="61" spans="1:26" ht="11.25" customHeight="1" x14ac:dyDescent="0.25">
      <c r="A61" s="45">
        <v>55</v>
      </c>
      <c r="B61" s="49" t="s">
        <v>119</v>
      </c>
      <c r="C61" s="99">
        <v>673</v>
      </c>
      <c r="D61" s="99">
        <v>187</v>
      </c>
      <c r="E61" s="99">
        <v>126</v>
      </c>
      <c r="F61" s="99">
        <v>42</v>
      </c>
      <c r="G61" s="99">
        <v>56</v>
      </c>
      <c r="H61" s="99">
        <v>39</v>
      </c>
      <c r="I61" s="99">
        <v>14</v>
      </c>
      <c r="J61" s="99">
        <v>15</v>
      </c>
      <c r="K61" s="99">
        <v>20</v>
      </c>
      <c r="L61" s="99">
        <v>17</v>
      </c>
      <c r="M61" s="99">
        <v>24</v>
      </c>
      <c r="N61" s="99">
        <v>33</v>
      </c>
      <c r="O61" s="99">
        <v>23</v>
      </c>
      <c r="P61" s="99">
        <v>20</v>
      </c>
      <c r="Q61" s="99">
        <v>15</v>
      </c>
      <c r="R61" s="99">
        <v>10</v>
      </c>
      <c r="S61" s="99">
        <v>21</v>
      </c>
      <c r="T61" s="99">
        <v>5</v>
      </c>
      <c r="U61" s="99">
        <v>4</v>
      </c>
      <c r="V61" s="99">
        <v>2</v>
      </c>
      <c r="W61" s="99" t="s">
        <v>226</v>
      </c>
      <c r="X61" s="99" t="s">
        <v>226</v>
      </c>
      <c r="Y61" s="99" t="s">
        <v>226</v>
      </c>
      <c r="Z61" s="45">
        <v>55</v>
      </c>
    </row>
    <row r="62" spans="1:26" ht="11.25" customHeight="1" x14ac:dyDescent="0.25">
      <c r="A62" s="45">
        <v>56</v>
      </c>
      <c r="B62" s="49" t="s">
        <v>18</v>
      </c>
      <c r="C62" s="99">
        <v>27565</v>
      </c>
      <c r="D62" s="99">
        <v>365</v>
      </c>
      <c r="E62" s="99">
        <v>446</v>
      </c>
      <c r="F62" s="99">
        <v>381</v>
      </c>
      <c r="G62" s="99">
        <v>796</v>
      </c>
      <c r="H62" s="99">
        <v>1298</v>
      </c>
      <c r="I62" s="99">
        <v>1186</v>
      </c>
      <c r="J62" s="99">
        <v>887</v>
      </c>
      <c r="K62" s="99">
        <v>893</v>
      </c>
      <c r="L62" s="99">
        <v>966</v>
      </c>
      <c r="M62" s="99">
        <v>1513</v>
      </c>
      <c r="N62" s="99">
        <v>1705</v>
      </c>
      <c r="O62" s="99">
        <v>1625</v>
      </c>
      <c r="P62" s="99">
        <v>1599</v>
      </c>
      <c r="Q62" s="99">
        <v>1693</v>
      </c>
      <c r="R62" s="99">
        <v>2014</v>
      </c>
      <c r="S62" s="99">
        <v>2987</v>
      </c>
      <c r="T62" s="99">
        <v>2600</v>
      </c>
      <c r="U62" s="99">
        <v>2209</v>
      </c>
      <c r="V62" s="99">
        <v>1646</v>
      </c>
      <c r="W62" s="99">
        <v>632</v>
      </c>
      <c r="X62" s="99">
        <v>124</v>
      </c>
      <c r="Y62" s="99" t="s">
        <v>226</v>
      </c>
      <c r="Z62" s="45">
        <v>56</v>
      </c>
    </row>
    <row r="63" spans="1:26" ht="11.25" customHeight="1" x14ac:dyDescent="0.25">
      <c r="A63" s="45">
        <v>57</v>
      </c>
      <c r="B63" s="49" t="s">
        <v>120</v>
      </c>
      <c r="C63" s="99">
        <v>4</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99" t="s">
        <v>226</v>
      </c>
      <c r="R63" s="99" t="s">
        <v>226</v>
      </c>
      <c r="S63" s="99">
        <v>1</v>
      </c>
      <c r="T63" s="99" t="s">
        <v>226</v>
      </c>
      <c r="U63" s="99">
        <v>2</v>
      </c>
      <c r="V63" s="99" t="s">
        <v>226</v>
      </c>
      <c r="W63" s="99">
        <v>1</v>
      </c>
      <c r="X63" s="99" t="s">
        <v>226</v>
      </c>
      <c r="Y63" s="99" t="s">
        <v>226</v>
      </c>
      <c r="Z63" s="45">
        <v>57</v>
      </c>
    </row>
    <row r="64" spans="1:26" ht="11.25" customHeight="1" x14ac:dyDescent="0.25">
      <c r="A64" s="45">
        <v>58</v>
      </c>
      <c r="B64" s="49" t="s">
        <v>19</v>
      </c>
      <c r="C64" s="99">
        <v>65914</v>
      </c>
      <c r="D64" s="99">
        <v>778</v>
      </c>
      <c r="E64" s="99">
        <v>2028</v>
      </c>
      <c r="F64" s="99">
        <v>1798</v>
      </c>
      <c r="G64" s="99">
        <v>2360</v>
      </c>
      <c r="H64" s="99">
        <v>3427</v>
      </c>
      <c r="I64" s="99">
        <v>3180</v>
      </c>
      <c r="J64" s="99">
        <v>2223</v>
      </c>
      <c r="K64" s="99">
        <v>1930</v>
      </c>
      <c r="L64" s="99">
        <v>2005</v>
      </c>
      <c r="M64" s="99">
        <v>3174</v>
      </c>
      <c r="N64" s="99">
        <v>3618</v>
      </c>
      <c r="O64" s="99">
        <v>3392</v>
      </c>
      <c r="P64" s="99">
        <v>3406</v>
      </c>
      <c r="Q64" s="99">
        <v>3544</v>
      </c>
      <c r="R64" s="99">
        <v>4271</v>
      </c>
      <c r="S64" s="99">
        <v>6081</v>
      </c>
      <c r="T64" s="99">
        <v>5357</v>
      </c>
      <c r="U64" s="99">
        <v>5439</v>
      </c>
      <c r="V64" s="99">
        <v>4963</v>
      </c>
      <c r="W64" s="99">
        <v>2232</v>
      </c>
      <c r="X64" s="99">
        <v>708</v>
      </c>
      <c r="Y64" s="99" t="s">
        <v>226</v>
      </c>
      <c r="Z64" s="45">
        <v>58</v>
      </c>
    </row>
    <row r="65" spans="1:26" ht="21.95" customHeight="1" x14ac:dyDescent="0.25">
      <c r="A65" s="59">
        <v>59</v>
      </c>
      <c r="B65" s="49" t="s">
        <v>121</v>
      </c>
      <c r="C65" s="99">
        <v>15968</v>
      </c>
      <c r="D65" s="99">
        <v>12415</v>
      </c>
      <c r="E65" s="99">
        <v>98</v>
      </c>
      <c r="F65" s="99">
        <v>44</v>
      </c>
      <c r="G65" s="99">
        <v>76</v>
      </c>
      <c r="H65" s="99">
        <v>89</v>
      </c>
      <c r="I65" s="99">
        <v>157</v>
      </c>
      <c r="J65" s="99">
        <v>158</v>
      </c>
      <c r="K65" s="99">
        <v>272</v>
      </c>
      <c r="L65" s="99">
        <v>272</v>
      </c>
      <c r="M65" s="99">
        <v>287</v>
      </c>
      <c r="N65" s="99">
        <v>224</v>
      </c>
      <c r="O65" s="99">
        <v>257</v>
      </c>
      <c r="P65" s="99">
        <v>223</v>
      </c>
      <c r="Q65" s="99">
        <v>270</v>
      </c>
      <c r="R65" s="99">
        <v>259</v>
      </c>
      <c r="S65" s="99">
        <v>321</v>
      </c>
      <c r="T65" s="99">
        <v>230</v>
      </c>
      <c r="U65" s="99">
        <v>174</v>
      </c>
      <c r="V65" s="99">
        <v>96</v>
      </c>
      <c r="W65" s="99">
        <v>40</v>
      </c>
      <c r="X65" s="99">
        <v>6</v>
      </c>
      <c r="Y65" s="99" t="s">
        <v>226</v>
      </c>
      <c r="Z65" s="59">
        <v>59</v>
      </c>
    </row>
    <row r="66" spans="1:26" ht="11.25" customHeight="1" x14ac:dyDescent="0.25">
      <c r="A66" s="45">
        <v>60</v>
      </c>
      <c r="B66" s="49" t="s">
        <v>122</v>
      </c>
      <c r="C66" s="99">
        <v>12008</v>
      </c>
      <c r="D66" s="99">
        <v>12008</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99">
        <v>0</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t="s">
        <v>226</v>
      </c>
      <c r="V67" s="99" t="s">
        <v>226</v>
      </c>
      <c r="W67" s="99" t="s">
        <v>226</v>
      </c>
      <c r="X67" s="99" t="s">
        <v>226</v>
      </c>
      <c r="Y67" s="99" t="s">
        <v>226</v>
      </c>
      <c r="Z67" s="45">
        <v>61</v>
      </c>
    </row>
    <row r="68" spans="1:26" ht="11.25" customHeight="1" x14ac:dyDescent="0.25">
      <c r="A68" s="45">
        <v>62</v>
      </c>
      <c r="B68" s="49" t="s">
        <v>123</v>
      </c>
      <c r="C68" s="99">
        <v>408</v>
      </c>
      <c r="D68" s="99">
        <v>6</v>
      </c>
      <c r="E68" s="99">
        <v>6</v>
      </c>
      <c r="F68" s="99">
        <v>3</v>
      </c>
      <c r="G68" s="99">
        <v>9</v>
      </c>
      <c r="H68" s="99">
        <v>12</v>
      </c>
      <c r="I68" s="99">
        <v>10</v>
      </c>
      <c r="J68" s="99">
        <v>21</v>
      </c>
      <c r="K68" s="99">
        <v>27</v>
      </c>
      <c r="L68" s="99">
        <v>18</v>
      </c>
      <c r="M68" s="99">
        <v>27</v>
      </c>
      <c r="N68" s="99">
        <v>47</v>
      </c>
      <c r="O68" s="99">
        <v>48</v>
      </c>
      <c r="P68" s="99">
        <v>24</v>
      </c>
      <c r="Q68" s="99">
        <v>52</v>
      </c>
      <c r="R68" s="99">
        <v>30</v>
      </c>
      <c r="S68" s="99">
        <v>33</v>
      </c>
      <c r="T68" s="99">
        <v>14</v>
      </c>
      <c r="U68" s="99">
        <v>10</v>
      </c>
      <c r="V68" s="99">
        <v>7</v>
      </c>
      <c r="W68" s="99" t="s">
        <v>226</v>
      </c>
      <c r="X68" s="99">
        <v>1</v>
      </c>
      <c r="Y68" s="99">
        <v>3</v>
      </c>
      <c r="Z68" s="45">
        <v>62</v>
      </c>
    </row>
    <row r="70" spans="1:26" x14ac:dyDescent="0.25">
      <c r="A70" s="45">
        <v>24</v>
      </c>
      <c r="Z70" s="45">
        <v>25</v>
      </c>
    </row>
  </sheetData>
  <mergeCells count="5">
    <mergeCell ref="A1:Z1"/>
    <mergeCell ref="C2:C3"/>
    <mergeCell ref="D2:Y2"/>
    <mergeCell ref="C4:Y4"/>
    <mergeCell ref="C5:Y5"/>
  </mergeCells>
  <pageMargins left="0.31496062992125984" right="0.27559055118110237" top="0.27559055118110237" bottom="0.35433070866141736" header="0.15748031496062992" footer="0.27559055118110237"/>
  <pageSetup paperSize="9" scale="9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8"/>
  <sheetViews>
    <sheetView topLeftCell="C1" workbookViewId="0">
      <selection activeCell="C6" sqref="C6:Y68"/>
    </sheetView>
  </sheetViews>
  <sheetFormatPr baseColWidth="10" defaultColWidth="9.140625" defaultRowHeight="13.5" x14ac:dyDescent="0.25"/>
  <cols>
    <col min="1" max="1" width="4" style="45" customWidth="1"/>
    <col min="2" max="2" width="55.85546875" style="52" customWidth="1"/>
    <col min="3" max="3" width="8.28515625" style="52" customWidth="1"/>
    <col min="4" max="24" width="5.7109375" style="52" customWidth="1"/>
    <col min="25" max="25" width="4.85546875" style="52" customWidth="1"/>
    <col min="26" max="26" width="4" style="45" customWidth="1"/>
    <col min="27" max="66" width="9.140625" style="16" customWidth="1"/>
    <col min="67" max="256" width="9.140625" style="52"/>
    <col min="257" max="257" width="4" style="52" customWidth="1"/>
    <col min="258" max="258" width="55.85546875" style="52" customWidth="1"/>
    <col min="259" max="259" width="8.28515625" style="52" customWidth="1"/>
    <col min="260" max="280" width="5.7109375" style="52" customWidth="1"/>
    <col min="281" max="281" width="4.85546875" style="52" customWidth="1"/>
    <col min="282" max="282" width="4" style="52" customWidth="1"/>
    <col min="283" max="322" width="9.140625" style="52" customWidth="1"/>
    <col min="323" max="512" width="9.140625" style="52"/>
    <col min="513" max="513" width="4" style="52" customWidth="1"/>
    <col min="514" max="514" width="55.85546875" style="52" customWidth="1"/>
    <col min="515" max="515" width="8.28515625" style="52" customWidth="1"/>
    <col min="516" max="536" width="5.7109375" style="52" customWidth="1"/>
    <col min="537" max="537" width="4.85546875" style="52" customWidth="1"/>
    <col min="538" max="538" width="4" style="52" customWidth="1"/>
    <col min="539" max="578" width="9.140625" style="52" customWidth="1"/>
    <col min="579" max="768" width="9.140625" style="52"/>
    <col min="769" max="769" width="4" style="52" customWidth="1"/>
    <col min="770" max="770" width="55.85546875" style="52" customWidth="1"/>
    <col min="771" max="771" width="8.28515625" style="52" customWidth="1"/>
    <col min="772" max="792" width="5.7109375" style="52" customWidth="1"/>
    <col min="793" max="793" width="4.85546875" style="52" customWidth="1"/>
    <col min="794" max="794" width="4" style="52" customWidth="1"/>
    <col min="795" max="834" width="9.140625" style="52" customWidth="1"/>
    <col min="835" max="1024" width="9.140625" style="52"/>
    <col min="1025" max="1025" width="4" style="52" customWidth="1"/>
    <col min="1026" max="1026" width="55.85546875" style="52" customWidth="1"/>
    <col min="1027" max="1027" width="8.28515625" style="52" customWidth="1"/>
    <col min="1028" max="1048" width="5.7109375" style="52" customWidth="1"/>
    <col min="1049" max="1049" width="4.85546875" style="52" customWidth="1"/>
    <col min="1050" max="1050" width="4" style="52" customWidth="1"/>
    <col min="1051" max="1090" width="9.140625" style="52" customWidth="1"/>
    <col min="1091" max="1280" width="9.140625" style="52"/>
    <col min="1281" max="1281" width="4" style="52" customWidth="1"/>
    <col min="1282" max="1282" width="55.85546875" style="52" customWidth="1"/>
    <col min="1283" max="1283" width="8.28515625" style="52" customWidth="1"/>
    <col min="1284" max="1304" width="5.7109375" style="52" customWidth="1"/>
    <col min="1305" max="1305" width="4.85546875" style="52" customWidth="1"/>
    <col min="1306" max="1306" width="4" style="52" customWidth="1"/>
    <col min="1307" max="1346" width="9.140625" style="52" customWidth="1"/>
    <col min="1347" max="1536" width="9.140625" style="52"/>
    <col min="1537" max="1537" width="4" style="52" customWidth="1"/>
    <col min="1538" max="1538" width="55.85546875" style="52" customWidth="1"/>
    <col min="1539" max="1539" width="8.28515625" style="52" customWidth="1"/>
    <col min="1540" max="1560" width="5.7109375" style="52" customWidth="1"/>
    <col min="1561" max="1561" width="4.85546875" style="52" customWidth="1"/>
    <col min="1562" max="1562" width="4" style="52" customWidth="1"/>
    <col min="1563" max="1602" width="9.140625" style="52" customWidth="1"/>
    <col min="1603" max="1792" width="9.140625" style="52"/>
    <col min="1793" max="1793" width="4" style="52" customWidth="1"/>
    <col min="1794" max="1794" width="55.85546875" style="52" customWidth="1"/>
    <col min="1795" max="1795" width="8.28515625" style="52" customWidth="1"/>
    <col min="1796" max="1816" width="5.7109375" style="52" customWidth="1"/>
    <col min="1817" max="1817" width="4.85546875" style="52" customWidth="1"/>
    <col min="1818" max="1818" width="4" style="52" customWidth="1"/>
    <col min="1819" max="1858" width="9.140625" style="52" customWidth="1"/>
    <col min="1859" max="2048" width="9.140625" style="52"/>
    <col min="2049" max="2049" width="4" style="52" customWidth="1"/>
    <col min="2050" max="2050" width="55.85546875" style="52" customWidth="1"/>
    <col min="2051" max="2051" width="8.28515625" style="52" customWidth="1"/>
    <col min="2052" max="2072" width="5.7109375" style="52" customWidth="1"/>
    <col min="2073" max="2073" width="4.85546875" style="52" customWidth="1"/>
    <col min="2074" max="2074" width="4" style="52" customWidth="1"/>
    <col min="2075" max="2114" width="9.140625" style="52" customWidth="1"/>
    <col min="2115" max="2304" width="9.140625" style="52"/>
    <col min="2305" max="2305" width="4" style="52" customWidth="1"/>
    <col min="2306" max="2306" width="55.85546875" style="52" customWidth="1"/>
    <col min="2307" max="2307" width="8.28515625" style="52" customWidth="1"/>
    <col min="2308" max="2328" width="5.7109375" style="52" customWidth="1"/>
    <col min="2329" max="2329" width="4.85546875" style="52" customWidth="1"/>
    <col min="2330" max="2330" width="4" style="52" customWidth="1"/>
    <col min="2331" max="2370" width="9.140625" style="52" customWidth="1"/>
    <col min="2371" max="2560" width="9.140625" style="52"/>
    <col min="2561" max="2561" width="4" style="52" customWidth="1"/>
    <col min="2562" max="2562" width="55.85546875" style="52" customWidth="1"/>
    <col min="2563" max="2563" width="8.28515625" style="52" customWidth="1"/>
    <col min="2564" max="2584" width="5.7109375" style="52" customWidth="1"/>
    <col min="2585" max="2585" width="4.85546875" style="52" customWidth="1"/>
    <col min="2586" max="2586" width="4" style="52" customWidth="1"/>
    <col min="2587" max="2626" width="9.140625" style="52" customWidth="1"/>
    <col min="2627" max="2816" width="9.140625" style="52"/>
    <col min="2817" max="2817" width="4" style="52" customWidth="1"/>
    <col min="2818" max="2818" width="55.85546875" style="52" customWidth="1"/>
    <col min="2819" max="2819" width="8.28515625" style="52" customWidth="1"/>
    <col min="2820" max="2840" width="5.7109375" style="52" customWidth="1"/>
    <col min="2841" max="2841" width="4.85546875" style="52" customWidth="1"/>
    <col min="2842" max="2842" width="4" style="52" customWidth="1"/>
    <col min="2843" max="2882" width="9.140625" style="52" customWidth="1"/>
    <col min="2883" max="3072" width="9.140625" style="52"/>
    <col min="3073" max="3073" width="4" style="52" customWidth="1"/>
    <col min="3074" max="3074" width="55.85546875" style="52" customWidth="1"/>
    <col min="3075" max="3075" width="8.28515625" style="52" customWidth="1"/>
    <col min="3076" max="3096" width="5.7109375" style="52" customWidth="1"/>
    <col min="3097" max="3097" width="4.85546875" style="52" customWidth="1"/>
    <col min="3098" max="3098" width="4" style="52" customWidth="1"/>
    <col min="3099" max="3138" width="9.140625" style="52" customWidth="1"/>
    <col min="3139" max="3328" width="9.140625" style="52"/>
    <col min="3329" max="3329" width="4" style="52" customWidth="1"/>
    <col min="3330" max="3330" width="55.85546875" style="52" customWidth="1"/>
    <col min="3331" max="3331" width="8.28515625" style="52" customWidth="1"/>
    <col min="3332" max="3352" width="5.7109375" style="52" customWidth="1"/>
    <col min="3353" max="3353" width="4.85546875" style="52" customWidth="1"/>
    <col min="3354" max="3354" width="4" style="52" customWidth="1"/>
    <col min="3355" max="3394" width="9.140625" style="52" customWidth="1"/>
    <col min="3395" max="3584" width="9.140625" style="52"/>
    <col min="3585" max="3585" width="4" style="52" customWidth="1"/>
    <col min="3586" max="3586" width="55.85546875" style="52" customWidth="1"/>
    <col min="3587" max="3587" width="8.28515625" style="52" customWidth="1"/>
    <col min="3588" max="3608" width="5.7109375" style="52" customWidth="1"/>
    <col min="3609" max="3609" width="4.85546875" style="52" customWidth="1"/>
    <col min="3610" max="3610" width="4" style="52" customWidth="1"/>
    <col min="3611" max="3650" width="9.140625" style="52" customWidth="1"/>
    <col min="3651" max="3840" width="9.140625" style="52"/>
    <col min="3841" max="3841" width="4" style="52" customWidth="1"/>
    <col min="3842" max="3842" width="55.85546875" style="52" customWidth="1"/>
    <col min="3843" max="3843" width="8.28515625" style="52" customWidth="1"/>
    <col min="3844" max="3864" width="5.7109375" style="52" customWidth="1"/>
    <col min="3865" max="3865" width="4.85546875" style="52" customWidth="1"/>
    <col min="3866" max="3866" width="4" style="52" customWidth="1"/>
    <col min="3867" max="3906" width="9.140625" style="52" customWidth="1"/>
    <col min="3907" max="4096" width="9.140625" style="52"/>
    <col min="4097" max="4097" width="4" style="52" customWidth="1"/>
    <col min="4098" max="4098" width="55.85546875" style="52" customWidth="1"/>
    <col min="4099" max="4099" width="8.28515625" style="52" customWidth="1"/>
    <col min="4100" max="4120" width="5.7109375" style="52" customWidth="1"/>
    <col min="4121" max="4121" width="4.85546875" style="52" customWidth="1"/>
    <col min="4122" max="4122" width="4" style="52" customWidth="1"/>
    <col min="4123" max="4162" width="9.140625" style="52" customWidth="1"/>
    <col min="4163" max="4352" width="9.140625" style="52"/>
    <col min="4353" max="4353" width="4" style="52" customWidth="1"/>
    <col min="4354" max="4354" width="55.85546875" style="52" customWidth="1"/>
    <col min="4355" max="4355" width="8.28515625" style="52" customWidth="1"/>
    <col min="4356" max="4376" width="5.7109375" style="52" customWidth="1"/>
    <col min="4377" max="4377" width="4.85546875" style="52" customWidth="1"/>
    <col min="4378" max="4378" width="4" style="52" customWidth="1"/>
    <col min="4379" max="4418" width="9.140625" style="52" customWidth="1"/>
    <col min="4419" max="4608" width="9.140625" style="52"/>
    <col min="4609" max="4609" width="4" style="52" customWidth="1"/>
    <col min="4610" max="4610" width="55.85546875" style="52" customWidth="1"/>
    <col min="4611" max="4611" width="8.28515625" style="52" customWidth="1"/>
    <col min="4612" max="4632" width="5.7109375" style="52" customWidth="1"/>
    <col min="4633" max="4633" width="4.85546875" style="52" customWidth="1"/>
    <col min="4634" max="4634" width="4" style="52" customWidth="1"/>
    <col min="4635" max="4674" width="9.140625" style="52" customWidth="1"/>
    <col min="4675" max="4864" width="9.140625" style="52"/>
    <col min="4865" max="4865" width="4" style="52" customWidth="1"/>
    <col min="4866" max="4866" width="55.85546875" style="52" customWidth="1"/>
    <col min="4867" max="4867" width="8.28515625" style="52" customWidth="1"/>
    <col min="4868" max="4888" width="5.7109375" style="52" customWidth="1"/>
    <col min="4889" max="4889" width="4.85546875" style="52" customWidth="1"/>
    <col min="4890" max="4890" width="4" style="52" customWidth="1"/>
    <col min="4891" max="4930" width="9.140625" style="52" customWidth="1"/>
    <col min="4931" max="5120" width="9.140625" style="52"/>
    <col min="5121" max="5121" width="4" style="52" customWidth="1"/>
    <col min="5122" max="5122" width="55.85546875" style="52" customWidth="1"/>
    <col min="5123" max="5123" width="8.28515625" style="52" customWidth="1"/>
    <col min="5124" max="5144" width="5.7109375" style="52" customWidth="1"/>
    <col min="5145" max="5145" width="4.85546875" style="52" customWidth="1"/>
    <col min="5146" max="5146" width="4" style="52" customWidth="1"/>
    <col min="5147" max="5186" width="9.140625" style="52" customWidth="1"/>
    <col min="5187" max="5376" width="9.140625" style="52"/>
    <col min="5377" max="5377" width="4" style="52" customWidth="1"/>
    <col min="5378" max="5378" width="55.85546875" style="52" customWidth="1"/>
    <col min="5379" max="5379" width="8.28515625" style="52" customWidth="1"/>
    <col min="5380" max="5400" width="5.7109375" style="52" customWidth="1"/>
    <col min="5401" max="5401" width="4.85546875" style="52" customWidth="1"/>
    <col min="5402" max="5402" width="4" style="52" customWidth="1"/>
    <col min="5403" max="5442" width="9.140625" style="52" customWidth="1"/>
    <col min="5443" max="5632" width="9.140625" style="52"/>
    <col min="5633" max="5633" width="4" style="52" customWidth="1"/>
    <col min="5634" max="5634" width="55.85546875" style="52" customWidth="1"/>
    <col min="5635" max="5635" width="8.28515625" style="52" customWidth="1"/>
    <col min="5636" max="5656" width="5.7109375" style="52" customWidth="1"/>
    <col min="5657" max="5657" width="4.85546875" style="52" customWidth="1"/>
    <col min="5658" max="5658" width="4" style="52" customWidth="1"/>
    <col min="5659" max="5698" width="9.140625" style="52" customWidth="1"/>
    <col min="5699" max="5888" width="9.140625" style="52"/>
    <col min="5889" max="5889" width="4" style="52" customWidth="1"/>
    <col min="5890" max="5890" width="55.85546875" style="52" customWidth="1"/>
    <col min="5891" max="5891" width="8.28515625" style="52" customWidth="1"/>
    <col min="5892" max="5912" width="5.7109375" style="52" customWidth="1"/>
    <col min="5913" max="5913" width="4.85546875" style="52" customWidth="1"/>
    <col min="5914" max="5914" width="4" style="52" customWidth="1"/>
    <col min="5915" max="5954" width="9.140625" style="52" customWidth="1"/>
    <col min="5955" max="6144" width="9.140625" style="52"/>
    <col min="6145" max="6145" width="4" style="52" customWidth="1"/>
    <col min="6146" max="6146" width="55.85546875" style="52" customWidth="1"/>
    <col min="6147" max="6147" width="8.28515625" style="52" customWidth="1"/>
    <col min="6148" max="6168" width="5.7109375" style="52" customWidth="1"/>
    <col min="6169" max="6169" width="4.85546875" style="52" customWidth="1"/>
    <col min="6170" max="6170" width="4" style="52" customWidth="1"/>
    <col min="6171" max="6210" width="9.140625" style="52" customWidth="1"/>
    <col min="6211" max="6400" width="9.140625" style="52"/>
    <col min="6401" max="6401" width="4" style="52" customWidth="1"/>
    <col min="6402" max="6402" width="55.85546875" style="52" customWidth="1"/>
    <col min="6403" max="6403" width="8.28515625" style="52" customWidth="1"/>
    <col min="6404" max="6424" width="5.7109375" style="52" customWidth="1"/>
    <col min="6425" max="6425" width="4.85546875" style="52" customWidth="1"/>
    <col min="6426" max="6426" width="4" style="52" customWidth="1"/>
    <col min="6427" max="6466" width="9.140625" style="52" customWidth="1"/>
    <col min="6467" max="6656" width="9.140625" style="52"/>
    <col min="6657" max="6657" width="4" style="52" customWidth="1"/>
    <col min="6658" max="6658" width="55.85546875" style="52" customWidth="1"/>
    <col min="6659" max="6659" width="8.28515625" style="52" customWidth="1"/>
    <col min="6660" max="6680" width="5.7109375" style="52" customWidth="1"/>
    <col min="6681" max="6681" width="4.85546875" style="52" customWidth="1"/>
    <col min="6682" max="6682" width="4" style="52" customWidth="1"/>
    <col min="6683" max="6722" width="9.140625" style="52" customWidth="1"/>
    <col min="6723" max="6912" width="9.140625" style="52"/>
    <col min="6913" max="6913" width="4" style="52" customWidth="1"/>
    <col min="6914" max="6914" width="55.85546875" style="52" customWidth="1"/>
    <col min="6915" max="6915" width="8.28515625" style="52" customWidth="1"/>
    <col min="6916" max="6936" width="5.7109375" style="52" customWidth="1"/>
    <col min="6937" max="6937" width="4.85546875" style="52" customWidth="1"/>
    <col min="6938" max="6938" width="4" style="52" customWidth="1"/>
    <col min="6939" max="6978" width="9.140625" style="52" customWidth="1"/>
    <col min="6979" max="7168" width="9.140625" style="52"/>
    <col min="7169" max="7169" width="4" style="52" customWidth="1"/>
    <col min="7170" max="7170" width="55.85546875" style="52" customWidth="1"/>
    <col min="7171" max="7171" width="8.28515625" style="52" customWidth="1"/>
    <col min="7172" max="7192" width="5.7109375" style="52" customWidth="1"/>
    <col min="7193" max="7193" width="4.85546875" style="52" customWidth="1"/>
    <col min="7194" max="7194" width="4" style="52" customWidth="1"/>
    <col min="7195" max="7234" width="9.140625" style="52" customWidth="1"/>
    <col min="7235" max="7424" width="9.140625" style="52"/>
    <col min="7425" max="7425" width="4" style="52" customWidth="1"/>
    <col min="7426" max="7426" width="55.85546875" style="52" customWidth="1"/>
    <col min="7427" max="7427" width="8.28515625" style="52" customWidth="1"/>
    <col min="7428" max="7448" width="5.7109375" style="52" customWidth="1"/>
    <col min="7449" max="7449" width="4.85546875" style="52" customWidth="1"/>
    <col min="7450" max="7450" width="4" style="52" customWidth="1"/>
    <col min="7451" max="7490" width="9.140625" style="52" customWidth="1"/>
    <col min="7491" max="7680" width="9.140625" style="52"/>
    <col min="7681" max="7681" width="4" style="52" customWidth="1"/>
    <col min="7682" max="7682" width="55.85546875" style="52" customWidth="1"/>
    <col min="7683" max="7683" width="8.28515625" style="52" customWidth="1"/>
    <col min="7684" max="7704" width="5.7109375" style="52" customWidth="1"/>
    <col min="7705" max="7705" width="4.85546875" style="52" customWidth="1"/>
    <col min="7706" max="7706" width="4" style="52" customWidth="1"/>
    <col min="7707" max="7746" width="9.140625" style="52" customWidth="1"/>
    <col min="7747" max="7936" width="9.140625" style="52"/>
    <col min="7937" max="7937" width="4" style="52" customWidth="1"/>
    <col min="7938" max="7938" width="55.85546875" style="52" customWidth="1"/>
    <col min="7939" max="7939" width="8.28515625" style="52" customWidth="1"/>
    <col min="7940" max="7960" width="5.7109375" style="52" customWidth="1"/>
    <col min="7961" max="7961" width="4.85546875" style="52" customWidth="1"/>
    <col min="7962" max="7962" width="4" style="52" customWidth="1"/>
    <col min="7963" max="8002" width="9.140625" style="52" customWidth="1"/>
    <col min="8003" max="8192" width="9.140625" style="52"/>
    <col min="8193" max="8193" width="4" style="52" customWidth="1"/>
    <col min="8194" max="8194" width="55.85546875" style="52" customWidth="1"/>
    <col min="8195" max="8195" width="8.28515625" style="52" customWidth="1"/>
    <col min="8196" max="8216" width="5.7109375" style="52" customWidth="1"/>
    <col min="8217" max="8217" width="4.85546875" style="52" customWidth="1"/>
    <col min="8218" max="8218" width="4" style="52" customWidth="1"/>
    <col min="8219" max="8258" width="9.140625" style="52" customWidth="1"/>
    <col min="8259" max="8448" width="9.140625" style="52"/>
    <col min="8449" max="8449" width="4" style="52" customWidth="1"/>
    <col min="8450" max="8450" width="55.85546875" style="52" customWidth="1"/>
    <col min="8451" max="8451" width="8.28515625" style="52" customWidth="1"/>
    <col min="8452" max="8472" width="5.7109375" style="52" customWidth="1"/>
    <col min="8473" max="8473" width="4.85546875" style="52" customWidth="1"/>
    <col min="8474" max="8474" width="4" style="52" customWidth="1"/>
    <col min="8475" max="8514" width="9.140625" style="52" customWidth="1"/>
    <col min="8515" max="8704" width="9.140625" style="52"/>
    <col min="8705" max="8705" width="4" style="52" customWidth="1"/>
    <col min="8706" max="8706" width="55.85546875" style="52" customWidth="1"/>
    <col min="8707" max="8707" width="8.28515625" style="52" customWidth="1"/>
    <col min="8708" max="8728" width="5.7109375" style="52" customWidth="1"/>
    <col min="8729" max="8729" width="4.85546875" style="52" customWidth="1"/>
    <col min="8730" max="8730" width="4" style="52" customWidth="1"/>
    <col min="8731" max="8770" width="9.140625" style="52" customWidth="1"/>
    <col min="8771" max="8960" width="9.140625" style="52"/>
    <col min="8961" max="8961" width="4" style="52" customWidth="1"/>
    <col min="8962" max="8962" width="55.85546875" style="52" customWidth="1"/>
    <col min="8963" max="8963" width="8.28515625" style="52" customWidth="1"/>
    <col min="8964" max="8984" width="5.7109375" style="52" customWidth="1"/>
    <col min="8985" max="8985" width="4.85546875" style="52" customWidth="1"/>
    <col min="8986" max="8986" width="4" style="52" customWidth="1"/>
    <col min="8987" max="9026" width="9.140625" style="52" customWidth="1"/>
    <col min="9027" max="9216" width="9.140625" style="52"/>
    <col min="9217" max="9217" width="4" style="52" customWidth="1"/>
    <col min="9218" max="9218" width="55.85546875" style="52" customWidth="1"/>
    <col min="9219" max="9219" width="8.28515625" style="52" customWidth="1"/>
    <col min="9220" max="9240" width="5.7109375" style="52" customWidth="1"/>
    <col min="9241" max="9241" width="4.85546875" style="52" customWidth="1"/>
    <col min="9242" max="9242" width="4" style="52" customWidth="1"/>
    <col min="9243" max="9282" width="9.140625" style="52" customWidth="1"/>
    <col min="9283" max="9472" width="9.140625" style="52"/>
    <col min="9473" max="9473" width="4" style="52" customWidth="1"/>
    <col min="9474" max="9474" width="55.85546875" style="52" customWidth="1"/>
    <col min="9475" max="9475" width="8.28515625" style="52" customWidth="1"/>
    <col min="9476" max="9496" width="5.7109375" style="52" customWidth="1"/>
    <col min="9497" max="9497" width="4.85546875" style="52" customWidth="1"/>
    <col min="9498" max="9498" width="4" style="52" customWidth="1"/>
    <col min="9499" max="9538" width="9.140625" style="52" customWidth="1"/>
    <col min="9539" max="9728" width="9.140625" style="52"/>
    <col min="9729" max="9729" width="4" style="52" customWidth="1"/>
    <col min="9730" max="9730" width="55.85546875" style="52" customWidth="1"/>
    <col min="9731" max="9731" width="8.28515625" style="52" customWidth="1"/>
    <col min="9732" max="9752" width="5.7109375" style="52" customWidth="1"/>
    <col min="9753" max="9753" width="4.85546875" style="52" customWidth="1"/>
    <col min="9754" max="9754" width="4" style="52" customWidth="1"/>
    <col min="9755" max="9794" width="9.140625" style="52" customWidth="1"/>
    <col min="9795" max="9984" width="9.140625" style="52"/>
    <col min="9985" max="9985" width="4" style="52" customWidth="1"/>
    <col min="9986" max="9986" width="55.85546875" style="52" customWidth="1"/>
    <col min="9987" max="9987" width="8.28515625" style="52" customWidth="1"/>
    <col min="9988" max="10008" width="5.7109375" style="52" customWidth="1"/>
    <col min="10009" max="10009" width="4.85546875" style="52" customWidth="1"/>
    <col min="10010" max="10010" width="4" style="52" customWidth="1"/>
    <col min="10011" max="10050" width="9.140625" style="52" customWidth="1"/>
    <col min="10051" max="10240" width="9.140625" style="52"/>
    <col min="10241" max="10241" width="4" style="52" customWidth="1"/>
    <col min="10242" max="10242" width="55.85546875" style="52" customWidth="1"/>
    <col min="10243" max="10243" width="8.28515625" style="52" customWidth="1"/>
    <col min="10244" max="10264" width="5.7109375" style="52" customWidth="1"/>
    <col min="10265" max="10265" width="4.85546875" style="52" customWidth="1"/>
    <col min="10266" max="10266" width="4" style="52" customWidth="1"/>
    <col min="10267" max="10306" width="9.140625" style="52" customWidth="1"/>
    <col min="10307" max="10496" width="9.140625" style="52"/>
    <col min="10497" max="10497" width="4" style="52" customWidth="1"/>
    <col min="10498" max="10498" width="55.85546875" style="52" customWidth="1"/>
    <col min="10499" max="10499" width="8.28515625" style="52" customWidth="1"/>
    <col min="10500" max="10520" width="5.7109375" style="52" customWidth="1"/>
    <col min="10521" max="10521" width="4.85546875" style="52" customWidth="1"/>
    <col min="10522" max="10522" width="4" style="52" customWidth="1"/>
    <col min="10523" max="10562" width="9.140625" style="52" customWidth="1"/>
    <col min="10563" max="10752" width="9.140625" style="52"/>
    <col min="10753" max="10753" width="4" style="52" customWidth="1"/>
    <col min="10754" max="10754" width="55.85546875" style="52" customWidth="1"/>
    <col min="10755" max="10755" width="8.28515625" style="52" customWidth="1"/>
    <col min="10756" max="10776" width="5.7109375" style="52" customWidth="1"/>
    <col min="10777" max="10777" width="4.85546875" style="52" customWidth="1"/>
    <col min="10778" max="10778" width="4" style="52" customWidth="1"/>
    <col min="10779" max="10818" width="9.140625" style="52" customWidth="1"/>
    <col min="10819" max="11008" width="9.140625" style="52"/>
    <col min="11009" max="11009" width="4" style="52" customWidth="1"/>
    <col min="11010" max="11010" width="55.85546875" style="52" customWidth="1"/>
    <col min="11011" max="11011" width="8.28515625" style="52" customWidth="1"/>
    <col min="11012" max="11032" width="5.7109375" style="52" customWidth="1"/>
    <col min="11033" max="11033" width="4.85546875" style="52" customWidth="1"/>
    <col min="11034" max="11034" width="4" style="52" customWidth="1"/>
    <col min="11035" max="11074" width="9.140625" style="52" customWidth="1"/>
    <col min="11075" max="11264" width="9.140625" style="52"/>
    <col min="11265" max="11265" width="4" style="52" customWidth="1"/>
    <col min="11266" max="11266" width="55.85546875" style="52" customWidth="1"/>
    <col min="11267" max="11267" width="8.28515625" style="52" customWidth="1"/>
    <col min="11268" max="11288" width="5.7109375" style="52" customWidth="1"/>
    <col min="11289" max="11289" width="4.85546875" style="52" customWidth="1"/>
    <col min="11290" max="11290" width="4" style="52" customWidth="1"/>
    <col min="11291" max="11330" width="9.140625" style="52" customWidth="1"/>
    <col min="11331" max="11520" width="9.140625" style="52"/>
    <col min="11521" max="11521" width="4" style="52" customWidth="1"/>
    <col min="11522" max="11522" width="55.85546875" style="52" customWidth="1"/>
    <col min="11523" max="11523" width="8.28515625" style="52" customWidth="1"/>
    <col min="11524" max="11544" width="5.7109375" style="52" customWidth="1"/>
    <col min="11545" max="11545" width="4.85546875" style="52" customWidth="1"/>
    <col min="11546" max="11546" width="4" style="52" customWidth="1"/>
    <col min="11547" max="11586" width="9.140625" style="52" customWidth="1"/>
    <col min="11587" max="11776" width="9.140625" style="52"/>
    <col min="11777" max="11777" width="4" style="52" customWidth="1"/>
    <col min="11778" max="11778" width="55.85546875" style="52" customWidth="1"/>
    <col min="11779" max="11779" width="8.28515625" style="52" customWidth="1"/>
    <col min="11780" max="11800" width="5.7109375" style="52" customWidth="1"/>
    <col min="11801" max="11801" width="4.85546875" style="52" customWidth="1"/>
    <col min="11802" max="11802" width="4" style="52" customWidth="1"/>
    <col min="11803" max="11842" width="9.140625" style="52" customWidth="1"/>
    <col min="11843" max="12032" width="9.140625" style="52"/>
    <col min="12033" max="12033" width="4" style="52" customWidth="1"/>
    <col min="12034" max="12034" width="55.85546875" style="52" customWidth="1"/>
    <col min="12035" max="12035" width="8.28515625" style="52" customWidth="1"/>
    <col min="12036" max="12056" width="5.7109375" style="52" customWidth="1"/>
    <col min="12057" max="12057" width="4.85546875" style="52" customWidth="1"/>
    <col min="12058" max="12058" width="4" style="52" customWidth="1"/>
    <col min="12059" max="12098" width="9.140625" style="52" customWidth="1"/>
    <col min="12099" max="12288" width="9.140625" style="52"/>
    <col min="12289" max="12289" width="4" style="52" customWidth="1"/>
    <col min="12290" max="12290" width="55.85546875" style="52" customWidth="1"/>
    <col min="12291" max="12291" width="8.28515625" style="52" customWidth="1"/>
    <col min="12292" max="12312" width="5.7109375" style="52" customWidth="1"/>
    <col min="12313" max="12313" width="4.85546875" style="52" customWidth="1"/>
    <col min="12314" max="12314" width="4" style="52" customWidth="1"/>
    <col min="12315" max="12354" width="9.140625" style="52" customWidth="1"/>
    <col min="12355" max="12544" width="9.140625" style="52"/>
    <col min="12545" max="12545" width="4" style="52" customWidth="1"/>
    <col min="12546" max="12546" width="55.85546875" style="52" customWidth="1"/>
    <col min="12547" max="12547" width="8.28515625" style="52" customWidth="1"/>
    <col min="12548" max="12568" width="5.7109375" style="52" customWidth="1"/>
    <col min="12569" max="12569" width="4.85546875" style="52" customWidth="1"/>
    <col min="12570" max="12570" width="4" style="52" customWidth="1"/>
    <col min="12571" max="12610" width="9.140625" style="52" customWidth="1"/>
    <col min="12611" max="12800" width="9.140625" style="52"/>
    <col min="12801" max="12801" width="4" style="52" customWidth="1"/>
    <col min="12802" max="12802" width="55.85546875" style="52" customWidth="1"/>
    <col min="12803" max="12803" width="8.28515625" style="52" customWidth="1"/>
    <col min="12804" max="12824" width="5.7109375" style="52" customWidth="1"/>
    <col min="12825" max="12825" width="4.85546875" style="52" customWidth="1"/>
    <col min="12826" max="12826" width="4" style="52" customWidth="1"/>
    <col min="12827" max="12866" width="9.140625" style="52" customWidth="1"/>
    <col min="12867" max="13056" width="9.140625" style="52"/>
    <col min="13057" max="13057" width="4" style="52" customWidth="1"/>
    <col min="13058" max="13058" width="55.85546875" style="52" customWidth="1"/>
    <col min="13059" max="13059" width="8.28515625" style="52" customWidth="1"/>
    <col min="13060" max="13080" width="5.7109375" style="52" customWidth="1"/>
    <col min="13081" max="13081" width="4.85546875" style="52" customWidth="1"/>
    <col min="13082" max="13082" width="4" style="52" customWidth="1"/>
    <col min="13083" max="13122" width="9.140625" style="52" customWidth="1"/>
    <col min="13123" max="13312" width="9.140625" style="52"/>
    <col min="13313" max="13313" width="4" style="52" customWidth="1"/>
    <col min="13314" max="13314" width="55.85546875" style="52" customWidth="1"/>
    <col min="13315" max="13315" width="8.28515625" style="52" customWidth="1"/>
    <col min="13316" max="13336" width="5.7109375" style="52" customWidth="1"/>
    <col min="13337" max="13337" width="4.85546875" style="52" customWidth="1"/>
    <col min="13338" max="13338" width="4" style="52" customWidth="1"/>
    <col min="13339" max="13378" width="9.140625" style="52" customWidth="1"/>
    <col min="13379" max="13568" width="9.140625" style="52"/>
    <col min="13569" max="13569" width="4" style="52" customWidth="1"/>
    <col min="13570" max="13570" width="55.85546875" style="52" customWidth="1"/>
    <col min="13571" max="13571" width="8.28515625" style="52" customWidth="1"/>
    <col min="13572" max="13592" width="5.7109375" style="52" customWidth="1"/>
    <col min="13593" max="13593" width="4.85546875" style="52" customWidth="1"/>
    <col min="13594" max="13594" width="4" style="52" customWidth="1"/>
    <col min="13595" max="13634" width="9.140625" style="52" customWidth="1"/>
    <col min="13635" max="13824" width="9.140625" style="52"/>
    <col min="13825" max="13825" width="4" style="52" customWidth="1"/>
    <col min="13826" max="13826" width="55.85546875" style="52" customWidth="1"/>
    <col min="13827" max="13827" width="8.28515625" style="52" customWidth="1"/>
    <col min="13828" max="13848" width="5.7109375" style="52" customWidth="1"/>
    <col min="13849" max="13849" width="4.85546875" style="52" customWidth="1"/>
    <col min="13850" max="13850" width="4" style="52" customWidth="1"/>
    <col min="13851" max="13890" width="9.140625" style="52" customWidth="1"/>
    <col min="13891" max="14080" width="9.140625" style="52"/>
    <col min="14081" max="14081" width="4" style="52" customWidth="1"/>
    <col min="14082" max="14082" width="55.85546875" style="52" customWidth="1"/>
    <col min="14083" max="14083" width="8.28515625" style="52" customWidth="1"/>
    <col min="14084" max="14104" width="5.7109375" style="52" customWidth="1"/>
    <col min="14105" max="14105" width="4.85546875" style="52" customWidth="1"/>
    <col min="14106" max="14106" width="4" style="52" customWidth="1"/>
    <col min="14107" max="14146" width="9.140625" style="52" customWidth="1"/>
    <col min="14147" max="14336" width="9.140625" style="52"/>
    <col min="14337" max="14337" width="4" style="52" customWidth="1"/>
    <col min="14338" max="14338" width="55.85546875" style="52" customWidth="1"/>
    <col min="14339" max="14339" width="8.28515625" style="52" customWidth="1"/>
    <col min="14340" max="14360" width="5.7109375" style="52" customWidth="1"/>
    <col min="14361" max="14361" width="4.85546875" style="52" customWidth="1"/>
    <col min="14362" max="14362" width="4" style="52" customWidth="1"/>
    <col min="14363" max="14402" width="9.140625" style="52" customWidth="1"/>
    <col min="14403" max="14592" width="9.140625" style="52"/>
    <col min="14593" max="14593" width="4" style="52" customWidth="1"/>
    <col min="14594" max="14594" width="55.85546875" style="52" customWidth="1"/>
    <col min="14595" max="14595" width="8.28515625" style="52" customWidth="1"/>
    <col min="14596" max="14616" width="5.7109375" style="52" customWidth="1"/>
    <col min="14617" max="14617" width="4.85546875" style="52" customWidth="1"/>
    <col min="14618" max="14618" width="4" style="52" customWidth="1"/>
    <col min="14619" max="14658" width="9.140625" style="52" customWidth="1"/>
    <col min="14659" max="14848" width="9.140625" style="52"/>
    <col min="14849" max="14849" width="4" style="52" customWidth="1"/>
    <col min="14850" max="14850" width="55.85546875" style="52" customWidth="1"/>
    <col min="14851" max="14851" width="8.28515625" style="52" customWidth="1"/>
    <col min="14852" max="14872" width="5.7109375" style="52" customWidth="1"/>
    <col min="14873" max="14873" width="4.85546875" style="52" customWidth="1"/>
    <col min="14874" max="14874" width="4" style="52" customWidth="1"/>
    <col min="14875" max="14914" width="9.140625" style="52" customWidth="1"/>
    <col min="14915" max="15104" width="9.140625" style="52"/>
    <col min="15105" max="15105" width="4" style="52" customWidth="1"/>
    <col min="15106" max="15106" width="55.85546875" style="52" customWidth="1"/>
    <col min="15107" max="15107" width="8.28515625" style="52" customWidth="1"/>
    <col min="15108" max="15128" width="5.7109375" style="52" customWidth="1"/>
    <col min="15129" max="15129" width="4.85546875" style="52" customWidth="1"/>
    <col min="15130" max="15130" width="4" style="52" customWidth="1"/>
    <col min="15131" max="15170" width="9.140625" style="52" customWidth="1"/>
    <col min="15171" max="15360" width="9.140625" style="52"/>
    <col min="15361" max="15361" width="4" style="52" customWidth="1"/>
    <col min="15362" max="15362" width="55.85546875" style="52" customWidth="1"/>
    <col min="15363" max="15363" width="8.28515625" style="52" customWidth="1"/>
    <col min="15364" max="15384" width="5.7109375" style="52" customWidth="1"/>
    <col min="15385" max="15385" width="4.85546875" style="52" customWidth="1"/>
    <col min="15386" max="15386" width="4" style="52" customWidth="1"/>
    <col min="15387" max="15426" width="9.140625" style="52" customWidth="1"/>
    <col min="15427" max="15616" width="9.140625" style="52"/>
    <col min="15617" max="15617" width="4" style="52" customWidth="1"/>
    <col min="15618" max="15618" width="55.85546875" style="52" customWidth="1"/>
    <col min="15619" max="15619" width="8.28515625" style="52" customWidth="1"/>
    <col min="15620" max="15640" width="5.7109375" style="52" customWidth="1"/>
    <col min="15641" max="15641" width="4.85546875" style="52" customWidth="1"/>
    <col min="15642" max="15642" width="4" style="52" customWidth="1"/>
    <col min="15643" max="15682" width="9.140625" style="52" customWidth="1"/>
    <col min="15683" max="15872" width="9.140625" style="52"/>
    <col min="15873" max="15873" width="4" style="52" customWidth="1"/>
    <col min="15874" max="15874" width="55.85546875" style="52" customWidth="1"/>
    <col min="15875" max="15875" width="8.28515625" style="52" customWidth="1"/>
    <col min="15876" max="15896" width="5.7109375" style="52" customWidth="1"/>
    <col min="15897" max="15897" width="4.85546875" style="52" customWidth="1"/>
    <col min="15898" max="15898" width="4" style="52" customWidth="1"/>
    <col min="15899" max="15938" width="9.140625" style="52" customWidth="1"/>
    <col min="15939" max="16128" width="9.140625" style="52"/>
    <col min="16129" max="16129" width="4" style="52" customWidth="1"/>
    <col min="16130" max="16130" width="55.85546875" style="52" customWidth="1"/>
    <col min="16131" max="16131" width="8.28515625" style="52" customWidth="1"/>
    <col min="16132" max="16152" width="5.7109375" style="52" customWidth="1"/>
    <col min="16153" max="16153" width="4.85546875" style="52" customWidth="1"/>
    <col min="16154" max="16154" width="4" style="52" customWidth="1"/>
    <col min="16155" max="16194" width="9.140625" style="52" customWidth="1"/>
    <col min="16195" max="16384" width="9.140625" style="52"/>
  </cols>
  <sheetData>
    <row r="1" spans="1:27" ht="20.100000000000001" customHeight="1" x14ac:dyDescent="0.25">
      <c r="A1" s="129" t="s">
        <v>224</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7" ht="10.5" customHeight="1" x14ac:dyDescent="0.25">
      <c r="A2" s="32" t="s">
        <v>54</v>
      </c>
      <c r="B2" s="33"/>
      <c r="C2" s="68" t="s">
        <v>54</v>
      </c>
      <c r="D2" s="140"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7" ht="25.5" x14ac:dyDescent="0.25">
      <c r="A3" s="36" t="s">
        <v>56</v>
      </c>
      <c r="B3" s="61" t="s">
        <v>0</v>
      </c>
      <c r="C3" s="72" t="s">
        <v>135</v>
      </c>
      <c r="D3" s="53" t="s">
        <v>58</v>
      </c>
      <c r="E3" s="53" t="s">
        <v>59</v>
      </c>
      <c r="F3" s="53" t="s">
        <v>60</v>
      </c>
      <c r="G3" s="53" t="s">
        <v>61</v>
      </c>
      <c r="H3" s="53" t="s">
        <v>62</v>
      </c>
      <c r="I3" s="53" t="s">
        <v>63</v>
      </c>
      <c r="J3" s="53" t="s">
        <v>64</v>
      </c>
      <c r="K3" s="53" t="s">
        <v>65</v>
      </c>
      <c r="L3" s="53" t="s">
        <v>66</v>
      </c>
      <c r="M3" s="53" t="s">
        <v>67</v>
      </c>
      <c r="N3" s="53" t="s">
        <v>68</v>
      </c>
      <c r="O3" s="53" t="s">
        <v>69</v>
      </c>
      <c r="P3" s="53" t="s">
        <v>70</v>
      </c>
      <c r="Q3" s="53" t="s">
        <v>71</v>
      </c>
      <c r="R3" s="53" t="s">
        <v>72</v>
      </c>
      <c r="S3" s="53" t="s">
        <v>73</v>
      </c>
      <c r="T3" s="53" t="s">
        <v>74</v>
      </c>
      <c r="U3" s="53" t="s">
        <v>75</v>
      </c>
      <c r="V3" s="53" t="s">
        <v>76</v>
      </c>
      <c r="W3" s="53" t="s">
        <v>77</v>
      </c>
      <c r="X3" s="54" t="s">
        <v>78</v>
      </c>
      <c r="Y3" s="81" t="s">
        <v>79</v>
      </c>
      <c r="Z3" s="41" t="s">
        <v>56</v>
      </c>
    </row>
    <row r="4" spans="1:27" ht="10.5" customHeight="1" x14ac:dyDescent="0.25">
      <c r="A4" s="42" t="s">
        <v>54</v>
      </c>
      <c r="B4" s="43"/>
      <c r="C4" s="132" t="s">
        <v>80</v>
      </c>
      <c r="D4" s="132"/>
      <c r="E4" s="132"/>
      <c r="F4" s="132"/>
      <c r="G4" s="132"/>
      <c r="H4" s="132"/>
      <c r="I4" s="132"/>
      <c r="J4" s="132"/>
      <c r="K4" s="132"/>
      <c r="L4" s="132"/>
      <c r="M4" s="132"/>
      <c r="N4" s="132"/>
      <c r="O4" s="132"/>
      <c r="P4" s="132"/>
      <c r="Q4" s="132"/>
      <c r="R4" s="132"/>
      <c r="S4" s="132"/>
      <c r="T4" s="132"/>
      <c r="U4" s="132"/>
      <c r="V4" s="132"/>
      <c r="W4" s="132"/>
      <c r="X4" s="132"/>
      <c r="Y4" s="132"/>
      <c r="Z4" s="44" t="s">
        <v>54</v>
      </c>
    </row>
    <row r="5" spans="1:27" ht="11.25" customHeight="1" x14ac:dyDescent="0.25">
      <c r="C5" s="136"/>
      <c r="D5" s="136"/>
      <c r="E5" s="136"/>
      <c r="F5" s="136"/>
      <c r="G5" s="136"/>
      <c r="H5" s="136"/>
      <c r="I5" s="136"/>
      <c r="J5" s="136"/>
      <c r="K5" s="136"/>
      <c r="L5" s="136"/>
      <c r="M5" s="136"/>
      <c r="N5" s="136"/>
      <c r="O5" s="136"/>
      <c r="P5" s="136"/>
      <c r="Q5" s="136"/>
      <c r="R5" s="136"/>
      <c r="S5" s="136"/>
      <c r="T5" s="136"/>
      <c r="U5" s="136"/>
      <c r="V5" s="136"/>
      <c r="W5" s="136"/>
      <c r="X5" s="136"/>
      <c r="Y5" s="136"/>
    </row>
    <row r="6" spans="1:27" ht="11.25" customHeight="1" x14ac:dyDescent="0.25">
      <c r="B6" s="49" t="s">
        <v>1</v>
      </c>
      <c r="C6" s="98">
        <v>608195</v>
      </c>
      <c r="D6" s="99">
        <v>22484</v>
      </c>
      <c r="E6" s="99">
        <v>9316</v>
      </c>
      <c r="F6" s="99">
        <v>7756</v>
      </c>
      <c r="G6" s="99">
        <v>10182</v>
      </c>
      <c r="H6" s="99">
        <v>17036</v>
      </c>
      <c r="I6" s="99">
        <v>20024</v>
      </c>
      <c r="J6" s="99">
        <v>21635</v>
      </c>
      <c r="K6" s="99">
        <v>23236</v>
      </c>
      <c r="L6" s="99">
        <v>22249</v>
      </c>
      <c r="M6" s="99">
        <v>30071</v>
      </c>
      <c r="N6" s="99">
        <v>36015</v>
      </c>
      <c r="O6" s="99">
        <v>36337</v>
      </c>
      <c r="P6" s="99">
        <v>37668</v>
      </c>
      <c r="Q6" s="99">
        <v>43054</v>
      </c>
      <c r="R6" s="99">
        <v>51879</v>
      </c>
      <c r="S6" s="99">
        <v>72341</v>
      </c>
      <c r="T6" s="99">
        <v>56743</v>
      </c>
      <c r="U6" s="99">
        <v>44572</v>
      </c>
      <c r="V6" s="99">
        <v>31383</v>
      </c>
      <c r="W6" s="99">
        <v>11442</v>
      </c>
      <c r="X6" s="99">
        <v>2768</v>
      </c>
      <c r="Y6" s="99">
        <v>4</v>
      </c>
      <c r="AA6" s="82"/>
    </row>
    <row r="7" spans="1:27" ht="11.25" customHeight="1" x14ac:dyDescent="0.25">
      <c r="A7" s="45">
        <v>1</v>
      </c>
      <c r="B7" s="49" t="s">
        <v>81</v>
      </c>
      <c r="C7" s="98">
        <v>592813</v>
      </c>
      <c r="D7" s="99">
        <v>10630</v>
      </c>
      <c r="E7" s="99">
        <v>9225</v>
      </c>
      <c r="F7" s="99">
        <v>7712</v>
      </c>
      <c r="G7" s="99">
        <v>10099</v>
      </c>
      <c r="H7" s="99">
        <v>16950</v>
      </c>
      <c r="I7" s="99">
        <v>19889</v>
      </c>
      <c r="J7" s="99">
        <v>21470</v>
      </c>
      <c r="K7" s="99">
        <v>22969</v>
      </c>
      <c r="L7" s="99">
        <v>21993</v>
      </c>
      <c r="M7" s="99">
        <v>29801</v>
      </c>
      <c r="N7" s="99">
        <v>35795</v>
      </c>
      <c r="O7" s="99">
        <v>36088</v>
      </c>
      <c r="P7" s="99">
        <v>37445</v>
      </c>
      <c r="Q7" s="99">
        <v>42769</v>
      </c>
      <c r="R7" s="99">
        <v>51611</v>
      </c>
      <c r="S7" s="99">
        <v>72010</v>
      </c>
      <c r="T7" s="99">
        <v>56508</v>
      </c>
      <c r="U7" s="99">
        <v>44395</v>
      </c>
      <c r="V7" s="99">
        <v>31289</v>
      </c>
      <c r="W7" s="99">
        <v>11403</v>
      </c>
      <c r="X7" s="99">
        <v>2761</v>
      </c>
      <c r="Y7" s="99">
        <v>1</v>
      </c>
      <c r="Z7" s="45">
        <v>1</v>
      </c>
    </row>
    <row r="8" spans="1:27" ht="11.25" customHeight="1" x14ac:dyDescent="0.25">
      <c r="A8" s="45">
        <v>2</v>
      </c>
      <c r="B8" s="49" t="s">
        <v>2</v>
      </c>
      <c r="C8" s="99">
        <v>18483</v>
      </c>
      <c r="D8" s="99">
        <v>626</v>
      </c>
      <c r="E8" s="99">
        <v>1467</v>
      </c>
      <c r="F8" s="99">
        <v>759</v>
      </c>
      <c r="G8" s="99">
        <v>677</v>
      </c>
      <c r="H8" s="99">
        <v>765</v>
      </c>
      <c r="I8" s="99">
        <v>675</v>
      </c>
      <c r="J8" s="99">
        <v>566</v>
      </c>
      <c r="K8" s="99">
        <v>420</v>
      </c>
      <c r="L8" s="99">
        <v>504</v>
      </c>
      <c r="M8" s="99">
        <v>711</v>
      </c>
      <c r="N8" s="99">
        <v>804</v>
      </c>
      <c r="O8" s="99">
        <v>814</v>
      </c>
      <c r="P8" s="99">
        <v>800</v>
      </c>
      <c r="Q8" s="99">
        <v>1030</v>
      </c>
      <c r="R8" s="99">
        <v>1216</v>
      </c>
      <c r="S8" s="99">
        <v>1794</v>
      </c>
      <c r="T8" s="99">
        <v>1565</v>
      </c>
      <c r="U8" s="99">
        <v>1506</v>
      </c>
      <c r="V8" s="99">
        <v>1184</v>
      </c>
      <c r="W8" s="99">
        <v>467</v>
      </c>
      <c r="X8" s="99">
        <v>133</v>
      </c>
      <c r="Y8" s="99" t="s">
        <v>226</v>
      </c>
      <c r="Z8" s="45">
        <v>2</v>
      </c>
    </row>
    <row r="9" spans="1:27" ht="11.25" customHeight="1" x14ac:dyDescent="0.25">
      <c r="A9" s="45">
        <v>3</v>
      </c>
      <c r="B9" s="49" t="s">
        <v>82</v>
      </c>
      <c r="C9" s="99">
        <v>117</v>
      </c>
      <c r="D9" s="99" t="s">
        <v>226</v>
      </c>
      <c r="E9" s="99">
        <v>2</v>
      </c>
      <c r="F9" s="99" t="s">
        <v>226</v>
      </c>
      <c r="G9" s="99">
        <v>2</v>
      </c>
      <c r="H9" s="99">
        <v>4</v>
      </c>
      <c r="I9" s="99">
        <v>5</v>
      </c>
      <c r="J9" s="99">
        <v>12</v>
      </c>
      <c r="K9" s="99">
        <v>7</v>
      </c>
      <c r="L9" s="99">
        <v>6</v>
      </c>
      <c r="M9" s="99">
        <v>11</v>
      </c>
      <c r="N9" s="99">
        <v>8</v>
      </c>
      <c r="O9" s="99">
        <v>6</v>
      </c>
      <c r="P9" s="99">
        <v>11</v>
      </c>
      <c r="Q9" s="99">
        <v>8</v>
      </c>
      <c r="R9" s="99">
        <v>6</v>
      </c>
      <c r="S9" s="99">
        <v>12</v>
      </c>
      <c r="T9" s="99">
        <v>9</v>
      </c>
      <c r="U9" s="99">
        <v>5</v>
      </c>
      <c r="V9" s="99">
        <v>1</v>
      </c>
      <c r="W9" s="99">
        <v>2</v>
      </c>
      <c r="X9" s="99" t="s">
        <v>226</v>
      </c>
      <c r="Y9" s="99" t="s">
        <v>226</v>
      </c>
      <c r="Z9" s="45">
        <v>3</v>
      </c>
    </row>
    <row r="10" spans="1:27" ht="11.25" customHeight="1" x14ac:dyDescent="0.25">
      <c r="A10" s="45">
        <v>4</v>
      </c>
      <c r="B10" s="49" t="s">
        <v>83</v>
      </c>
      <c r="C10" s="99">
        <v>18</v>
      </c>
      <c r="D10" s="99">
        <v>2</v>
      </c>
      <c r="E10" s="99">
        <v>2</v>
      </c>
      <c r="F10" s="99" t="s">
        <v>226</v>
      </c>
      <c r="G10" s="99">
        <v>1</v>
      </c>
      <c r="H10" s="99">
        <v>6</v>
      </c>
      <c r="I10" s="99">
        <v>2</v>
      </c>
      <c r="J10" s="99" t="s">
        <v>226</v>
      </c>
      <c r="K10" s="99" t="s">
        <v>226</v>
      </c>
      <c r="L10" s="99">
        <v>1</v>
      </c>
      <c r="M10" s="99">
        <v>1</v>
      </c>
      <c r="N10" s="99" t="s">
        <v>226</v>
      </c>
      <c r="O10" s="99">
        <v>1</v>
      </c>
      <c r="P10" s="99" t="s">
        <v>226</v>
      </c>
      <c r="Q10" s="99" t="s">
        <v>226</v>
      </c>
      <c r="R10" s="99">
        <v>1</v>
      </c>
      <c r="S10" s="99" t="s">
        <v>226</v>
      </c>
      <c r="T10" s="99" t="s">
        <v>226</v>
      </c>
      <c r="U10" s="99" t="s">
        <v>226</v>
      </c>
      <c r="V10" s="99" t="s">
        <v>226</v>
      </c>
      <c r="W10" s="99">
        <v>1</v>
      </c>
      <c r="X10" s="99" t="s">
        <v>226</v>
      </c>
      <c r="Y10" s="99" t="s">
        <v>226</v>
      </c>
      <c r="Z10" s="45">
        <v>4</v>
      </c>
    </row>
    <row r="11" spans="1:27" ht="11.25" customHeight="1" x14ac:dyDescent="0.25">
      <c r="A11" s="45">
        <v>5</v>
      </c>
      <c r="B11" s="49" t="s">
        <v>84</v>
      </c>
      <c r="C11" s="99">
        <v>113</v>
      </c>
      <c r="D11" s="99" t="s">
        <v>226</v>
      </c>
      <c r="E11" s="99">
        <v>2</v>
      </c>
      <c r="F11" s="99">
        <v>4</v>
      </c>
      <c r="G11" s="99">
        <v>2</v>
      </c>
      <c r="H11" s="99">
        <v>6</v>
      </c>
      <c r="I11" s="99">
        <v>6</v>
      </c>
      <c r="J11" s="99">
        <v>4</v>
      </c>
      <c r="K11" s="99">
        <v>6</v>
      </c>
      <c r="L11" s="99">
        <v>9</v>
      </c>
      <c r="M11" s="99">
        <v>12</v>
      </c>
      <c r="N11" s="99">
        <v>11</v>
      </c>
      <c r="O11" s="99">
        <v>14</v>
      </c>
      <c r="P11" s="99">
        <v>11</v>
      </c>
      <c r="Q11" s="99">
        <v>11</v>
      </c>
      <c r="R11" s="99">
        <v>8</v>
      </c>
      <c r="S11" s="99">
        <v>4</v>
      </c>
      <c r="T11" s="99">
        <v>1</v>
      </c>
      <c r="U11" s="99">
        <v>2</v>
      </c>
      <c r="V11" s="99" t="s">
        <v>226</v>
      </c>
      <c r="W11" s="99" t="s">
        <v>226</v>
      </c>
      <c r="X11" s="99" t="s">
        <v>226</v>
      </c>
      <c r="Y11" s="99" t="s">
        <v>226</v>
      </c>
      <c r="Z11" s="45">
        <v>5</v>
      </c>
    </row>
    <row r="12" spans="1:27" ht="11.25" customHeight="1" x14ac:dyDescent="0.25">
      <c r="A12" s="45">
        <v>6</v>
      </c>
      <c r="B12" s="49" t="s">
        <v>85</v>
      </c>
      <c r="C12" s="99">
        <v>30</v>
      </c>
      <c r="D12" s="99" t="s">
        <v>226</v>
      </c>
      <c r="E12" s="99" t="s">
        <v>226</v>
      </c>
      <c r="F12" s="99" t="s">
        <v>226</v>
      </c>
      <c r="G12" s="99" t="s">
        <v>226</v>
      </c>
      <c r="H12" s="99" t="s">
        <v>226</v>
      </c>
      <c r="I12" s="99" t="s">
        <v>226</v>
      </c>
      <c r="J12" s="99">
        <v>4</v>
      </c>
      <c r="K12" s="99">
        <v>3</v>
      </c>
      <c r="L12" s="99" t="s">
        <v>226</v>
      </c>
      <c r="M12" s="99">
        <v>8</v>
      </c>
      <c r="N12" s="99">
        <v>5</v>
      </c>
      <c r="O12" s="99">
        <v>5</v>
      </c>
      <c r="P12" s="99">
        <v>1</v>
      </c>
      <c r="Q12" s="99">
        <v>1</v>
      </c>
      <c r="R12" s="99">
        <v>1</v>
      </c>
      <c r="S12" s="99">
        <v>1</v>
      </c>
      <c r="T12" s="99" t="s">
        <v>226</v>
      </c>
      <c r="U12" s="99">
        <v>1</v>
      </c>
      <c r="V12" s="99" t="s">
        <v>226</v>
      </c>
      <c r="W12" s="99" t="s">
        <v>226</v>
      </c>
      <c r="X12" s="99" t="s">
        <v>226</v>
      </c>
      <c r="Y12" s="99" t="s">
        <v>226</v>
      </c>
      <c r="Z12" s="45">
        <v>6</v>
      </c>
    </row>
    <row r="13" spans="1:27" ht="11.25" customHeight="1" x14ac:dyDescent="0.25">
      <c r="A13" s="45">
        <v>7</v>
      </c>
      <c r="B13" s="49" t="s">
        <v>3</v>
      </c>
      <c r="C13" s="99">
        <v>57124</v>
      </c>
      <c r="D13" s="99">
        <v>84</v>
      </c>
      <c r="E13" s="99">
        <v>287</v>
      </c>
      <c r="F13" s="99">
        <v>205</v>
      </c>
      <c r="G13" s="99">
        <v>253</v>
      </c>
      <c r="H13" s="99">
        <v>365</v>
      </c>
      <c r="I13" s="99">
        <v>450</v>
      </c>
      <c r="J13" s="99">
        <v>513</v>
      </c>
      <c r="K13" s="99">
        <v>679</v>
      </c>
      <c r="L13" s="99">
        <v>1183</v>
      </c>
      <c r="M13" s="99">
        <v>2502</v>
      </c>
      <c r="N13" s="99">
        <v>3781</v>
      </c>
      <c r="O13" s="99">
        <v>4182</v>
      </c>
      <c r="P13" s="99">
        <v>4841</v>
      </c>
      <c r="Q13" s="99">
        <v>6332</v>
      </c>
      <c r="R13" s="99">
        <v>8132</v>
      </c>
      <c r="S13" s="99">
        <v>9969</v>
      </c>
      <c r="T13" s="99">
        <v>6536</v>
      </c>
      <c r="U13" s="99">
        <v>4046</v>
      </c>
      <c r="V13" s="99">
        <v>2137</v>
      </c>
      <c r="W13" s="99">
        <v>559</v>
      </c>
      <c r="X13" s="99">
        <v>88</v>
      </c>
      <c r="Y13" s="99" t="s">
        <v>226</v>
      </c>
      <c r="Z13" s="45">
        <v>7</v>
      </c>
    </row>
    <row r="14" spans="1:27" ht="11.25" customHeight="1" x14ac:dyDescent="0.25">
      <c r="A14" s="45">
        <v>8</v>
      </c>
      <c r="B14" s="49" t="s">
        <v>86</v>
      </c>
      <c r="C14" s="99">
        <v>45158</v>
      </c>
      <c r="D14" s="99">
        <v>4</v>
      </c>
      <c r="E14" s="99">
        <v>209</v>
      </c>
      <c r="F14" s="99">
        <v>142</v>
      </c>
      <c r="G14" s="99">
        <v>159</v>
      </c>
      <c r="H14" s="99">
        <v>219</v>
      </c>
      <c r="I14" s="99">
        <v>250</v>
      </c>
      <c r="J14" s="99">
        <v>272</v>
      </c>
      <c r="K14" s="99">
        <v>346</v>
      </c>
      <c r="L14" s="99">
        <v>626</v>
      </c>
      <c r="M14" s="99">
        <v>1300</v>
      </c>
      <c r="N14" s="99">
        <v>2197</v>
      </c>
      <c r="O14" s="99">
        <v>3000</v>
      </c>
      <c r="P14" s="99">
        <v>3899</v>
      </c>
      <c r="Q14" s="99">
        <v>5366</v>
      </c>
      <c r="R14" s="99">
        <v>6963</v>
      </c>
      <c r="S14" s="99">
        <v>8661</v>
      </c>
      <c r="T14" s="99">
        <v>5628</v>
      </c>
      <c r="U14" s="99">
        <v>3519</v>
      </c>
      <c r="V14" s="99">
        <v>1836</v>
      </c>
      <c r="W14" s="99">
        <v>490</v>
      </c>
      <c r="X14" s="99">
        <v>72</v>
      </c>
      <c r="Y14" s="99" t="s">
        <v>226</v>
      </c>
      <c r="Z14" s="45">
        <v>8</v>
      </c>
    </row>
    <row r="15" spans="1:27" ht="11.25" customHeight="1" x14ac:dyDescent="0.25">
      <c r="A15" s="45">
        <v>9</v>
      </c>
      <c r="B15" s="49" t="s">
        <v>87</v>
      </c>
      <c r="C15" s="99">
        <v>1570</v>
      </c>
      <c r="D15" s="99" t="s">
        <v>226</v>
      </c>
      <c r="E15" s="99" t="s">
        <v>226</v>
      </c>
      <c r="F15" s="99" t="s">
        <v>226</v>
      </c>
      <c r="G15" s="99" t="s">
        <v>226</v>
      </c>
      <c r="H15" s="99">
        <v>8</v>
      </c>
      <c r="I15" s="99" t="s">
        <v>226</v>
      </c>
      <c r="J15" s="99" t="s">
        <v>226</v>
      </c>
      <c r="K15" s="99">
        <v>5</v>
      </c>
      <c r="L15" s="99">
        <v>10</v>
      </c>
      <c r="M15" s="99">
        <v>57</v>
      </c>
      <c r="N15" s="99">
        <v>118</v>
      </c>
      <c r="O15" s="99">
        <v>174</v>
      </c>
      <c r="P15" s="99">
        <v>233</v>
      </c>
      <c r="Q15" s="99">
        <v>256</v>
      </c>
      <c r="R15" s="99">
        <v>290</v>
      </c>
      <c r="S15" s="99">
        <v>223</v>
      </c>
      <c r="T15" s="99">
        <v>112</v>
      </c>
      <c r="U15" s="99">
        <v>48</v>
      </c>
      <c r="V15" s="99">
        <v>29</v>
      </c>
      <c r="W15" s="99">
        <v>7</v>
      </c>
      <c r="X15" s="99" t="s">
        <v>226</v>
      </c>
      <c r="Y15" s="99" t="s">
        <v>226</v>
      </c>
      <c r="Z15" s="45">
        <v>9</v>
      </c>
    </row>
    <row r="16" spans="1:27" ht="11.25" customHeight="1" x14ac:dyDescent="0.25">
      <c r="A16" s="45">
        <v>10</v>
      </c>
      <c r="B16" s="49" t="s">
        <v>88</v>
      </c>
      <c r="C16" s="99">
        <v>829</v>
      </c>
      <c r="D16" s="99" t="s">
        <v>226</v>
      </c>
      <c r="E16" s="99" t="s">
        <v>226</v>
      </c>
      <c r="F16" s="99" t="s">
        <v>226</v>
      </c>
      <c r="G16" s="99" t="s">
        <v>226</v>
      </c>
      <c r="H16" s="99" t="s">
        <v>226</v>
      </c>
      <c r="I16" s="99" t="s">
        <v>226</v>
      </c>
      <c r="J16" s="99" t="s">
        <v>226</v>
      </c>
      <c r="K16" s="99" t="s">
        <v>226</v>
      </c>
      <c r="L16" s="99">
        <v>2</v>
      </c>
      <c r="M16" s="99">
        <v>11</v>
      </c>
      <c r="N16" s="99">
        <v>34</v>
      </c>
      <c r="O16" s="99">
        <v>61</v>
      </c>
      <c r="P16" s="99">
        <v>80</v>
      </c>
      <c r="Q16" s="99">
        <v>157</v>
      </c>
      <c r="R16" s="99">
        <v>173</v>
      </c>
      <c r="S16" s="99">
        <v>168</v>
      </c>
      <c r="T16" s="99">
        <v>90</v>
      </c>
      <c r="U16" s="99">
        <v>34</v>
      </c>
      <c r="V16" s="99">
        <v>10</v>
      </c>
      <c r="W16" s="99">
        <v>8</v>
      </c>
      <c r="X16" s="99">
        <v>1</v>
      </c>
      <c r="Y16" s="99" t="s">
        <v>226</v>
      </c>
      <c r="Z16" s="45">
        <v>10</v>
      </c>
    </row>
    <row r="17" spans="1:26" ht="11.25" customHeight="1" x14ac:dyDescent="0.25">
      <c r="A17" s="45">
        <v>11</v>
      </c>
      <c r="B17" s="49" t="s">
        <v>89</v>
      </c>
      <c r="C17" s="99">
        <v>1307</v>
      </c>
      <c r="D17" s="99" t="s">
        <v>226</v>
      </c>
      <c r="E17" s="99" t="s">
        <v>226</v>
      </c>
      <c r="F17" s="99" t="s">
        <v>226</v>
      </c>
      <c r="G17" s="99" t="s">
        <v>226</v>
      </c>
      <c r="H17" s="99" t="s">
        <v>226</v>
      </c>
      <c r="I17" s="99" t="s">
        <v>226</v>
      </c>
      <c r="J17" s="99" t="s">
        <v>226</v>
      </c>
      <c r="K17" s="99">
        <v>10</v>
      </c>
      <c r="L17" s="99">
        <v>7</v>
      </c>
      <c r="M17" s="99">
        <v>25</v>
      </c>
      <c r="N17" s="99">
        <v>44</v>
      </c>
      <c r="O17" s="99">
        <v>87</v>
      </c>
      <c r="P17" s="99">
        <v>107</v>
      </c>
      <c r="Q17" s="99">
        <v>179</v>
      </c>
      <c r="R17" s="99">
        <v>179</v>
      </c>
      <c r="S17" s="99">
        <v>261</v>
      </c>
      <c r="T17" s="99">
        <v>186</v>
      </c>
      <c r="U17" s="99">
        <v>111</v>
      </c>
      <c r="V17" s="99">
        <v>82</v>
      </c>
      <c r="W17" s="99">
        <v>25</v>
      </c>
      <c r="X17" s="99">
        <v>4</v>
      </c>
      <c r="Y17" s="99" t="s">
        <v>226</v>
      </c>
      <c r="Z17" s="45">
        <v>11</v>
      </c>
    </row>
    <row r="18" spans="1:26" ht="11.25" customHeight="1" x14ac:dyDescent="0.25">
      <c r="A18" s="45">
        <v>12</v>
      </c>
      <c r="B18" s="49" t="s">
        <v>90</v>
      </c>
      <c r="C18" s="99">
        <v>2312</v>
      </c>
      <c r="D18" s="99" t="s">
        <v>226</v>
      </c>
      <c r="E18" s="99" t="s">
        <v>226</v>
      </c>
      <c r="F18" s="99" t="s">
        <v>226</v>
      </c>
      <c r="G18" s="99" t="s">
        <v>226</v>
      </c>
      <c r="H18" s="99">
        <v>1</v>
      </c>
      <c r="I18" s="99">
        <v>4</v>
      </c>
      <c r="J18" s="99">
        <v>4</v>
      </c>
      <c r="K18" s="99">
        <v>9</v>
      </c>
      <c r="L18" s="99">
        <v>15</v>
      </c>
      <c r="M18" s="99">
        <v>33</v>
      </c>
      <c r="N18" s="99">
        <v>58</v>
      </c>
      <c r="O18" s="99">
        <v>63</v>
      </c>
      <c r="P18" s="99">
        <v>118</v>
      </c>
      <c r="Q18" s="99">
        <v>181</v>
      </c>
      <c r="R18" s="99">
        <v>320</v>
      </c>
      <c r="S18" s="99">
        <v>458</v>
      </c>
      <c r="T18" s="99">
        <v>468</v>
      </c>
      <c r="U18" s="99">
        <v>360</v>
      </c>
      <c r="V18" s="99">
        <v>168</v>
      </c>
      <c r="W18" s="99">
        <v>46</v>
      </c>
      <c r="X18" s="99">
        <v>6</v>
      </c>
      <c r="Y18" s="99" t="s">
        <v>226</v>
      </c>
      <c r="Z18" s="45">
        <v>12</v>
      </c>
    </row>
    <row r="19" spans="1:26" ht="11.25" customHeight="1" x14ac:dyDescent="0.25">
      <c r="A19" s="45">
        <v>13</v>
      </c>
      <c r="B19" s="49" t="s">
        <v>91</v>
      </c>
      <c r="C19" s="99">
        <v>2043</v>
      </c>
      <c r="D19" s="99" t="s">
        <v>226</v>
      </c>
      <c r="E19" s="99" t="s">
        <v>226</v>
      </c>
      <c r="F19" s="99" t="s">
        <v>226</v>
      </c>
      <c r="G19" s="99" t="s">
        <v>226</v>
      </c>
      <c r="H19" s="99" t="s">
        <v>226</v>
      </c>
      <c r="I19" s="99">
        <v>2</v>
      </c>
      <c r="J19" s="99" t="s">
        <v>226</v>
      </c>
      <c r="K19" s="99">
        <v>3</v>
      </c>
      <c r="L19" s="99">
        <v>18</v>
      </c>
      <c r="M19" s="99">
        <v>36</v>
      </c>
      <c r="N19" s="99">
        <v>85</v>
      </c>
      <c r="O19" s="99">
        <v>102</v>
      </c>
      <c r="P19" s="99">
        <v>187</v>
      </c>
      <c r="Q19" s="99">
        <v>255</v>
      </c>
      <c r="R19" s="99">
        <v>315</v>
      </c>
      <c r="S19" s="99">
        <v>432</v>
      </c>
      <c r="T19" s="99">
        <v>262</v>
      </c>
      <c r="U19" s="99">
        <v>205</v>
      </c>
      <c r="V19" s="99">
        <v>107</v>
      </c>
      <c r="W19" s="99">
        <v>30</v>
      </c>
      <c r="X19" s="99">
        <v>4</v>
      </c>
      <c r="Y19" s="99" t="s">
        <v>226</v>
      </c>
      <c r="Z19" s="45">
        <v>13</v>
      </c>
    </row>
    <row r="20" spans="1:26" ht="11.25" customHeight="1" x14ac:dyDescent="0.25">
      <c r="A20" s="45">
        <v>14</v>
      </c>
      <c r="B20" s="49" t="s">
        <v>92</v>
      </c>
      <c r="C20" s="99">
        <v>465</v>
      </c>
      <c r="D20" s="99">
        <v>1</v>
      </c>
      <c r="E20" s="99" t="s">
        <v>226</v>
      </c>
      <c r="F20" s="99" t="s">
        <v>226</v>
      </c>
      <c r="G20" s="99" t="s">
        <v>226</v>
      </c>
      <c r="H20" s="99" t="s">
        <v>226</v>
      </c>
      <c r="I20" s="99">
        <v>1</v>
      </c>
      <c r="J20" s="99">
        <v>1</v>
      </c>
      <c r="K20" s="99" t="s">
        <v>226</v>
      </c>
      <c r="L20" s="99">
        <v>1</v>
      </c>
      <c r="M20" s="99">
        <v>8</v>
      </c>
      <c r="N20" s="99">
        <v>15</v>
      </c>
      <c r="O20" s="99">
        <v>27</v>
      </c>
      <c r="P20" s="99">
        <v>38</v>
      </c>
      <c r="Q20" s="99">
        <v>58</v>
      </c>
      <c r="R20" s="99">
        <v>59</v>
      </c>
      <c r="S20" s="99">
        <v>132</v>
      </c>
      <c r="T20" s="99">
        <v>75</v>
      </c>
      <c r="U20" s="99">
        <v>29</v>
      </c>
      <c r="V20" s="99">
        <v>18</v>
      </c>
      <c r="W20" s="99">
        <v>1</v>
      </c>
      <c r="X20" s="99">
        <v>1</v>
      </c>
      <c r="Y20" s="99" t="s">
        <v>226</v>
      </c>
      <c r="Z20" s="45">
        <v>14</v>
      </c>
    </row>
    <row r="21" spans="1:26" ht="11.25" customHeight="1" x14ac:dyDescent="0.25">
      <c r="A21" s="45">
        <v>15</v>
      </c>
      <c r="B21" s="49" t="s">
        <v>93</v>
      </c>
      <c r="C21" s="99">
        <v>1107</v>
      </c>
      <c r="D21" s="99" t="s">
        <v>226</v>
      </c>
      <c r="E21" s="99" t="s">
        <v>226</v>
      </c>
      <c r="F21" s="99" t="s">
        <v>226</v>
      </c>
      <c r="G21" s="99">
        <v>2</v>
      </c>
      <c r="H21" s="99" t="s">
        <v>226</v>
      </c>
      <c r="I21" s="99">
        <v>1</v>
      </c>
      <c r="J21" s="99" t="s">
        <v>226</v>
      </c>
      <c r="K21" s="99">
        <v>1</v>
      </c>
      <c r="L21" s="99">
        <v>17</v>
      </c>
      <c r="M21" s="99">
        <v>18</v>
      </c>
      <c r="N21" s="99">
        <v>51</v>
      </c>
      <c r="O21" s="99">
        <v>53</v>
      </c>
      <c r="P21" s="99">
        <v>77</v>
      </c>
      <c r="Q21" s="99">
        <v>139</v>
      </c>
      <c r="R21" s="99">
        <v>157</v>
      </c>
      <c r="S21" s="99">
        <v>218</v>
      </c>
      <c r="T21" s="99">
        <v>206</v>
      </c>
      <c r="U21" s="99">
        <v>93</v>
      </c>
      <c r="V21" s="99">
        <v>62</v>
      </c>
      <c r="W21" s="99">
        <v>12</v>
      </c>
      <c r="X21" s="99" t="s">
        <v>226</v>
      </c>
      <c r="Y21" s="99" t="s">
        <v>226</v>
      </c>
      <c r="Z21" s="45">
        <v>15</v>
      </c>
    </row>
    <row r="22" spans="1:26" ht="11.25" customHeight="1" x14ac:dyDescent="0.25">
      <c r="A22" s="45">
        <v>16</v>
      </c>
      <c r="B22" s="49" t="s">
        <v>94</v>
      </c>
      <c r="C22" s="99">
        <v>5932</v>
      </c>
      <c r="D22" s="99" t="s">
        <v>226</v>
      </c>
      <c r="E22" s="99" t="s">
        <v>226</v>
      </c>
      <c r="F22" s="99" t="s">
        <v>226</v>
      </c>
      <c r="G22" s="99" t="s">
        <v>226</v>
      </c>
      <c r="H22" s="99">
        <v>1</v>
      </c>
      <c r="I22" s="99">
        <v>2</v>
      </c>
      <c r="J22" s="99">
        <v>3</v>
      </c>
      <c r="K22" s="99">
        <v>1</v>
      </c>
      <c r="L22" s="99">
        <v>35</v>
      </c>
      <c r="M22" s="99">
        <v>62</v>
      </c>
      <c r="N22" s="99">
        <v>231</v>
      </c>
      <c r="O22" s="99">
        <v>468</v>
      </c>
      <c r="P22" s="99">
        <v>644</v>
      </c>
      <c r="Q22" s="99">
        <v>948</v>
      </c>
      <c r="R22" s="99">
        <v>1165</v>
      </c>
      <c r="S22" s="99">
        <v>1231</v>
      </c>
      <c r="T22" s="99">
        <v>700</v>
      </c>
      <c r="U22" s="99">
        <v>309</v>
      </c>
      <c r="V22" s="99">
        <v>116</v>
      </c>
      <c r="W22" s="99">
        <v>15</v>
      </c>
      <c r="X22" s="99">
        <v>1</v>
      </c>
      <c r="Y22" s="99" t="s">
        <v>226</v>
      </c>
      <c r="Z22" s="45">
        <v>16</v>
      </c>
    </row>
    <row r="23" spans="1:26" ht="11.25" customHeight="1" x14ac:dyDescent="0.25">
      <c r="A23" s="45">
        <v>17</v>
      </c>
      <c r="B23" s="49" t="s">
        <v>95</v>
      </c>
      <c r="C23" s="99">
        <v>1095</v>
      </c>
      <c r="D23" s="99" t="s">
        <v>226</v>
      </c>
      <c r="E23" s="99" t="s">
        <v>226</v>
      </c>
      <c r="F23" s="99" t="s">
        <v>226</v>
      </c>
      <c r="G23" s="99" t="s">
        <v>226</v>
      </c>
      <c r="H23" s="99">
        <v>2</v>
      </c>
      <c r="I23" s="99">
        <v>8</v>
      </c>
      <c r="J23" s="99">
        <v>8</v>
      </c>
      <c r="K23" s="99">
        <v>14</v>
      </c>
      <c r="L23" s="99">
        <v>41</v>
      </c>
      <c r="M23" s="99">
        <v>108</v>
      </c>
      <c r="N23" s="99">
        <v>81</v>
      </c>
      <c r="O23" s="99">
        <v>102</v>
      </c>
      <c r="P23" s="99">
        <v>75</v>
      </c>
      <c r="Q23" s="99">
        <v>116</v>
      </c>
      <c r="R23" s="99">
        <v>142</v>
      </c>
      <c r="S23" s="99">
        <v>204</v>
      </c>
      <c r="T23" s="99">
        <v>107</v>
      </c>
      <c r="U23" s="99">
        <v>62</v>
      </c>
      <c r="V23" s="99">
        <v>22</v>
      </c>
      <c r="W23" s="99">
        <v>3</v>
      </c>
      <c r="X23" s="99" t="s">
        <v>226</v>
      </c>
      <c r="Y23" s="99" t="s">
        <v>226</v>
      </c>
      <c r="Z23" s="45">
        <v>17</v>
      </c>
    </row>
    <row r="24" spans="1:26" ht="11.25" customHeight="1" x14ac:dyDescent="0.25">
      <c r="A24" s="45">
        <v>18</v>
      </c>
      <c r="B24" s="49" t="s">
        <v>96</v>
      </c>
      <c r="C24" s="99">
        <v>4653</v>
      </c>
      <c r="D24" s="99" t="s">
        <v>226</v>
      </c>
      <c r="E24" s="99" t="s">
        <v>226</v>
      </c>
      <c r="F24" s="99" t="s">
        <v>226</v>
      </c>
      <c r="G24" s="99" t="s">
        <v>226</v>
      </c>
      <c r="H24" s="99">
        <v>3</v>
      </c>
      <c r="I24" s="99">
        <v>1</v>
      </c>
      <c r="J24" s="99">
        <v>17</v>
      </c>
      <c r="K24" s="99">
        <v>61</v>
      </c>
      <c r="L24" s="99">
        <v>96</v>
      </c>
      <c r="M24" s="99">
        <v>306</v>
      </c>
      <c r="N24" s="99">
        <v>506</v>
      </c>
      <c r="O24" s="99">
        <v>526</v>
      </c>
      <c r="P24" s="99">
        <v>525</v>
      </c>
      <c r="Q24" s="99">
        <v>557</v>
      </c>
      <c r="R24" s="99">
        <v>633</v>
      </c>
      <c r="S24" s="99">
        <v>649</v>
      </c>
      <c r="T24" s="99">
        <v>431</v>
      </c>
      <c r="U24" s="99">
        <v>183</v>
      </c>
      <c r="V24" s="99">
        <v>120</v>
      </c>
      <c r="W24" s="99">
        <v>36</v>
      </c>
      <c r="X24" s="99">
        <v>3</v>
      </c>
      <c r="Y24" s="99" t="s">
        <v>226</v>
      </c>
      <c r="Z24" s="45">
        <v>18</v>
      </c>
    </row>
    <row r="25" spans="1:26" ht="11.25" customHeight="1" x14ac:dyDescent="0.25">
      <c r="A25" s="45">
        <v>19</v>
      </c>
      <c r="B25" s="49" t="s">
        <v>97</v>
      </c>
      <c r="C25" s="99">
        <v>345</v>
      </c>
      <c r="D25" s="99" t="s">
        <v>226</v>
      </c>
      <c r="E25" s="99" t="s">
        <v>226</v>
      </c>
      <c r="F25" s="99" t="s">
        <v>226</v>
      </c>
      <c r="G25" s="99" t="s">
        <v>226</v>
      </c>
      <c r="H25" s="99" t="s">
        <v>226</v>
      </c>
      <c r="I25" s="99">
        <v>1</v>
      </c>
      <c r="J25" s="99">
        <v>5</v>
      </c>
      <c r="K25" s="99">
        <v>10</v>
      </c>
      <c r="L25" s="99">
        <v>28</v>
      </c>
      <c r="M25" s="99">
        <v>20</v>
      </c>
      <c r="N25" s="99">
        <v>61</v>
      </c>
      <c r="O25" s="99">
        <v>37</v>
      </c>
      <c r="P25" s="99">
        <v>35</v>
      </c>
      <c r="Q25" s="99">
        <v>23</v>
      </c>
      <c r="R25" s="99">
        <v>35</v>
      </c>
      <c r="S25" s="99">
        <v>37</v>
      </c>
      <c r="T25" s="99">
        <v>16</v>
      </c>
      <c r="U25" s="99">
        <v>24</v>
      </c>
      <c r="V25" s="99">
        <v>10</v>
      </c>
      <c r="W25" s="99">
        <v>3</v>
      </c>
      <c r="X25" s="99" t="s">
        <v>226</v>
      </c>
      <c r="Y25" s="99" t="s">
        <v>226</v>
      </c>
      <c r="Z25" s="45">
        <v>19</v>
      </c>
    </row>
    <row r="26" spans="1:26" ht="11.25" customHeight="1" x14ac:dyDescent="0.25">
      <c r="A26" s="45">
        <v>20</v>
      </c>
      <c r="B26" s="49" t="s">
        <v>98</v>
      </c>
      <c r="C26" s="99">
        <v>586</v>
      </c>
      <c r="D26" s="99" t="s">
        <v>226</v>
      </c>
      <c r="E26" s="99" t="s">
        <v>226</v>
      </c>
      <c r="F26" s="99" t="s">
        <v>226</v>
      </c>
      <c r="G26" s="99" t="s">
        <v>226</v>
      </c>
      <c r="H26" s="99" t="s">
        <v>226</v>
      </c>
      <c r="I26" s="99" t="s">
        <v>226</v>
      </c>
      <c r="J26" s="99">
        <v>2</v>
      </c>
      <c r="K26" s="99">
        <v>1</v>
      </c>
      <c r="L26" s="99">
        <v>5</v>
      </c>
      <c r="M26" s="99">
        <v>15</v>
      </c>
      <c r="N26" s="99">
        <v>19</v>
      </c>
      <c r="O26" s="99">
        <v>56</v>
      </c>
      <c r="P26" s="99">
        <v>61</v>
      </c>
      <c r="Q26" s="99">
        <v>68</v>
      </c>
      <c r="R26" s="99">
        <v>72</v>
      </c>
      <c r="S26" s="99">
        <v>107</v>
      </c>
      <c r="T26" s="99">
        <v>72</v>
      </c>
      <c r="U26" s="99">
        <v>68</v>
      </c>
      <c r="V26" s="99">
        <v>24</v>
      </c>
      <c r="W26" s="99">
        <v>15</v>
      </c>
      <c r="X26" s="99">
        <v>1</v>
      </c>
      <c r="Y26" s="99" t="s">
        <v>226</v>
      </c>
      <c r="Z26" s="45">
        <v>20</v>
      </c>
    </row>
    <row r="27" spans="1:26" ht="11.25" customHeight="1" x14ac:dyDescent="0.25">
      <c r="A27" s="45">
        <v>21</v>
      </c>
      <c r="B27" s="49" t="s">
        <v>99</v>
      </c>
      <c r="C27" s="99">
        <v>2831</v>
      </c>
      <c r="D27" s="99" t="s">
        <v>226</v>
      </c>
      <c r="E27" s="99" t="s">
        <v>226</v>
      </c>
      <c r="F27" s="99" t="s">
        <v>226</v>
      </c>
      <c r="G27" s="99">
        <v>1</v>
      </c>
      <c r="H27" s="99" t="s">
        <v>226</v>
      </c>
      <c r="I27" s="99" t="s">
        <v>226</v>
      </c>
      <c r="J27" s="99" t="s">
        <v>226</v>
      </c>
      <c r="K27" s="99" t="s">
        <v>226</v>
      </c>
      <c r="L27" s="99" t="s">
        <v>226</v>
      </c>
      <c r="M27" s="99">
        <v>5</v>
      </c>
      <c r="N27" s="99">
        <v>22</v>
      </c>
      <c r="O27" s="99">
        <v>78</v>
      </c>
      <c r="P27" s="99">
        <v>193</v>
      </c>
      <c r="Q27" s="99">
        <v>419</v>
      </c>
      <c r="R27" s="99">
        <v>669</v>
      </c>
      <c r="S27" s="99">
        <v>756</v>
      </c>
      <c r="T27" s="99">
        <v>378</v>
      </c>
      <c r="U27" s="99">
        <v>200</v>
      </c>
      <c r="V27" s="99">
        <v>87</v>
      </c>
      <c r="W27" s="99">
        <v>19</v>
      </c>
      <c r="X27" s="99">
        <v>4</v>
      </c>
      <c r="Y27" s="99" t="s">
        <v>226</v>
      </c>
      <c r="Z27" s="45">
        <v>21</v>
      </c>
    </row>
    <row r="28" spans="1:26" ht="11.25" customHeight="1" x14ac:dyDescent="0.25">
      <c r="A28" s="45">
        <v>22</v>
      </c>
      <c r="B28" s="49" t="s">
        <v>100</v>
      </c>
      <c r="C28" s="99">
        <v>3718</v>
      </c>
      <c r="D28" s="99" t="s">
        <v>226</v>
      </c>
      <c r="E28" s="99" t="s">
        <v>226</v>
      </c>
      <c r="F28" s="99" t="s">
        <v>226</v>
      </c>
      <c r="G28" s="99" t="s">
        <v>226</v>
      </c>
      <c r="H28" s="99" t="s">
        <v>226</v>
      </c>
      <c r="I28" s="99">
        <v>4</v>
      </c>
      <c r="J28" s="99">
        <v>2</v>
      </c>
      <c r="K28" s="99">
        <v>8</v>
      </c>
      <c r="L28" s="99">
        <v>9</v>
      </c>
      <c r="M28" s="99">
        <v>32</v>
      </c>
      <c r="N28" s="99">
        <v>49</v>
      </c>
      <c r="O28" s="99">
        <v>156</v>
      </c>
      <c r="P28" s="99">
        <v>224</v>
      </c>
      <c r="Q28" s="99">
        <v>390</v>
      </c>
      <c r="R28" s="99">
        <v>572</v>
      </c>
      <c r="S28" s="99">
        <v>857</v>
      </c>
      <c r="T28" s="99">
        <v>580</v>
      </c>
      <c r="U28" s="99">
        <v>462</v>
      </c>
      <c r="V28" s="99">
        <v>300</v>
      </c>
      <c r="W28" s="99">
        <v>67</v>
      </c>
      <c r="X28" s="99">
        <v>6</v>
      </c>
      <c r="Y28" s="99" t="s">
        <v>226</v>
      </c>
      <c r="Z28" s="45">
        <v>22</v>
      </c>
    </row>
    <row r="29" spans="1:26" ht="11.25" customHeight="1" x14ac:dyDescent="0.25">
      <c r="A29" s="45">
        <v>23</v>
      </c>
      <c r="B29" s="49" t="s">
        <v>101</v>
      </c>
      <c r="C29" s="99">
        <v>4212</v>
      </c>
      <c r="D29" s="99">
        <v>2</v>
      </c>
      <c r="E29" s="99">
        <v>97</v>
      </c>
      <c r="F29" s="99">
        <v>93</v>
      </c>
      <c r="G29" s="99">
        <v>68</v>
      </c>
      <c r="H29" s="99">
        <v>124</v>
      </c>
      <c r="I29" s="99">
        <v>76</v>
      </c>
      <c r="J29" s="99">
        <v>59</v>
      </c>
      <c r="K29" s="99">
        <v>42</v>
      </c>
      <c r="L29" s="99">
        <v>97</v>
      </c>
      <c r="M29" s="99">
        <v>149</v>
      </c>
      <c r="N29" s="99">
        <v>161</v>
      </c>
      <c r="O29" s="99">
        <v>270</v>
      </c>
      <c r="P29" s="99">
        <v>299</v>
      </c>
      <c r="Q29" s="99">
        <v>369</v>
      </c>
      <c r="R29" s="99">
        <v>527</v>
      </c>
      <c r="S29" s="99">
        <v>735</v>
      </c>
      <c r="T29" s="99">
        <v>485</v>
      </c>
      <c r="U29" s="99">
        <v>375</v>
      </c>
      <c r="V29" s="99">
        <v>152</v>
      </c>
      <c r="W29" s="99">
        <v>28</v>
      </c>
      <c r="X29" s="99">
        <v>4</v>
      </c>
      <c r="Y29" s="99" t="s">
        <v>226</v>
      </c>
      <c r="Z29" s="45">
        <v>23</v>
      </c>
    </row>
    <row r="30" spans="1:26" ht="25.5" x14ac:dyDescent="0.25">
      <c r="A30" s="59">
        <v>24</v>
      </c>
      <c r="B30" s="49" t="s">
        <v>102</v>
      </c>
      <c r="C30" s="99">
        <v>4348</v>
      </c>
      <c r="D30" s="99">
        <v>19</v>
      </c>
      <c r="E30" s="99">
        <v>90</v>
      </c>
      <c r="F30" s="99">
        <v>89</v>
      </c>
      <c r="G30" s="99">
        <v>67</v>
      </c>
      <c r="H30" s="99">
        <v>71</v>
      </c>
      <c r="I30" s="99">
        <v>47</v>
      </c>
      <c r="J30" s="99">
        <v>73</v>
      </c>
      <c r="K30" s="99">
        <v>69</v>
      </c>
      <c r="L30" s="99">
        <v>106</v>
      </c>
      <c r="M30" s="99">
        <v>157</v>
      </c>
      <c r="N30" s="99">
        <v>158</v>
      </c>
      <c r="O30" s="99">
        <v>163</v>
      </c>
      <c r="P30" s="99">
        <v>173</v>
      </c>
      <c r="Q30" s="99">
        <v>265</v>
      </c>
      <c r="R30" s="99">
        <v>337</v>
      </c>
      <c r="S30" s="99">
        <v>618</v>
      </c>
      <c r="T30" s="99">
        <v>550</v>
      </c>
      <c r="U30" s="99">
        <v>569</v>
      </c>
      <c r="V30" s="99">
        <v>472</v>
      </c>
      <c r="W30" s="99">
        <v>202</v>
      </c>
      <c r="X30" s="99">
        <v>53</v>
      </c>
      <c r="Y30" s="99" t="s">
        <v>226</v>
      </c>
      <c r="Z30" s="59">
        <v>24</v>
      </c>
    </row>
    <row r="31" spans="1:26" ht="11.25" customHeight="1" x14ac:dyDescent="0.25">
      <c r="A31" s="45">
        <v>25</v>
      </c>
      <c r="B31" s="49" t="s">
        <v>4</v>
      </c>
      <c r="C31" s="99">
        <v>14697</v>
      </c>
      <c r="D31" s="99">
        <v>53</v>
      </c>
      <c r="E31" s="99">
        <v>137</v>
      </c>
      <c r="F31" s="99">
        <v>227</v>
      </c>
      <c r="G31" s="99">
        <v>377</v>
      </c>
      <c r="H31" s="99">
        <v>310</v>
      </c>
      <c r="I31" s="99">
        <v>220</v>
      </c>
      <c r="J31" s="99">
        <v>238</v>
      </c>
      <c r="K31" s="99">
        <v>340</v>
      </c>
      <c r="L31" s="99">
        <v>403</v>
      </c>
      <c r="M31" s="99">
        <v>684</v>
      </c>
      <c r="N31" s="99">
        <v>824</v>
      </c>
      <c r="O31" s="99">
        <v>902</v>
      </c>
      <c r="P31" s="99">
        <v>971</v>
      </c>
      <c r="Q31" s="99">
        <v>1061</v>
      </c>
      <c r="R31" s="99">
        <v>1135</v>
      </c>
      <c r="S31" s="99">
        <v>1672</v>
      </c>
      <c r="T31" s="99">
        <v>1648</v>
      </c>
      <c r="U31" s="99">
        <v>1523</v>
      </c>
      <c r="V31" s="99">
        <v>1245</v>
      </c>
      <c r="W31" s="99">
        <v>578</v>
      </c>
      <c r="X31" s="99">
        <v>149</v>
      </c>
      <c r="Y31" s="99" t="s">
        <v>226</v>
      </c>
      <c r="Z31" s="45">
        <v>25</v>
      </c>
    </row>
    <row r="32" spans="1:26" ht="11.25" customHeight="1" x14ac:dyDescent="0.25">
      <c r="A32" s="45">
        <v>26</v>
      </c>
      <c r="B32" s="49" t="s">
        <v>103</v>
      </c>
      <c r="C32" s="99">
        <v>6221</v>
      </c>
      <c r="D32" s="99">
        <v>1</v>
      </c>
      <c r="E32" s="99">
        <v>66</v>
      </c>
      <c r="F32" s="99">
        <v>146</v>
      </c>
      <c r="G32" s="99">
        <v>297</v>
      </c>
      <c r="H32" s="99">
        <v>218</v>
      </c>
      <c r="I32" s="99">
        <v>117</v>
      </c>
      <c r="J32" s="99">
        <v>103</v>
      </c>
      <c r="K32" s="99">
        <v>106</v>
      </c>
      <c r="L32" s="99">
        <v>106</v>
      </c>
      <c r="M32" s="99">
        <v>193</v>
      </c>
      <c r="N32" s="99">
        <v>281</v>
      </c>
      <c r="O32" s="99">
        <v>331</v>
      </c>
      <c r="P32" s="99">
        <v>415</v>
      </c>
      <c r="Q32" s="99">
        <v>505</v>
      </c>
      <c r="R32" s="99">
        <v>550</v>
      </c>
      <c r="S32" s="99">
        <v>828</v>
      </c>
      <c r="T32" s="99">
        <v>808</v>
      </c>
      <c r="U32" s="99">
        <v>618</v>
      </c>
      <c r="V32" s="99">
        <v>371</v>
      </c>
      <c r="W32" s="99">
        <v>142</v>
      </c>
      <c r="X32" s="99">
        <v>19</v>
      </c>
      <c r="Y32" s="99" t="s">
        <v>226</v>
      </c>
      <c r="Z32" s="45">
        <v>26</v>
      </c>
    </row>
    <row r="33" spans="1:26" ht="11.25" customHeight="1" x14ac:dyDescent="0.25">
      <c r="A33" s="45">
        <v>27</v>
      </c>
      <c r="B33" s="49" t="s">
        <v>5</v>
      </c>
      <c r="C33" s="99">
        <v>44042</v>
      </c>
      <c r="D33" s="99">
        <v>31</v>
      </c>
      <c r="E33" s="99">
        <v>143</v>
      </c>
      <c r="F33" s="99">
        <v>490</v>
      </c>
      <c r="G33" s="99">
        <v>1111</v>
      </c>
      <c r="H33" s="99">
        <v>2755</v>
      </c>
      <c r="I33" s="99">
        <v>3131</v>
      </c>
      <c r="J33" s="99">
        <v>3032</v>
      </c>
      <c r="K33" s="99">
        <v>3256</v>
      </c>
      <c r="L33" s="99">
        <v>3331</v>
      </c>
      <c r="M33" s="99">
        <v>4905</v>
      </c>
      <c r="N33" s="99">
        <v>5438</v>
      </c>
      <c r="O33" s="99">
        <v>4436</v>
      </c>
      <c r="P33" s="99">
        <v>3009</v>
      </c>
      <c r="Q33" s="99">
        <v>1876</v>
      </c>
      <c r="R33" s="99">
        <v>1676</v>
      </c>
      <c r="S33" s="99">
        <v>1802</v>
      </c>
      <c r="T33" s="99">
        <v>1369</v>
      </c>
      <c r="U33" s="99">
        <v>1109</v>
      </c>
      <c r="V33" s="99">
        <v>805</v>
      </c>
      <c r="W33" s="99">
        <v>278</v>
      </c>
      <c r="X33" s="99">
        <v>59</v>
      </c>
      <c r="Y33" s="99" t="s">
        <v>226</v>
      </c>
      <c r="Z33" s="45">
        <v>27</v>
      </c>
    </row>
    <row r="34" spans="1:26" ht="11.25" customHeight="1" x14ac:dyDescent="0.25">
      <c r="A34" s="45">
        <v>28</v>
      </c>
      <c r="B34" s="49" t="s">
        <v>104</v>
      </c>
      <c r="C34" s="99">
        <v>11667</v>
      </c>
      <c r="D34" s="99" t="s">
        <v>226</v>
      </c>
      <c r="E34" s="99" t="s">
        <v>226</v>
      </c>
      <c r="F34" s="99" t="s">
        <v>226</v>
      </c>
      <c r="G34" s="99">
        <v>96</v>
      </c>
      <c r="H34" s="99">
        <v>359</v>
      </c>
      <c r="I34" s="99">
        <v>336</v>
      </c>
      <c r="J34" s="99">
        <v>453</v>
      </c>
      <c r="K34" s="99">
        <v>688</v>
      </c>
      <c r="L34" s="99">
        <v>933</v>
      </c>
      <c r="M34" s="99">
        <v>1728</v>
      </c>
      <c r="N34" s="99">
        <v>2220</v>
      </c>
      <c r="O34" s="99">
        <v>1986</v>
      </c>
      <c r="P34" s="99">
        <v>1268</v>
      </c>
      <c r="Q34" s="99">
        <v>662</v>
      </c>
      <c r="R34" s="99">
        <v>412</v>
      </c>
      <c r="S34" s="99">
        <v>347</v>
      </c>
      <c r="T34" s="99">
        <v>134</v>
      </c>
      <c r="U34" s="99">
        <v>32</v>
      </c>
      <c r="V34" s="99">
        <v>11</v>
      </c>
      <c r="W34" s="99">
        <v>2</v>
      </c>
      <c r="X34" s="99" t="s">
        <v>226</v>
      </c>
      <c r="Y34" s="99" t="s">
        <v>226</v>
      </c>
      <c r="Z34" s="45">
        <v>28</v>
      </c>
    </row>
    <row r="35" spans="1:26" ht="25.5" x14ac:dyDescent="0.25">
      <c r="A35" s="45">
        <v>29</v>
      </c>
      <c r="B35" s="49" t="s">
        <v>105</v>
      </c>
      <c r="C35" s="99">
        <v>3768</v>
      </c>
      <c r="D35" s="99" t="s">
        <v>226</v>
      </c>
      <c r="E35" s="99">
        <v>1</v>
      </c>
      <c r="F35" s="99" t="s">
        <v>226</v>
      </c>
      <c r="G35" s="99">
        <v>14</v>
      </c>
      <c r="H35" s="99">
        <v>277</v>
      </c>
      <c r="I35" s="99">
        <v>502</v>
      </c>
      <c r="J35" s="99">
        <v>613</v>
      </c>
      <c r="K35" s="99">
        <v>661</v>
      </c>
      <c r="L35" s="99">
        <v>453</v>
      </c>
      <c r="M35" s="99">
        <v>457</v>
      </c>
      <c r="N35" s="99">
        <v>347</v>
      </c>
      <c r="O35" s="99">
        <v>183</v>
      </c>
      <c r="P35" s="99">
        <v>71</v>
      </c>
      <c r="Q35" s="99">
        <v>43</v>
      </c>
      <c r="R35" s="99">
        <v>34</v>
      </c>
      <c r="S35" s="99">
        <v>39</v>
      </c>
      <c r="T35" s="99">
        <v>37</v>
      </c>
      <c r="U35" s="99">
        <v>21</v>
      </c>
      <c r="V35" s="99">
        <v>8</v>
      </c>
      <c r="W35" s="99">
        <v>6</v>
      </c>
      <c r="X35" s="99">
        <v>1</v>
      </c>
      <c r="Y35" s="99" t="s">
        <v>226</v>
      </c>
      <c r="Z35" s="45">
        <v>29</v>
      </c>
    </row>
    <row r="36" spans="1:26" ht="11.25" customHeight="1" x14ac:dyDescent="0.25">
      <c r="A36" s="45">
        <v>30</v>
      </c>
      <c r="B36" s="49" t="s">
        <v>6</v>
      </c>
      <c r="C36" s="99">
        <v>24068</v>
      </c>
      <c r="D36" s="99">
        <v>96</v>
      </c>
      <c r="E36" s="99">
        <v>354</v>
      </c>
      <c r="F36" s="99">
        <v>467</v>
      </c>
      <c r="G36" s="99">
        <v>570</v>
      </c>
      <c r="H36" s="99">
        <v>671</v>
      </c>
      <c r="I36" s="99">
        <v>648</v>
      </c>
      <c r="J36" s="99">
        <v>598</v>
      </c>
      <c r="K36" s="99">
        <v>720</v>
      </c>
      <c r="L36" s="99">
        <v>917</v>
      </c>
      <c r="M36" s="99">
        <v>1365</v>
      </c>
      <c r="N36" s="99">
        <v>1820</v>
      </c>
      <c r="O36" s="99">
        <v>1673</v>
      </c>
      <c r="P36" s="99">
        <v>1717</v>
      </c>
      <c r="Q36" s="99">
        <v>1908</v>
      </c>
      <c r="R36" s="99">
        <v>2049</v>
      </c>
      <c r="S36" s="99">
        <v>2975</v>
      </c>
      <c r="T36" s="99">
        <v>2331</v>
      </c>
      <c r="U36" s="99">
        <v>1704</v>
      </c>
      <c r="V36" s="99">
        <v>1103</v>
      </c>
      <c r="W36" s="99">
        <v>315</v>
      </c>
      <c r="X36" s="99">
        <v>67</v>
      </c>
      <c r="Y36" s="99" t="s">
        <v>226</v>
      </c>
      <c r="Z36" s="45">
        <v>30</v>
      </c>
    </row>
    <row r="37" spans="1:26" ht="11.25" customHeight="1" x14ac:dyDescent="0.25">
      <c r="A37" s="45">
        <v>31</v>
      </c>
      <c r="B37" s="49" t="s">
        <v>106</v>
      </c>
      <c r="C37" s="99">
        <v>111</v>
      </c>
      <c r="D37" s="99">
        <v>6</v>
      </c>
      <c r="E37" s="99">
        <v>4</v>
      </c>
      <c r="F37" s="99">
        <v>14</v>
      </c>
      <c r="G37" s="99">
        <v>6</v>
      </c>
      <c r="H37" s="99">
        <v>6</v>
      </c>
      <c r="I37" s="99">
        <v>6</v>
      </c>
      <c r="J37" s="99">
        <v>6</v>
      </c>
      <c r="K37" s="99">
        <v>7</v>
      </c>
      <c r="L37" s="99">
        <v>7</v>
      </c>
      <c r="M37" s="99">
        <v>5</v>
      </c>
      <c r="N37" s="99">
        <v>7</v>
      </c>
      <c r="O37" s="99">
        <v>1</v>
      </c>
      <c r="P37" s="99">
        <v>4</v>
      </c>
      <c r="Q37" s="99">
        <v>5</v>
      </c>
      <c r="R37" s="99">
        <v>9</v>
      </c>
      <c r="S37" s="99">
        <v>9</v>
      </c>
      <c r="T37" s="99">
        <v>7</v>
      </c>
      <c r="U37" s="99">
        <v>2</v>
      </c>
      <c r="V37" s="99" t="s">
        <v>226</v>
      </c>
      <c r="W37" s="99" t="s">
        <v>226</v>
      </c>
      <c r="X37" s="99" t="s">
        <v>226</v>
      </c>
      <c r="Y37" s="99" t="s">
        <v>226</v>
      </c>
      <c r="Z37" s="45">
        <v>31</v>
      </c>
    </row>
    <row r="38" spans="1:26" ht="11.25" customHeight="1" x14ac:dyDescent="0.25">
      <c r="A38" s="45">
        <v>32</v>
      </c>
      <c r="B38" s="49" t="s">
        <v>7</v>
      </c>
      <c r="C38" s="99">
        <v>14350</v>
      </c>
      <c r="D38" s="99">
        <v>31</v>
      </c>
      <c r="E38" s="99">
        <v>80</v>
      </c>
      <c r="F38" s="99">
        <v>231</v>
      </c>
      <c r="G38" s="99">
        <v>129</v>
      </c>
      <c r="H38" s="99">
        <v>117</v>
      </c>
      <c r="I38" s="99">
        <v>137</v>
      </c>
      <c r="J38" s="99">
        <v>129</v>
      </c>
      <c r="K38" s="99">
        <v>184</v>
      </c>
      <c r="L38" s="99">
        <v>183</v>
      </c>
      <c r="M38" s="99">
        <v>340</v>
      </c>
      <c r="N38" s="99">
        <v>521</v>
      </c>
      <c r="O38" s="99">
        <v>624</v>
      </c>
      <c r="P38" s="99">
        <v>749</v>
      </c>
      <c r="Q38" s="99">
        <v>1205</v>
      </c>
      <c r="R38" s="99">
        <v>1806</v>
      </c>
      <c r="S38" s="99">
        <v>2904</v>
      </c>
      <c r="T38" s="99">
        <v>2259</v>
      </c>
      <c r="U38" s="99">
        <v>1659</v>
      </c>
      <c r="V38" s="99">
        <v>833</v>
      </c>
      <c r="W38" s="99">
        <v>199</v>
      </c>
      <c r="X38" s="99">
        <v>30</v>
      </c>
      <c r="Y38" s="99" t="s">
        <v>226</v>
      </c>
      <c r="Z38" s="45">
        <v>32</v>
      </c>
    </row>
    <row r="39" spans="1:26" ht="11.25" customHeight="1" x14ac:dyDescent="0.25">
      <c r="A39" s="45">
        <v>33</v>
      </c>
      <c r="B39" s="49" t="s">
        <v>8</v>
      </c>
      <c r="C39" s="99">
        <v>4452</v>
      </c>
      <c r="D39" s="99">
        <v>44</v>
      </c>
      <c r="E39" s="99">
        <v>172</v>
      </c>
      <c r="F39" s="99">
        <v>107</v>
      </c>
      <c r="G39" s="99">
        <v>133</v>
      </c>
      <c r="H39" s="99">
        <v>145</v>
      </c>
      <c r="I39" s="99">
        <v>110</v>
      </c>
      <c r="J39" s="99">
        <v>119</v>
      </c>
      <c r="K39" s="99">
        <v>141</v>
      </c>
      <c r="L39" s="99">
        <v>177</v>
      </c>
      <c r="M39" s="99">
        <v>316</v>
      </c>
      <c r="N39" s="99">
        <v>338</v>
      </c>
      <c r="O39" s="99">
        <v>323</v>
      </c>
      <c r="P39" s="99">
        <v>343</v>
      </c>
      <c r="Q39" s="99">
        <v>386</v>
      </c>
      <c r="R39" s="99">
        <v>377</v>
      </c>
      <c r="S39" s="99">
        <v>517</v>
      </c>
      <c r="T39" s="99">
        <v>343</v>
      </c>
      <c r="U39" s="99">
        <v>218</v>
      </c>
      <c r="V39" s="99">
        <v>105</v>
      </c>
      <c r="W39" s="99">
        <v>32</v>
      </c>
      <c r="X39" s="99">
        <v>6</v>
      </c>
      <c r="Y39" s="99" t="s">
        <v>226</v>
      </c>
      <c r="Z39" s="45">
        <v>33</v>
      </c>
    </row>
    <row r="40" spans="1:26" ht="11.25" customHeight="1" x14ac:dyDescent="0.25">
      <c r="A40" s="45">
        <v>34</v>
      </c>
      <c r="B40" s="49" t="s">
        <v>9</v>
      </c>
      <c r="C40" s="99">
        <v>91485</v>
      </c>
      <c r="D40" s="99">
        <v>22</v>
      </c>
      <c r="E40" s="99">
        <v>54</v>
      </c>
      <c r="F40" s="99">
        <v>121</v>
      </c>
      <c r="G40" s="99">
        <v>222</v>
      </c>
      <c r="H40" s="99">
        <v>345</v>
      </c>
      <c r="I40" s="99">
        <v>363</v>
      </c>
      <c r="J40" s="99">
        <v>351</v>
      </c>
      <c r="K40" s="99">
        <v>554</v>
      </c>
      <c r="L40" s="99">
        <v>917</v>
      </c>
      <c r="M40" s="99">
        <v>2034</v>
      </c>
      <c r="N40" s="99">
        <v>3331</v>
      </c>
      <c r="O40" s="99">
        <v>4462</v>
      </c>
      <c r="P40" s="99">
        <v>5880</v>
      </c>
      <c r="Q40" s="99">
        <v>7956</v>
      </c>
      <c r="R40" s="99">
        <v>10920</v>
      </c>
      <c r="S40" s="99">
        <v>16732</v>
      </c>
      <c r="T40" s="99">
        <v>14151</v>
      </c>
      <c r="U40" s="99">
        <v>11400</v>
      </c>
      <c r="V40" s="99">
        <v>8158</v>
      </c>
      <c r="W40" s="99">
        <v>2868</v>
      </c>
      <c r="X40" s="99">
        <v>644</v>
      </c>
      <c r="Y40" s="99" t="s">
        <v>226</v>
      </c>
      <c r="Z40" s="45">
        <v>34</v>
      </c>
    </row>
    <row r="41" spans="1:26" ht="11.25" customHeight="1" x14ac:dyDescent="0.25">
      <c r="A41" s="45">
        <v>35</v>
      </c>
      <c r="B41" s="49" t="s">
        <v>107</v>
      </c>
      <c r="C41" s="99">
        <v>22884</v>
      </c>
      <c r="D41" s="99" t="s">
        <v>226</v>
      </c>
      <c r="E41" s="99" t="s">
        <v>226</v>
      </c>
      <c r="F41" s="99" t="s">
        <v>226</v>
      </c>
      <c r="G41" s="99" t="s">
        <v>226</v>
      </c>
      <c r="H41" s="99" t="s">
        <v>226</v>
      </c>
      <c r="I41" s="99">
        <v>7</v>
      </c>
      <c r="J41" s="99">
        <v>15</v>
      </c>
      <c r="K41" s="99">
        <v>28</v>
      </c>
      <c r="L41" s="99">
        <v>108</v>
      </c>
      <c r="M41" s="99">
        <v>433</v>
      </c>
      <c r="N41" s="99">
        <v>784</v>
      </c>
      <c r="O41" s="99">
        <v>1344</v>
      </c>
      <c r="P41" s="99">
        <v>1801</v>
      </c>
      <c r="Q41" s="99">
        <v>2445</v>
      </c>
      <c r="R41" s="99">
        <v>3276</v>
      </c>
      <c r="S41" s="99">
        <v>4740</v>
      </c>
      <c r="T41" s="99">
        <v>3607</v>
      </c>
      <c r="U41" s="99">
        <v>2440</v>
      </c>
      <c r="V41" s="99">
        <v>1352</v>
      </c>
      <c r="W41" s="99">
        <v>412</v>
      </c>
      <c r="X41" s="99">
        <v>92</v>
      </c>
      <c r="Y41" s="99" t="s">
        <v>226</v>
      </c>
      <c r="Z41" s="45">
        <v>35</v>
      </c>
    </row>
    <row r="42" spans="1:26" ht="11.25" customHeight="1" x14ac:dyDescent="0.25">
      <c r="A42" s="45">
        <v>36</v>
      </c>
      <c r="B42" s="49" t="s">
        <v>108</v>
      </c>
      <c r="C42" s="99">
        <v>25489</v>
      </c>
      <c r="D42" s="99">
        <v>8</v>
      </c>
      <c r="E42" s="99">
        <v>13</v>
      </c>
      <c r="F42" s="99">
        <v>33</v>
      </c>
      <c r="G42" s="99">
        <v>45</v>
      </c>
      <c r="H42" s="99">
        <v>127</v>
      </c>
      <c r="I42" s="99">
        <v>135</v>
      </c>
      <c r="J42" s="99">
        <v>118</v>
      </c>
      <c r="K42" s="99">
        <v>168</v>
      </c>
      <c r="L42" s="99">
        <v>218</v>
      </c>
      <c r="M42" s="99">
        <v>422</v>
      </c>
      <c r="N42" s="99">
        <v>649</v>
      </c>
      <c r="O42" s="99">
        <v>901</v>
      </c>
      <c r="P42" s="99">
        <v>1263</v>
      </c>
      <c r="Q42" s="99">
        <v>1754</v>
      </c>
      <c r="R42" s="99">
        <v>2779</v>
      </c>
      <c r="S42" s="99">
        <v>4537</v>
      </c>
      <c r="T42" s="99">
        <v>4233</v>
      </c>
      <c r="U42" s="99">
        <v>3723</v>
      </c>
      <c r="V42" s="99">
        <v>2969</v>
      </c>
      <c r="W42" s="99">
        <v>1114</v>
      </c>
      <c r="X42" s="99">
        <v>280</v>
      </c>
      <c r="Y42" s="99" t="s">
        <v>226</v>
      </c>
      <c r="Z42" s="45">
        <v>36</v>
      </c>
    </row>
    <row r="43" spans="1:26" ht="11.25" customHeight="1" x14ac:dyDescent="0.25">
      <c r="A43" s="45">
        <v>37</v>
      </c>
      <c r="B43" s="49" t="s">
        <v>109</v>
      </c>
      <c r="C43" s="99">
        <v>12001</v>
      </c>
      <c r="D43" s="99">
        <v>4</v>
      </c>
      <c r="E43" s="99">
        <v>4</v>
      </c>
      <c r="F43" s="99">
        <v>3</v>
      </c>
      <c r="G43" s="99">
        <v>3</v>
      </c>
      <c r="H43" s="99">
        <v>10</v>
      </c>
      <c r="I43" s="99">
        <v>16</v>
      </c>
      <c r="J43" s="99">
        <v>21</v>
      </c>
      <c r="K43" s="99">
        <v>39</v>
      </c>
      <c r="L43" s="99">
        <v>81</v>
      </c>
      <c r="M43" s="99">
        <v>201</v>
      </c>
      <c r="N43" s="99">
        <v>366</v>
      </c>
      <c r="O43" s="99">
        <v>498</v>
      </c>
      <c r="P43" s="99">
        <v>576</v>
      </c>
      <c r="Q43" s="99">
        <v>886</v>
      </c>
      <c r="R43" s="99">
        <v>1213</v>
      </c>
      <c r="S43" s="99">
        <v>2050</v>
      </c>
      <c r="T43" s="99">
        <v>1956</v>
      </c>
      <c r="U43" s="99">
        <v>1830</v>
      </c>
      <c r="V43" s="99">
        <v>1554</v>
      </c>
      <c r="W43" s="99">
        <v>561</v>
      </c>
      <c r="X43" s="99">
        <v>129</v>
      </c>
      <c r="Y43" s="99" t="s">
        <v>226</v>
      </c>
      <c r="Z43" s="45">
        <v>37</v>
      </c>
    </row>
    <row r="44" spans="1:26" ht="11.25" customHeight="1" x14ac:dyDescent="0.25">
      <c r="A44" s="45">
        <v>38</v>
      </c>
      <c r="B44" s="49" t="s">
        <v>10</v>
      </c>
      <c r="C44" s="99">
        <v>36656</v>
      </c>
      <c r="D44" s="99">
        <v>1062</v>
      </c>
      <c r="E44" s="99">
        <v>2632</v>
      </c>
      <c r="F44" s="99">
        <v>1400</v>
      </c>
      <c r="G44" s="99">
        <v>899</v>
      </c>
      <c r="H44" s="99">
        <v>1613</v>
      </c>
      <c r="I44" s="99">
        <v>1395</v>
      </c>
      <c r="J44" s="99">
        <v>1079</v>
      </c>
      <c r="K44" s="99">
        <v>1032</v>
      </c>
      <c r="L44" s="99">
        <v>1035</v>
      </c>
      <c r="M44" s="99">
        <v>1326</v>
      </c>
      <c r="N44" s="99">
        <v>1446</v>
      </c>
      <c r="O44" s="99">
        <v>1561</v>
      </c>
      <c r="P44" s="99">
        <v>1771</v>
      </c>
      <c r="Q44" s="99">
        <v>2212</v>
      </c>
      <c r="R44" s="99">
        <v>2851</v>
      </c>
      <c r="S44" s="99">
        <v>4023</v>
      </c>
      <c r="T44" s="99">
        <v>3245</v>
      </c>
      <c r="U44" s="99">
        <v>2870</v>
      </c>
      <c r="V44" s="99">
        <v>2187</v>
      </c>
      <c r="W44" s="99">
        <v>818</v>
      </c>
      <c r="X44" s="99">
        <v>199</v>
      </c>
      <c r="Y44" s="99" t="s">
        <v>226</v>
      </c>
      <c r="Z44" s="45">
        <v>38</v>
      </c>
    </row>
    <row r="45" spans="1:26" ht="11.25" customHeight="1" x14ac:dyDescent="0.25">
      <c r="A45" s="45">
        <v>39</v>
      </c>
      <c r="B45" s="49" t="s">
        <v>110</v>
      </c>
      <c r="C45" s="99">
        <v>329</v>
      </c>
      <c r="D45" s="99">
        <v>43</v>
      </c>
      <c r="E45" s="99">
        <v>69</v>
      </c>
      <c r="F45" s="99">
        <v>42</v>
      </c>
      <c r="G45" s="99">
        <v>30</v>
      </c>
      <c r="H45" s="99">
        <v>23</v>
      </c>
      <c r="I45" s="99">
        <v>14</v>
      </c>
      <c r="J45" s="99">
        <v>13</v>
      </c>
      <c r="K45" s="99">
        <v>20</v>
      </c>
      <c r="L45" s="99">
        <v>10</v>
      </c>
      <c r="M45" s="99">
        <v>12</v>
      </c>
      <c r="N45" s="99">
        <v>5</v>
      </c>
      <c r="O45" s="99">
        <v>15</v>
      </c>
      <c r="P45" s="99">
        <v>10</v>
      </c>
      <c r="Q45" s="99">
        <v>8</v>
      </c>
      <c r="R45" s="99">
        <v>4</v>
      </c>
      <c r="S45" s="99">
        <v>7</v>
      </c>
      <c r="T45" s="99">
        <v>1</v>
      </c>
      <c r="U45" s="99">
        <v>1</v>
      </c>
      <c r="V45" s="99">
        <v>2</v>
      </c>
      <c r="W45" s="99" t="s">
        <v>226</v>
      </c>
      <c r="X45" s="99" t="s">
        <v>226</v>
      </c>
      <c r="Y45" s="99" t="s">
        <v>226</v>
      </c>
      <c r="Z45" s="45">
        <v>39</v>
      </c>
    </row>
    <row r="46" spans="1:26" ht="11.25" customHeight="1" x14ac:dyDescent="0.25">
      <c r="A46" s="45">
        <v>40</v>
      </c>
      <c r="B46" s="49" t="s">
        <v>111</v>
      </c>
      <c r="C46" s="99">
        <v>9893</v>
      </c>
      <c r="D46" s="99">
        <v>207</v>
      </c>
      <c r="E46" s="99">
        <v>639</v>
      </c>
      <c r="F46" s="99">
        <v>290</v>
      </c>
      <c r="G46" s="99">
        <v>171</v>
      </c>
      <c r="H46" s="99">
        <v>123</v>
      </c>
      <c r="I46" s="99">
        <v>82</v>
      </c>
      <c r="J46" s="99">
        <v>90</v>
      </c>
      <c r="K46" s="99">
        <v>139</v>
      </c>
      <c r="L46" s="99">
        <v>180</v>
      </c>
      <c r="M46" s="99">
        <v>244</v>
      </c>
      <c r="N46" s="99">
        <v>256</v>
      </c>
      <c r="O46" s="99">
        <v>313</v>
      </c>
      <c r="P46" s="99">
        <v>386</v>
      </c>
      <c r="Q46" s="99">
        <v>545</v>
      </c>
      <c r="R46" s="99">
        <v>804</v>
      </c>
      <c r="S46" s="99">
        <v>1262</v>
      </c>
      <c r="T46" s="99">
        <v>1229</v>
      </c>
      <c r="U46" s="99">
        <v>1280</v>
      </c>
      <c r="V46" s="99">
        <v>1090</v>
      </c>
      <c r="W46" s="99">
        <v>456</v>
      </c>
      <c r="X46" s="99">
        <v>107</v>
      </c>
      <c r="Y46" s="99" t="s">
        <v>226</v>
      </c>
      <c r="Z46" s="45">
        <v>40</v>
      </c>
    </row>
    <row r="47" spans="1:26" ht="11.25" customHeight="1" x14ac:dyDescent="0.25">
      <c r="A47" s="45">
        <v>41</v>
      </c>
      <c r="B47" s="49" t="s">
        <v>112</v>
      </c>
      <c r="C47" s="99">
        <v>7800</v>
      </c>
      <c r="D47" s="99">
        <v>10</v>
      </c>
      <c r="E47" s="99">
        <v>109</v>
      </c>
      <c r="F47" s="99">
        <v>111</v>
      </c>
      <c r="G47" s="99">
        <v>83</v>
      </c>
      <c r="H47" s="99">
        <v>84</v>
      </c>
      <c r="I47" s="99">
        <v>57</v>
      </c>
      <c r="J47" s="99">
        <v>56</v>
      </c>
      <c r="K47" s="99">
        <v>48</v>
      </c>
      <c r="L47" s="99">
        <v>83</v>
      </c>
      <c r="M47" s="99">
        <v>137</v>
      </c>
      <c r="N47" s="99">
        <v>232</v>
      </c>
      <c r="O47" s="99">
        <v>373</v>
      </c>
      <c r="P47" s="99">
        <v>539</v>
      </c>
      <c r="Q47" s="99">
        <v>788</v>
      </c>
      <c r="R47" s="99">
        <v>1043</v>
      </c>
      <c r="S47" s="99">
        <v>1460</v>
      </c>
      <c r="T47" s="99">
        <v>1078</v>
      </c>
      <c r="U47" s="99">
        <v>834</v>
      </c>
      <c r="V47" s="99">
        <v>524</v>
      </c>
      <c r="W47" s="99">
        <v>125</v>
      </c>
      <c r="X47" s="99">
        <v>26</v>
      </c>
      <c r="Y47" s="99" t="s">
        <v>226</v>
      </c>
      <c r="Z47" s="45">
        <v>41</v>
      </c>
    </row>
    <row r="48" spans="1:26" ht="11.25" customHeight="1" x14ac:dyDescent="0.25">
      <c r="A48" s="45">
        <v>42</v>
      </c>
      <c r="B48" s="49" t="s">
        <v>113</v>
      </c>
      <c r="C48" s="99">
        <v>818</v>
      </c>
      <c r="D48" s="99">
        <v>5</v>
      </c>
      <c r="E48" s="99">
        <v>63</v>
      </c>
      <c r="F48" s="99">
        <v>87</v>
      </c>
      <c r="G48" s="99">
        <v>79</v>
      </c>
      <c r="H48" s="99">
        <v>72</v>
      </c>
      <c r="I48" s="99">
        <v>32</v>
      </c>
      <c r="J48" s="99">
        <v>38</v>
      </c>
      <c r="K48" s="99">
        <v>29</v>
      </c>
      <c r="L48" s="99">
        <v>43</v>
      </c>
      <c r="M48" s="99">
        <v>54</v>
      </c>
      <c r="N48" s="99">
        <v>48</v>
      </c>
      <c r="O48" s="99">
        <v>34</v>
      </c>
      <c r="P48" s="99">
        <v>36</v>
      </c>
      <c r="Q48" s="99">
        <v>32</v>
      </c>
      <c r="R48" s="99">
        <v>38</v>
      </c>
      <c r="S48" s="99">
        <v>56</v>
      </c>
      <c r="T48" s="99">
        <v>32</v>
      </c>
      <c r="U48" s="99">
        <v>24</v>
      </c>
      <c r="V48" s="99">
        <v>11</v>
      </c>
      <c r="W48" s="99">
        <v>4</v>
      </c>
      <c r="X48" s="99">
        <v>1</v>
      </c>
      <c r="Y48" s="99" t="s">
        <v>226</v>
      </c>
      <c r="Z48" s="45">
        <v>42</v>
      </c>
    </row>
    <row r="49" spans="1:26" ht="11.25" customHeight="1" x14ac:dyDescent="0.25">
      <c r="A49" s="45">
        <v>43</v>
      </c>
      <c r="B49" s="49" t="s">
        <v>11</v>
      </c>
      <c r="C49" s="99">
        <v>57055</v>
      </c>
      <c r="D49" s="99">
        <v>339</v>
      </c>
      <c r="E49" s="99">
        <v>390</v>
      </c>
      <c r="F49" s="99">
        <v>540</v>
      </c>
      <c r="G49" s="99">
        <v>1098</v>
      </c>
      <c r="H49" s="99">
        <v>1734</v>
      </c>
      <c r="I49" s="99">
        <v>1786</v>
      </c>
      <c r="J49" s="99">
        <v>1599</v>
      </c>
      <c r="K49" s="99">
        <v>1678</v>
      </c>
      <c r="L49" s="99">
        <v>2172</v>
      </c>
      <c r="M49" s="99">
        <v>3439</v>
      </c>
      <c r="N49" s="99">
        <v>4150</v>
      </c>
      <c r="O49" s="99">
        <v>4190</v>
      </c>
      <c r="P49" s="99">
        <v>4143</v>
      </c>
      <c r="Q49" s="99">
        <v>4490</v>
      </c>
      <c r="R49" s="99">
        <v>4979</v>
      </c>
      <c r="S49" s="99">
        <v>6639</v>
      </c>
      <c r="T49" s="99">
        <v>5173</v>
      </c>
      <c r="U49" s="99">
        <v>4126</v>
      </c>
      <c r="V49" s="99">
        <v>3036</v>
      </c>
      <c r="W49" s="99">
        <v>1089</v>
      </c>
      <c r="X49" s="99">
        <v>264</v>
      </c>
      <c r="Y49" s="99">
        <v>1</v>
      </c>
      <c r="Z49" s="45">
        <v>43</v>
      </c>
    </row>
    <row r="50" spans="1:26" ht="11.25" customHeight="1" x14ac:dyDescent="0.25">
      <c r="A50" s="45">
        <v>44</v>
      </c>
      <c r="B50" s="49" t="s">
        <v>114</v>
      </c>
      <c r="C50" s="99">
        <v>2314</v>
      </c>
      <c r="D50" s="99" t="s">
        <v>226</v>
      </c>
      <c r="E50" s="99">
        <v>1</v>
      </c>
      <c r="F50" s="99">
        <v>1</v>
      </c>
      <c r="G50" s="99">
        <v>3</v>
      </c>
      <c r="H50" s="99">
        <v>15</v>
      </c>
      <c r="I50" s="99">
        <v>15</v>
      </c>
      <c r="J50" s="99">
        <v>21</v>
      </c>
      <c r="K50" s="99">
        <v>25</v>
      </c>
      <c r="L50" s="99">
        <v>44</v>
      </c>
      <c r="M50" s="99">
        <v>71</v>
      </c>
      <c r="N50" s="99">
        <v>98</v>
      </c>
      <c r="O50" s="99">
        <v>112</v>
      </c>
      <c r="P50" s="99">
        <v>153</v>
      </c>
      <c r="Q50" s="99">
        <v>152</v>
      </c>
      <c r="R50" s="99">
        <v>211</v>
      </c>
      <c r="S50" s="99">
        <v>344</v>
      </c>
      <c r="T50" s="99">
        <v>287</v>
      </c>
      <c r="U50" s="99">
        <v>325</v>
      </c>
      <c r="V50" s="99">
        <v>296</v>
      </c>
      <c r="W50" s="99">
        <v>111</v>
      </c>
      <c r="X50" s="99">
        <v>29</v>
      </c>
      <c r="Y50" s="99" t="s">
        <v>226</v>
      </c>
      <c r="Z50" s="45">
        <v>44</v>
      </c>
    </row>
    <row r="51" spans="1:26" ht="11.25" customHeight="1" x14ac:dyDescent="0.25">
      <c r="A51" s="45">
        <v>45</v>
      </c>
      <c r="B51" s="49" t="s">
        <v>115</v>
      </c>
      <c r="C51" s="99">
        <v>1546</v>
      </c>
      <c r="D51" s="99">
        <v>1</v>
      </c>
      <c r="E51" s="99">
        <v>1</v>
      </c>
      <c r="F51" s="99" t="s">
        <v>226</v>
      </c>
      <c r="G51" s="99" t="s">
        <v>226</v>
      </c>
      <c r="H51" s="99" t="s">
        <v>226</v>
      </c>
      <c r="I51" s="99">
        <v>2</v>
      </c>
      <c r="J51" s="99">
        <v>7</v>
      </c>
      <c r="K51" s="99">
        <v>12</v>
      </c>
      <c r="L51" s="99">
        <v>27</v>
      </c>
      <c r="M51" s="99">
        <v>71</v>
      </c>
      <c r="N51" s="99">
        <v>176</v>
      </c>
      <c r="O51" s="99">
        <v>188</v>
      </c>
      <c r="P51" s="99">
        <v>213</v>
      </c>
      <c r="Q51" s="99">
        <v>222</v>
      </c>
      <c r="R51" s="99">
        <v>208</v>
      </c>
      <c r="S51" s="99">
        <v>227</v>
      </c>
      <c r="T51" s="99">
        <v>106</v>
      </c>
      <c r="U51" s="99">
        <v>64</v>
      </c>
      <c r="V51" s="99">
        <v>18</v>
      </c>
      <c r="W51" s="99">
        <v>3</v>
      </c>
      <c r="X51" s="99" t="s">
        <v>226</v>
      </c>
      <c r="Y51" s="99" t="s">
        <v>226</v>
      </c>
      <c r="Z51" s="45">
        <v>45</v>
      </c>
    </row>
    <row r="52" spans="1:26" ht="11.25" customHeight="1" x14ac:dyDescent="0.25">
      <c r="A52" s="45">
        <v>46</v>
      </c>
      <c r="B52" s="49" t="s">
        <v>12</v>
      </c>
      <c r="C52" s="99">
        <v>8025</v>
      </c>
      <c r="D52" s="99">
        <v>83</v>
      </c>
      <c r="E52" s="99">
        <v>173</v>
      </c>
      <c r="F52" s="99">
        <v>153</v>
      </c>
      <c r="G52" s="99">
        <v>201</v>
      </c>
      <c r="H52" s="99">
        <v>467</v>
      </c>
      <c r="I52" s="99">
        <v>589</v>
      </c>
      <c r="J52" s="99">
        <v>502</v>
      </c>
      <c r="K52" s="99">
        <v>436</v>
      </c>
      <c r="L52" s="99">
        <v>371</v>
      </c>
      <c r="M52" s="99">
        <v>583</v>
      </c>
      <c r="N52" s="99">
        <v>578</v>
      </c>
      <c r="O52" s="99">
        <v>487</v>
      </c>
      <c r="P52" s="99">
        <v>431</v>
      </c>
      <c r="Q52" s="99">
        <v>451</v>
      </c>
      <c r="R52" s="99">
        <v>513</v>
      </c>
      <c r="S52" s="99">
        <v>646</v>
      </c>
      <c r="T52" s="99">
        <v>471</v>
      </c>
      <c r="U52" s="99">
        <v>402</v>
      </c>
      <c r="V52" s="99">
        <v>314</v>
      </c>
      <c r="W52" s="99">
        <v>142</v>
      </c>
      <c r="X52" s="99">
        <v>32</v>
      </c>
      <c r="Y52" s="99" t="s">
        <v>226</v>
      </c>
      <c r="Z52" s="45">
        <v>46</v>
      </c>
    </row>
    <row r="53" spans="1:26" ht="11.25" customHeight="1" x14ac:dyDescent="0.25">
      <c r="A53" s="45">
        <v>47</v>
      </c>
      <c r="B53" s="49" t="s">
        <v>13</v>
      </c>
      <c r="C53" s="99">
        <v>63025</v>
      </c>
      <c r="D53" s="99">
        <v>12</v>
      </c>
      <c r="E53" s="99">
        <v>147</v>
      </c>
      <c r="F53" s="99">
        <v>291</v>
      </c>
      <c r="G53" s="99">
        <v>706</v>
      </c>
      <c r="H53" s="99">
        <v>1198</v>
      </c>
      <c r="I53" s="99">
        <v>1178</v>
      </c>
      <c r="J53" s="99">
        <v>1180</v>
      </c>
      <c r="K53" s="99">
        <v>1469</v>
      </c>
      <c r="L53" s="99">
        <v>2099</v>
      </c>
      <c r="M53" s="99">
        <v>3929</v>
      </c>
      <c r="N53" s="99">
        <v>5162</v>
      </c>
      <c r="O53" s="99">
        <v>5411</v>
      </c>
      <c r="P53" s="99">
        <v>5924</v>
      </c>
      <c r="Q53" s="99">
        <v>6249</v>
      </c>
      <c r="R53" s="99">
        <v>6815</v>
      </c>
      <c r="S53" s="99">
        <v>9067</v>
      </c>
      <c r="T53" s="99">
        <v>6264</v>
      </c>
      <c r="U53" s="99">
        <v>3623</v>
      </c>
      <c r="V53" s="99">
        <v>1755</v>
      </c>
      <c r="W53" s="99">
        <v>460</v>
      </c>
      <c r="X53" s="99">
        <v>86</v>
      </c>
      <c r="Y53" s="99" t="s">
        <v>226</v>
      </c>
      <c r="Z53" s="45">
        <v>47</v>
      </c>
    </row>
    <row r="54" spans="1:26" ht="11.25" customHeight="1" x14ac:dyDescent="0.25">
      <c r="A54" s="45">
        <v>48</v>
      </c>
      <c r="B54" s="49" t="s">
        <v>116</v>
      </c>
      <c r="C54" s="99">
        <v>17238</v>
      </c>
      <c r="D54" s="99" t="s">
        <v>226</v>
      </c>
      <c r="E54" s="99">
        <v>1</v>
      </c>
      <c r="F54" s="99">
        <v>1</v>
      </c>
      <c r="G54" s="99">
        <v>8</v>
      </c>
      <c r="H54" s="99">
        <v>34</v>
      </c>
      <c r="I54" s="99">
        <v>73</v>
      </c>
      <c r="J54" s="99">
        <v>72</v>
      </c>
      <c r="K54" s="99">
        <v>95</v>
      </c>
      <c r="L54" s="99">
        <v>179</v>
      </c>
      <c r="M54" s="99">
        <v>462</v>
      </c>
      <c r="N54" s="99">
        <v>773</v>
      </c>
      <c r="O54" s="99">
        <v>1172</v>
      </c>
      <c r="P54" s="99">
        <v>1684</v>
      </c>
      <c r="Q54" s="99">
        <v>2065</v>
      </c>
      <c r="R54" s="99">
        <v>2429</v>
      </c>
      <c r="S54" s="99">
        <v>3498</v>
      </c>
      <c r="T54" s="99">
        <v>2613</v>
      </c>
      <c r="U54" s="99">
        <v>1399</v>
      </c>
      <c r="V54" s="99">
        <v>554</v>
      </c>
      <c r="W54" s="99">
        <v>108</v>
      </c>
      <c r="X54" s="99">
        <v>18</v>
      </c>
      <c r="Y54" s="99" t="s">
        <v>226</v>
      </c>
      <c r="Z54" s="45">
        <v>48</v>
      </c>
    </row>
    <row r="55" spans="1:26" ht="11.25" customHeight="1" x14ac:dyDescent="0.25">
      <c r="A55" s="45">
        <v>49</v>
      </c>
      <c r="B55" s="49" t="s">
        <v>14</v>
      </c>
      <c r="C55" s="99">
        <v>31830</v>
      </c>
      <c r="D55" s="99">
        <v>190</v>
      </c>
      <c r="E55" s="99">
        <v>268</v>
      </c>
      <c r="F55" s="99">
        <v>297</v>
      </c>
      <c r="G55" s="99">
        <v>357</v>
      </c>
      <c r="H55" s="99">
        <v>871</v>
      </c>
      <c r="I55" s="99">
        <v>1052</v>
      </c>
      <c r="J55" s="99">
        <v>981</v>
      </c>
      <c r="K55" s="99">
        <v>1125</v>
      </c>
      <c r="L55" s="99">
        <v>1390</v>
      </c>
      <c r="M55" s="99">
        <v>2097</v>
      </c>
      <c r="N55" s="99">
        <v>2469</v>
      </c>
      <c r="O55" s="99">
        <v>2149</v>
      </c>
      <c r="P55" s="99">
        <v>1983</v>
      </c>
      <c r="Q55" s="99">
        <v>2378</v>
      </c>
      <c r="R55" s="99">
        <v>2787</v>
      </c>
      <c r="S55" s="99">
        <v>3988</v>
      </c>
      <c r="T55" s="99">
        <v>2933</v>
      </c>
      <c r="U55" s="99">
        <v>2222</v>
      </c>
      <c r="V55" s="99">
        <v>1544</v>
      </c>
      <c r="W55" s="99">
        <v>606</v>
      </c>
      <c r="X55" s="99">
        <v>143</v>
      </c>
      <c r="Y55" s="99" t="s">
        <v>226</v>
      </c>
      <c r="Z55" s="45">
        <v>49</v>
      </c>
    </row>
    <row r="56" spans="1:26" ht="11.25" customHeight="1" x14ac:dyDescent="0.25">
      <c r="A56" s="45">
        <v>50</v>
      </c>
      <c r="B56" s="49" t="s">
        <v>117</v>
      </c>
      <c r="C56" s="99">
        <v>12177</v>
      </c>
      <c r="D56" s="99">
        <v>134</v>
      </c>
      <c r="E56" s="99">
        <v>145</v>
      </c>
      <c r="F56" s="99">
        <v>141</v>
      </c>
      <c r="G56" s="99">
        <v>83</v>
      </c>
      <c r="H56" s="99">
        <v>289</v>
      </c>
      <c r="I56" s="99">
        <v>345</v>
      </c>
      <c r="J56" s="99">
        <v>332</v>
      </c>
      <c r="K56" s="99">
        <v>429</v>
      </c>
      <c r="L56" s="99">
        <v>553</v>
      </c>
      <c r="M56" s="99">
        <v>778</v>
      </c>
      <c r="N56" s="99">
        <v>1010</v>
      </c>
      <c r="O56" s="99">
        <v>970</v>
      </c>
      <c r="P56" s="99">
        <v>902</v>
      </c>
      <c r="Q56" s="99">
        <v>900</v>
      </c>
      <c r="R56" s="99">
        <v>1018</v>
      </c>
      <c r="S56" s="99">
        <v>1322</v>
      </c>
      <c r="T56" s="99">
        <v>1039</v>
      </c>
      <c r="U56" s="99">
        <v>865</v>
      </c>
      <c r="V56" s="99">
        <v>603</v>
      </c>
      <c r="W56" s="99">
        <v>266</v>
      </c>
      <c r="X56" s="99">
        <v>53</v>
      </c>
      <c r="Y56" s="99" t="s">
        <v>226</v>
      </c>
      <c r="Z56" s="45">
        <v>50</v>
      </c>
    </row>
    <row r="57" spans="1:26" ht="11.25" customHeight="1" x14ac:dyDescent="0.25">
      <c r="A57" s="45">
        <v>51</v>
      </c>
      <c r="B57" s="49" t="s">
        <v>15</v>
      </c>
      <c r="C57" s="99">
        <v>26949</v>
      </c>
      <c r="D57" s="99" t="s">
        <v>226</v>
      </c>
      <c r="E57" s="99" t="s">
        <v>226</v>
      </c>
      <c r="F57" s="99" t="s">
        <v>226</v>
      </c>
      <c r="G57" s="99">
        <v>19</v>
      </c>
      <c r="H57" s="99">
        <v>1031</v>
      </c>
      <c r="I57" s="99">
        <v>4216</v>
      </c>
      <c r="J57" s="99">
        <v>7736</v>
      </c>
      <c r="K57" s="99">
        <v>8302</v>
      </c>
      <c r="L57" s="99">
        <v>4499</v>
      </c>
      <c r="M57" s="99">
        <v>1100</v>
      </c>
      <c r="N57" s="99">
        <v>43</v>
      </c>
      <c r="O57" s="99">
        <v>3</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99">
        <v>5936</v>
      </c>
      <c r="D58" s="99">
        <v>5930</v>
      </c>
      <c r="E58" s="99">
        <v>5</v>
      </c>
      <c r="F58" s="99" t="s">
        <v>226</v>
      </c>
      <c r="G58" s="99">
        <v>1</v>
      </c>
      <c r="H58" s="99" t="s">
        <v>226</v>
      </c>
      <c r="I58" s="99" t="s">
        <v>226</v>
      </c>
      <c r="J58" s="99" t="s">
        <v>226</v>
      </c>
      <c r="K58" s="99" t="s">
        <v>226</v>
      </c>
      <c r="L58" s="99" t="s">
        <v>226</v>
      </c>
      <c r="M58" s="99" t="s">
        <v>226</v>
      </c>
      <c r="N58" s="99" t="s">
        <v>226</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99">
        <v>3228</v>
      </c>
      <c r="D59" s="99">
        <v>914</v>
      </c>
      <c r="E59" s="99">
        <v>501</v>
      </c>
      <c r="F59" s="99">
        <v>253</v>
      </c>
      <c r="G59" s="99">
        <v>255</v>
      </c>
      <c r="H59" s="99">
        <v>239</v>
      </c>
      <c r="I59" s="99">
        <v>154</v>
      </c>
      <c r="J59" s="99">
        <v>121</v>
      </c>
      <c r="K59" s="99">
        <v>95</v>
      </c>
      <c r="L59" s="99">
        <v>89</v>
      </c>
      <c r="M59" s="99">
        <v>106</v>
      </c>
      <c r="N59" s="99">
        <v>123</v>
      </c>
      <c r="O59" s="99">
        <v>84</v>
      </c>
      <c r="P59" s="99">
        <v>69</v>
      </c>
      <c r="Q59" s="99">
        <v>64</v>
      </c>
      <c r="R59" s="99">
        <v>48</v>
      </c>
      <c r="S59" s="99">
        <v>64</v>
      </c>
      <c r="T59" s="99">
        <v>25</v>
      </c>
      <c r="U59" s="99">
        <v>17</v>
      </c>
      <c r="V59" s="99">
        <v>6</v>
      </c>
      <c r="W59" s="99">
        <v>1</v>
      </c>
      <c r="X59" s="99" t="s">
        <v>226</v>
      </c>
      <c r="Y59" s="99" t="s">
        <v>226</v>
      </c>
      <c r="Z59" s="45">
        <v>53</v>
      </c>
    </row>
    <row r="60" spans="1:26" ht="11.25" customHeight="1" x14ac:dyDescent="0.25">
      <c r="A60" s="45">
        <v>54</v>
      </c>
      <c r="B60" s="49" t="s">
        <v>118</v>
      </c>
      <c r="C60" s="99">
        <v>93</v>
      </c>
      <c r="D60" s="99">
        <v>23</v>
      </c>
      <c r="E60" s="99">
        <v>19</v>
      </c>
      <c r="F60" s="99">
        <v>12</v>
      </c>
      <c r="G60" s="99">
        <v>7</v>
      </c>
      <c r="H60" s="99">
        <v>5</v>
      </c>
      <c r="I60" s="99">
        <v>3</v>
      </c>
      <c r="J60" s="99">
        <v>2</v>
      </c>
      <c r="K60" s="99">
        <v>5</v>
      </c>
      <c r="L60" s="99">
        <v>3</v>
      </c>
      <c r="M60" s="99">
        <v>2</v>
      </c>
      <c r="N60" s="99">
        <v>3</v>
      </c>
      <c r="O60" s="99">
        <v>3</v>
      </c>
      <c r="P60" s="99">
        <v>1</v>
      </c>
      <c r="Q60" s="99">
        <v>3</v>
      </c>
      <c r="R60" s="99">
        <v>1</v>
      </c>
      <c r="S60" s="99" t="s">
        <v>226</v>
      </c>
      <c r="T60" s="99">
        <v>1</v>
      </c>
      <c r="U60" s="99" t="s">
        <v>226</v>
      </c>
      <c r="V60" s="99" t="s">
        <v>226</v>
      </c>
      <c r="W60" s="99" t="s">
        <v>226</v>
      </c>
      <c r="X60" s="99" t="s">
        <v>226</v>
      </c>
      <c r="Y60" s="99" t="s">
        <v>226</v>
      </c>
      <c r="Z60" s="45">
        <v>54</v>
      </c>
    </row>
    <row r="61" spans="1:26" ht="11.25" customHeight="1" x14ac:dyDescent="0.25">
      <c r="A61" s="45">
        <v>55</v>
      </c>
      <c r="B61" s="49" t="s">
        <v>119</v>
      </c>
      <c r="C61" s="99">
        <v>649</v>
      </c>
      <c r="D61" s="99">
        <v>178</v>
      </c>
      <c r="E61" s="99">
        <v>120</v>
      </c>
      <c r="F61" s="99">
        <v>42</v>
      </c>
      <c r="G61" s="99">
        <v>53</v>
      </c>
      <c r="H61" s="99">
        <v>37</v>
      </c>
      <c r="I61" s="99">
        <v>13</v>
      </c>
      <c r="J61" s="99">
        <v>15</v>
      </c>
      <c r="K61" s="99">
        <v>20</v>
      </c>
      <c r="L61" s="99">
        <v>17</v>
      </c>
      <c r="M61" s="99">
        <v>24</v>
      </c>
      <c r="N61" s="99">
        <v>31</v>
      </c>
      <c r="O61" s="99">
        <v>22</v>
      </c>
      <c r="P61" s="99">
        <v>20</v>
      </c>
      <c r="Q61" s="99">
        <v>15</v>
      </c>
      <c r="R61" s="99">
        <v>10</v>
      </c>
      <c r="S61" s="99">
        <v>21</v>
      </c>
      <c r="T61" s="99">
        <v>5</v>
      </c>
      <c r="U61" s="99">
        <v>4</v>
      </c>
      <c r="V61" s="99">
        <v>2</v>
      </c>
      <c r="W61" s="99" t="s">
        <v>226</v>
      </c>
      <c r="X61" s="99" t="s">
        <v>226</v>
      </c>
      <c r="Y61" s="99" t="s">
        <v>226</v>
      </c>
      <c r="Z61" s="45">
        <v>55</v>
      </c>
    </row>
    <row r="62" spans="1:26" ht="11.25" customHeight="1" x14ac:dyDescent="0.25">
      <c r="A62" s="45">
        <v>56</v>
      </c>
      <c r="B62" s="49" t="s">
        <v>18</v>
      </c>
      <c r="C62" s="99">
        <v>24155</v>
      </c>
      <c r="D62" s="99">
        <v>351</v>
      </c>
      <c r="E62" s="99">
        <v>422</v>
      </c>
      <c r="F62" s="99">
        <v>359</v>
      </c>
      <c r="G62" s="99">
        <v>753</v>
      </c>
      <c r="H62" s="99">
        <v>1103</v>
      </c>
      <c r="I62" s="99">
        <v>919</v>
      </c>
      <c r="J62" s="99">
        <v>681</v>
      </c>
      <c r="K62" s="99">
        <v>705</v>
      </c>
      <c r="L62" s="99">
        <v>756</v>
      </c>
      <c r="M62" s="99">
        <v>1230</v>
      </c>
      <c r="N62" s="99">
        <v>1423</v>
      </c>
      <c r="O62" s="99">
        <v>1396</v>
      </c>
      <c r="P62" s="99">
        <v>1369</v>
      </c>
      <c r="Q62" s="99">
        <v>1498</v>
      </c>
      <c r="R62" s="99">
        <v>1817</v>
      </c>
      <c r="S62" s="99">
        <v>2689</v>
      </c>
      <c r="T62" s="99">
        <v>2401</v>
      </c>
      <c r="U62" s="99">
        <v>2057</v>
      </c>
      <c r="V62" s="99">
        <v>1533</v>
      </c>
      <c r="W62" s="99">
        <v>584</v>
      </c>
      <c r="X62" s="99">
        <v>109</v>
      </c>
      <c r="Y62" s="99" t="s">
        <v>226</v>
      </c>
      <c r="Z62" s="45">
        <v>56</v>
      </c>
    </row>
    <row r="63" spans="1:26" ht="11.25" customHeight="1" x14ac:dyDescent="0.25">
      <c r="A63" s="45">
        <v>57</v>
      </c>
      <c r="B63" s="49" t="s">
        <v>120</v>
      </c>
      <c r="C63" s="99">
        <v>4</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99" t="s">
        <v>226</v>
      </c>
      <c r="R63" s="99" t="s">
        <v>226</v>
      </c>
      <c r="S63" s="99">
        <v>1</v>
      </c>
      <c r="T63" s="99" t="s">
        <v>226</v>
      </c>
      <c r="U63" s="99">
        <v>2</v>
      </c>
      <c r="V63" s="99" t="s">
        <v>226</v>
      </c>
      <c r="W63" s="99">
        <v>1</v>
      </c>
      <c r="X63" s="99" t="s">
        <v>226</v>
      </c>
      <c r="Y63" s="99" t="s">
        <v>226</v>
      </c>
      <c r="Z63" s="45">
        <v>57</v>
      </c>
    </row>
    <row r="64" spans="1:26" ht="11.25" customHeight="1" x14ac:dyDescent="0.25">
      <c r="A64" s="45">
        <v>58</v>
      </c>
      <c r="B64" s="49" t="s">
        <v>19</v>
      </c>
      <c r="C64" s="99">
        <v>62905</v>
      </c>
      <c r="D64" s="99">
        <v>743</v>
      </c>
      <c r="E64" s="99">
        <v>1903</v>
      </c>
      <c r="F64" s="99">
        <v>1723</v>
      </c>
      <c r="G64" s="99">
        <v>2271</v>
      </c>
      <c r="H64" s="99">
        <v>3150</v>
      </c>
      <c r="I64" s="99">
        <v>2819</v>
      </c>
      <c r="J64" s="99">
        <v>1972</v>
      </c>
      <c r="K64" s="99">
        <v>1764</v>
      </c>
      <c r="L64" s="99">
        <v>1861</v>
      </c>
      <c r="M64" s="99">
        <v>2977</v>
      </c>
      <c r="N64" s="99">
        <v>3386</v>
      </c>
      <c r="O64" s="99">
        <v>3228</v>
      </c>
      <c r="P64" s="99">
        <v>3272</v>
      </c>
      <c r="Q64" s="99">
        <v>3408</v>
      </c>
      <c r="R64" s="99">
        <v>4153</v>
      </c>
      <c r="S64" s="99">
        <v>5911</v>
      </c>
      <c r="T64" s="99">
        <v>5244</v>
      </c>
      <c r="U64" s="99">
        <v>5344</v>
      </c>
      <c r="V64" s="99">
        <v>4872</v>
      </c>
      <c r="W64" s="99">
        <v>2205</v>
      </c>
      <c r="X64" s="99">
        <v>699</v>
      </c>
      <c r="Y64" s="99" t="s">
        <v>226</v>
      </c>
      <c r="Z64" s="45">
        <v>58</v>
      </c>
    </row>
    <row r="65" spans="1:26" ht="21.95" customHeight="1" x14ac:dyDescent="0.25">
      <c r="A65" s="59">
        <v>59</v>
      </c>
      <c r="B65" s="49" t="s">
        <v>121</v>
      </c>
      <c r="C65" s="99">
        <v>15040</v>
      </c>
      <c r="D65" s="99">
        <v>11849</v>
      </c>
      <c r="E65" s="99">
        <v>86</v>
      </c>
      <c r="F65" s="99">
        <v>41</v>
      </c>
      <c r="G65" s="99">
        <v>74</v>
      </c>
      <c r="H65" s="99">
        <v>76</v>
      </c>
      <c r="I65" s="99">
        <v>125</v>
      </c>
      <c r="J65" s="99">
        <v>144</v>
      </c>
      <c r="K65" s="99">
        <v>242</v>
      </c>
      <c r="L65" s="99">
        <v>238</v>
      </c>
      <c r="M65" s="99">
        <v>244</v>
      </c>
      <c r="N65" s="99">
        <v>185</v>
      </c>
      <c r="O65" s="99">
        <v>221</v>
      </c>
      <c r="P65" s="99">
        <v>199</v>
      </c>
      <c r="Q65" s="99">
        <v>254</v>
      </c>
      <c r="R65" s="99">
        <v>242</v>
      </c>
      <c r="S65" s="99">
        <v>300</v>
      </c>
      <c r="T65" s="99">
        <v>221</v>
      </c>
      <c r="U65" s="99">
        <v>167</v>
      </c>
      <c r="V65" s="99">
        <v>87</v>
      </c>
      <c r="W65" s="99">
        <v>39</v>
      </c>
      <c r="X65" s="99">
        <v>6</v>
      </c>
      <c r="Y65" s="99" t="s">
        <v>226</v>
      </c>
      <c r="Z65" s="59">
        <v>59</v>
      </c>
    </row>
    <row r="66" spans="1:26" ht="11.25" customHeight="1" x14ac:dyDescent="0.25">
      <c r="A66" s="45">
        <v>60</v>
      </c>
      <c r="B66" s="49" t="s">
        <v>122</v>
      </c>
      <c r="C66" s="99">
        <v>11451</v>
      </c>
      <c r="D66" s="99">
        <v>11451</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99">
        <v>0</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t="s">
        <v>226</v>
      </c>
      <c r="V67" s="99" t="s">
        <v>226</v>
      </c>
      <c r="W67" s="99" t="s">
        <v>226</v>
      </c>
      <c r="X67" s="99" t="s">
        <v>226</v>
      </c>
      <c r="Y67" s="99" t="s">
        <v>226</v>
      </c>
      <c r="Z67" s="45">
        <v>61</v>
      </c>
    </row>
    <row r="68" spans="1:26" ht="11.25" customHeight="1" x14ac:dyDescent="0.25">
      <c r="A68" s="45">
        <v>62</v>
      </c>
      <c r="B68" s="49" t="s">
        <v>123</v>
      </c>
      <c r="C68" s="99">
        <v>342</v>
      </c>
      <c r="D68" s="99">
        <v>5</v>
      </c>
      <c r="E68" s="99">
        <v>5</v>
      </c>
      <c r="F68" s="99">
        <v>3</v>
      </c>
      <c r="G68" s="99">
        <v>9</v>
      </c>
      <c r="H68" s="99">
        <v>10</v>
      </c>
      <c r="I68" s="99">
        <v>10</v>
      </c>
      <c r="J68" s="99">
        <v>21</v>
      </c>
      <c r="K68" s="99">
        <v>25</v>
      </c>
      <c r="L68" s="99">
        <v>18</v>
      </c>
      <c r="M68" s="99">
        <v>26</v>
      </c>
      <c r="N68" s="99">
        <v>35</v>
      </c>
      <c r="O68" s="99">
        <v>28</v>
      </c>
      <c r="P68" s="99">
        <v>24</v>
      </c>
      <c r="Q68" s="99">
        <v>31</v>
      </c>
      <c r="R68" s="99">
        <v>26</v>
      </c>
      <c r="S68" s="99">
        <v>31</v>
      </c>
      <c r="T68" s="99">
        <v>14</v>
      </c>
      <c r="U68" s="99">
        <v>10</v>
      </c>
      <c r="V68" s="99">
        <v>7</v>
      </c>
      <c r="W68" s="99" t="s">
        <v>226</v>
      </c>
      <c r="X68" s="99">
        <v>1</v>
      </c>
      <c r="Y68" s="99">
        <v>3</v>
      </c>
      <c r="Z68" s="45">
        <v>62</v>
      </c>
    </row>
    <row r="69" spans="1:26" x14ac:dyDescent="0.25">
      <c r="A69" s="45">
        <v>26</v>
      </c>
      <c r="Y69" s="45"/>
      <c r="Z69" s="45">
        <v>27</v>
      </c>
    </row>
    <row r="70" spans="1:26"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16" customFormat="1" ht="12.75" x14ac:dyDescent="0.2"/>
    <row r="82" s="16" customFormat="1" ht="12.75" x14ac:dyDescent="0.2"/>
    <row r="83" s="16" customFormat="1" ht="12.75" x14ac:dyDescent="0.2"/>
    <row r="84" s="16" customFormat="1" ht="12.75" x14ac:dyDescent="0.2"/>
    <row r="85" s="16" customFormat="1" ht="12.75" x14ac:dyDescent="0.2"/>
    <row r="86" s="16" customFormat="1" ht="12.75" x14ac:dyDescent="0.2"/>
    <row r="87" s="16" customFormat="1" ht="12.75" x14ac:dyDescent="0.2"/>
    <row r="88" s="16" customFormat="1" ht="12.75" x14ac:dyDescent="0.2"/>
    <row r="89" s="16" customFormat="1" ht="12.75" x14ac:dyDescent="0.2"/>
    <row r="90" s="16" customFormat="1" ht="12.75" x14ac:dyDescent="0.2"/>
    <row r="91" s="16" customFormat="1" ht="12.75" x14ac:dyDescent="0.2"/>
    <row r="92" s="16" customFormat="1" ht="12.75" x14ac:dyDescent="0.2"/>
    <row r="93" s="16" customFormat="1" ht="12.75" x14ac:dyDescent="0.2"/>
    <row r="94" s="16" customFormat="1" ht="12.75" x14ac:dyDescent="0.2"/>
    <row r="95" s="16" customFormat="1" ht="12.75" x14ac:dyDescent="0.2"/>
    <row r="96" s="16" customFormat="1" ht="12.75" x14ac:dyDescent="0.2"/>
    <row r="97" s="16" customFormat="1" ht="12.75" x14ac:dyDescent="0.2"/>
    <row r="98" s="16" customFormat="1" ht="12.75" x14ac:dyDescent="0.2"/>
    <row r="99" s="16" customFormat="1" ht="12.75" x14ac:dyDescent="0.2"/>
    <row r="100" s="16" customFormat="1" ht="12.75" x14ac:dyDescent="0.2"/>
    <row r="101" s="16" customFormat="1" ht="12.75" x14ac:dyDescent="0.2"/>
    <row r="102" s="16" customFormat="1" ht="12.75" x14ac:dyDescent="0.2"/>
    <row r="103" s="16" customFormat="1" ht="12.75" x14ac:dyDescent="0.2"/>
    <row r="104" s="16" customFormat="1" ht="12.75" x14ac:dyDescent="0.2"/>
    <row r="105" s="16" customFormat="1" ht="12.75" x14ac:dyDescent="0.2"/>
    <row r="106" s="16" customFormat="1" ht="12.75" x14ac:dyDescent="0.2"/>
    <row r="107" s="16" customFormat="1" ht="12.75" x14ac:dyDescent="0.2"/>
    <row r="108" s="16" customFormat="1" ht="12.75" x14ac:dyDescent="0.2"/>
    <row r="109" s="16" customFormat="1" ht="12.75" x14ac:dyDescent="0.2"/>
    <row r="110" s="16" customFormat="1" ht="12.75" x14ac:dyDescent="0.2"/>
    <row r="111" s="16" customFormat="1" ht="12.75" x14ac:dyDescent="0.2"/>
    <row r="112" s="16" customFormat="1" ht="12.75" x14ac:dyDescent="0.2"/>
    <row r="113" s="16" customFormat="1" ht="12.75" x14ac:dyDescent="0.2"/>
    <row r="114" s="16" customFormat="1" ht="12.75" x14ac:dyDescent="0.2"/>
    <row r="115" s="16" customFormat="1" ht="12.75" x14ac:dyDescent="0.2"/>
    <row r="116" s="16" customFormat="1" ht="12.75" x14ac:dyDescent="0.2"/>
    <row r="117" s="16" customFormat="1" ht="12.75" x14ac:dyDescent="0.2"/>
    <row r="118" s="16" customFormat="1" ht="12.75" x14ac:dyDescent="0.2"/>
    <row r="119" s="16" customFormat="1" ht="12.75" x14ac:dyDescent="0.2"/>
    <row r="120" s="16" customFormat="1" ht="12.75" x14ac:dyDescent="0.2"/>
    <row r="121" s="16" customFormat="1" ht="12.75" x14ac:dyDescent="0.2"/>
    <row r="122" s="16" customFormat="1" ht="12.75" x14ac:dyDescent="0.2"/>
    <row r="123" s="16" customFormat="1" ht="12.75" x14ac:dyDescent="0.2"/>
    <row r="124" s="16" customFormat="1" ht="12.75" x14ac:dyDescent="0.2"/>
    <row r="125" s="16" customFormat="1" ht="12.75" x14ac:dyDescent="0.2"/>
    <row r="126" s="16" customFormat="1" ht="12.75" x14ac:dyDescent="0.2"/>
    <row r="127" s="16" customFormat="1" ht="12.75" x14ac:dyDescent="0.2"/>
    <row r="128" s="16" customFormat="1" ht="12.75" x14ac:dyDescent="0.2"/>
    <row r="129" s="16" customFormat="1" ht="12.75" x14ac:dyDescent="0.2"/>
    <row r="130" s="16" customFormat="1" ht="12.75" x14ac:dyDescent="0.2"/>
    <row r="131" s="16" customFormat="1" ht="12.75" x14ac:dyDescent="0.2"/>
    <row r="132" s="16" customFormat="1" ht="12.75" x14ac:dyDescent="0.2"/>
    <row r="133" s="16" customFormat="1" ht="12.75" x14ac:dyDescent="0.2"/>
    <row r="134" s="16" customFormat="1" ht="12.75" x14ac:dyDescent="0.2"/>
    <row r="135" s="16" customFormat="1" ht="12.75" x14ac:dyDescent="0.2"/>
    <row r="136" s="16" customFormat="1" ht="12.75" x14ac:dyDescent="0.2"/>
    <row r="137" s="16" customFormat="1" ht="12.75" x14ac:dyDescent="0.2"/>
    <row r="138" s="16" customFormat="1" ht="12.75" x14ac:dyDescent="0.2"/>
    <row r="139" s="16" customFormat="1" ht="12.75" x14ac:dyDescent="0.2"/>
    <row r="140" s="16" customFormat="1" ht="12.75" x14ac:dyDescent="0.2"/>
    <row r="141" s="16" customFormat="1" ht="12.75" x14ac:dyDescent="0.2"/>
    <row r="142" s="16" customFormat="1" ht="12.75" x14ac:dyDescent="0.2"/>
    <row r="143" s="16" customFormat="1" ht="12.75" x14ac:dyDescent="0.2"/>
    <row r="144" s="16" customFormat="1" ht="12.75" x14ac:dyDescent="0.2"/>
    <row r="145" s="16" customFormat="1" ht="12.75" x14ac:dyDescent="0.2"/>
    <row r="146" s="16" customFormat="1" ht="12.75" x14ac:dyDescent="0.2"/>
    <row r="147" s="16" customFormat="1" ht="12.75" x14ac:dyDescent="0.2"/>
    <row r="148" s="16" customFormat="1" ht="12.75" x14ac:dyDescent="0.2"/>
    <row r="149" s="16" customFormat="1" ht="12.75" x14ac:dyDescent="0.2"/>
    <row r="150" s="16" customFormat="1" ht="12.75" x14ac:dyDescent="0.2"/>
    <row r="151" s="16" customFormat="1" ht="12.75" x14ac:dyDescent="0.2"/>
    <row r="152" s="16" customFormat="1" ht="12.75" x14ac:dyDescent="0.2"/>
    <row r="153" s="16" customFormat="1" ht="12.75" x14ac:dyDescent="0.2"/>
    <row r="154" s="16" customFormat="1" ht="12.75" x14ac:dyDescent="0.2"/>
    <row r="155" s="16" customFormat="1" ht="12.75" x14ac:dyDescent="0.2"/>
    <row r="156" s="16" customFormat="1" ht="12.75" x14ac:dyDescent="0.2"/>
    <row r="157" s="16" customFormat="1" ht="12.75" x14ac:dyDescent="0.2"/>
    <row r="158" s="16" customFormat="1" ht="12.75" x14ac:dyDescent="0.2"/>
    <row r="159" s="16" customFormat="1" ht="12.75" x14ac:dyDescent="0.2"/>
    <row r="160" s="16" customFormat="1" ht="12.75" x14ac:dyDescent="0.2"/>
    <row r="161" s="16" customFormat="1" ht="12.75" x14ac:dyDescent="0.2"/>
    <row r="162" s="16" customFormat="1" ht="12.75" x14ac:dyDescent="0.2"/>
    <row r="163" s="16" customFormat="1" ht="12.75" x14ac:dyDescent="0.2"/>
    <row r="164" s="16" customFormat="1" ht="12.75" x14ac:dyDescent="0.2"/>
    <row r="165" s="16" customFormat="1" ht="12.75" x14ac:dyDescent="0.2"/>
    <row r="166" s="16" customFormat="1" ht="12.75" x14ac:dyDescent="0.2"/>
    <row r="167" s="16" customFormat="1" ht="12.75" x14ac:dyDescent="0.2"/>
    <row r="168" s="16" customFormat="1" ht="12.75" x14ac:dyDescent="0.2"/>
    <row r="169" s="16" customFormat="1" ht="12.75" x14ac:dyDescent="0.2"/>
    <row r="170" s="16" customFormat="1" ht="12.75" x14ac:dyDescent="0.2"/>
    <row r="171" s="16" customFormat="1" ht="12.75" x14ac:dyDescent="0.2"/>
    <row r="172" s="16" customFormat="1" ht="12.75" x14ac:dyDescent="0.2"/>
    <row r="173" s="16" customFormat="1" ht="12.75" x14ac:dyDescent="0.2"/>
    <row r="174" s="16" customFormat="1" ht="12.75" x14ac:dyDescent="0.2"/>
    <row r="175" s="16" customFormat="1" ht="12.75" x14ac:dyDescent="0.2"/>
    <row r="176" s="16" customFormat="1" ht="12.75" x14ac:dyDescent="0.2"/>
    <row r="177" s="16" customFormat="1" ht="12.75" x14ac:dyDescent="0.2"/>
    <row r="178" s="16" customFormat="1" ht="12.75" x14ac:dyDescent="0.2"/>
    <row r="179" s="16" customFormat="1" ht="12.75" x14ac:dyDescent="0.2"/>
    <row r="180" s="16" customFormat="1" ht="12.75" x14ac:dyDescent="0.2"/>
    <row r="181" s="16" customFormat="1" ht="12.75" x14ac:dyDescent="0.2"/>
    <row r="182" s="16" customFormat="1" ht="12.75" x14ac:dyDescent="0.2"/>
    <row r="183" s="16" customFormat="1" ht="12.75" x14ac:dyDescent="0.2"/>
    <row r="184" s="16" customFormat="1" ht="12.75" x14ac:dyDescent="0.2"/>
    <row r="185" s="16" customFormat="1" ht="12.75" x14ac:dyDescent="0.2"/>
    <row r="186" s="16" customFormat="1" ht="12.75" x14ac:dyDescent="0.2"/>
    <row r="187" s="16" customFormat="1" ht="12.75" x14ac:dyDescent="0.2"/>
    <row r="188" s="16" customFormat="1" ht="12.75" x14ac:dyDescent="0.2"/>
    <row r="189" s="16" customFormat="1" ht="12.75" x14ac:dyDescent="0.2"/>
    <row r="190" s="16" customFormat="1" ht="12.75" x14ac:dyDescent="0.2"/>
    <row r="191" s="16" customFormat="1" ht="12.75" x14ac:dyDescent="0.2"/>
    <row r="192" s="16" customFormat="1" ht="12.75" x14ac:dyDescent="0.2"/>
    <row r="193" s="16" customFormat="1" ht="12.75" x14ac:dyDescent="0.2"/>
    <row r="194" s="16" customFormat="1" ht="12.75" x14ac:dyDescent="0.2"/>
    <row r="195" s="16" customFormat="1" ht="12.75" x14ac:dyDescent="0.2"/>
    <row r="196" s="16" customFormat="1" ht="12.75" x14ac:dyDescent="0.2"/>
    <row r="197" s="16" customFormat="1" ht="12.75" x14ac:dyDescent="0.2"/>
    <row r="198" s="16" customFormat="1" ht="12.75" x14ac:dyDescent="0.2"/>
    <row r="199" s="16" customFormat="1" ht="12.75" x14ac:dyDescent="0.2"/>
    <row r="200" s="16" customFormat="1" ht="12.75" x14ac:dyDescent="0.2"/>
    <row r="201" s="16" customFormat="1" ht="12.75" x14ac:dyDescent="0.2"/>
    <row r="202" s="16" customFormat="1" ht="12.75" x14ac:dyDescent="0.2"/>
    <row r="203" s="16" customFormat="1" ht="12.75" x14ac:dyDescent="0.2"/>
    <row r="204" s="16" customFormat="1" ht="12.75" x14ac:dyDescent="0.2"/>
    <row r="205" s="16" customFormat="1" ht="12.75" x14ac:dyDescent="0.2"/>
    <row r="206" s="16" customFormat="1" ht="12.75" x14ac:dyDescent="0.2"/>
    <row r="207" s="16" customFormat="1" ht="12.75" x14ac:dyDescent="0.2"/>
    <row r="208" s="16" customFormat="1" ht="12.75" x14ac:dyDescent="0.2"/>
    <row r="209" s="16" customFormat="1" ht="12.75" x14ac:dyDescent="0.2"/>
    <row r="210" s="16" customFormat="1" ht="12.75" x14ac:dyDescent="0.2"/>
    <row r="211" s="16" customFormat="1" ht="12.75" x14ac:dyDescent="0.2"/>
    <row r="212" s="16" customFormat="1" ht="12.75" x14ac:dyDescent="0.2"/>
    <row r="213" s="16" customFormat="1" ht="12.75" x14ac:dyDescent="0.2"/>
    <row r="214" s="16" customFormat="1" ht="12.75" x14ac:dyDescent="0.2"/>
    <row r="215" s="16" customFormat="1" ht="12.75" x14ac:dyDescent="0.2"/>
    <row r="216" s="16" customFormat="1" ht="12.75" x14ac:dyDescent="0.2"/>
    <row r="217" s="16" customFormat="1" ht="12.75" x14ac:dyDescent="0.2"/>
    <row r="218" s="16" customFormat="1" ht="12.75" x14ac:dyDescent="0.2"/>
    <row r="219" s="16" customFormat="1" ht="12.75" x14ac:dyDescent="0.2"/>
    <row r="220" s="16" customFormat="1" ht="12.75" x14ac:dyDescent="0.2"/>
    <row r="221" s="16" customFormat="1" ht="12.75" x14ac:dyDescent="0.2"/>
    <row r="222" s="16" customFormat="1" ht="12.75" x14ac:dyDescent="0.2"/>
    <row r="223" s="16" customFormat="1" ht="12.75" x14ac:dyDescent="0.2"/>
    <row r="224" s="16" customFormat="1" ht="12.75" x14ac:dyDescent="0.2"/>
    <row r="225" s="16" customFormat="1" ht="12.75" x14ac:dyDescent="0.2"/>
    <row r="226" s="16" customFormat="1" ht="12.75" x14ac:dyDescent="0.2"/>
    <row r="227" s="16" customFormat="1" ht="12.75" x14ac:dyDescent="0.2"/>
    <row r="228" s="16" customFormat="1" ht="12.75" x14ac:dyDescent="0.2"/>
    <row r="229" s="16" customFormat="1" ht="12.75" x14ac:dyDescent="0.2"/>
    <row r="230" s="16" customFormat="1" ht="12.75" x14ac:dyDescent="0.2"/>
    <row r="231" s="16" customFormat="1" ht="12.75" x14ac:dyDescent="0.2"/>
    <row r="232" s="16" customFormat="1" ht="12.75" x14ac:dyDescent="0.2"/>
    <row r="233" s="16" customFormat="1" ht="12.75" x14ac:dyDescent="0.2"/>
    <row r="234" s="16" customFormat="1" ht="12.75" x14ac:dyDescent="0.2"/>
    <row r="235" s="16" customFormat="1" ht="12.75" x14ac:dyDescent="0.2"/>
    <row r="236" s="16" customFormat="1" ht="12.75" x14ac:dyDescent="0.2"/>
    <row r="237" s="16" customFormat="1" ht="12.75" x14ac:dyDescent="0.2"/>
    <row r="238" s="16" customFormat="1" ht="12.75" x14ac:dyDescent="0.2"/>
    <row r="239" s="16" customFormat="1" ht="12.75" x14ac:dyDescent="0.2"/>
    <row r="240" s="16" customFormat="1" ht="12.75" x14ac:dyDescent="0.2"/>
    <row r="241" s="16" customFormat="1" ht="12.75" x14ac:dyDescent="0.2"/>
    <row r="242" s="16" customFormat="1" ht="12.75" x14ac:dyDescent="0.2"/>
    <row r="243" s="16" customFormat="1" ht="12.75" x14ac:dyDescent="0.2"/>
    <row r="244" s="16" customFormat="1" ht="12.75" x14ac:dyDescent="0.2"/>
    <row r="245" s="16" customFormat="1" ht="12.75" x14ac:dyDescent="0.2"/>
    <row r="246" s="16" customFormat="1" ht="12.75" x14ac:dyDescent="0.2"/>
    <row r="247" s="16" customFormat="1" ht="12.75" x14ac:dyDescent="0.2"/>
    <row r="248" s="16" customFormat="1" ht="12.75" x14ac:dyDescent="0.2"/>
    <row r="249" s="16" customFormat="1" ht="12.75" x14ac:dyDescent="0.2"/>
    <row r="250" s="16" customFormat="1" ht="12.75" x14ac:dyDescent="0.2"/>
    <row r="251" s="16" customFormat="1" ht="12.75" x14ac:dyDescent="0.2"/>
    <row r="252" s="16" customFormat="1" ht="12.75" x14ac:dyDescent="0.2"/>
    <row r="253" s="16" customFormat="1" ht="12.75" x14ac:dyDescent="0.2"/>
    <row r="254" s="16" customFormat="1" ht="12.75" x14ac:dyDescent="0.2"/>
    <row r="255" s="16" customFormat="1" ht="12.75" x14ac:dyDescent="0.2"/>
    <row r="256" s="16" customFormat="1" ht="12.75" x14ac:dyDescent="0.2"/>
    <row r="257" s="16" customFormat="1" ht="12.75" x14ac:dyDescent="0.2"/>
    <row r="258" s="16" customFormat="1" ht="12.75" x14ac:dyDescent="0.2"/>
    <row r="259" s="16" customFormat="1" ht="12.75" x14ac:dyDescent="0.2"/>
    <row r="260" s="16" customFormat="1" ht="12.75" x14ac:dyDescent="0.2"/>
    <row r="261" s="16" customFormat="1" ht="12.75" x14ac:dyDescent="0.2"/>
    <row r="262" s="16" customFormat="1" ht="12.75" x14ac:dyDescent="0.2"/>
    <row r="263" s="16" customFormat="1" ht="12.75" x14ac:dyDescent="0.2"/>
    <row r="264" s="16" customFormat="1" ht="12.75" x14ac:dyDescent="0.2"/>
    <row r="265" s="16" customFormat="1" ht="12.75" x14ac:dyDescent="0.2"/>
    <row r="266" s="16" customFormat="1" ht="12.75" x14ac:dyDescent="0.2"/>
    <row r="267" s="16" customFormat="1" ht="12.75" x14ac:dyDescent="0.2"/>
    <row r="268" s="16" customFormat="1" ht="12.75" x14ac:dyDescent="0.2"/>
    <row r="269" s="16" customFormat="1" ht="12.75" x14ac:dyDescent="0.2"/>
    <row r="270" s="16" customFormat="1" ht="12.75" x14ac:dyDescent="0.2"/>
    <row r="271" s="16" customFormat="1" ht="12.75" x14ac:dyDescent="0.2"/>
    <row r="272" s="16" customFormat="1" ht="12.75" x14ac:dyDescent="0.2"/>
    <row r="273" s="16" customFormat="1" ht="12.75" x14ac:dyDescent="0.2"/>
    <row r="274" s="16" customFormat="1" ht="12.75" x14ac:dyDescent="0.2"/>
    <row r="275" s="16" customFormat="1" ht="12.75" x14ac:dyDescent="0.2"/>
    <row r="276" s="16" customFormat="1" ht="12.75" x14ac:dyDescent="0.2"/>
    <row r="277" s="16" customFormat="1" ht="12.75" x14ac:dyDescent="0.2"/>
    <row r="278" s="16" customFormat="1" ht="12.75" x14ac:dyDescent="0.2"/>
    <row r="279" s="16" customFormat="1" ht="12.75" x14ac:dyDescent="0.2"/>
    <row r="280" s="16" customFormat="1" ht="12.75" x14ac:dyDescent="0.2"/>
    <row r="281" s="16" customFormat="1" ht="12.75" x14ac:dyDescent="0.2"/>
    <row r="282" s="16" customFormat="1" ht="12.75" x14ac:dyDescent="0.2"/>
    <row r="283" s="16" customFormat="1" ht="12.75" x14ac:dyDescent="0.2"/>
    <row r="284" s="16" customFormat="1" ht="12.75" x14ac:dyDescent="0.2"/>
    <row r="285" s="16" customFormat="1" ht="12.75" x14ac:dyDescent="0.2"/>
    <row r="286" s="16" customFormat="1" ht="12.75" x14ac:dyDescent="0.2"/>
    <row r="287" s="16" customFormat="1" ht="12.75" x14ac:dyDescent="0.2"/>
    <row r="288" s="16" customFormat="1" ht="12.75" x14ac:dyDescent="0.2"/>
    <row r="289" s="16" customFormat="1" ht="12.75" x14ac:dyDescent="0.2"/>
    <row r="290" s="16" customFormat="1" ht="12.75" x14ac:dyDescent="0.2"/>
    <row r="291" s="16" customFormat="1" ht="12.75" x14ac:dyDescent="0.2"/>
    <row r="292" s="16" customFormat="1" ht="12.75" x14ac:dyDescent="0.2"/>
    <row r="293" s="16" customFormat="1" ht="12.75" x14ac:dyDescent="0.2"/>
    <row r="294" s="16" customFormat="1" ht="12.75" x14ac:dyDescent="0.2"/>
    <row r="295" s="16" customFormat="1" ht="12.75" x14ac:dyDescent="0.2"/>
    <row r="296" s="16" customFormat="1" ht="12.75" x14ac:dyDescent="0.2"/>
    <row r="297" s="16" customFormat="1" ht="12.75" x14ac:dyDescent="0.2"/>
    <row r="298" s="16" customFormat="1" ht="12.75" x14ac:dyDescent="0.2"/>
    <row r="299" s="16" customFormat="1" ht="12.75" x14ac:dyDescent="0.2"/>
    <row r="300" s="16" customFormat="1" ht="12.75" x14ac:dyDescent="0.2"/>
    <row r="301" s="16" customFormat="1" ht="12.75" x14ac:dyDescent="0.2"/>
    <row r="302" s="16" customFormat="1" ht="12.75" x14ac:dyDescent="0.2"/>
    <row r="303" s="16" customFormat="1" ht="12.75" x14ac:dyDescent="0.2"/>
    <row r="304" s="16" customFormat="1" ht="12.75" x14ac:dyDescent="0.2"/>
    <row r="305" s="16" customFormat="1" ht="12.75" x14ac:dyDescent="0.2"/>
    <row r="306" s="16" customFormat="1" ht="12.75" x14ac:dyDescent="0.2"/>
    <row r="307" s="16" customFormat="1" ht="12.75" x14ac:dyDescent="0.2"/>
    <row r="308" s="16" customFormat="1" ht="12.75" x14ac:dyDescent="0.2"/>
  </sheetData>
  <mergeCells count="4">
    <mergeCell ref="A1:Z1"/>
    <mergeCell ref="D2:Y2"/>
    <mergeCell ref="C4:Y4"/>
    <mergeCell ref="C5:Y5"/>
  </mergeCells>
  <pageMargins left="0.23622047244094491" right="0.27559055118110237" top="0.27559055118110237" bottom="0.43307086614173229" header="0.15748031496062992" footer="0.27559055118110237"/>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opLeftCell="C50" workbookViewId="0">
      <selection activeCell="C68" sqref="C6:Y68"/>
    </sheetView>
  </sheetViews>
  <sheetFormatPr baseColWidth="10" defaultColWidth="9.140625" defaultRowHeight="12.75" x14ac:dyDescent="0.25"/>
  <cols>
    <col min="1" max="1" width="4" style="45" customWidth="1"/>
    <col min="2" max="2" width="58.28515625" style="52" customWidth="1"/>
    <col min="3" max="3" width="8.28515625" style="52" customWidth="1"/>
    <col min="4" max="24" width="5.7109375" style="52" customWidth="1"/>
    <col min="25" max="25" width="4.85546875" style="52" customWidth="1"/>
    <col min="26" max="26" width="4" style="45" customWidth="1"/>
    <col min="27" max="256" width="9.140625" style="52"/>
    <col min="257" max="257" width="4" style="52" customWidth="1"/>
    <col min="258" max="258" width="58.28515625" style="52" customWidth="1"/>
    <col min="259" max="259" width="8.28515625" style="52" customWidth="1"/>
    <col min="260" max="280" width="5.7109375" style="52" customWidth="1"/>
    <col min="281" max="281" width="4.85546875" style="52" customWidth="1"/>
    <col min="282" max="282" width="4" style="52" customWidth="1"/>
    <col min="283" max="512" width="9.140625" style="52"/>
    <col min="513" max="513" width="4" style="52" customWidth="1"/>
    <col min="514" max="514" width="58.28515625" style="52" customWidth="1"/>
    <col min="515" max="515" width="8.28515625" style="52" customWidth="1"/>
    <col min="516" max="536" width="5.7109375" style="52" customWidth="1"/>
    <col min="537" max="537" width="4.85546875" style="52" customWidth="1"/>
    <col min="538" max="538" width="4" style="52" customWidth="1"/>
    <col min="539" max="768" width="9.140625" style="52"/>
    <col min="769" max="769" width="4" style="52" customWidth="1"/>
    <col min="770" max="770" width="58.28515625" style="52" customWidth="1"/>
    <col min="771" max="771" width="8.28515625" style="52" customWidth="1"/>
    <col min="772" max="792" width="5.7109375" style="52" customWidth="1"/>
    <col min="793" max="793" width="4.85546875" style="52" customWidth="1"/>
    <col min="794" max="794" width="4" style="52" customWidth="1"/>
    <col min="795" max="1024" width="9.140625" style="52"/>
    <col min="1025" max="1025" width="4" style="52" customWidth="1"/>
    <col min="1026" max="1026" width="58.28515625" style="52" customWidth="1"/>
    <col min="1027" max="1027" width="8.28515625" style="52" customWidth="1"/>
    <col min="1028" max="1048" width="5.7109375" style="52" customWidth="1"/>
    <col min="1049" max="1049" width="4.85546875" style="52" customWidth="1"/>
    <col min="1050" max="1050" width="4" style="52" customWidth="1"/>
    <col min="1051" max="1280" width="9.140625" style="52"/>
    <col min="1281" max="1281" width="4" style="52" customWidth="1"/>
    <col min="1282" max="1282" width="58.28515625" style="52" customWidth="1"/>
    <col min="1283" max="1283" width="8.28515625" style="52" customWidth="1"/>
    <col min="1284" max="1304" width="5.7109375" style="52" customWidth="1"/>
    <col min="1305" max="1305" width="4.85546875" style="52" customWidth="1"/>
    <col min="1306" max="1306" width="4" style="52" customWidth="1"/>
    <col min="1307" max="1536" width="9.140625" style="52"/>
    <col min="1537" max="1537" width="4" style="52" customWidth="1"/>
    <col min="1538" max="1538" width="58.28515625" style="52" customWidth="1"/>
    <col min="1539" max="1539" width="8.28515625" style="52" customWidth="1"/>
    <col min="1540" max="1560" width="5.7109375" style="52" customWidth="1"/>
    <col min="1561" max="1561" width="4.85546875" style="52" customWidth="1"/>
    <col min="1562" max="1562" width="4" style="52" customWidth="1"/>
    <col min="1563" max="1792" width="9.140625" style="52"/>
    <col min="1793" max="1793" width="4" style="52" customWidth="1"/>
    <col min="1794" max="1794" width="58.28515625" style="52" customWidth="1"/>
    <col min="1795" max="1795" width="8.28515625" style="52" customWidth="1"/>
    <col min="1796" max="1816" width="5.7109375" style="52" customWidth="1"/>
    <col min="1817" max="1817" width="4.85546875" style="52" customWidth="1"/>
    <col min="1818" max="1818" width="4" style="52" customWidth="1"/>
    <col min="1819" max="2048" width="9.140625" style="52"/>
    <col min="2049" max="2049" width="4" style="52" customWidth="1"/>
    <col min="2050" max="2050" width="58.28515625" style="52" customWidth="1"/>
    <col min="2051" max="2051" width="8.28515625" style="52" customWidth="1"/>
    <col min="2052" max="2072" width="5.7109375" style="52" customWidth="1"/>
    <col min="2073" max="2073" width="4.85546875" style="52" customWidth="1"/>
    <col min="2074" max="2074" width="4" style="52" customWidth="1"/>
    <col min="2075" max="2304" width="9.140625" style="52"/>
    <col min="2305" max="2305" width="4" style="52" customWidth="1"/>
    <col min="2306" max="2306" width="58.28515625" style="52" customWidth="1"/>
    <col min="2307" max="2307" width="8.28515625" style="52" customWidth="1"/>
    <col min="2308" max="2328" width="5.7109375" style="52" customWidth="1"/>
    <col min="2329" max="2329" width="4.85546875" style="52" customWidth="1"/>
    <col min="2330" max="2330" width="4" style="52" customWidth="1"/>
    <col min="2331" max="2560" width="9.140625" style="52"/>
    <col min="2561" max="2561" width="4" style="52" customWidth="1"/>
    <col min="2562" max="2562" width="58.28515625" style="52" customWidth="1"/>
    <col min="2563" max="2563" width="8.28515625" style="52" customWidth="1"/>
    <col min="2564" max="2584" width="5.7109375" style="52" customWidth="1"/>
    <col min="2585" max="2585" width="4.85546875" style="52" customWidth="1"/>
    <col min="2586" max="2586" width="4" style="52" customWidth="1"/>
    <col min="2587" max="2816" width="9.140625" style="52"/>
    <col min="2817" max="2817" width="4" style="52" customWidth="1"/>
    <col min="2818" max="2818" width="58.28515625" style="52" customWidth="1"/>
    <col min="2819" max="2819" width="8.28515625" style="52" customWidth="1"/>
    <col min="2820" max="2840" width="5.7109375" style="52" customWidth="1"/>
    <col min="2841" max="2841" width="4.85546875" style="52" customWidth="1"/>
    <col min="2842" max="2842" width="4" style="52" customWidth="1"/>
    <col min="2843" max="3072" width="9.140625" style="52"/>
    <col min="3073" max="3073" width="4" style="52" customWidth="1"/>
    <col min="3074" max="3074" width="58.28515625" style="52" customWidth="1"/>
    <col min="3075" max="3075" width="8.28515625" style="52" customWidth="1"/>
    <col min="3076" max="3096" width="5.7109375" style="52" customWidth="1"/>
    <col min="3097" max="3097" width="4.85546875" style="52" customWidth="1"/>
    <col min="3098" max="3098" width="4" style="52" customWidth="1"/>
    <col min="3099" max="3328" width="9.140625" style="52"/>
    <col min="3329" max="3329" width="4" style="52" customWidth="1"/>
    <col min="3330" max="3330" width="58.28515625" style="52" customWidth="1"/>
    <col min="3331" max="3331" width="8.28515625" style="52" customWidth="1"/>
    <col min="3332" max="3352" width="5.7109375" style="52" customWidth="1"/>
    <col min="3353" max="3353" width="4.85546875" style="52" customWidth="1"/>
    <col min="3354" max="3354" width="4" style="52" customWidth="1"/>
    <col min="3355" max="3584" width="9.140625" style="52"/>
    <col min="3585" max="3585" width="4" style="52" customWidth="1"/>
    <col min="3586" max="3586" width="58.28515625" style="52" customWidth="1"/>
    <col min="3587" max="3587" width="8.28515625" style="52" customWidth="1"/>
    <col min="3588" max="3608" width="5.7109375" style="52" customWidth="1"/>
    <col min="3609" max="3609" width="4.85546875" style="52" customWidth="1"/>
    <col min="3610" max="3610" width="4" style="52" customWidth="1"/>
    <col min="3611" max="3840" width="9.140625" style="52"/>
    <col min="3841" max="3841" width="4" style="52" customWidth="1"/>
    <col min="3842" max="3842" width="58.28515625" style="52" customWidth="1"/>
    <col min="3843" max="3843" width="8.28515625" style="52" customWidth="1"/>
    <col min="3844" max="3864" width="5.7109375" style="52" customWidth="1"/>
    <col min="3865" max="3865" width="4.85546875" style="52" customWidth="1"/>
    <col min="3866" max="3866" width="4" style="52" customWidth="1"/>
    <col min="3867" max="4096" width="9.140625" style="52"/>
    <col min="4097" max="4097" width="4" style="52" customWidth="1"/>
    <col min="4098" max="4098" width="58.28515625" style="52" customWidth="1"/>
    <col min="4099" max="4099" width="8.28515625" style="52" customWidth="1"/>
    <col min="4100" max="4120" width="5.7109375" style="52" customWidth="1"/>
    <col min="4121" max="4121" width="4.85546875" style="52" customWidth="1"/>
    <col min="4122" max="4122" width="4" style="52" customWidth="1"/>
    <col min="4123" max="4352" width="9.140625" style="52"/>
    <col min="4353" max="4353" width="4" style="52" customWidth="1"/>
    <col min="4354" max="4354" width="58.28515625" style="52" customWidth="1"/>
    <col min="4355" max="4355" width="8.28515625" style="52" customWidth="1"/>
    <col min="4356" max="4376" width="5.7109375" style="52" customWidth="1"/>
    <col min="4377" max="4377" width="4.85546875" style="52" customWidth="1"/>
    <col min="4378" max="4378" width="4" style="52" customWidth="1"/>
    <col min="4379" max="4608" width="9.140625" style="52"/>
    <col min="4609" max="4609" width="4" style="52" customWidth="1"/>
    <col min="4610" max="4610" width="58.28515625" style="52" customWidth="1"/>
    <col min="4611" max="4611" width="8.28515625" style="52" customWidth="1"/>
    <col min="4612" max="4632" width="5.7109375" style="52" customWidth="1"/>
    <col min="4633" max="4633" width="4.85546875" style="52" customWidth="1"/>
    <col min="4634" max="4634" width="4" style="52" customWidth="1"/>
    <col min="4635" max="4864" width="9.140625" style="52"/>
    <col min="4865" max="4865" width="4" style="52" customWidth="1"/>
    <col min="4866" max="4866" width="58.28515625" style="52" customWidth="1"/>
    <col min="4867" max="4867" width="8.28515625" style="52" customWidth="1"/>
    <col min="4868" max="4888" width="5.7109375" style="52" customWidth="1"/>
    <col min="4889" max="4889" width="4.85546875" style="52" customWidth="1"/>
    <col min="4890" max="4890" width="4" style="52" customWidth="1"/>
    <col min="4891" max="5120" width="9.140625" style="52"/>
    <col min="5121" max="5121" width="4" style="52" customWidth="1"/>
    <col min="5122" max="5122" width="58.28515625" style="52" customWidth="1"/>
    <col min="5123" max="5123" width="8.28515625" style="52" customWidth="1"/>
    <col min="5124" max="5144" width="5.7109375" style="52" customWidth="1"/>
    <col min="5145" max="5145" width="4.85546875" style="52" customWidth="1"/>
    <col min="5146" max="5146" width="4" style="52" customWidth="1"/>
    <col min="5147" max="5376" width="9.140625" style="52"/>
    <col min="5377" max="5377" width="4" style="52" customWidth="1"/>
    <col min="5378" max="5378" width="58.28515625" style="52" customWidth="1"/>
    <col min="5379" max="5379" width="8.28515625" style="52" customWidth="1"/>
    <col min="5380" max="5400" width="5.7109375" style="52" customWidth="1"/>
    <col min="5401" max="5401" width="4.85546875" style="52" customWidth="1"/>
    <col min="5402" max="5402" width="4" style="52" customWidth="1"/>
    <col min="5403" max="5632" width="9.140625" style="52"/>
    <col min="5633" max="5633" width="4" style="52" customWidth="1"/>
    <col min="5634" max="5634" width="58.28515625" style="52" customWidth="1"/>
    <col min="5635" max="5635" width="8.28515625" style="52" customWidth="1"/>
    <col min="5636" max="5656" width="5.7109375" style="52" customWidth="1"/>
    <col min="5657" max="5657" width="4.85546875" style="52" customWidth="1"/>
    <col min="5658" max="5658" width="4" style="52" customWidth="1"/>
    <col min="5659" max="5888" width="9.140625" style="52"/>
    <col min="5889" max="5889" width="4" style="52" customWidth="1"/>
    <col min="5890" max="5890" width="58.28515625" style="52" customWidth="1"/>
    <col min="5891" max="5891" width="8.28515625" style="52" customWidth="1"/>
    <col min="5892" max="5912" width="5.7109375" style="52" customWidth="1"/>
    <col min="5913" max="5913" width="4.85546875" style="52" customWidth="1"/>
    <col min="5914" max="5914" width="4" style="52" customWidth="1"/>
    <col min="5915" max="6144" width="9.140625" style="52"/>
    <col min="6145" max="6145" width="4" style="52" customWidth="1"/>
    <col min="6146" max="6146" width="58.28515625" style="52" customWidth="1"/>
    <col min="6147" max="6147" width="8.28515625" style="52" customWidth="1"/>
    <col min="6148" max="6168" width="5.7109375" style="52" customWidth="1"/>
    <col min="6169" max="6169" width="4.85546875" style="52" customWidth="1"/>
    <col min="6170" max="6170" width="4" style="52" customWidth="1"/>
    <col min="6171" max="6400" width="9.140625" style="52"/>
    <col min="6401" max="6401" width="4" style="52" customWidth="1"/>
    <col min="6402" max="6402" width="58.28515625" style="52" customWidth="1"/>
    <col min="6403" max="6403" width="8.28515625" style="52" customWidth="1"/>
    <col min="6404" max="6424" width="5.7109375" style="52" customWidth="1"/>
    <col min="6425" max="6425" width="4.85546875" style="52" customWidth="1"/>
    <col min="6426" max="6426" width="4" style="52" customWidth="1"/>
    <col min="6427" max="6656" width="9.140625" style="52"/>
    <col min="6657" max="6657" width="4" style="52" customWidth="1"/>
    <col min="6658" max="6658" width="58.28515625" style="52" customWidth="1"/>
    <col min="6659" max="6659" width="8.28515625" style="52" customWidth="1"/>
    <col min="6660" max="6680" width="5.7109375" style="52" customWidth="1"/>
    <col min="6681" max="6681" width="4.85546875" style="52" customWidth="1"/>
    <col min="6682" max="6682" width="4" style="52" customWidth="1"/>
    <col min="6683" max="6912" width="9.140625" style="52"/>
    <col min="6913" max="6913" width="4" style="52" customWidth="1"/>
    <col min="6914" max="6914" width="58.28515625" style="52" customWidth="1"/>
    <col min="6915" max="6915" width="8.28515625" style="52" customWidth="1"/>
    <col min="6916" max="6936" width="5.7109375" style="52" customWidth="1"/>
    <col min="6937" max="6937" width="4.85546875" style="52" customWidth="1"/>
    <col min="6938" max="6938" width="4" style="52" customWidth="1"/>
    <col min="6939" max="7168" width="9.140625" style="52"/>
    <col min="7169" max="7169" width="4" style="52" customWidth="1"/>
    <col min="7170" max="7170" width="58.28515625" style="52" customWidth="1"/>
    <col min="7171" max="7171" width="8.28515625" style="52" customWidth="1"/>
    <col min="7172" max="7192" width="5.7109375" style="52" customWidth="1"/>
    <col min="7193" max="7193" width="4.85546875" style="52" customWidth="1"/>
    <col min="7194" max="7194" width="4" style="52" customWidth="1"/>
    <col min="7195" max="7424" width="9.140625" style="52"/>
    <col min="7425" max="7425" width="4" style="52" customWidth="1"/>
    <col min="7426" max="7426" width="58.28515625" style="52" customWidth="1"/>
    <col min="7427" max="7427" width="8.28515625" style="52" customWidth="1"/>
    <col min="7428" max="7448" width="5.7109375" style="52" customWidth="1"/>
    <col min="7449" max="7449" width="4.85546875" style="52" customWidth="1"/>
    <col min="7450" max="7450" width="4" style="52" customWidth="1"/>
    <col min="7451" max="7680" width="9.140625" style="52"/>
    <col min="7681" max="7681" width="4" style="52" customWidth="1"/>
    <col min="7682" max="7682" width="58.28515625" style="52" customWidth="1"/>
    <col min="7683" max="7683" width="8.28515625" style="52" customWidth="1"/>
    <col min="7684" max="7704" width="5.7109375" style="52" customWidth="1"/>
    <col min="7705" max="7705" width="4.85546875" style="52" customWidth="1"/>
    <col min="7706" max="7706" width="4" style="52" customWidth="1"/>
    <col min="7707" max="7936" width="9.140625" style="52"/>
    <col min="7937" max="7937" width="4" style="52" customWidth="1"/>
    <col min="7938" max="7938" width="58.28515625" style="52" customWidth="1"/>
    <col min="7939" max="7939" width="8.28515625" style="52" customWidth="1"/>
    <col min="7940" max="7960" width="5.7109375" style="52" customWidth="1"/>
    <col min="7961" max="7961" width="4.85546875" style="52" customWidth="1"/>
    <col min="7962" max="7962" width="4" style="52" customWidth="1"/>
    <col min="7963" max="8192" width="9.140625" style="52"/>
    <col min="8193" max="8193" width="4" style="52" customWidth="1"/>
    <col min="8194" max="8194" width="58.28515625" style="52" customWidth="1"/>
    <col min="8195" max="8195" width="8.28515625" style="52" customWidth="1"/>
    <col min="8196" max="8216" width="5.7109375" style="52" customWidth="1"/>
    <col min="8217" max="8217" width="4.85546875" style="52" customWidth="1"/>
    <col min="8218" max="8218" width="4" style="52" customWidth="1"/>
    <col min="8219" max="8448" width="9.140625" style="52"/>
    <col min="8449" max="8449" width="4" style="52" customWidth="1"/>
    <col min="8450" max="8450" width="58.28515625" style="52" customWidth="1"/>
    <col min="8451" max="8451" width="8.28515625" style="52" customWidth="1"/>
    <col min="8452" max="8472" width="5.7109375" style="52" customWidth="1"/>
    <col min="8473" max="8473" width="4.85546875" style="52" customWidth="1"/>
    <col min="8474" max="8474" width="4" style="52" customWidth="1"/>
    <col min="8475" max="8704" width="9.140625" style="52"/>
    <col min="8705" max="8705" width="4" style="52" customWidth="1"/>
    <col min="8706" max="8706" width="58.28515625" style="52" customWidth="1"/>
    <col min="8707" max="8707" width="8.28515625" style="52" customWidth="1"/>
    <col min="8708" max="8728" width="5.7109375" style="52" customWidth="1"/>
    <col min="8729" max="8729" width="4.85546875" style="52" customWidth="1"/>
    <col min="8730" max="8730" width="4" style="52" customWidth="1"/>
    <col min="8731" max="8960" width="9.140625" style="52"/>
    <col min="8961" max="8961" width="4" style="52" customWidth="1"/>
    <col min="8962" max="8962" width="58.28515625" style="52" customWidth="1"/>
    <col min="8963" max="8963" width="8.28515625" style="52" customWidth="1"/>
    <col min="8964" max="8984" width="5.7109375" style="52" customWidth="1"/>
    <col min="8985" max="8985" width="4.85546875" style="52" customWidth="1"/>
    <col min="8986" max="8986" width="4" style="52" customWidth="1"/>
    <col min="8987" max="9216" width="9.140625" style="52"/>
    <col min="9217" max="9217" width="4" style="52" customWidth="1"/>
    <col min="9218" max="9218" width="58.28515625" style="52" customWidth="1"/>
    <col min="9219" max="9219" width="8.28515625" style="52" customWidth="1"/>
    <col min="9220" max="9240" width="5.7109375" style="52" customWidth="1"/>
    <col min="9241" max="9241" width="4.85546875" style="52" customWidth="1"/>
    <col min="9242" max="9242" width="4" style="52" customWidth="1"/>
    <col min="9243" max="9472" width="9.140625" style="52"/>
    <col min="9473" max="9473" width="4" style="52" customWidth="1"/>
    <col min="9474" max="9474" width="58.28515625" style="52" customWidth="1"/>
    <col min="9475" max="9475" width="8.28515625" style="52" customWidth="1"/>
    <col min="9476" max="9496" width="5.7109375" style="52" customWidth="1"/>
    <col min="9497" max="9497" width="4.85546875" style="52" customWidth="1"/>
    <col min="9498" max="9498" width="4" style="52" customWidth="1"/>
    <col min="9499" max="9728" width="9.140625" style="52"/>
    <col min="9729" max="9729" width="4" style="52" customWidth="1"/>
    <col min="9730" max="9730" width="58.28515625" style="52" customWidth="1"/>
    <col min="9731" max="9731" width="8.28515625" style="52" customWidth="1"/>
    <col min="9732" max="9752" width="5.7109375" style="52" customWidth="1"/>
    <col min="9753" max="9753" width="4.85546875" style="52" customWidth="1"/>
    <col min="9754" max="9754" width="4" style="52" customWidth="1"/>
    <col min="9755" max="9984" width="9.140625" style="52"/>
    <col min="9985" max="9985" width="4" style="52" customWidth="1"/>
    <col min="9986" max="9986" width="58.28515625" style="52" customWidth="1"/>
    <col min="9987" max="9987" width="8.28515625" style="52" customWidth="1"/>
    <col min="9988" max="10008" width="5.7109375" style="52" customWidth="1"/>
    <col min="10009" max="10009" width="4.85546875" style="52" customWidth="1"/>
    <col min="10010" max="10010" width="4" style="52" customWidth="1"/>
    <col min="10011" max="10240" width="9.140625" style="52"/>
    <col min="10241" max="10241" width="4" style="52" customWidth="1"/>
    <col min="10242" max="10242" width="58.28515625" style="52" customWidth="1"/>
    <col min="10243" max="10243" width="8.28515625" style="52" customWidth="1"/>
    <col min="10244" max="10264" width="5.7109375" style="52" customWidth="1"/>
    <col min="10265" max="10265" width="4.85546875" style="52" customWidth="1"/>
    <col min="10266" max="10266" width="4" style="52" customWidth="1"/>
    <col min="10267" max="10496" width="9.140625" style="52"/>
    <col min="10497" max="10497" width="4" style="52" customWidth="1"/>
    <col min="10498" max="10498" width="58.28515625" style="52" customWidth="1"/>
    <col min="10499" max="10499" width="8.28515625" style="52" customWidth="1"/>
    <col min="10500" max="10520" width="5.7109375" style="52" customWidth="1"/>
    <col min="10521" max="10521" width="4.85546875" style="52" customWidth="1"/>
    <col min="10522" max="10522" width="4" style="52" customWidth="1"/>
    <col min="10523" max="10752" width="9.140625" style="52"/>
    <col min="10753" max="10753" width="4" style="52" customWidth="1"/>
    <col min="10754" max="10754" width="58.28515625" style="52" customWidth="1"/>
    <col min="10755" max="10755" width="8.28515625" style="52" customWidth="1"/>
    <col min="10756" max="10776" width="5.7109375" style="52" customWidth="1"/>
    <col min="10777" max="10777" width="4.85546875" style="52" customWidth="1"/>
    <col min="10778" max="10778" width="4" style="52" customWidth="1"/>
    <col min="10779" max="11008" width="9.140625" style="52"/>
    <col min="11009" max="11009" width="4" style="52" customWidth="1"/>
    <col min="11010" max="11010" width="58.28515625" style="52" customWidth="1"/>
    <col min="11011" max="11011" width="8.28515625" style="52" customWidth="1"/>
    <col min="11012" max="11032" width="5.7109375" style="52" customWidth="1"/>
    <col min="11033" max="11033" width="4.85546875" style="52" customWidth="1"/>
    <col min="11034" max="11034" width="4" style="52" customWidth="1"/>
    <col min="11035" max="11264" width="9.140625" style="52"/>
    <col min="11265" max="11265" width="4" style="52" customWidth="1"/>
    <col min="11266" max="11266" width="58.28515625" style="52" customWidth="1"/>
    <col min="11267" max="11267" width="8.28515625" style="52" customWidth="1"/>
    <col min="11268" max="11288" width="5.7109375" style="52" customWidth="1"/>
    <col min="11289" max="11289" width="4.85546875" style="52" customWidth="1"/>
    <col min="11290" max="11290" width="4" style="52" customWidth="1"/>
    <col min="11291" max="11520" width="9.140625" style="52"/>
    <col min="11521" max="11521" width="4" style="52" customWidth="1"/>
    <col min="11522" max="11522" width="58.28515625" style="52" customWidth="1"/>
    <col min="11523" max="11523" width="8.28515625" style="52" customWidth="1"/>
    <col min="11524" max="11544" width="5.7109375" style="52" customWidth="1"/>
    <col min="11545" max="11545" width="4.85546875" style="52" customWidth="1"/>
    <col min="11546" max="11546" width="4" style="52" customWidth="1"/>
    <col min="11547" max="11776" width="9.140625" style="52"/>
    <col min="11777" max="11777" width="4" style="52" customWidth="1"/>
    <col min="11778" max="11778" width="58.28515625" style="52" customWidth="1"/>
    <col min="11779" max="11779" width="8.28515625" style="52" customWidth="1"/>
    <col min="11780" max="11800" width="5.7109375" style="52" customWidth="1"/>
    <col min="11801" max="11801" width="4.85546875" style="52" customWidth="1"/>
    <col min="11802" max="11802" width="4" style="52" customWidth="1"/>
    <col min="11803" max="12032" width="9.140625" style="52"/>
    <col min="12033" max="12033" width="4" style="52" customWidth="1"/>
    <col min="12034" max="12034" width="58.28515625" style="52" customWidth="1"/>
    <col min="12035" max="12035" width="8.28515625" style="52" customWidth="1"/>
    <col min="12036" max="12056" width="5.7109375" style="52" customWidth="1"/>
    <col min="12057" max="12057" width="4.85546875" style="52" customWidth="1"/>
    <col min="12058" max="12058" width="4" style="52" customWidth="1"/>
    <col min="12059" max="12288" width="9.140625" style="52"/>
    <col min="12289" max="12289" width="4" style="52" customWidth="1"/>
    <col min="12290" max="12290" width="58.28515625" style="52" customWidth="1"/>
    <col min="12291" max="12291" width="8.28515625" style="52" customWidth="1"/>
    <col min="12292" max="12312" width="5.7109375" style="52" customWidth="1"/>
    <col min="12313" max="12313" width="4.85546875" style="52" customWidth="1"/>
    <col min="12314" max="12314" width="4" style="52" customWidth="1"/>
    <col min="12315" max="12544" width="9.140625" style="52"/>
    <col min="12545" max="12545" width="4" style="52" customWidth="1"/>
    <col min="12546" max="12546" width="58.28515625" style="52" customWidth="1"/>
    <col min="12547" max="12547" width="8.28515625" style="52" customWidth="1"/>
    <col min="12548" max="12568" width="5.7109375" style="52" customWidth="1"/>
    <col min="12569" max="12569" width="4.85546875" style="52" customWidth="1"/>
    <col min="12570" max="12570" width="4" style="52" customWidth="1"/>
    <col min="12571" max="12800" width="9.140625" style="52"/>
    <col min="12801" max="12801" width="4" style="52" customWidth="1"/>
    <col min="12802" max="12802" width="58.28515625" style="52" customWidth="1"/>
    <col min="12803" max="12803" width="8.28515625" style="52" customWidth="1"/>
    <col min="12804" max="12824" width="5.7109375" style="52" customWidth="1"/>
    <col min="12825" max="12825" width="4.85546875" style="52" customWidth="1"/>
    <col min="12826" max="12826" width="4" style="52" customWidth="1"/>
    <col min="12827" max="13056" width="9.140625" style="52"/>
    <col min="13057" max="13057" width="4" style="52" customWidth="1"/>
    <col min="13058" max="13058" width="58.28515625" style="52" customWidth="1"/>
    <col min="13059" max="13059" width="8.28515625" style="52" customWidth="1"/>
    <col min="13060" max="13080" width="5.7109375" style="52" customWidth="1"/>
    <col min="13081" max="13081" width="4.85546875" style="52" customWidth="1"/>
    <col min="13082" max="13082" width="4" style="52" customWidth="1"/>
    <col min="13083" max="13312" width="9.140625" style="52"/>
    <col min="13313" max="13313" width="4" style="52" customWidth="1"/>
    <col min="13314" max="13314" width="58.28515625" style="52" customWidth="1"/>
    <col min="13315" max="13315" width="8.28515625" style="52" customWidth="1"/>
    <col min="13316" max="13336" width="5.7109375" style="52" customWidth="1"/>
    <col min="13337" max="13337" width="4.85546875" style="52" customWidth="1"/>
    <col min="13338" max="13338" width="4" style="52" customWidth="1"/>
    <col min="13339" max="13568" width="9.140625" style="52"/>
    <col min="13569" max="13569" width="4" style="52" customWidth="1"/>
    <col min="13570" max="13570" width="58.28515625" style="52" customWidth="1"/>
    <col min="13571" max="13571" width="8.28515625" style="52" customWidth="1"/>
    <col min="13572" max="13592" width="5.7109375" style="52" customWidth="1"/>
    <col min="13593" max="13593" width="4.85546875" style="52" customWidth="1"/>
    <col min="13594" max="13594" width="4" style="52" customWidth="1"/>
    <col min="13595" max="13824" width="9.140625" style="52"/>
    <col min="13825" max="13825" width="4" style="52" customWidth="1"/>
    <col min="13826" max="13826" width="58.28515625" style="52" customWidth="1"/>
    <col min="13827" max="13827" width="8.28515625" style="52" customWidth="1"/>
    <col min="13828" max="13848" width="5.7109375" style="52" customWidth="1"/>
    <col min="13849" max="13849" width="4.85546875" style="52" customWidth="1"/>
    <col min="13850" max="13850" width="4" style="52" customWidth="1"/>
    <col min="13851" max="14080" width="9.140625" style="52"/>
    <col min="14081" max="14081" width="4" style="52" customWidth="1"/>
    <col min="14082" max="14082" width="58.28515625" style="52" customWidth="1"/>
    <col min="14083" max="14083" width="8.28515625" style="52" customWidth="1"/>
    <col min="14084" max="14104" width="5.7109375" style="52" customWidth="1"/>
    <col min="14105" max="14105" width="4.85546875" style="52" customWidth="1"/>
    <col min="14106" max="14106" width="4" style="52" customWidth="1"/>
    <col min="14107" max="14336" width="9.140625" style="52"/>
    <col min="14337" max="14337" width="4" style="52" customWidth="1"/>
    <col min="14338" max="14338" width="58.28515625" style="52" customWidth="1"/>
    <col min="14339" max="14339" width="8.28515625" style="52" customWidth="1"/>
    <col min="14340" max="14360" width="5.7109375" style="52" customWidth="1"/>
    <col min="14361" max="14361" width="4.85546875" style="52" customWidth="1"/>
    <col min="14362" max="14362" width="4" style="52" customWidth="1"/>
    <col min="14363" max="14592" width="9.140625" style="52"/>
    <col min="14593" max="14593" width="4" style="52" customWidth="1"/>
    <col min="14594" max="14594" width="58.28515625" style="52" customWidth="1"/>
    <col min="14595" max="14595" width="8.28515625" style="52" customWidth="1"/>
    <col min="14596" max="14616" width="5.7109375" style="52" customWidth="1"/>
    <col min="14617" max="14617" width="4.85546875" style="52" customWidth="1"/>
    <col min="14618" max="14618" width="4" style="52" customWidth="1"/>
    <col min="14619" max="14848" width="9.140625" style="52"/>
    <col min="14849" max="14849" width="4" style="52" customWidth="1"/>
    <col min="14850" max="14850" width="58.28515625" style="52" customWidth="1"/>
    <col min="14851" max="14851" width="8.28515625" style="52" customWidth="1"/>
    <col min="14852" max="14872" width="5.7109375" style="52" customWidth="1"/>
    <col min="14873" max="14873" width="4.85546875" style="52" customWidth="1"/>
    <col min="14874" max="14874" width="4" style="52" customWidth="1"/>
    <col min="14875" max="15104" width="9.140625" style="52"/>
    <col min="15105" max="15105" width="4" style="52" customWidth="1"/>
    <col min="15106" max="15106" width="58.28515625" style="52" customWidth="1"/>
    <col min="15107" max="15107" width="8.28515625" style="52" customWidth="1"/>
    <col min="15108" max="15128" width="5.7109375" style="52" customWidth="1"/>
    <col min="15129" max="15129" width="4.85546875" style="52" customWidth="1"/>
    <col min="15130" max="15130" width="4" style="52" customWidth="1"/>
    <col min="15131" max="15360" width="9.140625" style="52"/>
    <col min="15361" max="15361" width="4" style="52" customWidth="1"/>
    <col min="15362" max="15362" width="58.28515625" style="52" customWidth="1"/>
    <col min="15363" max="15363" width="8.28515625" style="52" customWidth="1"/>
    <col min="15364" max="15384" width="5.7109375" style="52" customWidth="1"/>
    <col min="15385" max="15385" width="4.85546875" style="52" customWidth="1"/>
    <col min="15386" max="15386" width="4" style="52" customWidth="1"/>
    <col min="15387" max="15616" width="9.140625" style="52"/>
    <col min="15617" max="15617" width="4" style="52" customWidth="1"/>
    <col min="15618" max="15618" width="58.28515625" style="52" customWidth="1"/>
    <col min="15619" max="15619" width="8.28515625" style="52" customWidth="1"/>
    <col min="15620" max="15640" width="5.7109375" style="52" customWidth="1"/>
    <col min="15641" max="15641" width="4.85546875" style="52" customWidth="1"/>
    <col min="15642" max="15642" width="4" style="52" customWidth="1"/>
    <col min="15643" max="15872" width="9.140625" style="52"/>
    <col min="15873" max="15873" width="4" style="52" customWidth="1"/>
    <col min="15874" max="15874" width="58.28515625" style="52" customWidth="1"/>
    <col min="15875" max="15875" width="8.28515625" style="52" customWidth="1"/>
    <col min="15876" max="15896" width="5.7109375" style="52" customWidth="1"/>
    <col min="15897" max="15897" width="4.85546875" style="52" customWidth="1"/>
    <col min="15898" max="15898" width="4" style="52" customWidth="1"/>
    <col min="15899" max="16128" width="9.140625" style="52"/>
    <col min="16129" max="16129" width="4" style="52" customWidth="1"/>
    <col min="16130" max="16130" width="58.28515625" style="52" customWidth="1"/>
    <col min="16131" max="16131" width="8.28515625" style="52" customWidth="1"/>
    <col min="16132" max="16152" width="5.7109375" style="52" customWidth="1"/>
    <col min="16153" max="16153" width="4.85546875" style="52" customWidth="1"/>
    <col min="16154" max="16154" width="4" style="52" customWidth="1"/>
    <col min="16155" max="16384" width="9.140625" style="52"/>
  </cols>
  <sheetData>
    <row r="1" spans="1:26" ht="20.100000000000001" customHeight="1" x14ac:dyDescent="0.25">
      <c r="A1" s="129" t="s">
        <v>225</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145" t="s">
        <v>136</v>
      </c>
      <c r="D2" s="140"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5.5" x14ac:dyDescent="0.25">
      <c r="A3" s="36" t="s">
        <v>56</v>
      </c>
      <c r="B3" s="61" t="s">
        <v>0</v>
      </c>
      <c r="C3" s="147"/>
      <c r="D3" s="53" t="s">
        <v>58</v>
      </c>
      <c r="E3" s="53" t="s">
        <v>59</v>
      </c>
      <c r="F3" s="53" t="s">
        <v>60</v>
      </c>
      <c r="G3" s="53" t="s">
        <v>61</v>
      </c>
      <c r="H3" s="53" t="s">
        <v>62</v>
      </c>
      <c r="I3" s="53" t="s">
        <v>63</v>
      </c>
      <c r="J3" s="53" t="s">
        <v>64</v>
      </c>
      <c r="K3" s="53" t="s">
        <v>65</v>
      </c>
      <c r="L3" s="53" t="s">
        <v>66</v>
      </c>
      <c r="M3" s="53" t="s">
        <v>67</v>
      </c>
      <c r="N3" s="53" t="s">
        <v>68</v>
      </c>
      <c r="O3" s="53" t="s">
        <v>69</v>
      </c>
      <c r="P3" s="53" t="s">
        <v>70</v>
      </c>
      <c r="Q3" s="53" t="s">
        <v>71</v>
      </c>
      <c r="R3" s="53" t="s">
        <v>72</v>
      </c>
      <c r="S3" s="53" t="s">
        <v>73</v>
      </c>
      <c r="T3" s="53" t="s">
        <v>74</v>
      </c>
      <c r="U3" s="53" t="s">
        <v>75</v>
      </c>
      <c r="V3" s="53" t="s">
        <v>76</v>
      </c>
      <c r="W3" s="53" t="s">
        <v>77</v>
      </c>
      <c r="X3" s="54" t="s">
        <v>78</v>
      </c>
      <c r="Y3" s="66" t="s">
        <v>79</v>
      </c>
      <c r="Z3" s="41" t="s">
        <v>56</v>
      </c>
    </row>
    <row r="4" spans="1:26" ht="10.5" customHeight="1" x14ac:dyDescent="0.25">
      <c r="A4" s="42" t="s">
        <v>54</v>
      </c>
      <c r="B4" s="43"/>
      <c r="C4" s="140" t="s">
        <v>127</v>
      </c>
      <c r="D4" s="132"/>
      <c r="E4" s="132"/>
      <c r="F4" s="132"/>
      <c r="G4" s="132"/>
      <c r="H4" s="132"/>
      <c r="I4" s="132"/>
      <c r="J4" s="132"/>
      <c r="K4" s="132"/>
      <c r="L4" s="132"/>
      <c r="M4" s="132"/>
      <c r="N4" s="132"/>
      <c r="O4" s="132"/>
      <c r="P4" s="132"/>
      <c r="Q4" s="132"/>
      <c r="R4" s="132"/>
      <c r="S4" s="132"/>
      <c r="T4" s="132"/>
      <c r="U4" s="132"/>
      <c r="V4" s="132"/>
      <c r="W4" s="132"/>
      <c r="X4" s="132"/>
      <c r="Y4" s="132"/>
      <c r="Z4" s="44" t="s">
        <v>54</v>
      </c>
    </row>
    <row r="5" spans="1:26" ht="11.25" customHeight="1" x14ac:dyDescent="0.25">
      <c r="C5" s="136" t="s">
        <v>137</v>
      </c>
      <c r="D5" s="136"/>
      <c r="E5" s="136"/>
      <c r="F5" s="136"/>
      <c r="G5" s="136"/>
      <c r="H5" s="136"/>
      <c r="I5" s="136"/>
      <c r="J5" s="136"/>
      <c r="K5" s="136"/>
      <c r="L5" s="136"/>
      <c r="M5" s="136"/>
      <c r="N5" s="136"/>
      <c r="O5" s="136"/>
      <c r="P5" s="136"/>
      <c r="Q5" s="136"/>
      <c r="R5" s="136"/>
      <c r="S5" s="136"/>
      <c r="T5" s="136"/>
      <c r="U5" s="136"/>
      <c r="V5" s="136"/>
      <c r="W5" s="136"/>
      <c r="X5" s="136"/>
      <c r="Y5" s="136"/>
    </row>
    <row r="6" spans="1:26" ht="11.25" customHeight="1" x14ac:dyDescent="0.25">
      <c r="B6" s="49" t="s">
        <v>1</v>
      </c>
      <c r="C6" s="102">
        <v>8</v>
      </c>
      <c r="D6" s="102">
        <v>5</v>
      </c>
      <c r="E6" s="102">
        <v>3.4</v>
      </c>
      <c r="F6" s="102">
        <v>5.4</v>
      </c>
      <c r="G6" s="102">
        <v>6.8</v>
      </c>
      <c r="H6" s="102">
        <v>7</v>
      </c>
      <c r="I6" s="102">
        <v>6.9</v>
      </c>
      <c r="J6" s="102">
        <v>6.6</v>
      </c>
      <c r="K6" s="102">
        <v>6.7</v>
      </c>
      <c r="L6" s="102">
        <v>7</v>
      </c>
      <c r="M6" s="102">
        <v>7.5</v>
      </c>
      <c r="N6" s="102">
        <v>7.7</v>
      </c>
      <c r="O6" s="102">
        <v>7.8</v>
      </c>
      <c r="P6" s="102">
        <v>7.8</v>
      </c>
      <c r="Q6" s="102">
        <v>7.7</v>
      </c>
      <c r="R6" s="102">
        <v>8.1999999999999993</v>
      </c>
      <c r="S6" s="102">
        <v>8.6999999999999993</v>
      </c>
      <c r="T6" s="102">
        <v>9.5</v>
      </c>
      <c r="U6" s="102">
        <v>10</v>
      </c>
      <c r="V6" s="102">
        <v>10.199999999999999</v>
      </c>
      <c r="W6" s="102">
        <v>9.6</v>
      </c>
      <c r="X6" s="102">
        <v>8.6</v>
      </c>
      <c r="Y6" s="102">
        <v>7.3</v>
      </c>
    </row>
    <row r="7" spans="1:26" ht="11.25" customHeight="1" x14ac:dyDescent="0.25">
      <c r="A7" s="45">
        <v>1</v>
      </c>
      <c r="B7" s="49" t="s">
        <v>81</v>
      </c>
      <c r="C7" s="102">
        <v>8.1</v>
      </c>
      <c r="D7" s="102">
        <v>7</v>
      </c>
      <c r="E7" s="102">
        <v>3.4</v>
      </c>
      <c r="F7" s="102">
        <v>5.4</v>
      </c>
      <c r="G7" s="102">
        <v>6.8</v>
      </c>
      <c r="H7" s="102">
        <v>7.1</v>
      </c>
      <c r="I7" s="102">
        <v>7</v>
      </c>
      <c r="J7" s="102">
        <v>6.6</v>
      </c>
      <c r="K7" s="102">
        <v>6.7</v>
      </c>
      <c r="L7" s="102">
        <v>7</v>
      </c>
      <c r="M7" s="102">
        <v>7.5</v>
      </c>
      <c r="N7" s="102">
        <v>7.7</v>
      </c>
      <c r="O7" s="102">
        <v>7.9</v>
      </c>
      <c r="P7" s="102">
        <v>7.8</v>
      </c>
      <c r="Q7" s="102">
        <v>7.7</v>
      </c>
      <c r="R7" s="102">
        <v>8.1999999999999993</v>
      </c>
      <c r="S7" s="102">
        <v>8.6999999999999993</v>
      </c>
      <c r="T7" s="102">
        <v>9.5</v>
      </c>
      <c r="U7" s="102">
        <v>10</v>
      </c>
      <c r="V7" s="102">
        <v>10.199999999999999</v>
      </c>
      <c r="W7" s="102">
        <v>9.6</v>
      </c>
      <c r="X7" s="102">
        <v>8.6</v>
      </c>
      <c r="Y7" s="102">
        <v>1</v>
      </c>
      <c r="Z7" s="45">
        <v>1</v>
      </c>
    </row>
    <row r="8" spans="1:26" ht="11.25" customHeight="1" x14ac:dyDescent="0.25">
      <c r="A8" s="45">
        <v>2</v>
      </c>
      <c r="B8" s="49" t="s">
        <v>2</v>
      </c>
      <c r="C8" s="102">
        <v>7.2</v>
      </c>
      <c r="D8" s="102">
        <v>3.5</v>
      </c>
      <c r="E8" s="102">
        <v>2.8</v>
      </c>
      <c r="F8" s="102">
        <v>3.1</v>
      </c>
      <c r="G8" s="102">
        <v>2.8</v>
      </c>
      <c r="H8" s="102">
        <v>3.6</v>
      </c>
      <c r="I8" s="102">
        <v>3.6</v>
      </c>
      <c r="J8" s="102">
        <v>4.0999999999999996</v>
      </c>
      <c r="K8" s="102">
        <v>4.5999999999999996</v>
      </c>
      <c r="L8" s="102">
        <v>5.2</v>
      </c>
      <c r="M8" s="102">
        <v>6.4</v>
      </c>
      <c r="N8" s="102">
        <v>6.4</v>
      </c>
      <c r="O8" s="102">
        <v>7.8</v>
      </c>
      <c r="P8" s="102">
        <v>8.5</v>
      </c>
      <c r="Q8" s="102">
        <v>9.5</v>
      </c>
      <c r="R8" s="102">
        <v>9.8000000000000007</v>
      </c>
      <c r="S8" s="102">
        <v>9.8000000000000007</v>
      </c>
      <c r="T8" s="102">
        <v>10.5</v>
      </c>
      <c r="U8" s="102">
        <v>10.4</v>
      </c>
      <c r="V8" s="102">
        <v>9.8000000000000007</v>
      </c>
      <c r="W8" s="102">
        <v>9.1999999999999993</v>
      </c>
      <c r="X8" s="102">
        <v>8</v>
      </c>
      <c r="Y8" s="99" t="s">
        <v>226</v>
      </c>
      <c r="Z8" s="45">
        <v>2</v>
      </c>
    </row>
    <row r="9" spans="1:26" ht="11.25" customHeight="1" x14ac:dyDescent="0.25">
      <c r="A9" s="45">
        <v>3</v>
      </c>
      <c r="B9" s="49" t="s">
        <v>82</v>
      </c>
      <c r="C9" s="102">
        <v>32</v>
      </c>
      <c r="D9" s="99" t="s">
        <v>226</v>
      </c>
      <c r="E9" s="102">
        <v>9.5</v>
      </c>
      <c r="F9" s="99" t="s">
        <v>226</v>
      </c>
      <c r="G9" s="102">
        <v>18</v>
      </c>
      <c r="H9" s="102">
        <v>21.3</v>
      </c>
      <c r="I9" s="102">
        <v>28.6</v>
      </c>
      <c r="J9" s="102">
        <v>16.5</v>
      </c>
      <c r="K9" s="102">
        <v>31.4</v>
      </c>
      <c r="L9" s="102">
        <v>41.3</v>
      </c>
      <c r="M9" s="102">
        <v>46.2</v>
      </c>
      <c r="N9" s="102">
        <v>31.1</v>
      </c>
      <c r="O9" s="102">
        <v>47.5</v>
      </c>
      <c r="P9" s="102">
        <v>40</v>
      </c>
      <c r="Q9" s="102">
        <v>40</v>
      </c>
      <c r="R9" s="102">
        <v>50.8</v>
      </c>
      <c r="S9" s="102">
        <v>28.5</v>
      </c>
      <c r="T9" s="102">
        <v>16.8</v>
      </c>
      <c r="U9" s="102">
        <v>21.8</v>
      </c>
      <c r="V9" s="102">
        <v>44</v>
      </c>
      <c r="W9" s="102">
        <v>21</v>
      </c>
      <c r="X9" s="99" t="s">
        <v>226</v>
      </c>
      <c r="Y9" s="99" t="s">
        <v>226</v>
      </c>
      <c r="Z9" s="45">
        <v>3</v>
      </c>
    </row>
    <row r="10" spans="1:26" ht="11.25" customHeight="1" x14ac:dyDescent="0.25">
      <c r="A10" s="45">
        <v>4</v>
      </c>
      <c r="B10" s="49" t="s">
        <v>83</v>
      </c>
      <c r="C10" s="102">
        <v>12</v>
      </c>
      <c r="D10" s="102">
        <v>15.5</v>
      </c>
      <c r="E10" s="102">
        <v>5</v>
      </c>
      <c r="F10" s="99" t="s">
        <v>226</v>
      </c>
      <c r="G10" s="102">
        <v>11</v>
      </c>
      <c r="H10" s="102">
        <v>9.1999999999999993</v>
      </c>
      <c r="I10" s="102">
        <v>18</v>
      </c>
      <c r="J10" s="99" t="s">
        <v>226</v>
      </c>
      <c r="K10" s="99" t="s">
        <v>226</v>
      </c>
      <c r="L10" s="102">
        <v>18</v>
      </c>
      <c r="M10" s="102">
        <v>20</v>
      </c>
      <c r="N10" s="99" t="s">
        <v>226</v>
      </c>
      <c r="O10" s="102">
        <v>5</v>
      </c>
      <c r="P10" s="99" t="s">
        <v>226</v>
      </c>
      <c r="Q10" s="99" t="s">
        <v>226</v>
      </c>
      <c r="R10" s="102">
        <v>12</v>
      </c>
      <c r="S10" s="99" t="s">
        <v>226</v>
      </c>
      <c r="T10" s="99" t="s">
        <v>226</v>
      </c>
      <c r="U10" s="99" t="s">
        <v>226</v>
      </c>
      <c r="V10" s="99" t="s">
        <v>226</v>
      </c>
      <c r="W10" s="102">
        <v>18</v>
      </c>
      <c r="X10" s="99" t="s">
        <v>226</v>
      </c>
      <c r="Y10" s="99" t="s">
        <v>226</v>
      </c>
      <c r="Z10" s="45">
        <v>4</v>
      </c>
    </row>
    <row r="11" spans="1:26" ht="11.25" customHeight="1" x14ac:dyDescent="0.25">
      <c r="A11" s="45">
        <v>5</v>
      </c>
      <c r="B11" s="49" t="s">
        <v>84</v>
      </c>
      <c r="C11" s="102">
        <v>4</v>
      </c>
      <c r="D11" s="99" t="s">
        <v>226</v>
      </c>
      <c r="E11" s="102">
        <v>2.5</v>
      </c>
      <c r="F11" s="102">
        <v>2.2999999999999998</v>
      </c>
      <c r="G11" s="102">
        <v>4</v>
      </c>
      <c r="H11" s="102">
        <v>3.8</v>
      </c>
      <c r="I11" s="102">
        <v>3.7</v>
      </c>
      <c r="J11" s="102">
        <v>2.5</v>
      </c>
      <c r="K11" s="102">
        <v>4.8</v>
      </c>
      <c r="L11" s="102">
        <v>3.2</v>
      </c>
      <c r="M11" s="102">
        <v>3.2</v>
      </c>
      <c r="N11" s="102">
        <v>1.8</v>
      </c>
      <c r="O11" s="102">
        <v>4.4000000000000004</v>
      </c>
      <c r="P11" s="102">
        <v>2.4</v>
      </c>
      <c r="Q11" s="102">
        <v>3.9</v>
      </c>
      <c r="R11" s="102">
        <v>6</v>
      </c>
      <c r="S11" s="102">
        <v>8</v>
      </c>
      <c r="T11" s="102">
        <v>28</v>
      </c>
      <c r="U11" s="102">
        <v>9.5</v>
      </c>
      <c r="V11" s="99" t="s">
        <v>226</v>
      </c>
      <c r="W11" s="99" t="s">
        <v>226</v>
      </c>
      <c r="X11" s="99" t="s">
        <v>226</v>
      </c>
      <c r="Y11" s="99" t="s">
        <v>226</v>
      </c>
      <c r="Z11" s="45">
        <v>5</v>
      </c>
    </row>
    <row r="12" spans="1:26" ht="11.25" customHeight="1" x14ac:dyDescent="0.25">
      <c r="A12" s="45">
        <v>6</v>
      </c>
      <c r="B12" s="49" t="s">
        <v>85</v>
      </c>
      <c r="C12" s="102">
        <v>15.9</v>
      </c>
      <c r="D12" s="99" t="s">
        <v>226</v>
      </c>
      <c r="E12" s="99" t="s">
        <v>226</v>
      </c>
      <c r="F12" s="99" t="s">
        <v>226</v>
      </c>
      <c r="G12" s="99" t="s">
        <v>226</v>
      </c>
      <c r="H12" s="99" t="s">
        <v>226</v>
      </c>
      <c r="I12" s="99" t="s">
        <v>226</v>
      </c>
      <c r="J12" s="102">
        <v>13.3</v>
      </c>
      <c r="K12" s="102">
        <v>19.7</v>
      </c>
      <c r="L12" s="99" t="s">
        <v>226</v>
      </c>
      <c r="M12" s="102">
        <v>21.1</v>
      </c>
      <c r="N12" s="102">
        <v>4.5999999999999996</v>
      </c>
      <c r="O12" s="102">
        <v>20.2</v>
      </c>
      <c r="P12" s="102">
        <v>16</v>
      </c>
      <c r="Q12" s="102">
        <v>15</v>
      </c>
      <c r="R12" s="102">
        <v>31</v>
      </c>
      <c r="S12" s="102">
        <v>10</v>
      </c>
      <c r="T12" s="99" t="s">
        <v>226</v>
      </c>
      <c r="U12" s="102">
        <v>1</v>
      </c>
      <c r="V12" s="99" t="s">
        <v>226</v>
      </c>
      <c r="W12" s="99" t="s">
        <v>226</v>
      </c>
      <c r="X12" s="99" t="s">
        <v>226</v>
      </c>
      <c r="Y12" s="99" t="s">
        <v>226</v>
      </c>
      <c r="Z12" s="45">
        <v>6</v>
      </c>
    </row>
    <row r="13" spans="1:26" ht="11.25" customHeight="1" x14ac:dyDescent="0.25">
      <c r="A13" s="45">
        <v>7</v>
      </c>
      <c r="B13" s="49" t="s">
        <v>3</v>
      </c>
      <c r="C13" s="102">
        <v>8.5</v>
      </c>
      <c r="D13" s="102">
        <v>3.4</v>
      </c>
      <c r="E13" s="102">
        <v>5.5</v>
      </c>
      <c r="F13" s="102">
        <v>5.4</v>
      </c>
      <c r="G13" s="102">
        <v>5.3</v>
      </c>
      <c r="H13" s="102">
        <v>5.3</v>
      </c>
      <c r="I13" s="102">
        <v>7.6</v>
      </c>
      <c r="J13" s="102">
        <v>5.7</v>
      </c>
      <c r="K13" s="102">
        <v>6.1</v>
      </c>
      <c r="L13" s="102">
        <v>5.9</v>
      </c>
      <c r="M13" s="102">
        <v>6.3</v>
      </c>
      <c r="N13" s="102">
        <v>6.6</v>
      </c>
      <c r="O13" s="102">
        <v>7.6</v>
      </c>
      <c r="P13" s="102">
        <v>8.1999999999999993</v>
      </c>
      <c r="Q13" s="102">
        <v>8.4</v>
      </c>
      <c r="R13" s="102">
        <v>8.8000000000000007</v>
      </c>
      <c r="S13" s="102">
        <v>9.1</v>
      </c>
      <c r="T13" s="102">
        <v>9.6999999999999993</v>
      </c>
      <c r="U13" s="102">
        <v>10</v>
      </c>
      <c r="V13" s="102">
        <v>10.4</v>
      </c>
      <c r="W13" s="102">
        <v>8.8000000000000007</v>
      </c>
      <c r="X13" s="102">
        <v>9.1999999999999993</v>
      </c>
      <c r="Y13" s="99" t="s">
        <v>226</v>
      </c>
      <c r="Z13" s="45">
        <v>7</v>
      </c>
    </row>
    <row r="14" spans="1:26" ht="11.25" customHeight="1" x14ac:dyDescent="0.25">
      <c r="A14" s="45">
        <v>8</v>
      </c>
      <c r="B14" s="49" t="s">
        <v>86</v>
      </c>
      <c r="C14" s="102">
        <v>9.3000000000000007</v>
      </c>
      <c r="D14" s="102">
        <v>15.8</v>
      </c>
      <c r="E14" s="102">
        <v>6</v>
      </c>
      <c r="F14" s="102">
        <v>6.4</v>
      </c>
      <c r="G14" s="102">
        <v>5.6</v>
      </c>
      <c r="H14" s="102">
        <v>6.6</v>
      </c>
      <c r="I14" s="102">
        <v>10.199999999999999</v>
      </c>
      <c r="J14" s="102">
        <v>7.2</v>
      </c>
      <c r="K14" s="102">
        <v>8.5</v>
      </c>
      <c r="L14" s="102">
        <v>7.6</v>
      </c>
      <c r="M14" s="102">
        <v>8.1</v>
      </c>
      <c r="N14" s="102">
        <v>8.1</v>
      </c>
      <c r="O14" s="102">
        <v>8.6</v>
      </c>
      <c r="P14" s="102">
        <v>8.9</v>
      </c>
      <c r="Q14" s="102">
        <v>8.9</v>
      </c>
      <c r="R14" s="102">
        <v>9.3000000000000007</v>
      </c>
      <c r="S14" s="102">
        <v>9.6</v>
      </c>
      <c r="T14" s="102">
        <v>10.199999999999999</v>
      </c>
      <c r="U14" s="102">
        <v>10.4</v>
      </c>
      <c r="V14" s="102">
        <v>10.8</v>
      </c>
      <c r="W14" s="102">
        <v>9.3000000000000007</v>
      </c>
      <c r="X14" s="102">
        <v>9.9</v>
      </c>
      <c r="Y14" s="99" t="s">
        <v>226</v>
      </c>
      <c r="Z14" s="45">
        <v>8</v>
      </c>
    </row>
    <row r="15" spans="1:26" ht="11.25" customHeight="1" x14ac:dyDescent="0.25">
      <c r="A15" s="45">
        <v>9</v>
      </c>
      <c r="B15" s="49" t="s">
        <v>87</v>
      </c>
      <c r="C15" s="102">
        <v>10</v>
      </c>
      <c r="D15" s="99" t="s">
        <v>226</v>
      </c>
      <c r="E15" s="99" t="s">
        <v>226</v>
      </c>
      <c r="F15" s="99" t="s">
        <v>226</v>
      </c>
      <c r="G15" s="99" t="s">
        <v>226</v>
      </c>
      <c r="H15" s="102">
        <v>5.5</v>
      </c>
      <c r="I15" s="99" t="s">
        <v>226</v>
      </c>
      <c r="J15" s="99" t="s">
        <v>226</v>
      </c>
      <c r="K15" s="102">
        <v>5.8</v>
      </c>
      <c r="L15" s="102">
        <v>7</v>
      </c>
      <c r="M15" s="102">
        <v>7.6</v>
      </c>
      <c r="N15" s="102">
        <v>10</v>
      </c>
      <c r="O15" s="102">
        <v>10.6</v>
      </c>
      <c r="P15" s="102">
        <v>8.4</v>
      </c>
      <c r="Q15" s="102">
        <v>10.6</v>
      </c>
      <c r="R15" s="102">
        <v>10.9</v>
      </c>
      <c r="S15" s="102">
        <v>9.6999999999999993</v>
      </c>
      <c r="T15" s="102">
        <v>10.9</v>
      </c>
      <c r="U15" s="102">
        <v>10.9</v>
      </c>
      <c r="V15" s="102">
        <v>8.3000000000000007</v>
      </c>
      <c r="W15" s="102">
        <v>11.6</v>
      </c>
      <c r="X15" s="99" t="s">
        <v>226</v>
      </c>
      <c r="Y15" s="99" t="s">
        <v>226</v>
      </c>
      <c r="Z15" s="45">
        <v>9</v>
      </c>
    </row>
    <row r="16" spans="1:26" ht="11.25" customHeight="1" x14ac:dyDescent="0.25">
      <c r="A16" s="45">
        <v>10</v>
      </c>
      <c r="B16" s="49" t="s">
        <v>88</v>
      </c>
      <c r="C16" s="102">
        <v>11.2</v>
      </c>
      <c r="D16" s="99" t="s">
        <v>226</v>
      </c>
      <c r="E16" s="99" t="s">
        <v>226</v>
      </c>
      <c r="F16" s="99" t="s">
        <v>226</v>
      </c>
      <c r="G16" s="99" t="s">
        <v>226</v>
      </c>
      <c r="H16" s="99" t="s">
        <v>226</v>
      </c>
      <c r="I16" s="99" t="s">
        <v>226</v>
      </c>
      <c r="J16" s="99" t="s">
        <v>226</v>
      </c>
      <c r="K16" s="99" t="s">
        <v>226</v>
      </c>
      <c r="L16" s="102">
        <v>20</v>
      </c>
      <c r="M16" s="102">
        <v>17.8</v>
      </c>
      <c r="N16" s="102">
        <v>9</v>
      </c>
      <c r="O16" s="102">
        <v>11.3</v>
      </c>
      <c r="P16" s="102">
        <v>10.5</v>
      </c>
      <c r="Q16" s="102">
        <v>9.6999999999999993</v>
      </c>
      <c r="R16" s="102">
        <v>10.7</v>
      </c>
      <c r="S16" s="102">
        <v>12.7</v>
      </c>
      <c r="T16" s="102">
        <v>12.5</v>
      </c>
      <c r="U16" s="102">
        <v>8.9</v>
      </c>
      <c r="V16" s="102">
        <v>19.2</v>
      </c>
      <c r="W16" s="102">
        <v>11.8</v>
      </c>
      <c r="X16" s="102">
        <v>15</v>
      </c>
      <c r="Y16" s="99" t="s">
        <v>226</v>
      </c>
      <c r="Z16" s="45">
        <v>10</v>
      </c>
    </row>
    <row r="17" spans="1:26" ht="11.25" customHeight="1" x14ac:dyDescent="0.25">
      <c r="A17" s="45">
        <v>11</v>
      </c>
      <c r="B17" s="49" t="s">
        <v>89</v>
      </c>
      <c r="C17" s="102">
        <v>10.8</v>
      </c>
      <c r="D17" s="99" t="s">
        <v>226</v>
      </c>
      <c r="E17" s="99" t="s">
        <v>226</v>
      </c>
      <c r="F17" s="99" t="s">
        <v>226</v>
      </c>
      <c r="G17" s="99" t="s">
        <v>226</v>
      </c>
      <c r="H17" s="99" t="s">
        <v>226</v>
      </c>
      <c r="I17" s="99" t="s">
        <v>226</v>
      </c>
      <c r="J17" s="99" t="s">
        <v>226</v>
      </c>
      <c r="K17" s="102">
        <v>11</v>
      </c>
      <c r="L17" s="102">
        <v>8.1</v>
      </c>
      <c r="M17" s="102">
        <v>10.3</v>
      </c>
      <c r="N17" s="102">
        <v>10.4</v>
      </c>
      <c r="O17" s="102">
        <v>7.4</v>
      </c>
      <c r="P17" s="102">
        <v>8.9</v>
      </c>
      <c r="Q17" s="102">
        <v>8.3000000000000007</v>
      </c>
      <c r="R17" s="102">
        <v>9.5</v>
      </c>
      <c r="S17" s="102">
        <v>9.9</v>
      </c>
      <c r="T17" s="102">
        <v>15.2</v>
      </c>
      <c r="U17" s="102">
        <v>14.2</v>
      </c>
      <c r="V17" s="102">
        <v>13.5</v>
      </c>
      <c r="W17" s="102">
        <v>10.199999999999999</v>
      </c>
      <c r="X17" s="102">
        <v>10.3</v>
      </c>
      <c r="Y17" s="99" t="s">
        <v>226</v>
      </c>
      <c r="Z17" s="45">
        <v>11</v>
      </c>
    </row>
    <row r="18" spans="1:26" ht="11.25" customHeight="1" x14ac:dyDescent="0.25">
      <c r="A18" s="45">
        <v>12</v>
      </c>
      <c r="B18" s="49" t="s">
        <v>90</v>
      </c>
      <c r="C18" s="102">
        <v>14.6</v>
      </c>
      <c r="D18" s="99" t="s">
        <v>226</v>
      </c>
      <c r="E18" s="99" t="s">
        <v>226</v>
      </c>
      <c r="F18" s="99" t="s">
        <v>226</v>
      </c>
      <c r="G18" s="99" t="s">
        <v>226</v>
      </c>
      <c r="H18" s="102">
        <v>4</v>
      </c>
      <c r="I18" s="102">
        <v>9</v>
      </c>
      <c r="J18" s="102">
        <v>7.3</v>
      </c>
      <c r="K18" s="102">
        <v>12</v>
      </c>
      <c r="L18" s="102">
        <v>14.5</v>
      </c>
      <c r="M18" s="102">
        <v>9.5</v>
      </c>
      <c r="N18" s="102">
        <v>11.3</v>
      </c>
      <c r="O18" s="102">
        <v>13.9</v>
      </c>
      <c r="P18" s="102">
        <v>13.3</v>
      </c>
      <c r="Q18" s="102">
        <v>12.8</v>
      </c>
      <c r="R18" s="102">
        <v>14.7</v>
      </c>
      <c r="S18" s="102">
        <v>13</v>
      </c>
      <c r="T18" s="102">
        <v>15</v>
      </c>
      <c r="U18" s="102">
        <v>16.100000000000001</v>
      </c>
      <c r="V18" s="102">
        <v>19.7</v>
      </c>
      <c r="W18" s="102">
        <v>15.8</v>
      </c>
      <c r="X18" s="102">
        <v>9.5</v>
      </c>
      <c r="Y18" s="99" t="s">
        <v>226</v>
      </c>
      <c r="Z18" s="45">
        <v>12</v>
      </c>
    </row>
    <row r="19" spans="1:26" ht="11.25" customHeight="1" x14ac:dyDescent="0.25">
      <c r="A19" s="45">
        <v>13</v>
      </c>
      <c r="B19" s="49" t="s">
        <v>91</v>
      </c>
      <c r="C19" s="102">
        <v>12.6</v>
      </c>
      <c r="D19" s="99" t="s">
        <v>226</v>
      </c>
      <c r="E19" s="99" t="s">
        <v>226</v>
      </c>
      <c r="F19" s="99" t="s">
        <v>226</v>
      </c>
      <c r="G19" s="99" t="s">
        <v>226</v>
      </c>
      <c r="H19" s="99" t="s">
        <v>226</v>
      </c>
      <c r="I19" s="102">
        <v>6</v>
      </c>
      <c r="J19" s="99" t="s">
        <v>226</v>
      </c>
      <c r="K19" s="102">
        <v>8</v>
      </c>
      <c r="L19" s="102">
        <v>11.5</v>
      </c>
      <c r="M19" s="102">
        <v>11.3</v>
      </c>
      <c r="N19" s="102">
        <v>12.5</v>
      </c>
      <c r="O19" s="102">
        <v>10.3</v>
      </c>
      <c r="P19" s="102">
        <v>10.8</v>
      </c>
      <c r="Q19" s="102">
        <v>10.9</v>
      </c>
      <c r="R19" s="102">
        <v>12.3</v>
      </c>
      <c r="S19" s="102">
        <v>11.6</v>
      </c>
      <c r="T19" s="102">
        <v>14</v>
      </c>
      <c r="U19" s="102">
        <v>15.8</v>
      </c>
      <c r="V19" s="102">
        <v>17.399999999999999</v>
      </c>
      <c r="W19" s="102">
        <v>15</v>
      </c>
      <c r="X19" s="102">
        <v>6</v>
      </c>
      <c r="Y19" s="99" t="s">
        <v>226</v>
      </c>
      <c r="Z19" s="45">
        <v>13</v>
      </c>
    </row>
    <row r="20" spans="1:26" ht="11.25" customHeight="1" x14ac:dyDescent="0.25">
      <c r="A20" s="45">
        <v>14</v>
      </c>
      <c r="B20" s="49" t="s">
        <v>92</v>
      </c>
      <c r="C20" s="102">
        <v>10.199999999999999</v>
      </c>
      <c r="D20" s="102">
        <v>27</v>
      </c>
      <c r="E20" s="99" t="s">
        <v>226</v>
      </c>
      <c r="F20" s="99" t="s">
        <v>226</v>
      </c>
      <c r="G20" s="99" t="s">
        <v>226</v>
      </c>
      <c r="H20" s="99" t="s">
        <v>226</v>
      </c>
      <c r="I20" s="102">
        <v>4</v>
      </c>
      <c r="J20" s="102">
        <v>23</v>
      </c>
      <c r="K20" s="99" t="s">
        <v>226</v>
      </c>
      <c r="L20" s="102">
        <v>1</v>
      </c>
      <c r="M20" s="102">
        <v>5.5</v>
      </c>
      <c r="N20" s="102">
        <v>12.5</v>
      </c>
      <c r="O20" s="102">
        <v>10.7</v>
      </c>
      <c r="P20" s="102">
        <v>8</v>
      </c>
      <c r="Q20" s="102">
        <v>10.5</v>
      </c>
      <c r="R20" s="102">
        <v>10.9</v>
      </c>
      <c r="S20" s="102">
        <v>11.4</v>
      </c>
      <c r="T20" s="102">
        <v>9.1999999999999993</v>
      </c>
      <c r="U20" s="102">
        <v>8.1</v>
      </c>
      <c r="V20" s="102">
        <v>7.6</v>
      </c>
      <c r="W20" s="102">
        <v>28</v>
      </c>
      <c r="X20" s="102">
        <v>10</v>
      </c>
      <c r="Y20" s="99" t="s">
        <v>226</v>
      </c>
      <c r="Z20" s="45">
        <v>14</v>
      </c>
    </row>
    <row r="21" spans="1:26" ht="11.25" customHeight="1" x14ac:dyDescent="0.25">
      <c r="A21" s="45">
        <v>15</v>
      </c>
      <c r="B21" s="49" t="s">
        <v>93</v>
      </c>
      <c r="C21" s="102">
        <v>13.7</v>
      </c>
      <c r="D21" s="99" t="s">
        <v>226</v>
      </c>
      <c r="E21" s="99" t="s">
        <v>226</v>
      </c>
      <c r="F21" s="99" t="s">
        <v>226</v>
      </c>
      <c r="G21" s="102">
        <v>15</v>
      </c>
      <c r="H21" s="99" t="s">
        <v>226</v>
      </c>
      <c r="I21" s="102">
        <v>1</v>
      </c>
      <c r="J21" s="99" t="s">
        <v>226</v>
      </c>
      <c r="K21" s="102">
        <v>4</v>
      </c>
      <c r="L21" s="102">
        <v>11.4</v>
      </c>
      <c r="M21" s="102">
        <v>12.3</v>
      </c>
      <c r="N21" s="102">
        <v>8.8000000000000007</v>
      </c>
      <c r="O21" s="102">
        <v>11.8</v>
      </c>
      <c r="P21" s="102">
        <v>12.6</v>
      </c>
      <c r="Q21" s="102">
        <v>12.8</v>
      </c>
      <c r="R21" s="102">
        <v>13.9</v>
      </c>
      <c r="S21" s="102">
        <v>16.2</v>
      </c>
      <c r="T21" s="102">
        <v>14.1</v>
      </c>
      <c r="U21" s="102">
        <v>14.5</v>
      </c>
      <c r="V21" s="102">
        <v>12.5</v>
      </c>
      <c r="W21" s="102">
        <v>8.3000000000000007</v>
      </c>
      <c r="X21" s="99" t="s">
        <v>226</v>
      </c>
      <c r="Y21" s="99" t="s">
        <v>226</v>
      </c>
      <c r="Z21" s="45">
        <v>15</v>
      </c>
    </row>
    <row r="22" spans="1:26" ht="11.25" customHeight="1" x14ac:dyDescent="0.25">
      <c r="A22" s="45">
        <v>16</v>
      </c>
      <c r="B22" s="49" t="s">
        <v>94</v>
      </c>
      <c r="C22" s="102">
        <v>8.5</v>
      </c>
      <c r="D22" s="99" t="s">
        <v>226</v>
      </c>
      <c r="E22" s="99" t="s">
        <v>226</v>
      </c>
      <c r="F22" s="99" t="s">
        <v>226</v>
      </c>
      <c r="G22" s="99" t="s">
        <v>226</v>
      </c>
      <c r="H22" s="102">
        <v>35</v>
      </c>
      <c r="I22" s="102">
        <v>10.5</v>
      </c>
      <c r="J22" s="102">
        <v>16.7</v>
      </c>
      <c r="K22" s="102">
        <v>8</v>
      </c>
      <c r="L22" s="102">
        <v>8.6999999999999993</v>
      </c>
      <c r="M22" s="102">
        <v>7.8</v>
      </c>
      <c r="N22" s="102">
        <v>7.6</v>
      </c>
      <c r="O22" s="102">
        <v>8</v>
      </c>
      <c r="P22" s="102">
        <v>8.1999999999999993</v>
      </c>
      <c r="Q22" s="102">
        <v>7.5</v>
      </c>
      <c r="R22" s="102">
        <v>8.6</v>
      </c>
      <c r="S22" s="102">
        <v>8.3000000000000007</v>
      </c>
      <c r="T22" s="102">
        <v>9.8000000000000007</v>
      </c>
      <c r="U22" s="102">
        <v>9</v>
      </c>
      <c r="V22" s="102">
        <v>12.9</v>
      </c>
      <c r="W22" s="102">
        <v>7.1</v>
      </c>
      <c r="X22" s="102">
        <v>13</v>
      </c>
      <c r="Y22" s="99" t="s">
        <v>226</v>
      </c>
      <c r="Z22" s="45">
        <v>16</v>
      </c>
    </row>
    <row r="23" spans="1:26" ht="11.25" customHeight="1" x14ac:dyDescent="0.25">
      <c r="A23" s="45">
        <v>17</v>
      </c>
      <c r="B23" s="49" t="s">
        <v>95</v>
      </c>
      <c r="C23" s="102">
        <v>4.5999999999999996</v>
      </c>
      <c r="D23" s="99" t="s">
        <v>226</v>
      </c>
      <c r="E23" s="99" t="s">
        <v>226</v>
      </c>
      <c r="F23" s="99" t="s">
        <v>226</v>
      </c>
      <c r="G23" s="99" t="s">
        <v>226</v>
      </c>
      <c r="H23" s="102">
        <v>3.5</v>
      </c>
      <c r="I23" s="102">
        <v>4.0999999999999996</v>
      </c>
      <c r="J23" s="102">
        <v>2.9</v>
      </c>
      <c r="K23" s="102">
        <v>6</v>
      </c>
      <c r="L23" s="102">
        <v>3</v>
      </c>
      <c r="M23" s="102">
        <v>3.1</v>
      </c>
      <c r="N23" s="102">
        <v>4.4000000000000004</v>
      </c>
      <c r="O23" s="102">
        <v>3</v>
      </c>
      <c r="P23" s="102">
        <v>4.3</v>
      </c>
      <c r="Q23" s="102">
        <v>3.6</v>
      </c>
      <c r="R23" s="102">
        <v>5.2</v>
      </c>
      <c r="S23" s="102">
        <v>5.6</v>
      </c>
      <c r="T23" s="102">
        <v>5.8</v>
      </c>
      <c r="U23" s="102">
        <v>4.8</v>
      </c>
      <c r="V23" s="102">
        <v>7</v>
      </c>
      <c r="W23" s="102">
        <v>10</v>
      </c>
      <c r="X23" s="99" t="s">
        <v>226</v>
      </c>
      <c r="Y23" s="99" t="s">
        <v>226</v>
      </c>
      <c r="Z23" s="45">
        <v>17</v>
      </c>
    </row>
    <row r="24" spans="1:26" ht="11.25" customHeight="1" x14ac:dyDescent="0.25">
      <c r="A24" s="45">
        <v>18</v>
      </c>
      <c r="B24" s="49" t="s">
        <v>96</v>
      </c>
      <c r="C24" s="102">
        <v>5.8</v>
      </c>
      <c r="D24" s="99" t="s">
        <v>226</v>
      </c>
      <c r="E24" s="99" t="s">
        <v>226</v>
      </c>
      <c r="F24" s="99" t="s">
        <v>226</v>
      </c>
      <c r="G24" s="99" t="s">
        <v>226</v>
      </c>
      <c r="H24" s="102">
        <v>6.7</v>
      </c>
      <c r="I24" s="102">
        <v>1</v>
      </c>
      <c r="J24" s="102">
        <v>4.4000000000000004</v>
      </c>
      <c r="K24" s="102">
        <v>6</v>
      </c>
      <c r="L24" s="102">
        <v>5.0999999999999996</v>
      </c>
      <c r="M24" s="102">
        <v>4.9000000000000004</v>
      </c>
      <c r="N24" s="102">
        <v>4.9000000000000004</v>
      </c>
      <c r="O24" s="102">
        <v>5</v>
      </c>
      <c r="P24" s="102">
        <v>5.3</v>
      </c>
      <c r="Q24" s="102">
        <v>5.2</v>
      </c>
      <c r="R24" s="102">
        <v>5.8</v>
      </c>
      <c r="S24" s="102">
        <v>6.4</v>
      </c>
      <c r="T24" s="102">
        <v>7</v>
      </c>
      <c r="U24" s="102">
        <v>8.6</v>
      </c>
      <c r="V24" s="102">
        <v>8.1</v>
      </c>
      <c r="W24" s="102">
        <v>7.9</v>
      </c>
      <c r="X24" s="102">
        <v>5</v>
      </c>
      <c r="Y24" s="99" t="s">
        <v>226</v>
      </c>
      <c r="Z24" s="45">
        <v>18</v>
      </c>
    </row>
    <row r="25" spans="1:26" ht="11.25" customHeight="1" x14ac:dyDescent="0.25">
      <c r="A25" s="45">
        <v>19</v>
      </c>
      <c r="B25" s="49" t="s">
        <v>97</v>
      </c>
      <c r="C25" s="102">
        <v>9.1</v>
      </c>
      <c r="D25" s="99" t="s">
        <v>226</v>
      </c>
      <c r="E25" s="99" t="s">
        <v>226</v>
      </c>
      <c r="F25" s="99" t="s">
        <v>226</v>
      </c>
      <c r="G25" s="99" t="s">
        <v>226</v>
      </c>
      <c r="H25" s="99" t="s">
        <v>226</v>
      </c>
      <c r="I25" s="102">
        <v>2</v>
      </c>
      <c r="J25" s="102">
        <v>4.4000000000000004</v>
      </c>
      <c r="K25" s="102">
        <v>5.7</v>
      </c>
      <c r="L25" s="102">
        <v>8.5</v>
      </c>
      <c r="M25" s="102">
        <v>8.9</v>
      </c>
      <c r="N25" s="102">
        <v>7.7</v>
      </c>
      <c r="O25" s="102">
        <v>6</v>
      </c>
      <c r="P25" s="102">
        <v>7.5</v>
      </c>
      <c r="Q25" s="102">
        <v>11.2</v>
      </c>
      <c r="R25" s="102">
        <v>13</v>
      </c>
      <c r="S25" s="102">
        <v>11</v>
      </c>
      <c r="T25" s="102">
        <v>7.1</v>
      </c>
      <c r="U25" s="102">
        <v>12.2</v>
      </c>
      <c r="V25" s="102">
        <v>15.6</v>
      </c>
      <c r="W25" s="102">
        <v>9</v>
      </c>
      <c r="X25" s="99" t="s">
        <v>226</v>
      </c>
      <c r="Y25" s="99" t="s">
        <v>226</v>
      </c>
      <c r="Z25" s="45">
        <v>19</v>
      </c>
    </row>
    <row r="26" spans="1:26" ht="11.25" customHeight="1" x14ac:dyDescent="0.25">
      <c r="A26" s="45">
        <v>20</v>
      </c>
      <c r="B26" s="49" t="s">
        <v>98</v>
      </c>
      <c r="C26" s="102">
        <v>9.9</v>
      </c>
      <c r="D26" s="99" t="s">
        <v>226</v>
      </c>
      <c r="E26" s="99" t="s">
        <v>226</v>
      </c>
      <c r="F26" s="99" t="s">
        <v>226</v>
      </c>
      <c r="G26" s="99" t="s">
        <v>226</v>
      </c>
      <c r="H26" s="99" t="s">
        <v>226</v>
      </c>
      <c r="I26" s="99" t="s">
        <v>226</v>
      </c>
      <c r="J26" s="102">
        <v>26</v>
      </c>
      <c r="K26" s="102">
        <v>17</v>
      </c>
      <c r="L26" s="102">
        <v>9.6</v>
      </c>
      <c r="M26" s="102">
        <v>5.3</v>
      </c>
      <c r="N26" s="102">
        <v>6.6</v>
      </c>
      <c r="O26" s="102">
        <v>10.6</v>
      </c>
      <c r="P26" s="102">
        <v>6.7</v>
      </c>
      <c r="Q26" s="102">
        <v>10.1</v>
      </c>
      <c r="R26" s="102">
        <v>9.6999999999999993</v>
      </c>
      <c r="S26" s="102">
        <v>10.3</v>
      </c>
      <c r="T26" s="102">
        <v>12.4</v>
      </c>
      <c r="U26" s="102">
        <v>11.3</v>
      </c>
      <c r="V26" s="102">
        <v>10.3</v>
      </c>
      <c r="W26" s="102">
        <v>5.0999999999999996</v>
      </c>
      <c r="X26" s="102">
        <v>10</v>
      </c>
      <c r="Y26" s="99" t="s">
        <v>226</v>
      </c>
      <c r="Z26" s="45">
        <v>20</v>
      </c>
    </row>
    <row r="27" spans="1:26" ht="11.25" customHeight="1" x14ac:dyDescent="0.25">
      <c r="A27" s="45">
        <v>21</v>
      </c>
      <c r="B27" s="49" t="s">
        <v>99</v>
      </c>
      <c r="C27" s="102">
        <v>7.1</v>
      </c>
      <c r="D27" s="99" t="s">
        <v>226</v>
      </c>
      <c r="E27" s="99" t="s">
        <v>226</v>
      </c>
      <c r="F27" s="99" t="s">
        <v>226</v>
      </c>
      <c r="G27" s="102">
        <v>1</v>
      </c>
      <c r="H27" s="99" t="s">
        <v>226</v>
      </c>
      <c r="I27" s="99" t="s">
        <v>226</v>
      </c>
      <c r="J27" s="99" t="s">
        <v>226</v>
      </c>
      <c r="K27" s="99" t="s">
        <v>226</v>
      </c>
      <c r="L27" s="99" t="s">
        <v>226</v>
      </c>
      <c r="M27" s="102">
        <v>7.2</v>
      </c>
      <c r="N27" s="102">
        <v>6.4</v>
      </c>
      <c r="O27" s="102">
        <v>7.8</v>
      </c>
      <c r="P27" s="102">
        <v>7.1</v>
      </c>
      <c r="Q27" s="102">
        <v>7.3</v>
      </c>
      <c r="R27" s="102">
        <v>7.4</v>
      </c>
      <c r="S27" s="102">
        <v>6.9</v>
      </c>
      <c r="T27" s="102">
        <v>6.9</v>
      </c>
      <c r="U27" s="102">
        <v>6.5</v>
      </c>
      <c r="V27" s="102">
        <v>9.6</v>
      </c>
      <c r="W27" s="102">
        <v>4.9000000000000004</v>
      </c>
      <c r="X27" s="102">
        <v>17</v>
      </c>
      <c r="Y27" s="99" t="s">
        <v>226</v>
      </c>
      <c r="Z27" s="45">
        <v>21</v>
      </c>
    </row>
    <row r="28" spans="1:26" ht="11.25" customHeight="1" x14ac:dyDescent="0.25">
      <c r="A28" s="45">
        <v>22</v>
      </c>
      <c r="B28" s="49" t="s">
        <v>100</v>
      </c>
      <c r="C28" s="102">
        <v>6.3</v>
      </c>
      <c r="D28" s="99" t="s">
        <v>226</v>
      </c>
      <c r="E28" s="99" t="s">
        <v>226</v>
      </c>
      <c r="F28" s="99" t="s">
        <v>226</v>
      </c>
      <c r="G28" s="99" t="s">
        <v>226</v>
      </c>
      <c r="H28" s="99" t="s">
        <v>226</v>
      </c>
      <c r="I28" s="102">
        <v>5</v>
      </c>
      <c r="J28" s="102">
        <v>2.5</v>
      </c>
      <c r="K28" s="102">
        <v>2.4</v>
      </c>
      <c r="L28" s="102">
        <v>4.7</v>
      </c>
      <c r="M28" s="102">
        <v>4.2</v>
      </c>
      <c r="N28" s="102">
        <v>7.3</v>
      </c>
      <c r="O28" s="102">
        <v>6.1</v>
      </c>
      <c r="P28" s="102">
        <v>5.4</v>
      </c>
      <c r="Q28" s="102">
        <v>5.4</v>
      </c>
      <c r="R28" s="102">
        <v>5.3</v>
      </c>
      <c r="S28" s="102">
        <v>6.4</v>
      </c>
      <c r="T28" s="102">
        <v>6.5</v>
      </c>
      <c r="U28" s="102">
        <v>7.3</v>
      </c>
      <c r="V28" s="102">
        <v>7.2</v>
      </c>
      <c r="W28" s="102">
        <v>7.5</v>
      </c>
      <c r="X28" s="102">
        <v>10.3</v>
      </c>
      <c r="Y28" s="99" t="s">
        <v>226</v>
      </c>
      <c r="Z28" s="45">
        <v>22</v>
      </c>
    </row>
    <row r="29" spans="1:26" ht="11.25" customHeight="1" x14ac:dyDescent="0.25">
      <c r="A29" s="45">
        <v>23</v>
      </c>
      <c r="B29" s="49" t="s">
        <v>101</v>
      </c>
      <c r="C29" s="102">
        <v>12.4</v>
      </c>
      <c r="D29" s="102">
        <v>16</v>
      </c>
      <c r="E29" s="102">
        <v>4.8</v>
      </c>
      <c r="F29" s="102">
        <v>7.1</v>
      </c>
      <c r="G29" s="102">
        <v>6.3</v>
      </c>
      <c r="H29" s="102">
        <v>6.5</v>
      </c>
      <c r="I29" s="102">
        <v>16.8</v>
      </c>
      <c r="J29" s="102">
        <v>11</v>
      </c>
      <c r="K29" s="102">
        <v>12.9</v>
      </c>
      <c r="L29" s="102">
        <v>11.1</v>
      </c>
      <c r="M29" s="102">
        <v>19</v>
      </c>
      <c r="N29" s="102">
        <v>12.4</v>
      </c>
      <c r="O29" s="102">
        <v>15.7</v>
      </c>
      <c r="P29" s="102">
        <v>15.3</v>
      </c>
      <c r="Q29" s="102">
        <v>16.100000000000001</v>
      </c>
      <c r="R29" s="102">
        <v>13.8</v>
      </c>
      <c r="S29" s="102">
        <v>12.3</v>
      </c>
      <c r="T29" s="102">
        <v>10.8</v>
      </c>
      <c r="U29" s="102">
        <v>9</v>
      </c>
      <c r="V29" s="102">
        <v>9.1999999999999993</v>
      </c>
      <c r="W29" s="102">
        <v>8.6</v>
      </c>
      <c r="X29" s="102">
        <v>9.8000000000000007</v>
      </c>
      <c r="Y29" s="99" t="s">
        <v>226</v>
      </c>
      <c r="Z29" s="45">
        <v>23</v>
      </c>
    </row>
    <row r="30" spans="1:26" ht="25.5" x14ac:dyDescent="0.25">
      <c r="A30" s="59">
        <v>24</v>
      </c>
      <c r="B30" s="49" t="s">
        <v>102</v>
      </c>
      <c r="C30" s="102">
        <v>7.5</v>
      </c>
      <c r="D30" s="102">
        <v>12.4</v>
      </c>
      <c r="E30" s="102">
        <v>5.0999999999999996</v>
      </c>
      <c r="F30" s="102">
        <v>9.6999999999999993</v>
      </c>
      <c r="G30" s="102">
        <v>6.6</v>
      </c>
      <c r="H30" s="102">
        <v>7</v>
      </c>
      <c r="I30" s="102">
        <v>5.5</v>
      </c>
      <c r="J30" s="102">
        <v>7.1</v>
      </c>
      <c r="K30" s="102">
        <v>8.6</v>
      </c>
      <c r="L30" s="102">
        <v>7.9</v>
      </c>
      <c r="M30" s="102">
        <v>7.6</v>
      </c>
      <c r="N30" s="102">
        <v>7.5</v>
      </c>
      <c r="O30" s="102">
        <v>7.4</v>
      </c>
      <c r="P30" s="102">
        <v>8.6</v>
      </c>
      <c r="Q30" s="102">
        <v>7.4</v>
      </c>
      <c r="R30" s="102">
        <v>7.9</v>
      </c>
      <c r="S30" s="102">
        <v>8</v>
      </c>
      <c r="T30" s="102">
        <v>7.7</v>
      </c>
      <c r="U30" s="102">
        <v>8.1</v>
      </c>
      <c r="V30" s="102">
        <v>6.7</v>
      </c>
      <c r="W30" s="102">
        <v>5</v>
      </c>
      <c r="X30" s="102">
        <v>5.2</v>
      </c>
      <c r="Y30" s="99" t="s">
        <v>226</v>
      </c>
      <c r="Z30" s="59">
        <v>24</v>
      </c>
    </row>
    <row r="31" spans="1:26" ht="11.25" customHeight="1" x14ac:dyDescent="0.25">
      <c r="A31" s="45">
        <v>25</v>
      </c>
      <c r="B31" s="49" t="s">
        <v>4</v>
      </c>
      <c r="C31" s="102">
        <v>7.5</v>
      </c>
      <c r="D31" s="102">
        <v>5.7</v>
      </c>
      <c r="E31" s="102">
        <v>6.1</v>
      </c>
      <c r="F31" s="102">
        <v>5.0999999999999996</v>
      </c>
      <c r="G31" s="102">
        <v>4.9000000000000004</v>
      </c>
      <c r="H31" s="102">
        <v>5.4</v>
      </c>
      <c r="I31" s="102">
        <v>5.8</v>
      </c>
      <c r="J31" s="102">
        <v>4.5999999999999996</v>
      </c>
      <c r="K31" s="102">
        <v>6.3</v>
      </c>
      <c r="L31" s="102">
        <v>5.5</v>
      </c>
      <c r="M31" s="102">
        <v>5.2</v>
      </c>
      <c r="N31" s="102">
        <v>5.9</v>
      </c>
      <c r="O31" s="102">
        <v>6.3</v>
      </c>
      <c r="P31" s="102">
        <v>7.9</v>
      </c>
      <c r="Q31" s="102">
        <v>8.1</v>
      </c>
      <c r="R31" s="102">
        <v>8</v>
      </c>
      <c r="S31" s="102">
        <v>9.1</v>
      </c>
      <c r="T31" s="102">
        <v>9</v>
      </c>
      <c r="U31" s="102">
        <v>8.6</v>
      </c>
      <c r="V31" s="102">
        <v>8.4</v>
      </c>
      <c r="W31" s="102">
        <v>7.3</v>
      </c>
      <c r="X31" s="102">
        <v>5.4</v>
      </c>
      <c r="Y31" s="99" t="s">
        <v>226</v>
      </c>
      <c r="Z31" s="45">
        <v>25</v>
      </c>
    </row>
    <row r="32" spans="1:26" ht="11.25" customHeight="1" x14ac:dyDescent="0.25">
      <c r="A32" s="45">
        <v>26</v>
      </c>
      <c r="B32" s="49" t="s">
        <v>103</v>
      </c>
      <c r="C32" s="102">
        <v>9.6999999999999993</v>
      </c>
      <c r="D32" s="102">
        <v>14</v>
      </c>
      <c r="E32" s="102">
        <v>8.6</v>
      </c>
      <c r="F32" s="102">
        <v>5.9</v>
      </c>
      <c r="G32" s="102">
        <v>5.2</v>
      </c>
      <c r="H32" s="102">
        <v>5.0999999999999996</v>
      </c>
      <c r="I32" s="102">
        <v>6.3</v>
      </c>
      <c r="J32" s="102">
        <v>5.7</v>
      </c>
      <c r="K32" s="102">
        <v>8.6</v>
      </c>
      <c r="L32" s="102">
        <v>6.9</v>
      </c>
      <c r="M32" s="102">
        <v>7.2</v>
      </c>
      <c r="N32" s="102">
        <v>8.6999999999999993</v>
      </c>
      <c r="O32" s="102">
        <v>9</v>
      </c>
      <c r="P32" s="102">
        <v>11.1</v>
      </c>
      <c r="Q32" s="102">
        <v>11.2</v>
      </c>
      <c r="R32" s="102">
        <v>11.2</v>
      </c>
      <c r="S32" s="102">
        <v>11.6</v>
      </c>
      <c r="T32" s="102">
        <v>11.1</v>
      </c>
      <c r="U32" s="102">
        <v>10.199999999999999</v>
      </c>
      <c r="V32" s="102">
        <v>10.3</v>
      </c>
      <c r="W32" s="102">
        <v>9.6</v>
      </c>
      <c r="X32" s="102">
        <v>6.9</v>
      </c>
      <c r="Y32" s="99" t="s">
        <v>226</v>
      </c>
      <c r="Z32" s="45">
        <v>26</v>
      </c>
    </row>
    <row r="33" spans="1:26" ht="11.25" customHeight="1" x14ac:dyDescent="0.25">
      <c r="A33" s="45">
        <v>27</v>
      </c>
      <c r="B33" s="49" t="s">
        <v>5</v>
      </c>
      <c r="C33" s="102">
        <v>21</v>
      </c>
      <c r="D33" s="102">
        <v>4.5</v>
      </c>
      <c r="E33" s="102">
        <v>14.1</v>
      </c>
      <c r="F33" s="102">
        <v>30.8</v>
      </c>
      <c r="G33" s="102">
        <v>33.299999999999997</v>
      </c>
      <c r="H33" s="102">
        <v>23.6</v>
      </c>
      <c r="I33" s="102">
        <v>22.8</v>
      </c>
      <c r="J33" s="102">
        <v>22.2</v>
      </c>
      <c r="K33" s="102">
        <v>20.5</v>
      </c>
      <c r="L33" s="102">
        <v>20.2</v>
      </c>
      <c r="M33" s="102">
        <v>20</v>
      </c>
      <c r="N33" s="102">
        <v>20.2</v>
      </c>
      <c r="O33" s="102">
        <v>20.2</v>
      </c>
      <c r="P33" s="102">
        <v>20.5</v>
      </c>
      <c r="Q33" s="102">
        <v>20.8</v>
      </c>
      <c r="R33" s="102">
        <v>22</v>
      </c>
      <c r="S33" s="102">
        <v>20.9</v>
      </c>
      <c r="T33" s="102">
        <v>18.8</v>
      </c>
      <c r="U33" s="102">
        <v>17.2</v>
      </c>
      <c r="V33" s="102">
        <v>14.7</v>
      </c>
      <c r="W33" s="102">
        <v>14</v>
      </c>
      <c r="X33" s="102">
        <v>14.6</v>
      </c>
      <c r="Y33" s="99" t="s">
        <v>226</v>
      </c>
      <c r="Z33" s="45">
        <v>27</v>
      </c>
    </row>
    <row r="34" spans="1:26" ht="11.25" customHeight="1" x14ac:dyDescent="0.25">
      <c r="A34" s="45">
        <v>28</v>
      </c>
      <c r="B34" s="49" t="s">
        <v>104</v>
      </c>
      <c r="C34" s="102">
        <v>8.6</v>
      </c>
      <c r="D34" s="99" t="s">
        <v>226</v>
      </c>
      <c r="E34" s="99" t="s">
        <v>226</v>
      </c>
      <c r="F34" s="99" t="s">
        <v>226</v>
      </c>
      <c r="G34" s="102">
        <v>1.2</v>
      </c>
      <c r="H34" s="102">
        <v>3</v>
      </c>
      <c r="I34" s="102">
        <v>7.1</v>
      </c>
      <c r="J34" s="102">
        <v>8.1999999999999993</v>
      </c>
      <c r="K34" s="102">
        <v>8.8000000000000007</v>
      </c>
      <c r="L34" s="102">
        <v>8.3000000000000007</v>
      </c>
      <c r="M34" s="102">
        <v>8.8000000000000007</v>
      </c>
      <c r="N34" s="102">
        <v>8.9</v>
      </c>
      <c r="O34" s="102">
        <v>8.6999999999999993</v>
      </c>
      <c r="P34" s="102">
        <v>8.8000000000000007</v>
      </c>
      <c r="Q34" s="102">
        <v>9.9</v>
      </c>
      <c r="R34" s="102">
        <v>10.5</v>
      </c>
      <c r="S34" s="102">
        <v>9.1</v>
      </c>
      <c r="T34" s="102">
        <v>8.5</v>
      </c>
      <c r="U34" s="102">
        <v>6.5</v>
      </c>
      <c r="V34" s="102">
        <v>7.4</v>
      </c>
      <c r="W34" s="102">
        <v>2</v>
      </c>
      <c r="X34" s="99" t="s">
        <v>226</v>
      </c>
      <c r="Y34" s="99" t="s">
        <v>226</v>
      </c>
      <c r="Z34" s="45">
        <v>28</v>
      </c>
    </row>
    <row r="35" spans="1:26" ht="11.25" customHeight="1" x14ac:dyDescent="0.25">
      <c r="A35" s="45">
        <v>29</v>
      </c>
      <c r="B35" s="49" t="s">
        <v>105</v>
      </c>
      <c r="C35" s="102">
        <v>12.3</v>
      </c>
      <c r="D35" s="99" t="s">
        <v>226</v>
      </c>
      <c r="E35" s="102">
        <v>1</v>
      </c>
      <c r="F35" s="99" t="s">
        <v>226</v>
      </c>
      <c r="G35" s="102">
        <v>11.4</v>
      </c>
      <c r="H35" s="102">
        <v>15.5</v>
      </c>
      <c r="I35" s="102">
        <v>12</v>
      </c>
      <c r="J35" s="102">
        <v>11</v>
      </c>
      <c r="K35" s="102">
        <v>12</v>
      </c>
      <c r="L35" s="102">
        <v>12.2</v>
      </c>
      <c r="M35" s="102">
        <v>11.9</v>
      </c>
      <c r="N35" s="102">
        <v>12.2</v>
      </c>
      <c r="O35" s="102">
        <v>12.6</v>
      </c>
      <c r="P35" s="102">
        <v>11.5</v>
      </c>
      <c r="Q35" s="102">
        <v>17.7</v>
      </c>
      <c r="R35" s="102">
        <v>17.100000000000001</v>
      </c>
      <c r="S35" s="102">
        <v>11.6</v>
      </c>
      <c r="T35" s="102">
        <v>15.7</v>
      </c>
      <c r="U35" s="102">
        <v>14.4</v>
      </c>
      <c r="V35" s="102">
        <v>9.9</v>
      </c>
      <c r="W35" s="102">
        <v>5</v>
      </c>
      <c r="X35" s="102">
        <v>8</v>
      </c>
      <c r="Y35" s="99" t="s">
        <v>226</v>
      </c>
      <c r="Z35" s="45">
        <v>29</v>
      </c>
    </row>
    <row r="36" spans="1:26" ht="11.25" customHeight="1" x14ac:dyDescent="0.25">
      <c r="A36" s="45">
        <v>30</v>
      </c>
      <c r="B36" s="49" t="s">
        <v>6</v>
      </c>
      <c r="C36" s="102">
        <v>7.2</v>
      </c>
      <c r="D36" s="102">
        <v>13.4</v>
      </c>
      <c r="E36" s="102">
        <v>5</v>
      </c>
      <c r="F36" s="102">
        <v>5.2</v>
      </c>
      <c r="G36" s="102">
        <v>5</v>
      </c>
      <c r="H36" s="102">
        <v>4.9000000000000004</v>
      </c>
      <c r="I36" s="102">
        <v>5.7</v>
      </c>
      <c r="J36" s="102">
        <v>5.7</v>
      </c>
      <c r="K36" s="102">
        <v>5.4</v>
      </c>
      <c r="L36" s="102">
        <v>5.6</v>
      </c>
      <c r="M36" s="102">
        <v>5.4</v>
      </c>
      <c r="N36" s="102">
        <v>5.4</v>
      </c>
      <c r="O36" s="102">
        <v>5.7</v>
      </c>
      <c r="P36" s="102">
        <v>6.4</v>
      </c>
      <c r="Q36" s="102">
        <v>6.8</v>
      </c>
      <c r="R36" s="102">
        <v>7.8</v>
      </c>
      <c r="S36" s="102">
        <v>8.6999999999999993</v>
      </c>
      <c r="T36" s="102">
        <v>9.5</v>
      </c>
      <c r="U36" s="102">
        <v>9.6999999999999993</v>
      </c>
      <c r="V36" s="102">
        <v>9.6</v>
      </c>
      <c r="W36" s="102">
        <v>7.7</v>
      </c>
      <c r="X36" s="102">
        <v>4.5999999999999996</v>
      </c>
      <c r="Y36" s="99" t="s">
        <v>226</v>
      </c>
      <c r="Z36" s="45">
        <v>30</v>
      </c>
    </row>
    <row r="37" spans="1:26" ht="11.25" customHeight="1" x14ac:dyDescent="0.25">
      <c r="A37" s="45">
        <v>31</v>
      </c>
      <c r="B37" s="49" t="s">
        <v>106</v>
      </c>
      <c r="C37" s="102">
        <v>12.1</v>
      </c>
      <c r="D37" s="102">
        <v>9.6999999999999993</v>
      </c>
      <c r="E37" s="102">
        <v>4.8</v>
      </c>
      <c r="F37" s="102">
        <v>5.8</v>
      </c>
      <c r="G37" s="102">
        <v>7.2</v>
      </c>
      <c r="H37" s="102">
        <v>7.3</v>
      </c>
      <c r="I37" s="102">
        <v>8.8000000000000007</v>
      </c>
      <c r="J37" s="102">
        <v>7</v>
      </c>
      <c r="K37" s="102">
        <v>11.9</v>
      </c>
      <c r="L37" s="102">
        <v>11.7</v>
      </c>
      <c r="M37" s="102">
        <v>13.6</v>
      </c>
      <c r="N37" s="102">
        <v>10.9</v>
      </c>
      <c r="O37" s="102">
        <v>11</v>
      </c>
      <c r="P37" s="102">
        <v>16.3</v>
      </c>
      <c r="Q37" s="102">
        <v>26.2</v>
      </c>
      <c r="R37" s="102">
        <v>17</v>
      </c>
      <c r="S37" s="102">
        <v>16.899999999999999</v>
      </c>
      <c r="T37" s="102">
        <v>20.100000000000001</v>
      </c>
      <c r="U37" s="102">
        <v>19</v>
      </c>
      <c r="V37" s="99" t="s">
        <v>226</v>
      </c>
      <c r="W37" s="99" t="s">
        <v>226</v>
      </c>
      <c r="X37" s="99" t="s">
        <v>226</v>
      </c>
      <c r="Y37" s="99" t="s">
        <v>226</v>
      </c>
      <c r="Z37" s="45">
        <v>31</v>
      </c>
    </row>
    <row r="38" spans="1:26" ht="11.25" customHeight="1" x14ac:dyDescent="0.25">
      <c r="A38" s="45">
        <v>32</v>
      </c>
      <c r="B38" s="49" t="s">
        <v>7</v>
      </c>
      <c r="C38" s="102">
        <v>2.7</v>
      </c>
      <c r="D38" s="102">
        <v>4.4000000000000004</v>
      </c>
      <c r="E38" s="102">
        <v>2.1</v>
      </c>
      <c r="F38" s="102">
        <v>2</v>
      </c>
      <c r="G38" s="102">
        <v>2.2999999999999998</v>
      </c>
      <c r="H38" s="102">
        <v>3.1</v>
      </c>
      <c r="I38" s="102">
        <v>2.8</v>
      </c>
      <c r="J38" s="102">
        <v>3.5</v>
      </c>
      <c r="K38" s="102">
        <v>3.8</v>
      </c>
      <c r="L38" s="102">
        <v>3.1</v>
      </c>
      <c r="M38" s="102">
        <v>3</v>
      </c>
      <c r="N38" s="102">
        <v>3.1</v>
      </c>
      <c r="O38" s="102">
        <v>3.2</v>
      </c>
      <c r="P38" s="102">
        <v>3.1</v>
      </c>
      <c r="Q38" s="102">
        <v>2.9</v>
      </c>
      <c r="R38" s="102">
        <v>2.8</v>
      </c>
      <c r="S38" s="102">
        <v>2.7</v>
      </c>
      <c r="T38" s="102">
        <v>2.5</v>
      </c>
      <c r="U38" s="102">
        <v>2.5</v>
      </c>
      <c r="V38" s="102">
        <v>2.8</v>
      </c>
      <c r="W38" s="102">
        <v>2.7</v>
      </c>
      <c r="X38" s="102">
        <v>3.8</v>
      </c>
      <c r="Y38" s="99" t="s">
        <v>226</v>
      </c>
      <c r="Z38" s="45">
        <v>32</v>
      </c>
    </row>
    <row r="39" spans="1:26" ht="11.25" customHeight="1" x14ac:dyDescent="0.25">
      <c r="A39" s="45">
        <v>33</v>
      </c>
      <c r="B39" s="49" t="s">
        <v>8</v>
      </c>
      <c r="C39" s="102">
        <v>3.9</v>
      </c>
      <c r="D39" s="102">
        <v>2.9</v>
      </c>
      <c r="E39" s="102">
        <v>4</v>
      </c>
      <c r="F39" s="102">
        <v>3.6</v>
      </c>
      <c r="G39" s="102">
        <v>3.3</v>
      </c>
      <c r="H39" s="102">
        <v>3.4</v>
      </c>
      <c r="I39" s="102">
        <v>3.1</v>
      </c>
      <c r="J39" s="102">
        <v>3.5</v>
      </c>
      <c r="K39" s="102">
        <v>3.2</v>
      </c>
      <c r="L39" s="102">
        <v>3.3</v>
      </c>
      <c r="M39" s="102">
        <v>3.3</v>
      </c>
      <c r="N39" s="102">
        <v>3.4</v>
      </c>
      <c r="O39" s="102">
        <v>3.6</v>
      </c>
      <c r="P39" s="102">
        <v>3.6</v>
      </c>
      <c r="Q39" s="102">
        <v>3.8</v>
      </c>
      <c r="R39" s="102">
        <v>3.9</v>
      </c>
      <c r="S39" s="102">
        <v>4.0999999999999996</v>
      </c>
      <c r="T39" s="102">
        <v>4.8</v>
      </c>
      <c r="U39" s="102">
        <v>5.5</v>
      </c>
      <c r="V39" s="102">
        <v>5.3</v>
      </c>
      <c r="W39" s="102">
        <v>7.6</v>
      </c>
      <c r="X39" s="102">
        <v>14.8</v>
      </c>
      <c r="Y39" s="99" t="s">
        <v>226</v>
      </c>
      <c r="Z39" s="45">
        <v>33</v>
      </c>
    </row>
    <row r="40" spans="1:26" ht="11.25" customHeight="1" x14ac:dyDescent="0.25">
      <c r="A40" s="45">
        <v>34</v>
      </c>
      <c r="B40" s="49" t="s">
        <v>9</v>
      </c>
      <c r="C40" s="102">
        <v>8.4</v>
      </c>
      <c r="D40" s="102">
        <v>10.199999999999999</v>
      </c>
      <c r="E40" s="102">
        <v>4.7</v>
      </c>
      <c r="F40" s="102">
        <v>7.8</v>
      </c>
      <c r="G40" s="102">
        <v>3.2</v>
      </c>
      <c r="H40" s="102">
        <v>3.9</v>
      </c>
      <c r="I40" s="102">
        <v>4.2</v>
      </c>
      <c r="J40" s="102">
        <v>4.5999999999999996</v>
      </c>
      <c r="K40" s="102">
        <v>5.3</v>
      </c>
      <c r="L40" s="102">
        <v>4.9000000000000004</v>
      </c>
      <c r="M40" s="102">
        <v>5.3</v>
      </c>
      <c r="N40" s="102">
        <v>6.1</v>
      </c>
      <c r="O40" s="102">
        <v>6.5</v>
      </c>
      <c r="P40" s="102">
        <v>6.5</v>
      </c>
      <c r="Q40" s="102">
        <v>7</v>
      </c>
      <c r="R40" s="102">
        <v>7.7</v>
      </c>
      <c r="S40" s="102">
        <v>8.5</v>
      </c>
      <c r="T40" s="102">
        <v>9.6999999999999993</v>
      </c>
      <c r="U40" s="102">
        <v>10.4</v>
      </c>
      <c r="V40" s="102">
        <v>10.7</v>
      </c>
      <c r="W40" s="102">
        <v>9.8000000000000007</v>
      </c>
      <c r="X40" s="102">
        <v>8.4</v>
      </c>
      <c r="Y40" s="99" t="s">
        <v>226</v>
      </c>
      <c r="Z40" s="45">
        <v>34</v>
      </c>
    </row>
    <row r="41" spans="1:26" ht="11.25" customHeight="1" x14ac:dyDescent="0.25">
      <c r="A41" s="45">
        <v>35</v>
      </c>
      <c r="B41" s="49" t="s">
        <v>107</v>
      </c>
      <c r="C41" s="102">
        <v>6.8</v>
      </c>
      <c r="D41" s="99" t="s">
        <v>226</v>
      </c>
      <c r="E41" s="99" t="s">
        <v>226</v>
      </c>
      <c r="F41" s="99" t="s">
        <v>226</v>
      </c>
      <c r="G41" s="99" t="s">
        <v>226</v>
      </c>
      <c r="H41" s="99" t="s">
        <v>226</v>
      </c>
      <c r="I41" s="102">
        <v>2.9</v>
      </c>
      <c r="J41" s="102">
        <v>4.9000000000000004</v>
      </c>
      <c r="K41" s="102">
        <v>4.9000000000000004</v>
      </c>
      <c r="L41" s="102">
        <v>4.7</v>
      </c>
      <c r="M41" s="102">
        <v>4.7</v>
      </c>
      <c r="N41" s="102">
        <v>5</v>
      </c>
      <c r="O41" s="102">
        <v>5.0999999999999996</v>
      </c>
      <c r="P41" s="102">
        <v>5.3</v>
      </c>
      <c r="Q41" s="102">
        <v>5.5</v>
      </c>
      <c r="R41" s="102">
        <v>6.2</v>
      </c>
      <c r="S41" s="102">
        <v>6.7</v>
      </c>
      <c r="T41" s="102">
        <v>7.8</v>
      </c>
      <c r="U41" s="102">
        <v>8.8000000000000007</v>
      </c>
      <c r="V41" s="102">
        <v>9.5</v>
      </c>
      <c r="W41" s="102">
        <v>9.9</v>
      </c>
      <c r="X41" s="102">
        <v>7.3</v>
      </c>
      <c r="Y41" s="99" t="s">
        <v>226</v>
      </c>
      <c r="Z41" s="45">
        <v>35</v>
      </c>
    </row>
    <row r="42" spans="1:26" ht="11.25" customHeight="1" x14ac:dyDescent="0.25">
      <c r="A42" s="45">
        <v>36</v>
      </c>
      <c r="B42" s="49" t="s">
        <v>108</v>
      </c>
      <c r="C42" s="102">
        <v>8.4</v>
      </c>
      <c r="D42" s="102">
        <v>17</v>
      </c>
      <c r="E42" s="102">
        <v>7.3</v>
      </c>
      <c r="F42" s="102">
        <v>19.899999999999999</v>
      </c>
      <c r="G42" s="102">
        <v>5</v>
      </c>
      <c r="H42" s="102">
        <v>5.0999999999999996</v>
      </c>
      <c r="I42" s="102">
        <v>3.8</v>
      </c>
      <c r="J42" s="102">
        <v>5</v>
      </c>
      <c r="K42" s="102">
        <v>5.0999999999999996</v>
      </c>
      <c r="L42" s="102">
        <v>4.2</v>
      </c>
      <c r="M42" s="102">
        <v>5</v>
      </c>
      <c r="N42" s="102">
        <v>6.2</v>
      </c>
      <c r="O42" s="102">
        <v>6.3</v>
      </c>
      <c r="P42" s="102">
        <v>6.3</v>
      </c>
      <c r="Q42" s="102">
        <v>7</v>
      </c>
      <c r="R42" s="102">
        <v>7.2</v>
      </c>
      <c r="S42" s="102">
        <v>8.1999999999999993</v>
      </c>
      <c r="T42" s="102">
        <v>9.3000000000000007</v>
      </c>
      <c r="U42" s="102">
        <v>10.199999999999999</v>
      </c>
      <c r="V42" s="102">
        <v>10.1</v>
      </c>
      <c r="W42" s="102">
        <v>9.1999999999999993</v>
      </c>
      <c r="X42" s="102">
        <v>8.1</v>
      </c>
      <c r="Y42" s="99" t="s">
        <v>226</v>
      </c>
      <c r="Z42" s="45">
        <v>36</v>
      </c>
    </row>
    <row r="43" spans="1:26" ht="11.25" customHeight="1" x14ac:dyDescent="0.25">
      <c r="A43" s="45">
        <v>37</v>
      </c>
      <c r="B43" s="49" t="s">
        <v>109</v>
      </c>
      <c r="C43" s="102">
        <v>13.7</v>
      </c>
      <c r="D43" s="102">
        <v>10.5</v>
      </c>
      <c r="E43" s="102">
        <v>9.3000000000000007</v>
      </c>
      <c r="F43" s="102">
        <v>9</v>
      </c>
      <c r="G43" s="102">
        <v>16.7</v>
      </c>
      <c r="H43" s="102">
        <v>6.4</v>
      </c>
      <c r="I43" s="102">
        <v>8.6</v>
      </c>
      <c r="J43" s="102">
        <v>7.4</v>
      </c>
      <c r="K43" s="102">
        <v>9.3000000000000007</v>
      </c>
      <c r="L43" s="102">
        <v>11.9</v>
      </c>
      <c r="M43" s="102">
        <v>13</v>
      </c>
      <c r="N43" s="102">
        <v>14.5</v>
      </c>
      <c r="O43" s="102">
        <v>13</v>
      </c>
      <c r="P43" s="102">
        <v>12.3</v>
      </c>
      <c r="Q43" s="102">
        <v>13.2</v>
      </c>
      <c r="R43" s="102">
        <v>13.5</v>
      </c>
      <c r="S43" s="102">
        <v>14</v>
      </c>
      <c r="T43" s="102">
        <v>14.3</v>
      </c>
      <c r="U43" s="102">
        <v>14</v>
      </c>
      <c r="V43" s="102">
        <v>14.1</v>
      </c>
      <c r="W43" s="102">
        <v>12.6</v>
      </c>
      <c r="X43" s="102">
        <v>11.1</v>
      </c>
      <c r="Y43" s="99" t="s">
        <v>226</v>
      </c>
      <c r="Z43" s="45">
        <v>37</v>
      </c>
    </row>
    <row r="44" spans="1:26" ht="11.25" customHeight="1" x14ac:dyDescent="0.25">
      <c r="A44" s="45">
        <v>38</v>
      </c>
      <c r="B44" s="49" t="s">
        <v>10</v>
      </c>
      <c r="C44" s="102">
        <v>7.3</v>
      </c>
      <c r="D44" s="102">
        <v>4.2</v>
      </c>
      <c r="E44" s="102">
        <v>3.1</v>
      </c>
      <c r="F44" s="102">
        <v>3.7</v>
      </c>
      <c r="G44" s="102">
        <v>4</v>
      </c>
      <c r="H44" s="102">
        <v>4.2</v>
      </c>
      <c r="I44" s="102">
        <v>4.2</v>
      </c>
      <c r="J44" s="102">
        <v>4.0999999999999996</v>
      </c>
      <c r="K44" s="102">
        <v>4.5999999999999996</v>
      </c>
      <c r="L44" s="102">
        <v>4.2</v>
      </c>
      <c r="M44" s="102">
        <v>5.4</v>
      </c>
      <c r="N44" s="102">
        <v>5.7</v>
      </c>
      <c r="O44" s="102">
        <v>7.3</v>
      </c>
      <c r="P44" s="102">
        <v>7.8</v>
      </c>
      <c r="Q44" s="102">
        <v>8.4</v>
      </c>
      <c r="R44" s="102">
        <v>9</v>
      </c>
      <c r="S44" s="102">
        <v>10.1</v>
      </c>
      <c r="T44" s="102">
        <v>10.1</v>
      </c>
      <c r="U44" s="102">
        <v>10.3</v>
      </c>
      <c r="V44" s="102">
        <v>9.9</v>
      </c>
      <c r="W44" s="102">
        <v>9.1</v>
      </c>
      <c r="X44" s="102">
        <v>7.8</v>
      </c>
      <c r="Y44" s="99" t="s">
        <v>226</v>
      </c>
      <c r="Z44" s="45">
        <v>38</v>
      </c>
    </row>
    <row r="45" spans="1:26" ht="11.25" customHeight="1" x14ac:dyDescent="0.25">
      <c r="A45" s="45">
        <v>39</v>
      </c>
      <c r="B45" s="49" t="s">
        <v>110</v>
      </c>
      <c r="C45" s="102">
        <v>4.8</v>
      </c>
      <c r="D45" s="102">
        <v>3.5</v>
      </c>
      <c r="E45" s="102">
        <v>3.5</v>
      </c>
      <c r="F45" s="102">
        <v>3.9</v>
      </c>
      <c r="G45" s="102">
        <v>2.8</v>
      </c>
      <c r="H45" s="102">
        <v>2.6</v>
      </c>
      <c r="I45" s="102">
        <v>6.6</v>
      </c>
      <c r="J45" s="102">
        <v>4.8</v>
      </c>
      <c r="K45" s="102">
        <v>3.4</v>
      </c>
      <c r="L45" s="102">
        <v>7.1</v>
      </c>
      <c r="M45" s="102">
        <v>9.8000000000000007</v>
      </c>
      <c r="N45" s="102">
        <v>6.6</v>
      </c>
      <c r="O45" s="102">
        <v>12.2</v>
      </c>
      <c r="P45" s="102">
        <v>5.9</v>
      </c>
      <c r="Q45" s="102">
        <v>9.4</v>
      </c>
      <c r="R45" s="102">
        <v>5.8</v>
      </c>
      <c r="S45" s="102">
        <v>5.7</v>
      </c>
      <c r="T45" s="102">
        <v>20</v>
      </c>
      <c r="U45" s="102">
        <v>3</v>
      </c>
      <c r="V45" s="102">
        <v>13</v>
      </c>
      <c r="W45" s="99" t="s">
        <v>226</v>
      </c>
      <c r="X45" s="99" t="s">
        <v>226</v>
      </c>
      <c r="Y45" s="99" t="s">
        <v>226</v>
      </c>
      <c r="Z45" s="45">
        <v>39</v>
      </c>
    </row>
    <row r="46" spans="1:26" ht="11.25" customHeight="1" x14ac:dyDescent="0.25">
      <c r="A46" s="45">
        <v>40</v>
      </c>
      <c r="B46" s="49" t="s">
        <v>111</v>
      </c>
      <c r="C46" s="102">
        <v>9.5</v>
      </c>
      <c r="D46" s="102">
        <v>5.9</v>
      </c>
      <c r="E46" s="102">
        <v>4.0999999999999996</v>
      </c>
      <c r="F46" s="102">
        <v>4.7</v>
      </c>
      <c r="G46" s="102">
        <v>4.5999999999999996</v>
      </c>
      <c r="H46" s="102">
        <v>5.7</v>
      </c>
      <c r="I46" s="102">
        <v>6.4</v>
      </c>
      <c r="J46" s="102">
        <v>5.6</v>
      </c>
      <c r="K46" s="102">
        <v>7.9</v>
      </c>
      <c r="L46" s="102">
        <v>5.9</v>
      </c>
      <c r="M46" s="102">
        <v>6.9</v>
      </c>
      <c r="N46" s="102">
        <v>8.3000000000000007</v>
      </c>
      <c r="O46" s="102">
        <v>9.3000000000000007</v>
      </c>
      <c r="P46" s="102">
        <v>9.8000000000000007</v>
      </c>
      <c r="Q46" s="102">
        <v>9.9</v>
      </c>
      <c r="R46" s="102">
        <v>9.9</v>
      </c>
      <c r="S46" s="102">
        <v>11.6</v>
      </c>
      <c r="T46" s="102">
        <v>11.6</v>
      </c>
      <c r="U46" s="102">
        <v>11</v>
      </c>
      <c r="V46" s="102">
        <v>10.7</v>
      </c>
      <c r="W46" s="102">
        <v>10</v>
      </c>
      <c r="X46" s="102">
        <v>8</v>
      </c>
      <c r="Y46" s="99" t="s">
        <v>226</v>
      </c>
      <c r="Z46" s="45">
        <v>40</v>
      </c>
    </row>
    <row r="47" spans="1:26" ht="11.25" customHeight="1" x14ac:dyDescent="0.25">
      <c r="A47" s="45">
        <v>41</v>
      </c>
      <c r="B47" s="49" t="s">
        <v>112</v>
      </c>
      <c r="C47" s="102">
        <v>8.6999999999999993</v>
      </c>
      <c r="D47" s="102">
        <v>4.3</v>
      </c>
      <c r="E47" s="102">
        <v>2.6</v>
      </c>
      <c r="F47" s="102">
        <v>3.6</v>
      </c>
      <c r="G47" s="102">
        <v>2.6</v>
      </c>
      <c r="H47" s="102">
        <v>3.4</v>
      </c>
      <c r="I47" s="102">
        <v>4.0999999999999996</v>
      </c>
      <c r="J47" s="102">
        <v>3.4</v>
      </c>
      <c r="K47" s="102">
        <v>4</v>
      </c>
      <c r="L47" s="102">
        <v>4.5999999999999996</v>
      </c>
      <c r="M47" s="102">
        <v>6</v>
      </c>
      <c r="N47" s="102">
        <v>7.1</v>
      </c>
      <c r="O47" s="102">
        <v>9.1999999999999993</v>
      </c>
      <c r="P47" s="102">
        <v>8.1999999999999993</v>
      </c>
      <c r="Q47" s="102">
        <v>9</v>
      </c>
      <c r="R47" s="102">
        <v>9.6</v>
      </c>
      <c r="S47" s="102">
        <v>9.6</v>
      </c>
      <c r="T47" s="102">
        <v>9.4</v>
      </c>
      <c r="U47" s="102">
        <v>9.1999999999999993</v>
      </c>
      <c r="V47" s="102">
        <v>9.3000000000000007</v>
      </c>
      <c r="W47" s="102">
        <v>7.9</v>
      </c>
      <c r="X47" s="102">
        <v>6</v>
      </c>
      <c r="Y47" s="99" t="s">
        <v>226</v>
      </c>
      <c r="Z47" s="45">
        <v>41</v>
      </c>
    </row>
    <row r="48" spans="1:26" ht="11.25" customHeight="1" x14ac:dyDescent="0.25">
      <c r="A48" s="45">
        <v>42</v>
      </c>
      <c r="B48" s="49" t="s">
        <v>113</v>
      </c>
      <c r="C48" s="102">
        <v>4.3</v>
      </c>
      <c r="D48" s="102">
        <v>1.8</v>
      </c>
      <c r="E48" s="102">
        <v>2.5</v>
      </c>
      <c r="F48" s="102">
        <v>3.1</v>
      </c>
      <c r="G48" s="102">
        <v>2.6</v>
      </c>
      <c r="H48" s="102">
        <v>3.5</v>
      </c>
      <c r="I48" s="102">
        <v>4</v>
      </c>
      <c r="J48" s="102">
        <v>3.3</v>
      </c>
      <c r="K48" s="102">
        <v>3.6</v>
      </c>
      <c r="L48" s="102">
        <v>4.0999999999999996</v>
      </c>
      <c r="M48" s="102">
        <v>5.0999999999999996</v>
      </c>
      <c r="N48" s="102">
        <v>5.0999999999999996</v>
      </c>
      <c r="O48" s="102">
        <v>5.0999999999999996</v>
      </c>
      <c r="P48" s="102">
        <v>4.5999999999999996</v>
      </c>
      <c r="Q48" s="102">
        <v>7.2</v>
      </c>
      <c r="R48" s="102">
        <v>6.1</v>
      </c>
      <c r="S48" s="102">
        <v>6.2</v>
      </c>
      <c r="T48" s="102">
        <v>5.9</v>
      </c>
      <c r="U48" s="102">
        <v>7.2</v>
      </c>
      <c r="V48" s="102">
        <v>6</v>
      </c>
      <c r="W48" s="102">
        <v>7.5</v>
      </c>
      <c r="X48" s="102">
        <v>3</v>
      </c>
      <c r="Y48" s="99" t="s">
        <v>226</v>
      </c>
      <c r="Z48" s="45">
        <v>42</v>
      </c>
    </row>
    <row r="49" spans="1:26" ht="11.25" customHeight="1" x14ac:dyDescent="0.25">
      <c r="A49" s="45">
        <v>43</v>
      </c>
      <c r="B49" s="49" t="s">
        <v>11</v>
      </c>
      <c r="C49" s="102">
        <v>6.4</v>
      </c>
      <c r="D49" s="102">
        <v>4.3</v>
      </c>
      <c r="E49" s="102">
        <v>3.4</v>
      </c>
      <c r="F49" s="102">
        <v>3.7</v>
      </c>
      <c r="G49" s="102">
        <v>3.6</v>
      </c>
      <c r="H49" s="102">
        <v>3.9</v>
      </c>
      <c r="I49" s="102">
        <v>3.9</v>
      </c>
      <c r="J49" s="102">
        <v>4.3</v>
      </c>
      <c r="K49" s="102">
        <v>4.4000000000000004</v>
      </c>
      <c r="L49" s="102">
        <v>4.9000000000000004</v>
      </c>
      <c r="M49" s="102">
        <v>5.2</v>
      </c>
      <c r="N49" s="102">
        <v>5.5</v>
      </c>
      <c r="O49" s="102">
        <v>5.8</v>
      </c>
      <c r="P49" s="102">
        <v>6.5</v>
      </c>
      <c r="Q49" s="102">
        <v>6.6</v>
      </c>
      <c r="R49" s="102">
        <v>6.9</v>
      </c>
      <c r="S49" s="102">
        <v>7.6</v>
      </c>
      <c r="T49" s="102">
        <v>7.8</v>
      </c>
      <c r="U49" s="102">
        <v>8.1999999999999993</v>
      </c>
      <c r="V49" s="102">
        <v>8.6999999999999993</v>
      </c>
      <c r="W49" s="102">
        <v>7.9</v>
      </c>
      <c r="X49" s="102">
        <v>7.6</v>
      </c>
      <c r="Y49" s="102">
        <v>1</v>
      </c>
      <c r="Z49" s="45">
        <v>43</v>
      </c>
    </row>
    <row r="50" spans="1:26" ht="11.25" customHeight="1" x14ac:dyDescent="0.25">
      <c r="A50" s="45">
        <v>44</v>
      </c>
      <c r="B50" s="49" t="s">
        <v>114</v>
      </c>
      <c r="C50" s="102">
        <v>9.1999999999999993</v>
      </c>
      <c r="D50" s="99" t="s">
        <v>226</v>
      </c>
      <c r="E50" s="102">
        <v>4</v>
      </c>
      <c r="F50" s="102">
        <v>2</v>
      </c>
      <c r="G50" s="102">
        <v>8.6999999999999993</v>
      </c>
      <c r="H50" s="102">
        <v>4.0999999999999996</v>
      </c>
      <c r="I50" s="102">
        <v>5.2</v>
      </c>
      <c r="J50" s="102">
        <v>4.3</v>
      </c>
      <c r="K50" s="102">
        <v>3.8</v>
      </c>
      <c r="L50" s="102">
        <v>5.4</v>
      </c>
      <c r="M50" s="102">
        <v>7</v>
      </c>
      <c r="N50" s="102">
        <v>7.9</v>
      </c>
      <c r="O50" s="102">
        <v>7.7</v>
      </c>
      <c r="P50" s="102">
        <v>8.8000000000000007</v>
      </c>
      <c r="Q50" s="102">
        <v>8</v>
      </c>
      <c r="R50" s="102">
        <v>9.9</v>
      </c>
      <c r="S50" s="102">
        <v>9</v>
      </c>
      <c r="T50" s="102">
        <v>10.7</v>
      </c>
      <c r="U50" s="102">
        <v>10.199999999999999</v>
      </c>
      <c r="V50" s="102">
        <v>10.5</v>
      </c>
      <c r="W50" s="102">
        <v>9.8000000000000007</v>
      </c>
      <c r="X50" s="102">
        <v>9.1999999999999993</v>
      </c>
      <c r="Y50" s="99" t="s">
        <v>226</v>
      </c>
      <c r="Z50" s="45">
        <v>44</v>
      </c>
    </row>
    <row r="51" spans="1:26" ht="11.25" customHeight="1" x14ac:dyDescent="0.25">
      <c r="A51" s="45">
        <v>45</v>
      </c>
      <c r="B51" s="49" t="s">
        <v>115</v>
      </c>
      <c r="C51" s="102">
        <v>11.6</v>
      </c>
      <c r="D51" s="102">
        <v>2</v>
      </c>
      <c r="E51" s="102">
        <v>2</v>
      </c>
      <c r="F51" s="99" t="s">
        <v>226</v>
      </c>
      <c r="G51" s="99" t="s">
        <v>226</v>
      </c>
      <c r="H51" s="99" t="s">
        <v>226</v>
      </c>
      <c r="I51" s="102">
        <v>12</v>
      </c>
      <c r="J51" s="102">
        <v>12.7</v>
      </c>
      <c r="K51" s="102">
        <v>12.2</v>
      </c>
      <c r="L51" s="102">
        <v>6.5</v>
      </c>
      <c r="M51" s="102">
        <v>11.2</v>
      </c>
      <c r="N51" s="102">
        <v>11.3</v>
      </c>
      <c r="O51" s="102">
        <v>11.4</v>
      </c>
      <c r="P51" s="102">
        <v>12.8</v>
      </c>
      <c r="Q51" s="102">
        <v>12.2</v>
      </c>
      <c r="R51" s="102">
        <v>13.1</v>
      </c>
      <c r="S51" s="102">
        <v>11.5</v>
      </c>
      <c r="T51" s="102">
        <v>10</v>
      </c>
      <c r="U51" s="102">
        <v>8.9</v>
      </c>
      <c r="V51" s="102">
        <v>10.6</v>
      </c>
      <c r="W51" s="102">
        <v>4.3</v>
      </c>
      <c r="X51" s="99" t="s">
        <v>226</v>
      </c>
      <c r="Y51" s="99" t="s">
        <v>226</v>
      </c>
      <c r="Z51" s="45">
        <v>45</v>
      </c>
    </row>
    <row r="52" spans="1:26" ht="11.25" customHeight="1" x14ac:dyDescent="0.25">
      <c r="A52" s="45">
        <v>46</v>
      </c>
      <c r="B52" s="49" t="s">
        <v>12</v>
      </c>
      <c r="C52" s="102">
        <v>7.5</v>
      </c>
      <c r="D52" s="102">
        <v>4.2</v>
      </c>
      <c r="E52" s="102">
        <v>3.7</v>
      </c>
      <c r="F52" s="102">
        <v>3.7</v>
      </c>
      <c r="G52" s="102">
        <v>3.7</v>
      </c>
      <c r="H52" s="102">
        <v>3.6</v>
      </c>
      <c r="I52" s="102">
        <v>3.6</v>
      </c>
      <c r="J52" s="102">
        <v>3.6</v>
      </c>
      <c r="K52" s="102">
        <v>5</v>
      </c>
      <c r="L52" s="102">
        <v>5.2</v>
      </c>
      <c r="M52" s="102">
        <v>5.5</v>
      </c>
      <c r="N52" s="102">
        <v>7.2</v>
      </c>
      <c r="O52" s="102">
        <v>8.1</v>
      </c>
      <c r="P52" s="102">
        <v>8.3000000000000007</v>
      </c>
      <c r="Q52" s="102">
        <v>10.5</v>
      </c>
      <c r="R52" s="102">
        <v>10</v>
      </c>
      <c r="S52" s="102">
        <v>11.3</v>
      </c>
      <c r="T52" s="102">
        <v>11.3</v>
      </c>
      <c r="U52" s="102">
        <v>11.6</v>
      </c>
      <c r="V52" s="102">
        <v>12.5</v>
      </c>
      <c r="W52" s="102">
        <v>11.8</v>
      </c>
      <c r="X52" s="102">
        <v>10.3</v>
      </c>
      <c r="Y52" s="99" t="s">
        <v>226</v>
      </c>
      <c r="Z52" s="45">
        <v>46</v>
      </c>
    </row>
    <row r="53" spans="1:26" ht="11.25" customHeight="1" x14ac:dyDescent="0.25">
      <c r="A53" s="45">
        <v>47</v>
      </c>
      <c r="B53" s="49" t="s">
        <v>13</v>
      </c>
      <c r="C53" s="102">
        <v>7.6</v>
      </c>
      <c r="D53" s="102">
        <v>3.8</v>
      </c>
      <c r="E53" s="102">
        <v>5</v>
      </c>
      <c r="F53" s="102">
        <v>4.9000000000000004</v>
      </c>
      <c r="G53" s="102">
        <v>5.7</v>
      </c>
      <c r="H53" s="102">
        <v>4.3</v>
      </c>
      <c r="I53" s="102">
        <v>4.8</v>
      </c>
      <c r="J53" s="102">
        <v>4.2</v>
      </c>
      <c r="K53" s="102">
        <v>4.8</v>
      </c>
      <c r="L53" s="102">
        <v>5</v>
      </c>
      <c r="M53" s="102">
        <v>4.8</v>
      </c>
      <c r="N53" s="102">
        <v>5.2</v>
      </c>
      <c r="O53" s="102">
        <v>5.8</v>
      </c>
      <c r="P53" s="102">
        <v>6.4</v>
      </c>
      <c r="Q53" s="102">
        <v>7.1</v>
      </c>
      <c r="R53" s="102">
        <v>8.1</v>
      </c>
      <c r="S53" s="102">
        <v>9.1999999999999993</v>
      </c>
      <c r="T53" s="102">
        <v>11</v>
      </c>
      <c r="U53" s="102">
        <v>12.5</v>
      </c>
      <c r="V53" s="102">
        <v>13.1</v>
      </c>
      <c r="W53" s="102">
        <v>10.8</v>
      </c>
      <c r="X53" s="102">
        <v>10.1</v>
      </c>
      <c r="Y53" s="99" t="s">
        <v>226</v>
      </c>
      <c r="Z53" s="45">
        <v>47</v>
      </c>
    </row>
    <row r="54" spans="1:26" ht="11.25" customHeight="1" x14ac:dyDescent="0.25">
      <c r="A54" s="45">
        <v>48</v>
      </c>
      <c r="B54" s="49" t="s">
        <v>116</v>
      </c>
      <c r="C54" s="102">
        <v>10.6</v>
      </c>
      <c r="D54" s="99" t="s">
        <v>226</v>
      </c>
      <c r="E54" s="102">
        <v>14</v>
      </c>
      <c r="F54" s="102">
        <v>1</v>
      </c>
      <c r="G54" s="102">
        <v>4.0999999999999996</v>
      </c>
      <c r="H54" s="102">
        <v>2.6</v>
      </c>
      <c r="I54" s="102">
        <v>3.4</v>
      </c>
      <c r="J54" s="102">
        <v>4.0999999999999996</v>
      </c>
      <c r="K54" s="102">
        <v>5.5</v>
      </c>
      <c r="L54" s="102">
        <v>4.5</v>
      </c>
      <c r="M54" s="102">
        <v>6.1</v>
      </c>
      <c r="N54" s="102">
        <v>6.6</v>
      </c>
      <c r="O54" s="102">
        <v>7.8</v>
      </c>
      <c r="P54" s="102">
        <v>8.6999999999999993</v>
      </c>
      <c r="Q54" s="102">
        <v>9.3000000000000007</v>
      </c>
      <c r="R54" s="102">
        <v>10.7</v>
      </c>
      <c r="S54" s="102">
        <v>11.5</v>
      </c>
      <c r="T54" s="102">
        <v>13</v>
      </c>
      <c r="U54" s="102">
        <v>14.3</v>
      </c>
      <c r="V54" s="102">
        <v>15</v>
      </c>
      <c r="W54" s="102">
        <v>11.6</v>
      </c>
      <c r="X54" s="102">
        <v>12.3</v>
      </c>
      <c r="Y54" s="99" t="s">
        <v>226</v>
      </c>
      <c r="Z54" s="45">
        <v>48</v>
      </c>
    </row>
    <row r="55" spans="1:26" ht="11.25" customHeight="1" x14ac:dyDescent="0.25">
      <c r="A55" s="45">
        <v>49</v>
      </c>
      <c r="B55" s="49" t="s">
        <v>14</v>
      </c>
      <c r="C55" s="102">
        <v>5.4</v>
      </c>
      <c r="D55" s="102">
        <v>5.4</v>
      </c>
      <c r="E55" s="102">
        <v>4.5999999999999996</v>
      </c>
      <c r="F55" s="102">
        <v>3.5</v>
      </c>
      <c r="G55" s="102">
        <v>2.7</v>
      </c>
      <c r="H55" s="102">
        <v>3.4</v>
      </c>
      <c r="I55" s="102">
        <v>3.2</v>
      </c>
      <c r="J55" s="102">
        <v>3.2</v>
      </c>
      <c r="K55" s="102">
        <v>3.6</v>
      </c>
      <c r="L55" s="102">
        <v>3.6</v>
      </c>
      <c r="M55" s="102">
        <v>3.8</v>
      </c>
      <c r="N55" s="102">
        <v>4.3</v>
      </c>
      <c r="O55" s="102">
        <v>4.2</v>
      </c>
      <c r="P55" s="102">
        <v>5</v>
      </c>
      <c r="Q55" s="102">
        <v>5.2</v>
      </c>
      <c r="R55" s="102">
        <v>5.8</v>
      </c>
      <c r="S55" s="102">
        <v>6.4</v>
      </c>
      <c r="T55" s="102">
        <v>7.3</v>
      </c>
      <c r="U55" s="102">
        <v>7.8</v>
      </c>
      <c r="V55" s="102">
        <v>8.3000000000000007</v>
      </c>
      <c r="W55" s="102">
        <v>8</v>
      </c>
      <c r="X55" s="102">
        <v>7.5</v>
      </c>
      <c r="Y55" s="99" t="s">
        <v>226</v>
      </c>
      <c r="Z55" s="45">
        <v>49</v>
      </c>
    </row>
    <row r="56" spans="1:26" ht="11.25" customHeight="1" x14ac:dyDescent="0.25">
      <c r="A56" s="45">
        <v>50</v>
      </c>
      <c r="B56" s="49" t="s">
        <v>117</v>
      </c>
      <c r="C56" s="102">
        <v>6.3</v>
      </c>
      <c r="D56" s="102">
        <v>5.9</v>
      </c>
      <c r="E56" s="102">
        <v>5.7</v>
      </c>
      <c r="F56" s="102">
        <v>4.2</v>
      </c>
      <c r="G56" s="102">
        <v>3.5</v>
      </c>
      <c r="H56" s="102">
        <v>4.4000000000000004</v>
      </c>
      <c r="I56" s="102">
        <v>4.0999999999999996</v>
      </c>
      <c r="J56" s="102">
        <v>4.0999999999999996</v>
      </c>
      <c r="K56" s="102">
        <v>4.4000000000000004</v>
      </c>
      <c r="L56" s="102">
        <v>4</v>
      </c>
      <c r="M56" s="102">
        <v>4</v>
      </c>
      <c r="N56" s="102">
        <v>5</v>
      </c>
      <c r="O56" s="102">
        <v>4.9000000000000004</v>
      </c>
      <c r="P56" s="102">
        <v>5.5</v>
      </c>
      <c r="Q56" s="102">
        <v>5.5</v>
      </c>
      <c r="R56" s="102">
        <v>6.4</v>
      </c>
      <c r="S56" s="102">
        <v>7.7</v>
      </c>
      <c r="T56" s="102">
        <v>9.3000000000000007</v>
      </c>
      <c r="U56" s="102">
        <v>8.9</v>
      </c>
      <c r="V56" s="102">
        <v>9.6999999999999993</v>
      </c>
      <c r="W56" s="102">
        <v>8.9</v>
      </c>
      <c r="X56" s="102">
        <v>8.6</v>
      </c>
      <c r="Y56" s="99" t="s">
        <v>226</v>
      </c>
      <c r="Z56" s="45">
        <v>50</v>
      </c>
    </row>
    <row r="57" spans="1:26" ht="11.25" customHeight="1" x14ac:dyDescent="0.25">
      <c r="A57" s="45">
        <v>51</v>
      </c>
      <c r="B57" s="49" t="s">
        <v>15</v>
      </c>
      <c r="C57" s="102">
        <v>4</v>
      </c>
      <c r="D57" s="99" t="s">
        <v>226</v>
      </c>
      <c r="E57" s="99" t="s">
        <v>226</v>
      </c>
      <c r="F57" s="99" t="s">
        <v>226</v>
      </c>
      <c r="G57" s="102">
        <v>4.0999999999999996</v>
      </c>
      <c r="H57" s="102">
        <v>4</v>
      </c>
      <c r="I57" s="102">
        <v>3.8</v>
      </c>
      <c r="J57" s="102">
        <v>4</v>
      </c>
      <c r="K57" s="102">
        <v>4.0999999999999996</v>
      </c>
      <c r="L57" s="102">
        <v>4.3</v>
      </c>
      <c r="M57" s="102">
        <v>4.3</v>
      </c>
      <c r="N57" s="102">
        <v>5.0999999999999996</v>
      </c>
      <c r="O57" s="102">
        <v>7.3</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102">
        <v>8.6999999999999993</v>
      </c>
      <c r="D58" s="102">
        <v>8.6999999999999993</v>
      </c>
      <c r="E58" s="102">
        <v>3.2</v>
      </c>
      <c r="F58" s="99" t="s">
        <v>226</v>
      </c>
      <c r="G58" s="102">
        <v>2</v>
      </c>
      <c r="H58" s="99" t="s">
        <v>226</v>
      </c>
      <c r="I58" s="99" t="s">
        <v>226</v>
      </c>
      <c r="J58" s="99" t="s">
        <v>226</v>
      </c>
      <c r="K58" s="99" t="s">
        <v>226</v>
      </c>
      <c r="L58" s="99" t="s">
        <v>226</v>
      </c>
      <c r="M58" s="99" t="s">
        <v>226</v>
      </c>
      <c r="N58" s="99" t="s">
        <v>226</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102">
        <v>5.9</v>
      </c>
      <c r="D59" s="102">
        <v>8.4</v>
      </c>
      <c r="E59" s="102">
        <v>4.7</v>
      </c>
      <c r="F59" s="102">
        <v>4.5999999999999996</v>
      </c>
      <c r="G59" s="102">
        <v>4.8</v>
      </c>
      <c r="H59" s="102">
        <v>5.0999999999999996</v>
      </c>
      <c r="I59" s="102">
        <v>5.3</v>
      </c>
      <c r="J59" s="102">
        <v>4.0999999999999996</v>
      </c>
      <c r="K59" s="102">
        <v>3.9</v>
      </c>
      <c r="L59" s="102">
        <v>4.3</v>
      </c>
      <c r="M59" s="102">
        <v>4.2</v>
      </c>
      <c r="N59" s="102">
        <v>4.4000000000000004</v>
      </c>
      <c r="O59" s="102">
        <v>5.7</v>
      </c>
      <c r="P59" s="102">
        <v>5</v>
      </c>
      <c r="Q59" s="102">
        <v>5.9</v>
      </c>
      <c r="R59" s="102">
        <v>7.1</v>
      </c>
      <c r="S59" s="102">
        <v>6.6</v>
      </c>
      <c r="T59" s="102">
        <v>7.1</v>
      </c>
      <c r="U59" s="102">
        <v>6.5</v>
      </c>
      <c r="V59" s="102">
        <v>16.5</v>
      </c>
      <c r="W59" s="102">
        <v>1</v>
      </c>
      <c r="X59" s="99" t="s">
        <v>226</v>
      </c>
      <c r="Y59" s="99" t="s">
        <v>226</v>
      </c>
      <c r="Z59" s="45">
        <v>53</v>
      </c>
    </row>
    <row r="60" spans="1:26" ht="11.25" customHeight="1" x14ac:dyDescent="0.25">
      <c r="A60" s="45">
        <v>54</v>
      </c>
      <c r="B60" s="49" t="s">
        <v>118</v>
      </c>
      <c r="C60" s="102">
        <v>12.6</v>
      </c>
      <c r="D60" s="102">
        <v>27.6</v>
      </c>
      <c r="E60" s="102">
        <v>3.9</v>
      </c>
      <c r="F60" s="102">
        <v>16.100000000000001</v>
      </c>
      <c r="G60" s="102">
        <v>4.9000000000000004</v>
      </c>
      <c r="H60" s="102">
        <v>2.2000000000000002</v>
      </c>
      <c r="I60" s="102">
        <v>2.7</v>
      </c>
      <c r="J60" s="102">
        <v>21</v>
      </c>
      <c r="K60" s="102">
        <v>3.4</v>
      </c>
      <c r="L60" s="102">
        <v>14.3</v>
      </c>
      <c r="M60" s="102">
        <v>11</v>
      </c>
      <c r="N60" s="102">
        <v>5.7</v>
      </c>
      <c r="O60" s="102">
        <v>12.7</v>
      </c>
      <c r="P60" s="102">
        <v>8</v>
      </c>
      <c r="Q60" s="102">
        <v>7</v>
      </c>
      <c r="R60" s="102">
        <v>3</v>
      </c>
      <c r="S60" s="99" t="s">
        <v>226</v>
      </c>
      <c r="T60" s="102">
        <v>10</v>
      </c>
      <c r="U60" s="99" t="s">
        <v>226</v>
      </c>
      <c r="V60" s="99" t="s">
        <v>226</v>
      </c>
      <c r="W60" s="99" t="s">
        <v>226</v>
      </c>
      <c r="X60" s="99" t="s">
        <v>226</v>
      </c>
      <c r="Y60" s="99" t="s">
        <v>226</v>
      </c>
      <c r="Z60" s="45">
        <v>54</v>
      </c>
    </row>
    <row r="61" spans="1:26" ht="11.25" customHeight="1" x14ac:dyDescent="0.25">
      <c r="A61" s="45">
        <v>55</v>
      </c>
      <c r="B61" s="49" t="s">
        <v>119</v>
      </c>
      <c r="C61" s="102">
        <v>7.5</v>
      </c>
      <c r="D61" s="102">
        <v>13.2</v>
      </c>
      <c r="E61" s="102">
        <v>5.7</v>
      </c>
      <c r="F61" s="102">
        <v>3.5</v>
      </c>
      <c r="G61" s="102">
        <v>4.8</v>
      </c>
      <c r="H61" s="102">
        <v>6.9</v>
      </c>
      <c r="I61" s="102">
        <v>13.7</v>
      </c>
      <c r="J61" s="102">
        <v>3.8</v>
      </c>
      <c r="K61" s="102">
        <v>5</v>
      </c>
      <c r="L61" s="102">
        <v>3.3</v>
      </c>
      <c r="M61" s="102">
        <v>4.9000000000000004</v>
      </c>
      <c r="N61" s="102">
        <v>3.5</v>
      </c>
      <c r="O61" s="102">
        <v>4.7</v>
      </c>
      <c r="P61" s="102">
        <v>5.0999999999999996</v>
      </c>
      <c r="Q61" s="102">
        <v>4.5</v>
      </c>
      <c r="R61" s="102">
        <v>6.5</v>
      </c>
      <c r="S61" s="102">
        <v>5.2</v>
      </c>
      <c r="T61" s="102">
        <v>9.8000000000000007</v>
      </c>
      <c r="U61" s="102">
        <v>5.8</v>
      </c>
      <c r="V61" s="102">
        <v>29</v>
      </c>
      <c r="W61" s="99" t="s">
        <v>226</v>
      </c>
      <c r="X61" s="99" t="s">
        <v>226</v>
      </c>
      <c r="Y61" s="99" t="s">
        <v>226</v>
      </c>
      <c r="Z61" s="45">
        <v>55</v>
      </c>
    </row>
    <row r="62" spans="1:26" ht="11.25" customHeight="1" x14ac:dyDescent="0.25">
      <c r="A62" s="45">
        <v>56</v>
      </c>
      <c r="B62" s="49" t="s">
        <v>18</v>
      </c>
      <c r="C62" s="102">
        <v>4.2</v>
      </c>
      <c r="D62" s="102">
        <v>2.9</v>
      </c>
      <c r="E62" s="102">
        <v>2.6</v>
      </c>
      <c r="F62" s="102">
        <v>2.2000000000000002</v>
      </c>
      <c r="G62" s="102">
        <v>2.1</v>
      </c>
      <c r="H62" s="102">
        <v>2.1</v>
      </c>
      <c r="I62" s="102">
        <v>2.2999999999999998</v>
      </c>
      <c r="J62" s="102">
        <v>2.4</v>
      </c>
      <c r="K62" s="102">
        <v>2.6</v>
      </c>
      <c r="L62" s="102">
        <v>2.6</v>
      </c>
      <c r="M62" s="102">
        <v>2.8</v>
      </c>
      <c r="N62" s="102">
        <v>2.8</v>
      </c>
      <c r="O62" s="102">
        <v>3.4</v>
      </c>
      <c r="P62" s="102">
        <v>3.9</v>
      </c>
      <c r="Q62" s="102">
        <v>3.9</v>
      </c>
      <c r="R62" s="102">
        <v>4.5999999999999996</v>
      </c>
      <c r="S62" s="102">
        <v>5</v>
      </c>
      <c r="T62" s="102">
        <v>5.6</v>
      </c>
      <c r="U62" s="102">
        <v>6.3</v>
      </c>
      <c r="V62" s="102">
        <v>6.7</v>
      </c>
      <c r="W62" s="102">
        <v>6.5</v>
      </c>
      <c r="X62" s="102">
        <v>5</v>
      </c>
      <c r="Y62" s="99" t="s">
        <v>226</v>
      </c>
      <c r="Z62" s="45">
        <v>56</v>
      </c>
    </row>
    <row r="63" spans="1:26" ht="11.25" customHeight="1" x14ac:dyDescent="0.25">
      <c r="A63" s="45">
        <v>57</v>
      </c>
      <c r="B63" s="49" t="s">
        <v>120</v>
      </c>
      <c r="C63" s="102">
        <v>3.5</v>
      </c>
      <c r="D63" s="99" t="s">
        <v>226</v>
      </c>
      <c r="E63" s="99" t="s">
        <v>226</v>
      </c>
      <c r="F63" s="99" t="s">
        <v>226</v>
      </c>
      <c r="G63" s="99" t="s">
        <v>226</v>
      </c>
      <c r="H63" s="99" t="s">
        <v>226</v>
      </c>
      <c r="I63" s="99" t="s">
        <v>226</v>
      </c>
      <c r="J63" s="99" t="s">
        <v>226</v>
      </c>
      <c r="K63" s="99" t="s">
        <v>226</v>
      </c>
      <c r="L63" s="99" t="s">
        <v>226</v>
      </c>
      <c r="M63" s="99" t="s">
        <v>226</v>
      </c>
      <c r="N63" s="99" t="s">
        <v>226</v>
      </c>
      <c r="O63" s="99" t="s">
        <v>226</v>
      </c>
      <c r="P63" s="99" t="s">
        <v>226</v>
      </c>
      <c r="Q63" s="99" t="s">
        <v>226</v>
      </c>
      <c r="R63" s="99" t="s">
        <v>226</v>
      </c>
      <c r="S63" s="102">
        <v>5</v>
      </c>
      <c r="T63" s="99" t="s">
        <v>226</v>
      </c>
      <c r="U63" s="102">
        <v>3</v>
      </c>
      <c r="V63" s="99" t="s">
        <v>226</v>
      </c>
      <c r="W63" s="102">
        <v>3</v>
      </c>
      <c r="X63" s="99" t="s">
        <v>226</v>
      </c>
      <c r="Y63" s="99" t="s">
        <v>226</v>
      </c>
      <c r="Z63" s="45">
        <v>57</v>
      </c>
    </row>
    <row r="64" spans="1:26" ht="11.25" customHeight="1" x14ac:dyDescent="0.25">
      <c r="A64" s="45">
        <v>58</v>
      </c>
      <c r="B64" s="49" t="s">
        <v>19</v>
      </c>
      <c r="C64" s="102">
        <v>8.1</v>
      </c>
      <c r="D64" s="102">
        <v>2.4</v>
      </c>
      <c r="E64" s="102">
        <v>2.1</v>
      </c>
      <c r="F64" s="102">
        <v>2.6</v>
      </c>
      <c r="G64" s="102">
        <v>2.5</v>
      </c>
      <c r="H64" s="102">
        <v>3.6</v>
      </c>
      <c r="I64" s="102">
        <v>3.9</v>
      </c>
      <c r="J64" s="102">
        <v>4.3</v>
      </c>
      <c r="K64" s="102">
        <v>4.8</v>
      </c>
      <c r="L64" s="102">
        <v>4.9000000000000004</v>
      </c>
      <c r="M64" s="102">
        <v>5.8</v>
      </c>
      <c r="N64" s="102">
        <v>6.2</v>
      </c>
      <c r="O64" s="102">
        <v>6.8</v>
      </c>
      <c r="P64" s="102">
        <v>8</v>
      </c>
      <c r="Q64" s="102">
        <v>8.1999999999999993</v>
      </c>
      <c r="R64" s="102">
        <v>9.4</v>
      </c>
      <c r="S64" s="102">
        <v>10.4</v>
      </c>
      <c r="T64" s="102">
        <v>12.2</v>
      </c>
      <c r="U64" s="102">
        <v>12.7</v>
      </c>
      <c r="V64" s="102">
        <v>12.7</v>
      </c>
      <c r="W64" s="102">
        <v>12.9</v>
      </c>
      <c r="X64" s="102">
        <v>11.1</v>
      </c>
      <c r="Y64" s="99" t="s">
        <v>226</v>
      </c>
      <c r="Z64" s="45">
        <v>58</v>
      </c>
    </row>
    <row r="65" spans="1:26" ht="21.95" customHeight="1" x14ac:dyDescent="0.25">
      <c r="A65" s="59">
        <v>59</v>
      </c>
      <c r="B65" s="49" t="s">
        <v>121</v>
      </c>
      <c r="C65" s="102">
        <v>3.3</v>
      </c>
      <c r="D65" s="102">
        <v>3.2</v>
      </c>
      <c r="E65" s="102">
        <v>1.6</v>
      </c>
      <c r="F65" s="102">
        <v>2.8</v>
      </c>
      <c r="G65" s="102">
        <v>2.6</v>
      </c>
      <c r="H65" s="102">
        <v>2.2999999999999998</v>
      </c>
      <c r="I65" s="102">
        <v>3.4</v>
      </c>
      <c r="J65" s="102">
        <v>4.7</v>
      </c>
      <c r="K65" s="102">
        <v>4.4000000000000004</v>
      </c>
      <c r="L65" s="102">
        <v>4</v>
      </c>
      <c r="M65" s="102">
        <v>3.4</v>
      </c>
      <c r="N65" s="102">
        <v>4.2</v>
      </c>
      <c r="O65" s="102">
        <v>3.3</v>
      </c>
      <c r="P65" s="102">
        <v>3.6</v>
      </c>
      <c r="Q65" s="102">
        <v>3.2</v>
      </c>
      <c r="R65" s="102">
        <v>3.7</v>
      </c>
      <c r="S65" s="102">
        <v>3.6</v>
      </c>
      <c r="T65" s="102">
        <v>3.5</v>
      </c>
      <c r="U65" s="102">
        <v>3.5</v>
      </c>
      <c r="V65" s="102">
        <v>3.8</v>
      </c>
      <c r="W65" s="102">
        <v>3.9</v>
      </c>
      <c r="X65" s="102">
        <v>3</v>
      </c>
      <c r="Y65" s="99" t="s">
        <v>226</v>
      </c>
      <c r="Z65" s="59">
        <v>59</v>
      </c>
    </row>
    <row r="66" spans="1:26" ht="11.25" customHeight="1" x14ac:dyDescent="0.25">
      <c r="A66" s="45">
        <v>60</v>
      </c>
      <c r="B66" s="49" t="s">
        <v>122</v>
      </c>
      <c r="C66" s="102">
        <v>3.2</v>
      </c>
      <c r="D66" s="102">
        <v>3.2</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6" ht="11.25" customHeight="1" x14ac:dyDescent="0.25">
      <c r="A67" s="45">
        <v>61</v>
      </c>
      <c r="B67" s="49" t="s">
        <v>20</v>
      </c>
      <c r="C67" s="99" t="s">
        <v>226</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t="s">
        <v>226</v>
      </c>
      <c r="V67" s="99" t="s">
        <v>226</v>
      </c>
      <c r="W67" s="99" t="s">
        <v>226</v>
      </c>
      <c r="X67" s="99" t="s">
        <v>226</v>
      </c>
      <c r="Y67" s="99" t="s">
        <v>226</v>
      </c>
      <c r="Z67" s="45">
        <v>61</v>
      </c>
    </row>
    <row r="68" spans="1:26" ht="11.25" customHeight="1" x14ac:dyDescent="0.25">
      <c r="A68" s="45">
        <v>62</v>
      </c>
      <c r="B68" s="49" t="s">
        <v>123</v>
      </c>
      <c r="C68" s="102">
        <v>4.5</v>
      </c>
      <c r="D68" s="102">
        <v>2.8</v>
      </c>
      <c r="E68" s="102">
        <v>6.2</v>
      </c>
      <c r="F68" s="102">
        <v>15</v>
      </c>
      <c r="G68" s="102">
        <v>10.3</v>
      </c>
      <c r="H68" s="102">
        <v>13</v>
      </c>
      <c r="I68" s="102">
        <v>1.7</v>
      </c>
      <c r="J68" s="102">
        <v>3.7</v>
      </c>
      <c r="K68" s="102">
        <v>1.8</v>
      </c>
      <c r="L68" s="102">
        <v>2.7</v>
      </c>
      <c r="M68" s="102">
        <v>2.5</v>
      </c>
      <c r="N68" s="102">
        <v>3.3</v>
      </c>
      <c r="O68" s="102">
        <v>2.9</v>
      </c>
      <c r="P68" s="102">
        <v>6.1</v>
      </c>
      <c r="Q68" s="102">
        <v>8</v>
      </c>
      <c r="R68" s="102">
        <v>3</v>
      </c>
      <c r="S68" s="102">
        <v>5.2</v>
      </c>
      <c r="T68" s="102">
        <v>2.5</v>
      </c>
      <c r="U68" s="102">
        <v>3.3</v>
      </c>
      <c r="V68" s="102">
        <v>7.9</v>
      </c>
      <c r="W68" s="99" t="s">
        <v>226</v>
      </c>
      <c r="X68" s="102">
        <v>3</v>
      </c>
      <c r="Y68" s="102">
        <v>9.3000000000000007</v>
      </c>
      <c r="Z68" s="45">
        <v>62</v>
      </c>
    </row>
    <row r="70" spans="1:26" x14ac:dyDescent="0.25">
      <c r="A70" s="45">
        <v>28</v>
      </c>
      <c r="Z70" s="45">
        <v>29</v>
      </c>
    </row>
  </sheetData>
  <mergeCells count="5">
    <mergeCell ref="A1:Z1"/>
    <mergeCell ref="C2:C3"/>
    <mergeCell ref="D2:Y2"/>
    <mergeCell ref="C4:Y4"/>
    <mergeCell ref="C5:Y5"/>
  </mergeCells>
  <pageMargins left="0.23622047244094491" right="0.27559055118110237" top="0.27559055118110237" bottom="0.43307086614173229" header="0.15748031496062992" footer="0.27559055118110237"/>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F1" sqref="F1"/>
    </sheetView>
  </sheetViews>
  <sheetFormatPr baseColWidth="10" defaultColWidth="10.85546875" defaultRowHeight="12.75" x14ac:dyDescent="0.2"/>
  <cols>
    <col min="1" max="2" width="10.140625" style="158" customWidth="1"/>
    <col min="3" max="6" width="14.28515625" style="158" customWidth="1"/>
    <col min="7" max="7" width="13.28515625" style="158" customWidth="1"/>
    <col min="8" max="8" width="10.7109375" style="158" customWidth="1"/>
    <col min="9" max="78" width="12.140625" style="158" customWidth="1"/>
    <col min="79" max="16384" width="10.85546875" style="158"/>
  </cols>
  <sheetData>
    <row r="1" spans="1:7" s="172" customFormat="1" x14ac:dyDescent="0.2"/>
    <row r="2" spans="1:7" s="172" customFormat="1" ht="15.75" x14ac:dyDescent="0.25">
      <c r="A2" s="189" t="s">
        <v>279</v>
      </c>
      <c r="B2" s="189"/>
      <c r="C2" s="189"/>
      <c r="D2" s="189"/>
      <c r="E2" s="189"/>
      <c r="F2" s="189"/>
      <c r="G2" s="189"/>
    </row>
    <row r="3" spans="1:7" s="172" customFormat="1" x14ac:dyDescent="0.2"/>
    <row r="4" spans="1:7" s="172" customFormat="1" ht="15.75" x14ac:dyDescent="0.25">
      <c r="A4" s="188" t="s">
        <v>278</v>
      </c>
      <c r="B4" s="187"/>
      <c r="C4" s="187"/>
      <c r="D4" s="187"/>
      <c r="E4" s="187"/>
      <c r="F4" s="187"/>
      <c r="G4" s="187"/>
    </row>
    <row r="5" spans="1:7" s="172" customFormat="1" x14ac:dyDescent="0.2">
      <c r="A5" s="176"/>
      <c r="B5" s="176"/>
      <c r="C5" s="176"/>
      <c r="D5" s="176"/>
      <c r="E5" s="176"/>
      <c r="F5" s="176"/>
      <c r="G5" s="176"/>
    </row>
    <row r="6" spans="1:7" s="172" customFormat="1" x14ac:dyDescent="0.2">
      <c r="A6" s="186" t="s">
        <v>277</v>
      </c>
    </row>
    <row r="7" spans="1:7" s="172" customFormat="1" ht="5.25" customHeight="1" x14ac:dyDescent="0.2">
      <c r="A7" s="186"/>
    </row>
    <row r="8" spans="1:7" s="172" customFormat="1" ht="12.75" customHeight="1" x14ac:dyDescent="0.2">
      <c r="A8" s="183" t="s">
        <v>276</v>
      </c>
      <c r="B8" s="178"/>
      <c r="C8" s="178"/>
      <c r="D8" s="178"/>
      <c r="E8" s="178"/>
      <c r="F8" s="178"/>
      <c r="G8" s="178"/>
    </row>
    <row r="9" spans="1:7" s="172" customFormat="1" x14ac:dyDescent="0.2">
      <c r="A9" s="179" t="s">
        <v>275</v>
      </c>
      <c r="B9" s="178"/>
      <c r="C9" s="178"/>
      <c r="D9" s="178"/>
      <c r="E9" s="178"/>
      <c r="F9" s="178"/>
      <c r="G9" s="178"/>
    </row>
    <row r="10" spans="1:7" s="172" customFormat="1" ht="5.25" customHeight="1" x14ac:dyDescent="0.2">
      <c r="A10" s="177"/>
    </row>
    <row r="11" spans="1:7" s="172" customFormat="1" ht="12.75" customHeight="1" x14ac:dyDescent="0.2">
      <c r="A11" s="185" t="s">
        <v>274</v>
      </c>
      <c r="B11" s="185"/>
      <c r="C11" s="185"/>
      <c r="D11" s="185"/>
      <c r="E11" s="185"/>
      <c r="F11" s="185"/>
      <c r="G11" s="185"/>
    </row>
    <row r="12" spans="1:7" s="172" customFormat="1" x14ac:dyDescent="0.2">
      <c r="A12" s="179" t="s">
        <v>273</v>
      </c>
      <c r="B12" s="178"/>
      <c r="C12" s="178"/>
      <c r="D12" s="178"/>
      <c r="E12" s="178"/>
      <c r="F12" s="178"/>
      <c r="G12" s="178"/>
    </row>
    <row r="13" spans="1:7" s="172" customFormat="1" x14ac:dyDescent="0.2">
      <c r="A13" s="177"/>
    </row>
    <row r="14" spans="1:7" s="172" customFormat="1" ht="12.75" customHeight="1" x14ac:dyDescent="0.2"/>
    <row r="15" spans="1:7" s="172" customFormat="1" ht="12.75" customHeight="1" x14ac:dyDescent="0.2">
      <c r="A15" s="183" t="s">
        <v>272</v>
      </c>
      <c r="B15" s="178"/>
      <c r="C15" s="178"/>
      <c r="D15" s="182"/>
      <c r="E15" s="182"/>
      <c r="F15" s="182"/>
      <c r="G15" s="182"/>
    </row>
    <row r="16" spans="1:7" s="172" customFormat="1" ht="5.25" customHeight="1" x14ac:dyDescent="0.2">
      <c r="A16" s="182"/>
      <c r="B16" s="180"/>
      <c r="C16" s="180"/>
      <c r="D16" s="182"/>
      <c r="E16" s="182"/>
      <c r="F16" s="182"/>
      <c r="G16" s="182"/>
    </row>
    <row r="17" spans="1:7" s="172" customFormat="1" ht="12.75" customHeight="1" x14ac:dyDescent="0.2">
      <c r="A17" s="179" t="s">
        <v>271</v>
      </c>
      <c r="B17" s="178"/>
      <c r="C17" s="178"/>
      <c r="D17" s="181"/>
      <c r="E17" s="181"/>
      <c r="F17" s="181"/>
      <c r="G17" s="181"/>
    </row>
    <row r="18" spans="1:7" s="172" customFormat="1" x14ac:dyDescent="0.2">
      <c r="A18" s="181" t="s">
        <v>270</v>
      </c>
      <c r="B18" s="179" t="s">
        <v>269</v>
      </c>
      <c r="C18" s="178"/>
      <c r="D18" s="181"/>
      <c r="E18" s="181"/>
      <c r="F18" s="181"/>
      <c r="G18" s="181"/>
    </row>
    <row r="19" spans="1:7" s="172" customFormat="1" ht="12.75" customHeight="1" x14ac:dyDescent="0.2">
      <c r="A19" s="181" t="s">
        <v>268</v>
      </c>
      <c r="B19" s="184" t="s">
        <v>267</v>
      </c>
      <c r="C19" s="178"/>
      <c r="D19" s="178"/>
      <c r="E19" s="181"/>
      <c r="F19" s="181"/>
      <c r="G19" s="181"/>
    </row>
    <row r="20" spans="1:7" s="172" customFormat="1" ht="12.75" customHeight="1" x14ac:dyDescent="0.2">
      <c r="A20" s="181"/>
      <c r="B20" s="180"/>
      <c r="C20" s="180"/>
      <c r="D20" s="180"/>
      <c r="E20" s="180"/>
      <c r="F20" s="180"/>
      <c r="G20" s="180"/>
    </row>
    <row r="21" spans="1:7" s="172" customFormat="1" ht="12.75" customHeight="1" x14ac:dyDescent="0.2">
      <c r="A21" s="183" t="s">
        <v>266</v>
      </c>
      <c r="B21" s="178"/>
      <c r="C21" s="182"/>
      <c r="D21" s="182"/>
      <c r="E21" s="182"/>
      <c r="F21" s="182"/>
      <c r="G21" s="182"/>
    </row>
    <row r="22" spans="1:7" s="172" customFormat="1" ht="5.25" customHeight="1" x14ac:dyDescent="0.2">
      <c r="A22" s="182"/>
      <c r="B22" s="180"/>
      <c r="C22" s="182"/>
      <c r="D22" s="182"/>
      <c r="E22" s="182"/>
      <c r="F22" s="182"/>
      <c r="G22" s="182"/>
    </row>
    <row r="23" spans="1:7" s="172" customFormat="1" x14ac:dyDescent="0.2">
      <c r="A23" s="181" t="s">
        <v>265</v>
      </c>
      <c r="B23" s="179" t="s">
        <v>264</v>
      </c>
      <c r="C23" s="178"/>
      <c r="D23" s="181"/>
      <c r="E23" s="181"/>
      <c r="F23" s="181"/>
      <c r="G23" s="181"/>
    </row>
    <row r="24" spans="1:7" s="172" customFormat="1" ht="12.75" customHeight="1" x14ac:dyDescent="0.2">
      <c r="A24" s="181" t="s">
        <v>263</v>
      </c>
      <c r="B24" s="179" t="s">
        <v>262</v>
      </c>
      <c r="C24" s="178"/>
      <c r="D24" s="181"/>
      <c r="E24" s="181"/>
      <c r="F24" s="181"/>
      <c r="G24" s="181"/>
    </row>
    <row r="25" spans="1:7" s="172" customFormat="1" x14ac:dyDescent="0.2">
      <c r="A25" s="181"/>
      <c r="B25" s="178" t="s">
        <v>261</v>
      </c>
      <c r="C25" s="178"/>
      <c r="D25" s="180"/>
      <c r="E25" s="180"/>
      <c r="F25" s="180"/>
      <c r="G25" s="180"/>
    </row>
    <row r="26" spans="1:7" s="172" customFormat="1" ht="12.75" customHeight="1" x14ac:dyDescent="0.2">
      <c r="A26" s="177"/>
    </row>
    <row r="27" spans="1:7" s="172" customFormat="1" x14ac:dyDescent="0.2">
      <c r="A27" s="177" t="s">
        <v>260</v>
      </c>
      <c r="B27" s="172" t="s">
        <v>259</v>
      </c>
    </row>
    <row r="28" spans="1:7" s="172" customFormat="1" ht="12.75" customHeight="1" x14ac:dyDescent="0.2">
      <c r="A28" s="177"/>
    </row>
    <row r="29" spans="1:7" s="172" customFormat="1" ht="14.1" customHeight="1" x14ac:dyDescent="0.2">
      <c r="A29" s="179" t="s">
        <v>258</v>
      </c>
      <c r="B29" s="178"/>
      <c r="C29" s="178"/>
      <c r="D29" s="178"/>
      <c r="E29" s="178"/>
      <c r="F29" s="178"/>
      <c r="G29" s="178"/>
    </row>
    <row r="30" spans="1:7" s="172" customFormat="1" x14ac:dyDescent="0.2">
      <c r="A30" s="171" t="s">
        <v>257</v>
      </c>
      <c r="B30" s="180"/>
      <c r="C30" s="180"/>
      <c r="D30" s="180"/>
      <c r="E30" s="180"/>
      <c r="F30" s="180"/>
      <c r="G30" s="180"/>
    </row>
    <row r="31" spans="1:7" s="172" customFormat="1" ht="27.75" customHeight="1" x14ac:dyDescent="0.2">
      <c r="A31" s="179" t="s">
        <v>256</v>
      </c>
      <c r="B31" s="178"/>
      <c r="C31" s="178"/>
      <c r="D31" s="178"/>
      <c r="E31" s="178"/>
      <c r="F31" s="178"/>
      <c r="G31" s="178"/>
    </row>
    <row r="32" spans="1:7" s="172" customFormat="1" x14ac:dyDescent="0.2">
      <c r="A32" s="177"/>
    </row>
    <row r="33" spans="1:2" s="172" customFormat="1" x14ac:dyDescent="0.2"/>
    <row r="34" spans="1:2" s="172" customFormat="1" x14ac:dyDescent="0.2"/>
    <row r="35" spans="1:2" s="172" customFormat="1" x14ac:dyDescent="0.2"/>
    <row r="36" spans="1:2" s="172" customFormat="1" x14ac:dyDescent="0.2"/>
    <row r="37" spans="1:2" s="172" customFormat="1" x14ac:dyDescent="0.2"/>
    <row r="38" spans="1:2" s="172" customFormat="1" x14ac:dyDescent="0.2"/>
    <row r="39" spans="1:2" s="172" customFormat="1" x14ac:dyDescent="0.2"/>
    <row r="40" spans="1:2" s="172" customFormat="1" x14ac:dyDescent="0.2"/>
    <row r="41" spans="1:2" s="172" customFormat="1" x14ac:dyDescent="0.2"/>
    <row r="42" spans="1:2" s="172" customFormat="1" x14ac:dyDescent="0.2"/>
    <row r="43" spans="1:2" s="172" customFormat="1" x14ac:dyDescent="0.2">
      <c r="A43" s="176" t="s">
        <v>255</v>
      </c>
      <c r="B43" s="176"/>
    </row>
    <row r="44" spans="1:2" s="172" customFormat="1" ht="5.25" customHeight="1" x14ac:dyDescent="0.2"/>
    <row r="45" spans="1:2" s="172" customFormat="1" x14ac:dyDescent="0.2">
      <c r="A45" s="175">
        <v>0</v>
      </c>
      <c r="B45" s="174" t="s">
        <v>254</v>
      </c>
    </row>
    <row r="46" spans="1:2" s="172" customFormat="1" x14ac:dyDescent="0.2">
      <c r="A46" s="174" t="s">
        <v>226</v>
      </c>
      <c r="B46" s="174" t="s">
        <v>253</v>
      </c>
    </row>
    <row r="47" spans="1:2" s="172" customFormat="1" x14ac:dyDescent="0.2">
      <c r="A47" s="174" t="s">
        <v>252</v>
      </c>
      <c r="B47" s="174" t="s">
        <v>251</v>
      </c>
    </row>
    <row r="48" spans="1:2" s="172" customFormat="1" x14ac:dyDescent="0.2">
      <c r="A48" s="174" t="s">
        <v>250</v>
      </c>
      <c r="B48" s="174" t="s">
        <v>249</v>
      </c>
    </row>
    <row r="49" spans="1:7" s="172" customFormat="1" x14ac:dyDescent="0.2">
      <c r="A49" s="174" t="s">
        <v>248</v>
      </c>
      <c r="B49" s="174" t="s">
        <v>247</v>
      </c>
    </row>
    <row r="50" spans="1:7" s="172" customFormat="1" x14ac:dyDescent="0.2">
      <c r="A50" s="174" t="s">
        <v>246</v>
      </c>
      <c r="B50" s="174" t="s">
        <v>245</v>
      </c>
    </row>
    <row r="51" spans="1:7" s="172" customFormat="1" x14ac:dyDescent="0.2">
      <c r="A51" s="174" t="s">
        <v>244</v>
      </c>
      <c r="B51" s="174" t="s">
        <v>243</v>
      </c>
    </row>
    <row r="52" spans="1:7" s="172" customFormat="1" x14ac:dyDescent="0.2">
      <c r="A52" s="174" t="s">
        <v>242</v>
      </c>
      <c r="B52" s="174" t="s">
        <v>241</v>
      </c>
    </row>
    <row r="53" spans="1:7" s="172" customFormat="1" x14ac:dyDescent="0.2">
      <c r="A53" s="174" t="s">
        <v>240</v>
      </c>
      <c r="B53" s="174" t="s">
        <v>239</v>
      </c>
    </row>
    <row r="54" spans="1:7" s="172" customFormat="1" x14ac:dyDescent="0.2">
      <c r="A54" s="174" t="s">
        <v>238</v>
      </c>
      <c r="B54" s="174" t="s">
        <v>237</v>
      </c>
    </row>
    <row r="55" spans="1:7" s="172" customFormat="1" x14ac:dyDescent="0.2">
      <c r="A55" s="172" t="s">
        <v>236</v>
      </c>
      <c r="B55" s="173" t="s">
        <v>235</v>
      </c>
    </row>
    <row r="56" spans="1:7" x14ac:dyDescent="0.2">
      <c r="A56" s="170"/>
      <c r="B56" s="171" t="s">
        <v>234</v>
      </c>
      <c r="C56" s="170"/>
      <c r="D56" s="170"/>
      <c r="E56" s="170"/>
      <c r="F56" s="170"/>
      <c r="G56" s="170"/>
    </row>
    <row r="57" spans="1:7" x14ac:dyDescent="0.2">
      <c r="A57" s="170"/>
      <c r="B57" s="170"/>
      <c r="C57" s="170"/>
      <c r="D57" s="170"/>
      <c r="E57" s="170"/>
      <c r="F57" s="170"/>
      <c r="G57" s="170"/>
    </row>
    <row r="58" spans="1:7" x14ac:dyDescent="0.2">
      <c r="A58" s="170"/>
      <c r="B58" s="170"/>
      <c r="C58" s="170"/>
      <c r="D58" s="170"/>
      <c r="E58" s="170"/>
      <c r="F58" s="170"/>
      <c r="G58" s="170"/>
    </row>
    <row r="59" spans="1:7" x14ac:dyDescent="0.2">
      <c r="A59" s="170"/>
      <c r="B59" s="170"/>
      <c r="C59" s="170"/>
      <c r="D59" s="170"/>
      <c r="E59" s="170"/>
      <c r="F59" s="170"/>
      <c r="G59" s="170"/>
    </row>
    <row r="60" spans="1:7" x14ac:dyDescent="0.2">
      <c r="A60" s="170"/>
      <c r="B60" s="170"/>
      <c r="C60" s="170"/>
      <c r="D60" s="170"/>
      <c r="E60" s="170"/>
      <c r="F60" s="170"/>
      <c r="G60" s="170"/>
    </row>
    <row r="61" spans="1:7" x14ac:dyDescent="0.2">
      <c r="A61" s="170"/>
      <c r="B61" s="170"/>
      <c r="C61" s="170"/>
      <c r="D61" s="170"/>
      <c r="E61" s="170"/>
      <c r="F61" s="170"/>
      <c r="G61" s="170"/>
    </row>
    <row r="62" spans="1:7" x14ac:dyDescent="0.2">
      <c r="A62" s="170"/>
      <c r="B62" s="170"/>
      <c r="C62" s="170"/>
      <c r="D62" s="170"/>
      <c r="E62" s="170"/>
      <c r="F62" s="170"/>
      <c r="G62" s="170"/>
    </row>
    <row r="63" spans="1:7" x14ac:dyDescent="0.2">
      <c r="A63" s="170"/>
      <c r="B63" s="170"/>
      <c r="C63" s="170"/>
      <c r="D63" s="170"/>
      <c r="E63" s="170"/>
      <c r="F63" s="170"/>
      <c r="G63" s="170"/>
    </row>
    <row r="64" spans="1:7" x14ac:dyDescent="0.2">
      <c r="A64" s="170"/>
      <c r="B64" s="170"/>
      <c r="C64" s="170"/>
      <c r="D64" s="170"/>
      <c r="E64" s="170"/>
      <c r="F64" s="170"/>
      <c r="G64" s="170"/>
    </row>
    <row r="65" spans="1:7" x14ac:dyDescent="0.2">
      <c r="A65" s="170"/>
      <c r="B65" s="170"/>
      <c r="C65" s="170"/>
      <c r="D65" s="170"/>
      <c r="E65" s="170"/>
      <c r="F65" s="170"/>
      <c r="G65" s="170"/>
    </row>
    <row r="66" spans="1:7" x14ac:dyDescent="0.2">
      <c r="A66" s="170"/>
      <c r="B66" s="170"/>
      <c r="C66" s="170"/>
      <c r="D66" s="170"/>
      <c r="E66" s="170"/>
      <c r="F66" s="170"/>
      <c r="G66" s="170"/>
    </row>
    <row r="67" spans="1:7" x14ac:dyDescent="0.2">
      <c r="A67" s="170"/>
      <c r="B67" s="170"/>
      <c r="C67" s="170"/>
      <c r="D67" s="170"/>
      <c r="E67" s="170"/>
      <c r="F67" s="170"/>
      <c r="G67" s="170"/>
    </row>
    <row r="68" spans="1:7" x14ac:dyDescent="0.2">
      <c r="A68" s="170"/>
      <c r="B68" s="170"/>
      <c r="C68" s="170"/>
      <c r="D68" s="170"/>
      <c r="E68" s="170"/>
      <c r="F68" s="170"/>
      <c r="G68" s="170"/>
    </row>
    <row r="69" spans="1:7" x14ac:dyDescent="0.2">
      <c r="A69" s="170"/>
      <c r="B69" s="170"/>
      <c r="C69" s="170"/>
      <c r="D69" s="170"/>
      <c r="E69" s="170"/>
      <c r="F69" s="170"/>
      <c r="G69" s="170"/>
    </row>
    <row r="70" spans="1:7" x14ac:dyDescent="0.2">
      <c r="A70" s="170"/>
      <c r="B70" s="170"/>
      <c r="C70" s="170"/>
      <c r="D70" s="170"/>
      <c r="E70" s="170"/>
      <c r="F70" s="170"/>
      <c r="G70" s="170"/>
    </row>
    <row r="71" spans="1:7" x14ac:dyDescent="0.2">
      <c r="A71" s="170"/>
      <c r="B71" s="170"/>
      <c r="C71" s="170"/>
      <c r="D71" s="170"/>
      <c r="E71" s="170"/>
      <c r="F71" s="170"/>
      <c r="G71" s="170"/>
    </row>
    <row r="72" spans="1:7" x14ac:dyDescent="0.2">
      <c r="A72" s="170"/>
      <c r="B72" s="170"/>
      <c r="C72" s="170"/>
      <c r="D72" s="170"/>
      <c r="E72" s="170"/>
      <c r="F72" s="170"/>
      <c r="G72" s="170"/>
    </row>
    <row r="73" spans="1:7" x14ac:dyDescent="0.2">
      <c r="A73" s="170"/>
      <c r="B73" s="170"/>
      <c r="C73" s="170"/>
      <c r="D73" s="170"/>
      <c r="E73" s="170"/>
      <c r="F73" s="170"/>
      <c r="G73" s="170"/>
    </row>
    <row r="74" spans="1:7" x14ac:dyDescent="0.2">
      <c r="A74" s="170"/>
      <c r="B74" s="170"/>
      <c r="C74" s="170"/>
      <c r="D74" s="170"/>
      <c r="E74" s="170"/>
      <c r="F74" s="170"/>
      <c r="G74" s="170"/>
    </row>
    <row r="75" spans="1:7" x14ac:dyDescent="0.2">
      <c r="A75" s="170"/>
      <c r="B75" s="170"/>
      <c r="C75" s="170"/>
      <c r="D75" s="170"/>
      <c r="E75" s="170"/>
      <c r="F75" s="170"/>
      <c r="G75" s="170"/>
    </row>
    <row r="76" spans="1:7" x14ac:dyDescent="0.2">
      <c r="A76" s="170"/>
      <c r="B76" s="170"/>
      <c r="C76" s="170"/>
      <c r="D76" s="170"/>
      <c r="E76" s="170"/>
      <c r="F76" s="170"/>
      <c r="G76" s="170"/>
    </row>
    <row r="77" spans="1:7" x14ac:dyDescent="0.2">
      <c r="A77" s="170"/>
      <c r="B77" s="170"/>
      <c r="C77" s="170"/>
      <c r="D77" s="170"/>
      <c r="E77" s="170"/>
      <c r="F77" s="170"/>
      <c r="G77" s="170"/>
    </row>
    <row r="78" spans="1:7" x14ac:dyDescent="0.2">
      <c r="A78" s="170"/>
      <c r="B78" s="170"/>
      <c r="C78" s="170"/>
      <c r="D78" s="170"/>
      <c r="E78" s="170"/>
      <c r="F78" s="170"/>
      <c r="G78" s="170"/>
    </row>
    <row r="79" spans="1:7" x14ac:dyDescent="0.2">
      <c r="A79" s="170"/>
      <c r="B79" s="170"/>
      <c r="C79" s="170"/>
      <c r="D79" s="170"/>
      <c r="E79" s="170"/>
      <c r="F79" s="170"/>
      <c r="G79" s="170"/>
    </row>
    <row r="80" spans="1:7" x14ac:dyDescent="0.2">
      <c r="A80" s="170"/>
      <c r="B80" s="170"/>
      <c r="C80" s="170"/>
      <c r="D80" s="170"/>
      <c r="E80" s="170"/>
      <c r="F80" s="170"/>
      <c r="G80" s="170"/>
    </row>
    <row r="81" spans="1:7" x14ac:dyDescent="0.2">
      <c r="A81" s="170"/>
      <c r="B81" s="170"/>
      <c r="C81" s="170"/>
      <c r="D81" s="170"/>
      <c r="E81" s="170"/>
      <c r="F81" s="170"/>
      <c r="G81" s="170"/>
    </row>
    <row r="82" spans="1:7" x14ac:dyDescent="0.2">
      <c r="A82" s="170"/>
      <c r="B82" s="170"/>
      <c r="C82" s="170"/>
      <c r="D82" s="170"/>
      <c r="E82" s="170"/>
      <c r="F82" s="170"/>
      <c r="G82" s="170"/>
    </row>
    <row r="83" spans="1:7" x14ac:dyDescent="0.2">
      <c r="A83" s="170"/>
      <c r="B83" s="170"/>
      <c r="C83" s="170"/>
      <c r="D83" s="170"/>
      <c r="E83" s="170"/>
      <c r="F83" s="170"/>
      <c r="G83" s="170"/>
    </row>
    <row r="84" spans="1:7" x14ac:dyDescent="0.2">
      <c r="A84" s="170"/>
      <c r="B84" s="170"/>
      <c r="C84" s="170"/>
      <c r="D84" s="170"/>
      <c r="E84" s="170"/>
      <c r="F84" s="170"/>
      <c r="G84" s="170"/>
    </row>
    <row r="85" spans="1:7" x14ac:dyDescent="0.2">
      <c r="A85" s="170"/>
      <c r="B85" s="170"/>
      <c r="C85" s="170"/>
      <c r="D85" s="170"/>
      <c r="E85" s="170"/>
      <c r="F85" s="170"/>
      <c r="G85" s="170"/>
    </row>
    <row r="86" spans="1:7" x14ac:dyDescent="0.2">
      <c r="A86" s="170"/>
      <c r="B86" s="170"/>
      <c r="C86" s="170"/>
      <c r="D86" s="170"/>
      <c r="E86" s="170"/>
      <c r="F86" s="170"/>
      <c r="G86" s="170"/>
    </row>
    <row r="87" spans="1:7" x14ac:dyDescent="0.2">
      <c r="A87" s="170"/>
      <c r="B87" s="170"/>
      <c r="C87" s="170"/>
      <c r="D87" s="170"/>
      <c r="E87" s="170"/>
      <c r="F87" s="170"/>
      <c r="G87" s="170"/>
    </row>
    <row r="88" spans="1:7" x14ac:dyDescent="0.2">
      <c r="A88" s="170"/>
      <c r="B88" s="170"/>
      <c r="C88" s="170"/>
      <c r="D88" s="170"/>
      <c r="E88" s="170"/>
      <c r="F88" s="170"/>
      <c r="G88" s="170"/>
    </row>
    <row r="89" spans="1:7" x14ac:dyDescent="0.2">
      <c r="A89" s="170"/>
      <c r="B89" s="170"/>
      <c r="C89" s="170"/>
      <c r="D89" s="170"/>
      <c r="E89" s="170"/>
      <c r="F89" s="170"/>
      <c r="G89" s="170"/>
    </row>
    <row r="90" spans="1:7" x14ac:dyDescent="0.2">
      <c r="A90" s="170"/>
      <c r="B90" s="170"/>
      <c r="C90" s="170"/>
      <c r="D90" s="170"/>
      <c r="E90" s="170"/>
      <c r="F90" s="170"/>
      <c r="G90" s="170"/>
    </row>
    <row r="91" spans="1:7" x14ac:dyDescent="0.2">
      <c r="A91" s="170"/>
      <c r="B91" s="170"/>
      <c r="C91" s="170"/>
      <c r="D91" s="170"/>
      <c r="E91" s="170"/>
      <c r="F91" s="170"/>
      <c r="G91" s="170"/>
    </row>
    <row r="92" spans="1:7" x14ac:dyDescent="0.2">
      <c r="A92" s="170"/>
      <c r="B92" s="170"/>
      <c r="C92" s="170"/>
      <c r="D92" s="170"/>
      <c r="E92" s="170"/>
      <c r="F92" s="170"/>
      <c r="G92" s="170"/>
    </row>
    <row r="93" spans="1:7" x14ac:dyDescent="0.2">
      <c r="A93" s="170"/>
      <c r="B93" s="170"/>
      <c r="C93" s="170"/>
      <c r="D93" s="170"/>
      <c r="E93" s="170"/>
      <c r="F93" s="170"/>
      <c r="G93" s="170"/>
    </row>
    <row r="94" spans="1:7" x14ac:dyDescent="0.2">
      <c r="A94" s="170"/>
      <c r="B94" s="170"/>
      <c r="C94" s="170"/>
      <c r="D94" s="170"/>
      <c r="E94" s="170"/>
      <c r="F94" s="170"/>
      <c r="G94" s="170"/>
    </row>
    <row r="95" spans="1:7" x14ac:dyDescent="0.2">
      <c r="A95" s="170"/>
      <c r="B95" s="170"/>
      <c r="C95" s="170"/>
      <c r="D95" s="170"/>
      <c r="E95" s="170"/>
      <c r="F95" s="170"/>
      <c r="G95" s="170"/>
    </row>
    <row r="96" spans="1:7" x14ac:dyDescent="0.2">
      <c r="A96" s="170"/>
      <c r="B96" s="170"/>
      <c r="C96" s="170"/>
      <c r="D96" s="170"/>
      <c r="E96" s="170"/>
      <c r="F96" s="170"/>
      <c r="G96" s="170"/>
    </row>
    <row r="97" spans="1:7" x14ac:dyDescent="0.2">
      <c r="A97" s="170"/>
      <c r="B97" s="170"/>
      <c r="C97" s="170"/>
      <c r="D97" s="170"/>
      <c r="E97" s="170"/>
      <c r="F97" s="170"/>
      <c r="G97" s="170"/>
    </row>
    <row r="98" spans="1:7" x14ac:dyDescent="0.2">
      <c r="A98" s="170"/>
      <c r="B98" s="170"/>
      <c r="C98" s="170"/>
      <c r="D98" s="170"/>
      <c r="E98" s="170"/>
      <c r="F98" s="170"/>
      <c r="G98" s="170"/>
    </row>
    <row r="99" spans="1:7" x14ac:dyDescent="0.2">
      <c r="A99" s="170"/>
      <c r="B99" s="170"/>
      <c r="C99" s="170"/>
      <c r="D99" s="170"/>
      <c r="E99" s="170"/>
      <c r="F99" s="170"/>
      <c r="G99" s="170"/>
    </row>
    <row r="100" spans="1:7" x14ac:dyDescent="0.2">
      <c r="A100" s="170"/>
      <c r="B100" s="170"/>
      <c r="C100" s="170"/>
      <c r="D100" s="170"/>
      <c r="E100" s="170"/>
      <c r="F100" s="170"/>
      <c r="G100" s="170"/>
    </row>
    <row r="101" spans="1:7" x14ac:dyDescent="0.2">
      <c r="A101" s="170"/>
      <c r="B101" s="170"/>
      <c r="C101" s="170"/>
      <c r="D101" s="170"/>
      <c r="E101" s="170"/>
      <c r="F101" s="170"/>
      <c r="G101" s="170"/>
    </row>
    <row r="102" spans="1:7" x14ac:dyDescent="0.2">
      <c r="A102" s="170"/>
      <c r="B102" s="170"/>
      <c r="C102" s="170"/>
      <c r="D102" s="170"/>
      <c r="E102" s="170"/>
      <c r="F102" s="170"/>
      <c r="G102" s="170"/>
    </row>
    <row r="103" spans="1:7" x14ac:dyDescent="0.2">
      <c r="A103" s="170"/>
      <c r="B103" s="170"/>
      <c r="C103" s="170"/>
      <c r="D103" s="170"/>
      <c r="E103" s="170"/>
      <c r="F103" s="170"/>
      <c r="G103" s="170"/>
    </row>
    <row r="104" spans="1:7" x14ac:dyDescent="0.2">
      <c r="A104" s="170"/>
      <c r="B104" s="170"/>
      <c r="C104" s="170"/>
      <c r="D104" s="170"/>
      <c r="E104" s="170"/>
      <c r="F104" s="170"/>
      <c r="G104" s="170"/>
    </row>
    <row r="105" spans="1:7" x14ac:dyDescent="0.2">
      <c r="A105" s="170"/>
      <c r="B105" s="170"/>
      <c r="C105" s="170"/>
      <c r="D105" s="170"/>
      <c r="E105" s="170"/>
      <c r="F105" s="170"/>
      <c r="G105" s="170"/>
    </row>
    <row r="106" spans="1:7" x14ac:dyDescent="0.2">
      <c r="A106" s="170"/>
      <c r="B106" s="170"/>
      <c r="C106" s="170"/>
      <c r="D106" s="170"/>
      <c r="E106" s="170"/>
      <c r="F106" s="170"/>
      <c r="G106" s="170"/>
    </row>
    <row r="107" spans="1:7" x14ac:dyDescent="0.2">
      <c r="A107" s="170"/>
      <c r="B107" s="170"/>
      <c r="C107" s="170"/>
      <c r="D107" s="170"/>
      <c r="E107" s="170"/>
      <c r="F107" s="170"/>
      <c r="G107" s="170"/>
    </row>
    <row r="108" spans="1:7" x14ac:dyDescent="0.2">
      <c r="A108" s="170"/>
      <c r="B108" s="170"/>
      <c r="C108" s="170"/>
      <c r="D108" s="170"/>
      <c r="E108" s="170"/>
      <c r="F108" s="170"/>
      <c r="G108" s="170"/>
    </row>
    <row r="109" spans="1:7" x14ac:dyDescent="0.2">
      <c r="A109" s="170"/>
      <c r="B109" s="170"/>
      <c r="C109" s="170"/>
      <c r="D109" s="170"/>
      <c r="E109" s="170"/>
      <c r="F109" s="170"/>
      <c r="G109" s="170"/>
    </row>
    <row r="110" spans="1:7" x14ac:dyDescent="0.2">
      <c r="A110" s="170"/>
      <c r="B110" s="170"/>
      <c r="C110" s="170"/>
      <c r="D110" s="170"/>
      <c r="E110" s="170"/>
      <c r="F110" s="170"/>
      <c r="G110" s="170"/>
    </row>
    <row r="111" spans="1:7" x14ac:dyDescent="0.2">
      <c r="A111" s="170"/>
      <c r="B111" s="170"/>
      <c r="C111" s="170"/>
      <c r="D111" s="170"/>
      <c r="E111" s="170"/>
      <c r="F111" s="170"/>
      <c r="G111" s="170"/>
    </row>
    <row r="112" spans="1:7" x14ac:dyDescent="0.2">
      <c r="A112" s="170"/>
      <c r="B112" s="170"/>
      <c r="C112" s="170"/>
      <c r="D112" s="170"/>
      <c r="E112" s="170"/>
      <c r="F112" s="170"/>
      <c r="G112" s="170"/>
    </row>
    <row r="113" spans="1:7" x14ac:dyDescent="0.2">
      <c r="A113" s="170"/>
      <c r="B113" s="170"/>
      <c r="C113" s="170"/>
      <c r="D113" s="170"/>
      <c r="E113" s="170"/>
      <c r="F113" s="170"/>
      <c r="G113" s="170"/>
    </row>
    <row r="114" spans="1:7" x14ac:dyDescent="0.2">
      <c r="A114" s="170"/>
      <c r="B114" s="170"/>
      <c r="C114" s="170"/>
      <c r="D114" s="170"/>
      <c r="E114" s="170"/>
      <c r="F114" s="170"/>
      <c r="G114" s="170"/>
    </row>
    <row r="115" spans="1:7" x14ac:dyDescent="0.2">
      <c r="A115" s="170"/>
      <c r="B115" s="170"/>
      <c r="C115" s="170"/>
      <c r="D115" s="170"/>
      <c r="E115" s="170"/>
      <c r="F115" s="170"/>
      <c r="G115" s="170"/>
    </row>
    <row r="116" spans="1:7" x14ac:dyDescent="0.2">
      <c r="A116" s="170"/>
      <c r="B116" s="170"/>
      <c r="C116" s="170"/>
      <c r="D116" s="170"/>
      <c r="E116" s="170"/>
      <c r="F116" s="170"/>
      <c r="G116" s="170"/>
    </row>
    <row r="117" spans="1:7" x14ac:dyDescent="0.2">
      <c r="A117" s="170"/>
      <c r="B117" s="170"/>
      <c r="C117" s="170"/>
      <c r="D117" s="170"/>
      <c r="E117" s="170"/>
      <c r="F117" s="170"/>
      <c r="G117" s="170"/>
    </row>
    <row r="118" spans="1:7" x14ac:dyDescent="0.2">
      <c r="A118" s="170"/>
      <c r="B118" s="170"/>
      <c r="C118" s="170"/>
      <c r="D118" s="170"/>
      <c r="E118" s="170"/>
      <c r="F118" s="170"/>
      <c r="G118" s="170"/>
    </row>
    <row r="119" spans="1:7" x14ac:dyDescent="0.2">
      <c r="A119" s="170"/>
      <c r="B119" s="170"/>
      <c r="C119" s="170"/>
      <c r="D119" s="170"/>
      <c r="E119" s="170"/>
      <c r="F119" s="170"/>
      <c r="G119" s="170"/>
    </row>
    <row r="120" spans="1:7" x14ac:dyDescent="0.2">
      <c r="A120" s="170"/>
      <c r="B120" s="170"/>
      <c r="C120" s="170"/>
      <c r="D120" s="170"/>
      <c r="E120" s="170"/>
      <c r="F120" s="170"/>
      <c r="G120" s="170"/>
    </row>
    <row r="121" spans="1:7" x14ac:dyDescent="0.2">
      <c r="A121" s="170"/>
      <c r="B121" s="170"/>
      <c r="C121" s="170"/>
      <c r="D121" s="170"/>
      <c r="E121" s="170"/>
      <c r="F121" s="170"/>
      <c r="G121" s="170"/>
    </row>
    <row r="122" spans="1:7" x14ac:dyDescent="0.2">
      <c r="A122" s="170"/>
      <c r="B122" s="170"/>
      <c r="C122" s="170"/>
      <c r="D122" s="170"/>
      <c r="E122" s="170"/>
      <c r="F122" s="170"/>
      <c r="G122" s="170"/>
    </row>
    <row r="123" spans="1:7" x14ac:dyDescent="0.2">
      <c r="A123" s="170"/>
      <c r="B123" s="170"/>
      <c r="C123" s="170"/>
      <c r="D123" s="170"/>
      <c r="E123" s="170"/>
      <c r="F123" s="170"/>
      <c r="G123" s="170"/>
    </row>
    <row r="124" spans="1:7" x14ac:dyDescent="0.2">
      <c r="A124" s="170"/>
      <c r="B124" s="170"/>
      <c r="C124" s="170"/>
      <c r="D124" s="170"/>
      <c r="E124" s="170"/>
      <c r="F124" s="170"/>
      <c r="G124" s="170"/>
    </row>
    <row r="125" spans="1:7" x14ac:dyDescent="0.2">
      <c r="A125" s="170"/>
      <c r="B125" s="170"/>
      <c r="C125" s="170"/>
      <c r="D125" s="170"/>
      <c r="E125" s="170"/>
      <c r="F125" s="170"/>
      <c r="G125" s="170"/>
    </row>
    <row r="126" spans="1:7" x14ac:dyDescent="0.2">
      <c r="A126" s="170"/>
      <c r="B126" s="170"/>
      <c r="C126" s="170"/>
      <c r="D126" s="170"/>
      <c r="E126" s="170"/>
      <c r="F126" s="170"/>
      <c r="G126" s="170"/>
    </row>
    <row r="127" spans="1:7" x14ac:dyDescent="0.2">
      <c r="A127" s="170"/>
      <c r="B127" s="170"/>
      <c r="C127" s="170"/>
      <c r="D127" s="170"/>
      <c r="E127" s="170"/>
      <c r="F127" s="170"/>
      <c r="G127" s="170"/>
    </row>
    <row r="128" spans="1:7" x14ac:dyDescent="0.2">
      <c r="A128" s="170"/>
      <c r="B128" s="170"/>
      <c r="C128" s="170"/>
      <c r="D128" s="170"/>
      <c r="E128" s="170"/>
      <c r="F128" s="170"/>
      <c r="G128" s="170"/>
    </row>
    <row r="129" spans="1:7" x14ac:dyDescent="0.2">
      <c r="A129" s="170"/>
      <c r="B129" s="170"/>
      <c r="C129" s="170"/>
      <c r="D129" s="170"/>
      <c r="E129" s="170"/>
      <c r="F129" s="170"/>
      <c r="G129" s="170"/>
    </row>
    <row r="130" spans="1:7" x14ac:dyDescent="0.2">
      <c r="A130" s="170"/>
      <c r="B130" s="170"/>
      <c r="C130" s="170"/>
      <c r="D130" s="170"/>
      <c r="E130" s="170"/>
      <c r="F130" s="170"/>
      <c r="G130" s="170"/>
    </row>
    <row r="131" spans="1:7" x14ac:dyDescent="0.2">
      <c r="A131" s="170"/>
      <c r="B131" s="170"/>
      <c r="C131" s="170"/>
      <c r="D131" s="170"/>
      <c r="E131" s="170"/>
      <c r="F131" s="170"/>
      <c r="G131" s="170"/>
    </row>
    <row r="132" spans="1:7" x14ac:dyDescent="0.2">
      <c r="A132" s="170"/>
      <c r="B132" s="170"/>
      <c r="C132" s="170"/>
      <c r="D132" s="170"/>
      <c r="E132" s="170"/>
      <c r="F132" s="170"/>
      <c r="G132" s="170"/>
    </row>
    <row r="133" spans="1:7" x14ac:dyDescent="0.2">
      <c r="A133" s="170"/>
      <c r="B133" s="170"/>
      <c r="C133" s="170"/>
      <c r="D133" s="170"/>
      <c r="E133" s="170"/>
      <c r="F133" s="170"/>
      <c r="G133" s="170"/>
    </row>
    <row r="134" spans="1:7" x14ac:dyDescent="0.2">
      <c r="A134" s="170"/>
      <c r="B134" s="170"/>
      <c r="C134" s="170"/>
      <c r="D134" s="170"/>
      <c r="E134" s="170"/>
      <c r="F134" s="170"/>
      <c r="G134" s="170"/>
    </row>
    <row r="135" spans="1:7" x14ac:dyDescent="0.2">
      <c r="A135" s="170"/>
      <c r="B135" s="170"/>
      <c r="C135" s="170"/>
      <c r="D135" s="170"/>
      <c r="E135" s="170"/>
      <c r="F135" s="170"/>
      <c r="G135" s="170"/>
    </row>
    <row r="136" spans="1:7" x14ac:dyDescent="0.2">
      <c r="A136" s="170"/>
      <c r="B136" s="170"/>
      <c r="C136" s="170"/>
      <c r="D136" s="170"/>
      <c r="E136" s="170"/>
      <c r="F136" s="170"/>
      <c r="G136" s="170"/>
    </row>
    <row r="137" spans="1:7" x14ac:dyDescent="0.2">
      <c r="A137" s="170"/>
      <c r="B137" s="170"/>
      <c r="C137" s="170"/>
      <c r="D137" s="170"/>
      <c r="E137" s="170"/>
      <c r="F137" s="170"/>
      <c r="G137" s="170"/>
    </row>
    <row r="138" spans="1:7" x14ac:dyDescent="0.2">
      <c r="A138" s="170"/>
      <c r="B138" s="170"/>
      <c r="C138" s="170"/>
      <c r="D138" s="170"/>
      <c r="E138" s="170"/>
      <c r="F138" s="170"/>
      <c r="G138" s="170"/>
    </row>
    <row r="139" spans="1:7" x14ac:dyDescent="0.2">
      <c r="A139" s="170"/>
      <c r="B139" s="170"/>
      <c r="C139" s="170"/>
      <c r="D139" s="170"/>
      <c r="E139" s="170"/>
      <c r="F139" s="170"/>
      <c r="G139" s="170"/>
    </row>
    <row r="140" spans="1:7" x14ac:dyDescent="0.2">
      <c r="A140" s="170"/>
      <c r="B140" s="170"/>
      <c r="C140" s="170"/>
      <c r="D140" s="170"/>
      <c r="E140" s="170"/>
      <c r="F140" s="170"/>
      <c r="G140" s="170"/>
    </row>
    <row r="141" spans="1:7" x14ac:dyDescent="0.2">
      <c r="A141" s="170"/>
      <c r="B141" s="170"/>
      <c r="C141" s="170"/>
      <c r="D141" s="170"/>
      <c r="E141" s="170"/>
      <c r="F141" s="170"/>
      <c r="G141" s="170"/>
    </row>
    <row r="142" spans="1:7" x14ac:dyDescent="0.2">
      <c r="A142" s="170"/>
      <c r="B142" s="170"/>
      <c r="C142" s="170"/>
      <c r="D142" s="170"/>
      <c r="E142" s="170"/>
      <c r="F142" s="170"/>
      <c r="G142" s="170"/>
    </row>
    <row r="143" spans="1:7" x14ac:dyDescent="0.2">
      <c r="A143" s="170"/>
      <c r="B143" s="170"/>
      <c r="C143" s="170"/>
      <c r="D143" s="170"/>
      <c r="E143" s="170"/>
      <c r="F143" s="170"/>
      <c r="G143" s="170"/>
    </row>
    <row r="144" spans="1:7" x14ac:dyDescent="0.2">
      <c r="A144" s="170"/>
      <c r="B144" s="170"/>
      <c r="C144" s="170"/>
      <c r="D144" s="170"/>
      <c r="E144" s="170"/>
      <c r="F144" s="170"/>
      <c r="G144" s="170"/>
    </row>
    <row r="145" spans="1:7" x14ac:dyDescent="0.2">
      <c r="A145" s="170"/>
      <c r="B145" s="170"/>
      <c r="C145" s="170"/>
      <c r="D145" s="170"/>
      <c r="E145" s="170"/>
      <c r="F145" s="170"/>
      <c r="G145" s="170"/>
    </row>
    <row r="146" spans="1:7" x14ac:dyDescent="0.2">
      <c r="A146" s="170"/>
      <c r="B146" s="170"/>
      <c r="C146" s="170"/>
      <c r="D146" s="170"/>
      <c r="E146" s="170"/>
      <c r="F146" s="170"/>
      <c r="G146" s="170"/>
    </row>
    <row r="147" spans="1:7" x14ac:dyDescent="0.2">
      <c r="A147" s="170"/>
      <c r="B147" s="170"/>
      <c r="C147" s="170"/>
      <c r="D147" s="170"/>
      <c r="E147" s="170"/>
      <c r="F147" s="170"/>
      <c r="G147" s="170"/>
    </row>
    <row r="148" spans="1:7" x14ac:dyDescent="0.2">
      <c r="A148" s="170"/>
      <c r="B148" s="170"/>
      <c r="C148" s="170"/>
      <c r="D148" s="170"/>
      <c r="E148" s="170"/>
      <c r="F148" s="170"/>
      <c r="G148" s="170"/>
    </row>
    <row r="149" spans="1:7" x14ac:dyDescent="0.2">
      <c r="A149" s="170"/>
      <c r="B149" s="170"/>
      <c r="C149" s="170"/>
      <c r="D149" s="170"/>
      <c r="E149" s="170"/>
      <c r="F149" s="170"/>
      <c r="G149" s="170"/>
    </row>
    <row r="150" spans="1:7" x14ac:dyDescent="0.2">
      <c r="A150" s="170"/>
      <c r="B150" s="170"/>
      <c r="C150" s="170"/>
      <c r="D150" s="170"/>
      <c r="E150" s="170"/>
      <c r="F150" s="170"/>
      <c r="G150" s="170"/>
    </row>
    <row r="151" spans="1:7" x14ac:dyDescent="0.2">
      <c r="A151" s="170"/>
      <c r="B151" s="170"/>
      <c r="C151" s="170"/>
      <c r="D151" s="170"/>
      <c r="E151" s="170"/>
      <c r="F151" s="170"/>
      <c r="G151" s="170"/>
    </row>
    <row r="152" spans="1:7" x14ac:dyDescent="0.2">
      <c r="A152" s="170"/>
      <c r="B152" s="170"/>
      <c r="C152" s="170"/>
      <c r="D152" s="170"/>
      <c r="E152" s="170"/>
      <c r="F152" s="170"/>
      <c r="G152" s="170"/>
    </row>
    <row r="153" spans="1:7" x14ac:dyDescent="0.2">
      <c r="A153" s="170"/>
      <c r="B153" s="170"/>
      <c r="C153" s="170"/>
      <c r="D153" s="170"/>
      <c r="E153" s="170"/>
      <c r="F153" s="170"/>
      <c r="G153" s="170"/>
    </row>
    <row r="154" spans="1:7" x14ac:dyDescent="0.2">
      <c r="A154" s="170"/>
      <c r="B154" s="170"/>
      <c r="C154" s="170"/>
      <c r="D154" s="170"/>
      <c r="E154" s="170"/>
      <c r="F154" s="170"/>
      <c r="G154" s="170"/>
    </row>
    <row r="155" spans="1:7" x14ac:dyDescent="0.2">
      <c r="A155" s="170"/>
      <c r="B155" s="170"/>
      <c r="C155" s="170"/>
      <c r="D155" s="170"/>
      <c r="E155" s="170"/>
      <c r="F155" s="170"/>
      <c r="G155" s="170"/>
    </row>
    <row r="156" spans="1:7" x14ac:dyDescent="0.2">
      <c r="A156" s="170"/>
      <c r="B156" s="170"/>
      <c r="C156" s="170"/>
      <c r="D156" s="170"/>
      <c r="E156" s="170"/>
      <c r="F156" s="170"/>
      <c r="G156" s="170"/>
    </row>
    <row r="157" spans="1:7" x14ac:dyDescent="0.2">
      <c r="A157" s="170"/>
      <c r="B157" s="170"/>
      <c r="C157" s="170"/>
      <c r="D157" s="170"/>
      <c r="E157" s="170"/>
      <c r="F157" s="170"/>
      <c r="G157" s="170"/>
    </row>
    <row r="158" spans="1:7" x14ac:dyDescent="0.2">
      <c r="A158" s="170"/>
      <c r="B158" s="170"/>
      <c r="C158" s="170"/>
      <c r="D158" s="170"/>
      <c r="E158" s="170"/>
      <c r="F158" s="170"/>
      <c r="G158" s="170"/>
    </row>
    <row r="159" spans="1:7" x14ac:dyDescent="0.2">
      <c r="A159" s="170"/>
      <c r="B159" s="170"/>
      <c r="C159" s="170"/>
      <c r="D159" s="170"/>
      <c r="E159" s="170"/>
      <c r="F159" s="170"/>
      <c r="G159" s="170"/>
    </row>
    <row r="160" spans="1:7" x14ac:dyDescent="0.2">
      <c r="A160" s="170"/>
      <c r="B160" s="170"/>
      <c r="C160" s="170"/>
      <c r="D160" s="170"/>
      <c r="E160" s="170"/>
      <c r="F160" s="170"/>
      <c r="G160" s="170"/>
    </row>
    <row r="161" spans="1:7" x14ac:dyDescent="0.2">
      <c r="A161" s="170"/>
      <c r="B161" s="170"/>
      <c r="C161" s="170"/>
      <c r="D161" s="170"/>
      <c r="E161" s="170"/>
      <c r="F161" s="170"/>
      <c r="G161" s="170"/>
    </row>
    <row r="162" spans="1:7" x14ac:dyDescent="0.2">
      <c r="A162" s="170"/>
      <c r="B162" s="170"/>
      <c r="C162" s="170"/>
      <c r="D162" s="170"/>
      <c r="E162" s="170"/>
      <c r="F162" s="170"/>
      <c r="G162" s="170"/>
    </row>
    <row r="163" spans="1:7" x14ac:dyDescent="0.2">
      <c r="A163" s="170"/>
      <c r="B163" s="170"/>
      <c r="C163" s="170"/>
      <c r="D163" s="170"/>
      <c r="E163" s="170"/>
      <c r="F163" s="170"/>
      <c r="G163" s="170"/>
    </row>
    <row r="164" spans="1:7" x14ac:dyDescent="0.2">
      <c r="A164" s="170"/>
      <c r="B164" s="170"/>
      <c r="C164" s="170"/>
      <c r="D164" s="170"/>
      <c r="E164" s="170"/>
      <c r="F164" s="170"/>
      <c r="G164" s="170"/>
    </row>
    <row r="165" spans="1:7" x14ac:dyDescent="0.2">
      <c r="A165" s="170"/>
      <c r="B165" s="170"/>
      <c r="C165" s="170"/>
      <c r="D165" s="170"/>
      <c r="E165" s="170"/>
      <c r="F165" s="170"/>
      <c r="G165" s="170"/>
    </row>
    <row r="166" spans="1:7" x14ac:dyDescent="0.2">
      <c r="A166" s="170"/>
      <c r="B166" s="170"/>
      <c r="C166" s="170"/>
      <c r="D166" s="170"/>
      <c r="E166" s="170"/>
      <c r="F166" s="170"/>
      <c r="G166" s="170"/>
    </row>
    <row r="167" spans="1:7" x14ac:dyDescent="0.2">
      <c r="A167" s="170"/>
      <c r="B167" s="170"/>
      <c r="C167" s="170"/>
      <c r="D167" s="170"/>
      <c r="E167" s="170"/>
      <c r="F167" s="170"/>
      <c r="G167" s="170"/>
    </row>
    <row r="168" spans="1:7" x14ac:dyDescent="0.2">
      <c r="A168" s="170"/>
      <c r="B168" s="170"/>
      <c r="C168" s="170"/>
      <c r="D168" s="170"/>
      <c r="E168" s="170"/>
      <c r="F168" s="170"/>
      <c r="G168" s="170"/>
    </row>
    <row r="169" spans="1:7" x14ac:dyDescent="0.2">
      <c r="A169" s="170"/>
      <c r="B169" s="170"/>
      <c r="C169" s="170"/>
      <c r="D169" s="170"/>
      <c r="E169" s="170"/>
      <c r="F169" s="170"/>
      <c r="G169" s="170"/>
    </row>
    <row r="170" spans="1:7" x14ac:dyDescent="0.2">
      <c r="A170" s="170"/>
      <c r="B170" s="170"/>
      <c r="C170" s="170"/>
      <c r="D170" s="170"/>
      <c r="E170" s="170"/>
      <c r="F170" s="170"/>
      <c r="G170" s="170"/>
    </row>
    <row r="171" spans="1:7" x14ac:dyDescent="0.2">
      <c r="A171" s="170"/>
      <c r="B171" s="170"/>
      <c r="C171" s="170"/>
      <c r="D171" s="170"/>
      <c r="E171" s="170"/>
      <c r="F171" s="170"/>
      <c r="G171" s="170"/>
    </row>
    <row r="172" spans="1:7" x14ac:dyDescent="0.2">
      <c r="A172" s="170"/>
      <c r="B172" s="170"/>
      <c r="C172" s="170"/>
      <c r="D172" s="170"/>
      <c r="E172" s="170"/>
      <c r="F172" s="170"/>
      <c r="G172" s="170"/>
    </row>
    <row r="173" spans="1:7" x14ac:dyDescent="0.2">
      <c r="A173" s="170"/>
      <c r="B173" s="170"/>
      <c r="C173" s="170"/>
      <c r="D173" s="170"/>
      <c r="E173" s="170"/>
      <c r="F173" s="170"/>
      <c r="G173" s="170"/>
    </row>
    <row r="174" spans="1:7" x14ac:dyDescent="0.2">
      <c r="A174" s="170"/>
      <c r="B174" s="170"/>
      <c r="C174" s="170"/>
      <c r="D174" s="170"/>
      <c r="E174" s="170"/>
      <c r="F174" s="170"/>
      <c r="G174" s="170"/>
    </row>
    <row r="175" spans="1:7" x14ac:dyDescent="0.2">
      <c r="A175" s="170"/>
      <c r="B175" s="170"/>
      <c r="C175" s="170"/>
      <c r="D175" s="170"/>
      <c r="E175" s="170"/>
      <c r="F175" s="170"/>
      <c r="G175" s="170"/>
    </row>
    <row r="176" spans="1:7" x14ac:dyDescent="0.2">
      <c r="A176" s="170"/>
      <c r="B176" s="170"/>
      <c r="C176" s="170"/>
      <c r="D176" s="170"/>
      <c r="E176" s="170"/>
      <c r="F176" s="170"/>
      <c r="G176" s="170"/>
    </row>
    <row r="177" spans="1:7" x14ac:dyDescent="0.2">
      <c r="A177" s="170"/>
      <c r="B177" s="170"/>
      <c r="C177" s="170"/>
      <c r="D177" s="170"/>
      <c r="E177" s="170"/>
      <c r="F177" s="170"/>
      <c r="G177" s="170"/>
    </row>
  </sheetData>
  <mergeCells count="18">
    <mergeCell ref="A29:G29"/>
    <mergeCell ref="A31:G31"/>
    <mergeCell ref="A43:B43"/>
    <mergeCell ref="A12:G12"/>
    <mergeCell ref="A15:C15"/>
    <mergeCell ref="A17:C17"/>
    <mergeCell ref="B18:C18"/>
    <mergeCell ref="B19:D19"/>
    <mergeCell ref="A21:B21"/>
    <mergeCell ref="B23:C23"/>
    <mergeCell ref="B24:C24"/>
    <mergeCell ref="B25:C25"/>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scale="95" orientation="portrait" r:id="rId3"/>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1"/>
  <sheetViews>
    <sheetView topLeftCell="B25" workbookViewId="0">
      <selection activeCell="B32" sqref="B32:X48"/>
    </sheetView>
  </sheetViews>
  <sheetFormatPr baseColWidth="10" defaultColWidth="12.7109375" defaultRowHeight="12.75" x14ac:dyDescent="0.2"/>
  <cols>
    <col min="1" max="1" width="21.7109375" style="91" customWidth="1"/>
    <col min="2" max="2" width="8.140625" style="91" bestFit="1" customWidth="1"/>
    <col min="3" max="3" width="7.140625" style="91" bestFit="1" customWidth="1"/>
    <col min="4" max="7" width="6.7109375" style="91" customWidth="1"/>
    <col min="8" max="8" width="7.28515625" style="91" bestFit="1" customWidth="1"/>
    <col min="9" max="14" width="6.7109375" style="91" customWidth="1"/>
    <col min="15" max="15" width="7.28515625" style="91" bestFit="1" customWidth="1"/>
    <col min="16" max="16" width="6.7109375" style="91" customWidth="1"/>
    <col min="17" max="17" width="7.28515625" style="91" bestFit="1" customWidth="1"/>
    <col min="18" max="18" width="6.7109375" style="91" customWidth="1"/>
    <col min="19" max="19" width="7.28515625" style="91" bestFit="1" customWidth="1"/>
    <col min="20" max="23" width="6.7109375" style="91" customWidth="1"/>
    <col min="24" max="24" width="8.140625" style="91" bestFit="1" customWidth="1"/>
    <col min="25" max="256" width="12.7109375" style="16"/>
    <col min="257" max="257" width="21.7109375" style="16" customWidth="1"/>
    <col min="258" max="258" width="8.140625" style="16" bestFit="1" customWidth="1"/>
    <col min="259" max="259" width="7.140625" style="16" bestFit="1" customWidth="1"/>
    <col min="260" max="263" width="6.7109375" style="16" customWidth="1"/>
    <col min="264" max="264" width="7.28515625" style="16" bestFit="1" customWidth="1"/>
    <col min="265" max="270" width="6.7109375" style="16" customWidth="1"/>
    <col min="271" max="271" width="7.28515625" style="16" bestFit="1" customWidth="1"/>
    <col min="272" max="272" width="6.7109375" style="16" customWidth="1"/>
    <col min="273" max="273" width="7.28515625" style="16" bestFit="1" customWidth="1"/>
    <col min="274" max="274" width="6.7109375" style="16" customWidth="1"/>
    <col min="275" max="275" width="7.28515625" style="16" bestFit="1" customWidth="1"/>
    <col min="276" max="279" width="6.7109375" style="16" customWidth="1"/>
    <col min="280" max="280" width="8.140625" style="16" bestFit="1" customWidth="1"/>
    <col min="281" max="512" width="12.7109375" style="16"/>
    <col min="513" max="513" width="21.7109375" style="16" customWidth="1"/>
    <col min="514" max="514" width="8.140625" style="16" bestFit="1" customWidth="1"/>
    <col min="515" max="515" width="7.140625" style="16" bestFit="1" customWidth="1"/>
    <col min="516" max="519" width="6.7109375" style="16" customWidth="1"/>
    <col min="520" max="520" width="7.28515625" style="16" bestFit="1" customWidth="1"/>
    <col min="521" max="526" width="6.7109375" style="16" customWidth="1"/>
    <col min="527" max="527" width="7.28515625" style="16" bestFit="1" customWidth="1"/>
    <col min="528" max="528" width="6.7109375" style="16" customWidth="1"/>
    <col min="529" max="529" width="7.28515625" style="16" bestFit="1" customWidth="1"/>
    <col min="530" max="530" width="6.7109375" style="16" customWidth="1"/>
    <col min="531" max="531" width="7.28515625" style="16" bestFit="1" customWidth="1"/>
    <col min="532" max="535" width="6.7109375" style="16" customWidth="1"/>
    <col min="536" max="536" width="8.140625" style="16" bestFit="1" customWidth="1"/>
    <col min="537" max="768" width="12.7109375" style="16"/>
    <col min="769" max="769" width="21.7109375" style="16" customWidth="1"/>
    <col min="770" max="770" width="8.140625" style="16" bestFit="1" customWidth="1"/>
    <col min="771" max="771" width="7.140625" style="16" bestFit="1" customWidth="1"/>
    <col min="772" max="775" width="6.7109375" style="16" customWidth="1"/>
    <col min="776" max="776" width="7.28515625" style="16" bestFit="1" customWidth="1"/>
    <col min="777" max="782" width="6.7109375" style="16" customWidth="1"/>
    <col min="783" max="783" width="7.28515625" style="16" bestFit="1" customWidth="1"/>
    <col min="784" max="784" width="6.7109375" style="16" customWidth="1"/>
    <col min="785" max="785" width="7.28515625" style="16" bestFit="1" customWidth="1"/>
    <col min="786" max="786" width="6.7109375" style="16" customWidth="1"/>
    <col min="787" max="787" width="7.28515625" style="16" bestFit="1" customWidth="1"/>
    <col min="788" max="791" width="6.7109375" style="16" customWidth="1"/>
    <col min="792" max="792" width="8.140625" style="16" bestFit="1" customWidth="1"/>
    <col min="793" max="1024" width="12.7109375" style="16"/>
    <col min="1025" max="1025" width="21.7109375" style="16" customWidth="1"/>
    <col min="1026" max="1026" width="8.140625" style="16" bestFit="1" customWidth="1"/>
    <col min="1027" max="1027" width="7.140625" style="16" bestFit="1" customWidth="1"/>
    <col min="1028" max="1031" width="6.7109375" style="16" customWidth="1"/>
    <col min="1032" max="1032" width="7.28515625" style="16" bestFit="1" customWidth="1"/>
    <col min="1033" max="1038" width="6.7109375" style="16" customWidth="1"/>
    <col min="1039" max="1039" width="7.28515625" style="16" bestFit="1" customWidth="1"/>
    <col min="1040" max="1040" width="6.7109375" style="16" customWidth="1"/>
    <col min="1041" max="1041" width="7.28515625" style="16" bestFit="1" customWidth="1"/>
    <col min="1042" max="1042" width="6.7109375" style="16" customWidth="1"/>
    <col min="1043" max="1043" width="7.28515625" style="16" bestFit="1" customWidth="1"/>
    <col min="1044" max="1047" width="6.7109375" style="16" customWidth="1"/>
    <col min="1048" max="1048" width="8.140625" style="16" bestFit="1" customWidth="1"/>
    <col min="1049" max="1280" width="12.7109375" style="16"/>
    <col min="1281" max="1281" width="21.7109375" style="16" customWidth="1"/>
    <col min="1282" max="1282" width="8.140625" style="16" bestFit="1" customWidth="1"/>
    <col min="1283" max="1283" width="7.140625" style="16" bestFit="1" customWidth="1"/>
    <col min="1284" max="1287" width="6.7109375" style="16" customWidth="1"/>
    <col min="1288" max="1288" width="7.28515625" style="16" bestFit="1" customWidth="1"/>
    <col min="1289" max="1294" width="6.7109375" style="16" customWidth="1"/>
    <col min="1295" max="1295" width="7.28515625" style="16" bestFit="1" customWidth="1"/>
    <col min="1296" max="1296" width="6.7109375" style="16" customWidth="1"/>
    <col min="1297" max="1297" width="7.28515625" style="16" bestFit="1" customWidth="1"/>
    <col min="1298" max="1298" width="6.7109375" style="16" customWidth="1"/>
    <col min="1299" max="1299" width="7.28515625" style="16" bestFit="1" customWidth="1"/>
    <col min="1300" max="1303" width="6.7109375" style="16" customWidth="1"/>
    <col min="1304" max="1304" width="8.140625" style="16" bestFit="1" customWidth="1"/>
    <col min="1305" max="1536" width="12.7109375" style="16"/>
    <col min="1537" max="1537" width="21.7109375" style="16" customWidth="1"/>
    <col min="1538" max="1538" width="8.140625" style="16" bestFit="1" customWidth="1"/>
    <col min="1539" max="1539" width="7.140625" style="16" bestFit="1" customWidth="1"/>
    <col min="1540" max="1543" width="6.7109375" style="16" customWidth="1"/>
    <col min="1544" max="1544" width="7.28515625" style="16" bestFit="1" customWidth="1"/>
    <col min="1545" max="1550" width="6.7109375" style="16" customWidth="1"/>
    <col min="1551" max="1551" width="7.28515625" style="16" bestFit="1" customWidth="1"/>
    <col min="1552" max="1552" width="6.7109375" style="16" customWidth="1"/>
    <col min="1553" max="1553" width="7.28515625" style="16" bestFit="1" customWidth="1"/>
    <col min="1554" max="1554" width="6.7109375" style="16" customWidth="1"/>
    <col min="1555" max="1555" width="7.28515625" style="16" bestFit="1" customWidth="1"/>
    <col min="1556" max="1559" width="6.7109375" style="16" customWidth="1"/>
    <col min="1560" max="1560" width="8.140625" style="16" bestFit="1" customWidth="1"/>
    <col min="1561" max="1792" width="12.7109375" style="16"/>
    <col min="1793" max="1793" width="21.7109375" style="16" customWidth="1"/>
    <col min="1794" max="1794" width="8.140625" style="16" bestFit="1" customWidth="1"/>
    <col min="1795" max="1795" width="7.140625" style="16" bestFit="1" customWidth="1"/>
    <col min="1796" max="1799" width="6.7109375" style="16" customWidth="1"/>
    <col min="1800" max="1800" width="7.28515625" style="16" bestFit="1" customWidth="1"/>
    <col min="1801" max="1806" width="6.7109375" style="16" customWidth="1"/>
    <col min="1807" max="1807" width="7.28515625" style="16" bestFit="1" customWidth="1"/>
    <col min="1808" max="1808" width="6.7109375" style="16" customWidth="1"/>
    <col min="1809" max="1809" width="7.28515625" style="16" bestFit="1" customWidth="1"/>
    <col min="1810" max="1810" width="6.7109375" style="16" customWidth="1"/>
    <col min="1811" max="1811" width="7.28515625" style="16" bestFit="1" customWidth="1"/>
    <col min="1812" max="1815" width="6.7109375" style="16" customWidth="1"/>
    <col min="1816" max="1816" width="8.140625" style="16" bestFit="1" customWidth="1"/>
    <col min="1817" max="2048" width="12.7109375" style="16"/>
    <col min="2049" max="2049" width="21.7109375" style="16" customWidth="1"/>
    <col min="2050" max="2050" width="8.140625" style="16" bestFit="1" customWidth="1"/>
    <col min="2051" max="2051" width="7.140625" style="16" bestFit="1" customWidth="1"/>
    <col min="2052" max="2055" width="6.7109375" style="16" customWidth="1"/>
    <col min="2056" max="2056" width="7.28515625" style="16" bestFit="1" customWidth="1"/>
    <col min="2057" max="2062" width="6.7109375" style="16" customWidth="1"/>
    <col min="2063" max="2063" width="7.28515625" style="16" bestFit="1" customWidth="1"/>
    <col min="2064" max="2064" width="6.7109375" style="16" customWidth="1"/>
    <col min="2065" max="2065" width="7.28515625" style="16" bestFit="1" customWidth="1"/>
    <col min="2066" max="2066" width="6.7109375" style="16" customWidth="1"/>
    <col min="2067" max="2067" width="7.28515625" style="16" bestFit="1" customWidth="1"/>
    <col min="2068" max="2071" width="6.7109375" style="16" customWidth="1"/>
    <col min="2072" max="2072" width="8.140625" style="16" bestFit="1" customWidth="1"/>
    <col min="2073" max="2304" width="12.7109375" style="16"/>
    <col min="2305" max="2305" width="21.7109375" style="16" customWidth="1"/>
    <col min="2306" max="2306" width="8.140625" style="16" bestFit="1" customWidth="1"/>
    <col min="2307" max="2307" width="7.140625" style="16" bestFit="1" customWidth="1"/>
    <col min="2308" max="2311" width="6.7109375" style="16" customWidth="1"/>
    <col min="2312" max="2312" width="7.28515625" style="16" bestFit="1" customWidth="1"/>
    <col min="2313" max="2318" width="6.7109375" style="16" customWidth="1"/>
    <col min="2319" max="2319" width="7.28515625" style="16" bestFit="1" customWidth="1"/>
    <col min="2320" max="2320" width="6.7109375" style="16" customWidth="1"/>
    <col min="2321" max="2321" width="7.28515625" style="16" bestFit="1" customWidth="1"/>
    <col min="2322" max="2322" width="6.7109375" style="16" customWidth="1"/>
    <col min="2323" max="2323" width="7.28515625" style="16" bestFit="1" customWidth="1"/>
    <col min="2324" max="2327" width="6.7109375" style="16" customWidth="1"/>
    <col min="2328" max="2328" width="8.140625" style="16" bestFit="1" customWidth="1"/>
    <col min="2329" max="2560" width="12.7109375" style="16"/>
    <col min="2561" max="2561" width="21.7109375" style="16" customWidth="1"/>
    <col min="2562" max="2562" width="8.140625" style="16" bestFit="1" customWidth="1"/>
    <col min="2563" max="2563" width="7.140625" style="16" bestFit="1" customWidth="1"/>
    <col min="2564" max="2567" width="6.7109375" style="16" customWidth="1"/>
    <col min="2568" max="2568" width="7.28515625" style="16" bestFit="1" customWidth="1"/>
    <col min="2569" max="2574" width="6.7109375" style="16" customWidth="1"/>
    <col min="2575" max="2575" width="7.28515625" style="16" bestFit="1" customWidth="1"/>
    <col min="2576" max="2576" width="6.7109375" style="16" customWidth="1"/>
    <col min="2577" max="2577" width="7.28515625" style="16" bestFit="1" customWidth="1"/>
    <col min="2578" max="2578" width="6.7109375" style="16" customWidth="1"/>
    <col min="2579" max="2579" width="7.28515625" style="16" bestFit="1" customWidth="1"/>
    <col min="2580" max="2583" width="6.7109375" style="16" customWidth="1"/>
    <col min="2584" max="2584" width="8.140625" style="16" bestFit="1" customWidth="1"/>
    <col min="2585" max="2816" width="12.7109375" style="16"/>
    <col min="2817" max="2817" width="21.7109375" style="16" customWidth="1"/>
    <col min="2818" max="2818" width="8.140625" style="16" bestFit="1" customWidth="1"/>
    <col min="2819" max="2819" width="7.140625" style="16" bestFit="1" customWidth="1"/>
    <col min="2820" max="2823" width="6.7109375" style="16" customWidth="1"/>
    <col min="2824" max="2824" width="7.28515625" style="16" bestFit="1" customWidth="1"/>
    <col min="2825" max="2830" width="6.7109375" style="16" customWidth="1"/>
    <col min="2831" max="2831" width="7.28515625" style="16" bestFit="1" customWidth="1"/>
    <col min="2832" max="2832" width="6.7109375" style="16" customWidth="1"/>
    <col min="2833" max="2833" width="7.28515625" style="16" bestFit="1" customWidth="1"/>
    <col min="2834" max="2834" width="6.7109375" style="16" customWidth="1"/>
    <col min="2835" max="2835" width="7.28515625" style="16" bestFit="1" customWidth="1"/>
    <col min="2836" max="2839" width="6.7109375" style="16" customWidth="1"/>
    <col min="2840" max="2840" width="8.140625" style="16" bestFit="1" customWidth="1"/>
    <col min="2841" max="3072" width="12.7109375" style="16"/>
    <col min="3073" max="3073" width="21.7109375" style="16" customWidth="1"/>
    <col min="3074" max="3074" width="8.140625" style="16" bestFit="1" customWidth="1"/>
    <col min="3075" max="3075" width="7.140625" style="16" bestFit="1" customWidth="1"/>
    <col min="3076" max="3079" width="6.7109375" style="16" customWidth="1"/>
    <col min="3080" max="3080" width="7.28515625" style="16" bestFit="1" customWidth="1"/>
    <col min="3081" max="3086" width="6.7109375" style="16" customWidth="1"/>
    <col min="3087" max="3087" width="7.28515625" style="16" bestFit="1" customWidth="1"/>
    <col min="3088" max="3088" width="6.7109375" style="16" customWidth="1"/>
    <col min="3089" max="3089" width="7.28515625" style="16" bestFit="1" customWidth="1"/>
    <col min="3090" max="3090" width="6.7109375" style="16" customWidth="1"/>
    <col min="3091" max="3091" width="7.28515625" style="16" bestFit="1" customWidth="1"/>
    <col min="3092" max="3095" width="6.7109375" style="16" customWidth="1"/>
    <col min="3096" max="3096" width="8.140625" style="16" bestFit="1" customWidth="1"/>
    <col min="3097" max="3328" width="12.7109375" style="16"/>
    <col min="3329" max="3329" width="21.7109375" style="16" customWidth="1"/>
    <col min="3330" max="3330" width="8.140625" style="16" bestFit="1" customWidth="1"/>
    <col min="3331" max="3331" width="7.140625" style="16" bestFit="1" customWidth="1"/>
    <col min="3332" max="3335" width="6.7109375" style="16" customWidth="1"/>
    <col min="3336" max="3336" width="7.28515625" style="16" bestFit="1" customWidth="1"/>
    <col min="3337" max="3342" width="6.7109375" style="16" customWidth="1"/>
    <col min="3343" max="3343" width="7.28515625" style="16" bestFit="1" customWidth="1"/>
    <col min="3344" max="3344" width="6.7109375" style="16" customWidth="1"/>
    <col min="3345" max="3345" width="7.28515625" style="16" bestFit="1" customWidth="1"/>
    <col min="3346" max="3346" width="6.7109375" style="16" customWidth="1"/>
    <col min="3347" max="3347" width="7.28515625" style="16" bestFit="1" customWidth="1"/>
    <col min="3348" max="3351" width="6.7109375" style="16" customWidth="1"/>
    <col min="3352" max="3352" width="8.140625" style="16" bestFit="1" customWidth="1"/>
    <col min="3353" max="3584" width="12.7109375" style="16"/>
    <col min="3585" max="3585" width="21.7109375" style="16" customWidth="1"/>
    <col min="3586" max="3586" width="8.140625" style="16" bestFit="1" customWidth="1"/>
    <col min="3587" max="3587" width="7.140625" style="16" bestFit="1" customWidth="1"/>
    <col min="3588" max="3591" width="6.7109375" style="16" customWidth="1"/>
    <col min="3592" max="3592" width="7.28515625" style="16" bestFit="1" customWidth="1"/>
    <col min="3593" max="3598" width="6.7109375" style="16" customWidth="1"/>
    <col min="3599" max="3599" width="7.28515625" style="16" bestFit="1" customWidth="1"/>
    <col min="3600" max="3600" width="6.7109375" style="16" customWidth="1"/>
    <col min="3601" max="3601" width="7.28515625" style="16" bestFit="1" customWidth="1"/>
    <col min="3602" max="3602" width="6.7109375" style="16" customWidth="1"/>
    <col min="3603" max="3603" width="7.28515625" style="16" bestFit="1" customWidth="1"/>
    <col min="3604" max="3607" width="6.7109375" style="16" customWidth="1"/>
    <col min="3608" max="3608" width="8.140625" style="16" bestFit="1" customWidth="1"/>
    <col min="3609" max="3840" width="12.7109375" style="16"/>
    <col min="3841" max="3841" width="21.7109375" style="16" customWidth="1"/>
    <col min="3842" max="3842" width="8.140625" style="16" bestFit="1" customWidth="1"/>
    <col min="3843" max="3843" width="7.140625" style="16" bestFit="1" customWidth="1"/>
    <col min="3844" max="3847" width="6.7109375" style="16" customWidth="1"/>
    <col min="3848" max="3848" width="7.28515625" style="16" bestFit="1" customWidth="1"/>
    <col min="3849" max="3854" width="6.7109375" style="16" customWidth="1"/>
    <col min="3855" max="3855" width="7.28515625" style="16" bestFit="1" customWidth="1"/>
    <col min="3856" max="3856" width="6.7109375" style="16" customWidth="1"/>
    <col min="3857" max="3857" width="7.28515625" style="16" bestFit="1" customWidth="1"/>
    <col min="3858" max="3858" width="6.7109375" style="16" customWidth="1"/>
    <col min="3859" max="3859" width="7.28515625" style="16" bestFit="1" customWidth="1"/>
    <col min="3860" max="3863" width="6.7109375" style="16" customWidth="1"/>
    <col min="3864" max="3864" width="8.140625" style="16" bestFit="1" customWidth="1"/>
    <col min="3865" max="4096" width="12.7109375" style="16"/>
    <col min="4097" max="4097" width="21.7109375" style="16" customWidth="1"/>
    <col min="4098" max="4098" width="8.140625" style="16" bestFit="1" customWidth="1"/>
    <col min="4099" max="4099" width="7.140625" style="16" bestFit="1" customWidth="1"/>
    <col min="4100" max="4103" width="6.7109375" style="16" customWidth="1"/>
    <col min="4104" max="4104" width="7.28515625" style="16" bestFit="1" customWidth="1"/>
    <col min="4105" max="4110" width="6.7109375" style="16" customWidth="1"/>
    <col min="4111" max="4111" width="7.28515625" style="16" bestFit="1" customWidth="1"/>
    <col min="4112" max="4112" width="6.7109375" style="16" customWidth="1"/>
    <col min="4113" max="4113" width="7.28515625" style="16" bestFit="1" customWidth="1"/>
    <col min="4114" max="4114" width="6.7109375" style="16" customWidth="1"/>
    <col min="4115" max="4115" width="7.28515625" style="16" bestFit="1" customWidth="1"/>
    <col min="4116" max="4119" width="6.7109375" style="16" customWidth="1"/>
    <col min="4120" max="4120" width="8.140625" style="16" bestFit="1" customWidth="1"/>
    <col min="4121" max="4352" width="12.7109375" style="16"/>
    <col min="4353" max="4353" width="21.7109375" style="16" customWidth="1"/>
    <col min="4354" max="4354" width="8.140625" style="16" bestFit="1" customWidth="1"/>
    <col min="4355" max="4355" width="7.140625" style="16" bestFit="1" customWidth="1"/>
    <col min="4356" max="4359" width="6.7109375" style="16" customWidth="1"/>
    <col min="4360" max="4360" width="7.28515625" style="16" bestFit="1" customWidth="1"/>
    <col min="4361" max="4366" width="6.7109375" style="16" customWidth="1"/>
    <col min="4367" max="4367" width="7.28515625" style="16" bestFit="1" customWidth="1"/>
    <col min="4368" max="4368" width="6.7109375" style="16" customWidth="1"/>
    <col min="4369" max="4369" width="7.28515625" style="16" bestFit="1" customWidth="1"/>
    <col min="4370" max="4370" width="6.7109375" style="16" customWidth="1"/>
    <col min="4371" max="4371" width="7.28515625" style="16" bestFit="1" customWidth="1"/>
    <col min="4372" max="4375" width="6.7109375" style="16" customWidth="1"/>
    <col min="4376" max="4376" width="8.140625" style="16" bestFit="1" customWidth="1"/>
    <col min="4377" max="4608" width="12.7109375" style="16"/>
    <col min="4609" max="4609" width="21.7109375" style="16" customWidth="1"/>
    <col min="4610" max="4610" width="8.140625" style="16" bestFit="1" customWidth="1"/>
    <col min="4611" max="4611" width="7.140625" style="16" bestFit="1" customWidth="1"/>
    <col min="4612" max="4615" width="6.7109375" style="16" customWidth="1"/>
    <col min="4616" max="4616" width="7.28515625" style="16" bestFit="1" customWidth="1"/>
    <col min="4617" max="4622" width="6.7109375" style="16" customWidth="1"/>
    <col min="4623" max="4623" width="7.28515625" style="16" bestFit="1" customWidth="1"/>
    <col min="4624" max="4624" width="6.7109375" style="16" customWidth="1"/>
    <col min="4625" max="4625" width="7.28515625" style="16" bestFit="1" customWidth="1"/>
    <col min="4626" max="4626" width="6.7109375" style="16" customWidth="1"/>
    <col min="4627" max="4627" width="7.28515625" style="16" bestFit="1" customWidth="1"/>
    <col min="4628" max="4631" width="6.7109375" style="16" customWidth="1"/>
    <col min="4632" max="4632" width="8.140625" style="16" bestFit="1" customWidth="1"/>
    <col min="4633" max="4864" width="12.7109375" style="16"/>
    <col min="4865" max="4865" width="21.7109375" style="16" customWidth="1"/>
    <col min="4866" max="4866" width="8.140625" style="16" bestFit="1" customWidth="1"/>
    <col min="4867" max="4867" width="7.140625" style="16" bestFit="1" customWidth="1"/>
    <col min="4868" max="4871" width="6.7109375" style="16" customWidth="1"/>
    <col min="4872" max="4872" width="7.28515625" style="16" bestFit="1" customWidth="1"/>
    <col min="4873" max="4878" width="6.7109375" style="16" customWidth="1"/>
    <col min="4879" max="4879" width="7.28515625" style="16" bestFit="1" customWidth="1"/>
    <col min="4880" max="4880" width="6.7109375" style="16" customWidth="1"/>
    <col min="4881" max="4881" width="7.28515625" style="16" bestFit="1" customWidth="1"/>
    <col min="4882" max="4882" width="6.7109375" style="16" customWidth="1"/>
    <col min="4883" max="4883" width="7.28515625" style="16" bestFit="1" customWidth="1"/>
    <col min="4884" max="4887" width="6.7109375" style="16" customWidth="1"/>
    <col min="4888" max="4888" width="8.140625" style="16" bestFit="1" customWidth="1"/>
    <col min="4889" max="5120" width="12.7109375" style="16"/>
    <col min="5121" max="5121" width="21.7109375" style="16" customWidth="1"/>
    <col min="5122" max="5122" width="8.140625" style="16" bestFit="1" customWidth="1"/>
    <col min="5123" max="5123" width="7.140625" style="16" bestFit="1" customWidth="1"/>
    <col min="5124" max="5127" width="6.7109375" style="16" customWidth="1"/>
    <col min="5128" max="5128" width="7.28515625" style="16" bestFit="1" customWidth="1"/>
    <col min="5129" max="5134" width="6.7109375" style="16" customWidth="1"/>
    <col min="5135" max="5135" width="7.28515625" style="16" bestFit="1" customWidth="1"/>
    <col min="5136" max="5136" width="6.7109375" style="16" customWidth="1"/>
    <col min="5137" max="5137" width="7.28515625" style="16" bestFit="1" customWidth="1"/>
    <col min="5138" max="5138" width="6.7109375" style="16" customWidth="1"/>
    <col min="5139" max="5139" width="7.28515625" style="16" bestFit="1" customWidth="1"/>
    <col min="5140" max="5143" width="6.7109375" style="16" customWidth="1"/>
    <col min="5144" max="5144" width="8.140625" style="16" bestFit="1" customWidth="1"/>
    <col min="5145" max="5376" width="12.7109375" style="16"/>
    <col min="5377" max="5377" width="21.7109375" style="16" customWidth="1"/>
    <col min="5378" max="5378" width="8.140625" style="16" bestFit="1" customWidth="1"/>
    <col min="5379" max="5379" width="7.140625" style="16" bestFit="1" customWidth="1"/>
    <col min="5380" max="5383" width="6.7109375" style="16" customWidth="1"/>
    <col min="5384" max="5384" width="7.28515625" style="16" bestFit="1" customWidth="1"/>
    <col min="5385" max="5390" width="6.7109375" style="16" customWidth="1"/>
    <col min="5391" max="5391" width="7.28515625" style="16" bestFit="1" customWidth="1"/>
    <col min="5392" max="5392" width="6.7109375" style="16" customWidth="1"/>
    <col min="5393" max="5393" width="7.28515625" style="16" bestFit="1" customWidth="1"/>
    <col min="5394" max="5394" width="6.7109375" style="16" customWidth="1"/>
    <col min="5395" max="5395" width="7.28515625" style="16" bestFit="1" customWidth="1"/>
    <col min="5396" max="5399" width="6.7109375" style="16" customWidth="1"/>
    <col min="5400" max="5400" width="8.140625" style="16" bestFit="1" customWidth="1"/>
    <col min="5401" max="5632" width="12.7109375" style="16"/>
    <col min="5633" max="5633" width="21.7109375" style="16" customWidth="1"/>
    <col min="5634" max="5634" width="8.140625" style="16" bestFit="1" customWidth="1"/>
    <col min="5635" max="5635" width="7.140625" style="16" bestFit="1" customWidth="1"/>
    <col min="5636" max="5639" width="6.7109375" style="16" customWidth="1"/>
    <col min="5640" max="5640" width="7.28515625" style="16" bestFit="1" customWidth="1"/>
    <col min="5641" max="5646" width="6.7109375" style="16" customWidth="1"/>
    <col min="5647" max="5647" width="7.28515625" style="16" bestFit="1" customWidth="1"/>
    <col min="5648" max="5648" width="6.7109375" style="16" customWidth="1"/>
    <col min="5649" max="5649" width="7.28515625" style="16" bestFit="1" customWidth="1"/>
    <col min="5650" max="5650" width="6.7109375" style="16" customWidth="1"/>
    <col min="5651" max="5651" width="7.28515625" style="16" bestFit="1" customWidth="1"/>
    <col min="5652" max="5655" width="6.7109375" style="16" customWidth="1"/>
    <col min="5656" max="5656" width="8.140625" style="16" bestFit="1" customWidth="1"/>
    <col min="5657" max="5888" width="12.7109375" style="16"/>
    <col min="5889" max="5889" width="21.7109375" style="16" customWidth="1"/>
    <col min="5890" max="5890" width="8.140625" style="16" bestFit="1" customWidth="1"/>
    <col min="5891" max="5891" width="7.140625" style="16" bestFit="1" customWidth="1"/>
    <col min="5892" max="5895" width="6.7109375" style="16" customWidth="1"/>
    <col min="5896" max="5896" width="7.28515625" style="16" bestFit="1" customWidth="1"/>
    <col min="5897" max="5902" width="6.7109375" style="16" customWidth="1"/>
    <col min="5903" max="5903" width="7.28515625" style="16" bestFit="1" customWidth="1"/>
    <col min="5904" max="5904" width="6.7109375" style="16" customWidth="1"/>
    <col min="5905" max="5905" width="7.28515625" style="16" bestFit="1" customWidth="1"/>
    <col min="5906" max="5906" width="6.7109375" style="16" customWidth="1"/>
    <col min="5907" max="5907" width="7.28515625" style="16" bestFit="1" customWidth="1"/>
    <col min="5908" max="5911" width="6.7109375" style="16" customWidth="1"/>
    <col min="5912" max="5912" width="8.140625" style="16" bestFit="1" customWidth="1"/>
    <col min="5913" max="6144" width="12.7109375" style="16"/>
    <col min="6145" max="6145" width="21.7109375" style="16" customWidth="1"/>
    <col min="6146" max="6146" width="8.140625" style="16" bestFit="1" customWidth="1"/>
    <col min="6147" max="6147" width="7.140625" style="16" bestFit="1" customWidth="1"/>
    <col min="6148" max="6151" width="6.7109375" style="16" customWidth="1"/>
    <col min="6152" max="6152" width="7.28515625" style="16" bestFit="1" customWidth="1"/>
    <col min="6153" max="6158" width="6.7109375" style="16" customWidth="1"/>
    <col min="6159" max="6159" width="7.28515625" style="16" bestFit="1" customWidth="1"/>
    <col min="6160" max="6160" width="6.7109375" style="16" customWidth="1"/>
    <col min="6161" max="6161" width="7.28515625" style="16" bestFit="1" customWidth="1"/>
    <col min="6162" max="6162" width="6.7109375" style="16" customWidth="1"/>
    <col min="6163" max="6163" width="7.28515625" style="16" bestFit="1" customWidth="1"/>
    <col min="6164" max="6167" width="6.7109375" style="16" customWidth="1"/>
    <col min="6168" max="6168" width="8.140625" style="16" bestFit="1" customWidth="1"/>
    <col min="6169" max="6400" width="12.7109375" style="16"/>
    <col min="6401" max="6401" width="21.7109375" style="16" customWidth="1"/>
    <col min="6402" max="6402" width="8.140625" style="16" bestFit="1" customWidth="1"/>
    <col min="6403" max="6403" width="7.140625" style="16" bestFit="1" customWidth="1"/>
    <col min="6404" max="6407" width="6.7109375" style="16" customWidth="1"/>
    <col min="6408" max="6408" width="7.28515625" style="16" bestFit="1" customWidth="1"/>
    <col min="6409" max="6414" width="6.7109375" style="16" customWidth="1"/>
    <col min="6415" max="6415" width="7.28515625" style="16" bestFit="1" customWidth="1"/>
    <col min="6416" max="6416" width="6.7109375" style="16" customWidth="1"/>
    <col min="6417" max="6417" width="7.28515625" style="16" bestFit="1" customWidth="1"/>
    <col min="6418" max="6418" width="6.7109375" style="16" customWidth="1"/>
    <col min="6419" max="6419" width="7.28515625" style="16" bestFit="1" customWidth="1"/>
    <col min="6420" max="6423" width="6.7109375" style="16" customWidth="1"/>
    <col min="6424" max="6424" width="8.140625" style="16" bestFit="1" customWidth="1"/>
    <col min="6425" max="6656" width="12.7109375" style="16"/>
    <col min="6657" max="6657" width="21.7109375" style="16" customWidth="1"/>
    <col min="6658" max="6658" width="8.140625" style="16" bestFit="1" customWidth="1"/>
    <col min="6659" max="6659" width="7.140625" style="16" bestFit="1" customWidth="1"/>
    <col min="6660" max="6663" width="6.7109375" style="16" customWidth="1"/>
    <col min="6664" max="6664" width="7.28515625" style="16" bestFit="1" customWidth="1"/>
    <col min="6665" max="6670" width="6.7109375" style="16" customWidth="1"/>
    <col min="6671" max="6671" width="7.28515625" style="16" bestFit="1" customWidth="1"/>
    <col min="6672" max="6672" width="6.7109375" style="16" customWidth="1"/>
    <col min="6673" max="6673" width="7.28515625" style="16" bestFit="1" customWidth="1"/>
    <col min="6674" max="6674" width="6.7109375" style="16" customWidth="1"/>
    <col min="6675" max="6675" width="7.28515625" style="16" bestFit="1" customWidth="1"/>
    <col min="6676" max="6679" width="6.7109375" style="16" customWidth="1"/>
    <col min="6680" max="6680" width="8.140625" style="16" bestFit="1" customWidth="1"/>
    <col min="6681" max="6912" width="12.7109375" style="16"/>
    <col min="6913" max="6913" width="21.7109375" style="16" customWidth="1"/>
    <col min="6914" max="6914" width="8.140625" style="16" bestFit="1" customWidth="1"/>
    <col min="6915" max="6915" width="7.140625" style="16" bestFit="1" customWidth="1"/>
    <col min="6916" max="6919" width="6.7109375" style="16" customWidth="1"/>
    <col min="6920" max="6920" width="7.28515625" style="16" bestFit="1" customWidth="1"/>
    <col min="6921" max="6926" width="6.7109375" style="16" customWidth="1"/>
    <col min="6927" max="6927" width="7.28515625" style="16" bestFit="1" customWidth="1"/>
    <col min="6928" max="6928" width="6.7109375" style="16" customWidth="1"/>
    <col min="6929" max="6929" width="7.28515625" style="16" bestFit="1" customWidth="1"/>
    <col min="6930" max="6930" width="6.7109375" style="16" customWidth="1"/>
    <col min="6931" max="6931" width="7.28515625" style="16" bestFit="1" customWidth="1"/>
    <col min="6932" max="6935" width="6.7109375" style="16" customWidth="1"/>
    <col min="6936" max="6936" width="8.140625" style="16" bestFit="1" customWidth="1"/>
    <col min="6937" max="7168" width="12.7109375" style="16"/>
    <col min="7169" max="7169" width="21.7109375" style="16" customWidth="1"/>
    <col min="7170" max="7170" width="8.140625" style="16" bestFit="1" customWidth="1"/>
    <col min="7171" max="7171" width="7.140625" style="16" bestFit="1" customWidth="1"/>
    <col min="7172" max="7175" width="6.7109375" style="16" customWidth="1"/>
    <col min="7176" max="7176" width="7.28515625" style="16" bestFit="1" customWidth="1"/>
    <col min="7177" max="7182" width="6.7109375" style="16" customWidth="1"/>
    <col min="7183" max="7183" width="7.28515625" style="16" bestFit="1" customWidth="1"/>
    <col min="7184" max="7184" width="6.7109375" style="16" customWidth="1"/>
    <col min="7185" max="7185" width="7.28515625" style="16" bestFit="1" customWidth="1"/>
    <col min="7186" max="7186" width="6.7109375" style="16" customWidth="1"/>
    <col min="7187" max="7187" width="7.28515625" style="16" bestFit="1" customWidth="1"/>
    <col min="7188" max="7191" width="6.7109375" style="16" customWidth="1"/>
    <col min="7192" max="7192" width="8.140625" style="16" bestFit="1" customWidth="1"/>
    <col min="7193" max="7424" width="12.7109375" style="16"/>
    <col min="7425" max="7425" width="21.7109375" style="16" customWidth="1"/>
    <col min="7426" max="7426" width="8.140625" style="16" bestFit="1" customWidth="1"/>
    <col min="7427" max="7427" width="7.140625" style="16" bestFit="1" customWidth="1"/>
    <col min="7428" max="7431" width="6.7109375" style="16" customWidth="1"/>
    <col min="7432" max="7432" width="7.28515625" style="16" bestFit="1" customWidth="1"/>
    <col min="7433" max="7438" width="6.7109375" style="16" customWidth="1"/>
    <col min="7439" max="7439" width="7.28515625" style="16" bestFit="1" customWidth="1"/>
    <col min="7440" max="7440" width="6.7109375" style="16" customWidth="1"/>
    <col min="7441" max="7441" width="7.28515625" style="16" bestFit="1" customWidth="1"/>
    <col min="7442" max="7442" width="6.7109375" style="16" customWidth="1"/>
    <col min="7443" max="7443" width="7.28515625" style="16" bestFit="1" customWidth="1"/>
    <col min="7444" max="7447" width="6.7109375" style="16" customWidth="1"/>
    <col min="7448" max="7448" width="8.140625" style="16" bestFit="1" customWidth="1"/>
    <col min="7449" max="7680" width="12.7109375" style="16"/>
    <col min="7681" max="7681" width="21.7109375" style="16" customWidth="1"/>
    <col min="7682" max="7682" width="8.140625" style="16" bestFit="1" customWidth="1"/>
    <col min="7683" max="7683" width="7.140625" style="16" bestFit="1" customWidth="1"/>
    <col min="7684" max="7687" width="6.7109375" style="16" customWidth="1"/>
    <col min="7688" max="7688" width="7.28515625" style="16" bestFit="1" customWidth="1"/>
    <col min="7689" max="7694" width="6.7109375" style="16" customWidth="1"/>
    <col min="7695" max="7695" width="7.28515625" style="16" bestFit="1" customWidth="1"/>
    <col min="7696" max="7696" width="6.7109375" style="16" customWidth="1"/>
    <col min="7697" max="7697" width="7.28515625" style="16" bestFit="1" customWidth="1"/>
    <col min="7698" max="7698" width="6.7109375" style="16" customWidth="1"/>
    <col min="7699" max="7699" width="7.28515625" style="16" bestFit="1" customWidth="1"/>
    <col min="7700" max="7703" width="6.7109375" style="16" customWidth="1"/>
    <col min="7704" max="7704" width="8.140625" style="16" bestFit="1" customWidth="1"/>
    <col min="7705" max="7936" width="12.7109375" style="16"/>
    <col min="7937" max="7937" width="21.7109375" style="16" customWidth="1"/>
    <col min="7938" max="7938" width="8.140625" style="16" bestFit="1" customWidth="1"/>
    <col min="7939" max="7939" width="7.140625" style="16" bestFit="1" customWidth="1"/>
    <col min="7940" max="7943" width="6.7109375" style="16" customWidth="1"/>
    <col min="7944" max="7944" width="7.28515625" style="16" bestFit="1" customWidth="1"/>
    <col min="7945" max="7950" width="6.7109375" style="16" customWidth="1"/>
    <col min="7951" max="7951" width="7.28515625" style="16" bestFit="1" customWidth="1"/>
    <col min="7952" max="7952" width="6.7109375" style="16" customWidth="1"/>
    <col min="7953" max="7953" width="7.28515625" style="16" bestFit="1" customWidth="1"/>
    <col min="7954" max="7954" width="6.7109375" style="16" customWidth="1"/>
    <col min="7955" max="7955" width="7.28515625" style="16" bestFit="1" customWidth="1"/>
    <col min="7956" max="7959" width="6.7109375" style="16" customWidth="1"/>
    <col min="7960" max="7960" width="8.140625" style="16" bestFit="1" customWidth="1"/>
    <col min="7961" max="8192" width="12.7109375" style="16"/>
    <col min="8193" max="8193" width="21.7109375" style="16" customWidth="1"/>
    <col min="8194" max="8194" width="8.140625" style="16" bestFit="1" customWidth="1"/>
    <col min="8195" max="8195" width="7.140625" style="16" bestFit="1" customWidth="1"/>
    <col min="8196" max="8199" width="6.7109375" style="16" customWidth="1"/>
    <col min="8200" max="8200" width="7.28515625" style="16" bestFit="1" customWidth="1"/>
    <col min="8201" max="8206" width="6.7109375" style="16" customWidth="1"/>
    <col min="8207" max="8207" width="7.28515625" style="16" bestFit="1" customWidth="1"/>
    <col min="8208" max="8208" width="6.7109375" style="16" customWidth="1"/>
    <col min="8209" max="8209" width="7.28515625" style="16" bestFit="1" customWidth="1"/>
    <col min="8210" max="8210" width="6.7109375" style="16" customWidth="1"/>
    <col min="8211" max="8211" width="7.28515625" style="16" bestFit="1" customWidth="1"/>
    <col min="8212" max="8215" width="6.7109375" style="16" customWidth="1"/>
    <col min="8216" max="8216" width="8.140625" style="16" bestFit="1" customWidth="1"/>
    <col min="8217" max="8448" width="12.7109375" style="16"/>
    <col min="8449" max="8449" width="21.7109375" style="16" customWidth="1"/>
    <col min="8450" max="8450" width="8.140625" style="16" bestFit="1" customWidth="1"/>
    <col min="8451" max="8451" width="7.140625" style="16" bestFit="1" customWidth="1"/>
    <col min="8452" max="8455" width="6.7109375" style="16" customWidth="1"/>
    <col min="8456" max="8456" width="7.28515625" style="16" bestFit="1" customWidth="1"/>
    <col min="8457" max="8462" width="6.7109375" style="16" customWidth="1"/>
    <col min="8463" max="8463" width="7.28515625" style="16" bestFit="1" customWidth="1"/>
    <col min="8464" max="8464" width="6.7109375" style="16" customWidth="1"/>
    <col min="8465" max="8465" width="7.28515625" style="16" bestFit="1" customWidth="1"/>
    <col min="8466" max="8466" width="6.7109375" style="16" customWidth="1"/>
    <col min="8467" max="8467" width="7.28515625" style="16" bestFit="1" customWidth="1"/>
    <col min="8468" max="8471" width="6.7109375" style="16" customWidth="1"/>
    <col min="8472" max="8472" width="8.140625" style="16" bestFit="1" customWidth="1"/>
    <col min="8473" max="8704" width="12.7109375" style="16"/>
    <col min="8705" max="8705" width="21.7109375" style="16" customWidth="1"/>
    <col min="8706" max="8706" width="8.140625" style="16" bestFit="1" customWidth="1"/>
    <col min="8707" max="8707" width="7.140625" style="16" bestFit="1" customWidth="1"/>
    <col min="8708" max="8711" width="6.7109375" style="16" customWidth="1"/>
    <col min="8712" max="8712" width="7.28515625" style="16" bestFit="1" customWidth="1"/>
    <col min="8713" max="8718" width="6.7109375" style="16" customWidth="1"/>
    <col min="8719" max="8719" width="7.28515625" style="16" bestFit="1" customWidth="1"/>
    <col min="8720" max="8720" width="6.7109375" style="16" customWidth="1"/>
    <col min="8721" max="8721" width="7.28515625" style="16" bestFit="1" customWidth="1"/>
    <col min="8722" max="8722" width="6.7109375" style="16" customWidth="1"/>
    <col min="8723" max="8723" width="7.28515625" style="16" bestFit="1" customWidth="1"/>
    <col min="8724" max="8727" width="6.7109375" style="16" customWidth="1"/>
    <col min="8728" max="8728" width="8.140625" style="16" bestFit="1" customWidth="1"/>
    <col min="8729" max="8960" width="12.7109375" style="16"/>
    <col min="8961" max="8961" width="21.7109375" style="16" customWidth="1"/>
    <col min="8962" max="8962" width="8.140625" style="16" bestFit="1" customWidth="1"/>
    <col min="8963" max="8963" width="7.140625" style="16" bestFit="1" customWidth="1"/>
    <col min="8964" max="8967" width="6.7109375" style="16" customWidth="1"/>
    <col min="8968" max="8968" width="7.28515625" style="16" bestFit="1" customWidth="1"/>
    <col min="8969" max="8974" width="6.7109375" style="16" customWidth="1"/>
    <col min="8975" max="8975" width="7.28515625" style="16" bestFit="1" customWidth="1"/>
    <col min="8976" max="8976" width="6.7109375" style="16" customWidth="1"/>
    <col min="8977" max="8977" width="7.28515625" style="16" bestFit="1" customWidth="1"/>
    <col min="8978" max="8978" width="6.7109375" style="16" customWidth="1"/>
    <col min="8979" max="8979" width="7.28515625" style="16" bestFit="1" customWidth="1"/>
    <col min="8980" max="8983" width="6.7109375" style="16" customWidth="1"/>
    <col min="8984" max="8984" width="8.140625" style="16" bestFit="1" customWidth="1"/>
    <col min="8985" max="9216" width="12.7109375" style="16"/>
    <col min="9217" max="9217" width="21.7109375" style="16" customWidth="1"/>
    <col min="9218" max="9218" width="8.140625" style="16" bestFit="1" customWidth="1"/>
    <col min="9219" max="9219" width="7.140625" style="16" bestFit="1" customWidth="1"/>
    <col min="9220" max="9223" width="6.7109375" style="16" customWidth="1"/>
    <col min="9224" max="9224" width="7.28515625" style="16" bestFit="1" customWidth="1"/>
    <col min="9225" max="9230" width="6.7109375" style="16" customWidth="1"/>
    <col min="9231" max="9231" width="7.28515625" style="16" bestFit="1" customWidth="1"/>
    <col min="9232" max="9232" width="6.7109375" style="16" customWidth="1"/>
    <col min="9233" max="9233" width="7.28515625" style="16" bestFit="1" customWidth="1"/>
    <col min="9234" max="9234" width="6.7109375" style="16" customWidth="1"/>
    <col min="9235" max="9235" width="7.28515625" style="16" bestFit="1" customWidth="1"/>
    <col min="9236" max="9239" width="6.7109375" style="16" customWidth="1"/>
    <col min="9240" max="9240" width="8.140625" style="16" bestFit="1" customWidth="1"/>
    <col min="9241" max="9472" width="12.7109375" style="16"/>
    <col min="9473" max="9473" width="21.7109375" style="16" customWidth="1"/>
    <col min="9474" max="9474" width="8.140625" style="16" bestFit="1" customWidth="1"/>
    <col min="9475" max="9475" width="7.140625" style="16" bestFit="1" customWidth="1"/>
    <col min="9476" max="9479" width="6.7109375" style="16" customWidth="1"/>
    <col min="9480" max="9480" width="7.28515625" style="16" bestFit="1" customWidth="1"/>
    <col min="9481" max="9486" width="6.7109375" style="16" customWidth="1"/>
    <col min="9487" max="9487" width="7.28515625" style="16" bestFit="1" customWidth="1"/>
    <col min="9488" max="9488" width="6.7109375" style="16" customWidth="1"/>
    <col min="9489" max="9489" width="7.28515625" style="16" bestFit="1" customWidth="1"/>
    <col min="9490" max="9490" width="6.7109375" style="16" customWidth="1"/>
    <col min="9491" max="9491" width="7.28515625" style="16" bestFit="1" customWidth="1"/>
    <col min="9492" max="9495" width="6.7109375" style="16" customWidth="1"/>
    <col min="9496" max="9496" width="8.140625" style="16" bestFit="1" customWidth="1"/>
    <col min="9497" max="9728" width="12.7109375" style="16"/>
    <col min="9729" max="9729" width="21.7109375" style="16" customWidth="1"/>
    <col min="9730" max="9730" width="8.140625" style="16" bestFit="1" customWidth="1"/>
    <col min="9731" max="9731" width="7.140625" style="16" bestFit="1" customWidth="1"/>
    <col min="9732" max="9735" width="6.7109375" style="16" customWidth="1"/>
    <col min="9736" max="9736" width="7.28515625" style="16" bestFit="1" customWidth="1"/>
    <col min="9737" max="9742" width="6.7109375" style="16" customWidth="1"/>
    <col min="9743" max="9743" width="7.28515625" style="16" bestFit="1" customWidth="1"/>
    <col min="9744" max="9744" width="6.7109375" style="16" customWidth="1"/>
    <col min="9745" max="9745" width="7.28515625" style="16" bestFit="1" customWidth="1"/>
    <col min="9746" max="9746" width="6.7109375" style="16" customWidth="1"/>
    <col min="9747" max="9747" width="7.28515625" style="16" bestFit="1" customWidth="1"/>
    <col min="9748" max="9751" width="6.7109375" style="16" customWidth="1"/>
    <col min="9752" max="9752" width="8.140625" style="16" bestFit="1" customWidth="1"/>
    <col min="9753" max="9984" width="12.7109375" style="16"/>
    <col min="9985" max="9985" width="21.7109375" style="16" customWidth="1"/>
    <col min="9986" max="9986" width="8.140625" style="16" bestFit="1" customWidth="1"/>
    <col min="9987" max="9987" width="7.140625" style="16" bestFit="1" customWidth="1"/>
    <col min="9988" max="9991" width="6.7109375" style="16" customWidth="1"/>
    <col min="9992" max="9992" width="7.28515625" style="16" bestFit="1" customWidth="1"/>
    <col min="9993" max="9998" width="6.7109375" style="16" customWidth="1"/>
    <col min="9999" max="9999" width="7.28515625" style="16" bestFit="1" customWidth="1"/>
    <col min="10000" max="10000" width="6.7109375" style="16" customWidth="1"/>
    <col min="10001" max="10001" width="7.28515625" style="16" bestFit="1" customWidth="1"/>
    <col min="10002" max="10002" width="6.7109375" style="16" customWidth="1"/>
    <col min="10003" max="10003" width="7.28515625" style="16" bestFit="1" customWidth="1"/>
    <col min="10004" max="10007" width="6.7109375" style="16" customWidth="1"/>
    <col min="10008" max="10008" width="8.140625" style="16" bestFit="1" customWidth="1"/>
    <col min="10009" max="10240" width="12.7109375" style="16"/>
    <col min="10241" max="10241" width="21.7109375" style="16" customWidth="1"/>
    <col min="10242" max="10242" width="8.140625" style="16" bestFit="1" customWidth="1"/>
    <col min="10243" max="10243" width="7.140625" style="16" bestFit="1" customWidth="1"/>
    <col min="10244" max="10247" width="6.7109375" style="16" customWidth="1"/>
    <col min="10248" max="10248" width="7.28515625" style="16" bestFit="1" customWidth="1"/>
    <col min="10249" max="10254" width="6.7109375" style="16" customWidth="1"/>
    <col min="10255" max="10255" width="7.28515625" style="16" bestFit="1" customWidth="1"/>
    <col min="10256" max="10256" width="6.7109375" style="16" customWidth="1"/>
    <col min="10257" max="10257" width="7.28515625" style="16" bestFit="1" customWidth="1"/>
    <col min="10258" max="10258" width="6.7109375" style="16" customWidth="1"/>
    <col min="10259" max="10259" width="7.28515625" style="16" bestFit="1" customWidth="1"/>
    <col min="10260" max="10263" width="6.7109375" style="16" customWidth="1"/>
    <col min="10264" max="10264" width="8.140625" style="16" bestFit="1" customWidth="1"/>
    <col min="10265" max="10496" width="12.7109375" style="16"/>
    <col min="10497" max="10497" width="21.7109375" style="16" customWidth="1"/>
    <col min="10498" max="10498" width="8.140625" style="16" bestFit="1" customWidth="1"/>
    <col min="10499" max="10499" width="7.140625" style="16" bestFit="1" customWidth="1"/>
    <col min="10500" max="10503" width="6.7109375" style="16" customWidth="1"/>
    <col min="10504" max="10504" width="7.28515625" style="16" bestFit="1" customWidth="1"/>
    <col min="10505" max="10510" width="6.7109375" style="16" customWidth="1"/>
    <col min="10511" max="10511" width="7.28515625" style="16" bestFit="1" customWidth="1"/>
    <col min="10512" max="10512" width="6.7109375" style="16" customWidth="1"/>
    <col min="10513" max="10513" width="7.28515625" style="16" bestFit="1" customWidth="1"/>
    <col min="10514" max="10514" width="6.7109375" style="16" customWidth="1"/>
    <col min="10515" max="10515" width="7.28515625" style="16" bestFit="1" customWidth="1"/>
    <col min="10516" max="10519" width="6.7109375" style="16" customWidth="1"/>
    <col min="10520" max="10520" width="8.140625" style="16" bestFit="1" customWidth="1"/>
    <col min="10521" max="10752" width="12.7109375" style="16"/>
    <col min="10753" max="10753" width="21.7109375" style="16" customWidth="1"/>
    <col min="10754" max="10754" width="8.140625" style="16" bestFit="1" customWidth="1"/>
    <col min="10755" max="10755" width="7.140625" style="16" bestFit="1" customWidth="1"/>
    <col min="10756" max="10759" width="6.7109375" style="16" customWidth="1"/>
    <col min="10760" max="10760" width="7.28515625" style="16" bestFit="1" customWidth="1"/>
    <col min="10761" max="10766" width="6.7109375" style="16" customWidth="1"/>
    <col min="10767" max="10767" width="7.28515625" style="16" bestFit="1" customWidth="1"/>
    <col min="10768" max="10768" width="6.7109375" style="16" customWidth="1"/>
    <col min="10769" max="10769" width="7.28515625" style="16" bestFit="1" customWidth="1"/>
    <col min="10770" max="10770" width="6.7109375" style="16" customWidth="1"/>
    <col min="10771" max="10771" width="7.28515625" style="16" bestFit="1" customWidth="1"/>
    <col min="10772" max="10775" width="6.7109375" style="16" customWidth="1"/>
    <col min="10776" max="10776" width="8.140625" style="16" bestFit="1" customWidth="1"/>
    <col min="10777" max="11008" width="12.7109375" style="16"/>
    <col min="11009" max="11009" width="21.7109375" style="16" customWidth="1"/>
    <col min="11010" max="11010" width="8.140625" style="16" bestFit="1" customWidth="1"/>
    <col min="11011" max="11011" width="7.140625" style="16" bestFit="1" customWidth="1"/>
    <col min="11012" max="11015" width="6.7109375" style="16" customWidth="1"/>
    <col min="11016" max="11016" width="7.28515625" style="16" bestFit="1" customWidth="1"/>
    <col min="11017" max="11022" width="6.7109375" style="16" customWidth="1"/>
    <col min="11023" max="11023" width="7.28515625" style="16" bestFit="1" customWidth="1"/>
    <col min="11024" max="11024" width="6.7109375" style="16" customWidth="1"/>
    <col min="11025" max="11025" width="7.28515625" style="16" bestFit="1" customWidth="1"/>
    <col min="11026" max="11026" width="6.7109375" style="16" customWidth="1"/>
    <col min="11027" max="11027" width="7.28515625" style="16" bestFit="1" customWidth="1"/>
    <col min="11028" max="11031" width="6.7109375" style="16" customWidth="1"/>
    <col min="11032" max="11032" width="8.140625" style="16" bestFit="1" customWidth="1"/>
    <col min="11033" max="11264" width="12.7109375" style="16"/>
    <col min="11265" max="11265" width="21.7109375" style="16" customWidth="1"/>
    <col min="11266" max="11266" width="8.140625" style="16" bestFit="1" customWidth="1"/>
    <col min="11267" max="11267" width="7.140625" style="16" bestFit="1" customWidth="1"/>
    <col min="11268" max="11271" width="6.7109375" style="16" customWidth="1"/>
    <col min="11272" max="11272" width="7.28515625" style="16" bestFit="1" customWidth="1"/>
    <col min="11273" max="11278" width="6.7109375" style="16" customWidth="1"/>
    <col min="11279" max="11279" width="7.28515625" style="16" bestFit="1" customWidth="1"/>
    <col min="11280" max="11280" width="6.7109375" style="16" customWidth="1"/>
    <col min="11281" max="11281" width="7.28515625" style="16" bestFit="1" customWidth="1"/>
    <col min="11282" max="11282" width="6.7109375" style="16" customWidth="1"/>
    <col min="11283" max="11283" width="7.28515625" style="16" bestFit="1" customWidth="1"/>
    <col min="11284" max="11287" width="6.7109375" style="16" customWidth="1"/>
    <col min="11288" max="11288" width="8.140625" style="16" bestFit="1" customWidth="1"/>
    <col min="11289" max="11520" width="12.7109375" style="16"/>
    <col min="11521" max="11521" width="21.7109375" style="16" customWidth="1"/>
    <col min="11522" max="11522" width="8.140625" style="16" bestFit="1" customWidth="1"/>
    <col min="11523" max="11523" width="7.140625" style="16" bestFit="1" customWidth="1"/>
    <col min="11524" max="11527" width="6.7109375" style="16" customWidth="1"/>
    <col min="11528" max="11528" width="7.28515625" style="16" bestFit="1" customWidth="1"/>
    <col min="11529" max="11534" width="6.7109375" style="16" customWidth="1"/>
    <col min="11535" max="11535" width="7.28515625" style="16" bestFit="1" customWidth="1"/>
    <col min="11536" max="11536" width="6.7109375" style="16" customWidth="1"/>
    <col min="11537" max="11537" width="7.28515625" style="16" bestFit="1" customWidth="1"/>
    <col min="11538" max="11538" width="6.7109375" style="16" customWidth="1"/>
    <col min="11539" max="11539" width="7.28515625" style="16" bestFit="1" customWidth="1"/>
    <col min="11540" max="11543" width="6.7109375" style="16" customWidth="1"/>
    <col min="11544" max="11544" width="8.140625" style="16" bestFit="1" customWidth="1"/>
    <col min="11545" max="11776" width="12.7109375" style="16"/>
    <col min="11777" max="11777" width="21.7109375" style="16" customWidth="1"/>
    <col min="11778" max="11778" width="8.140625" style="16" bestFit="1" customWidth="1"/>
    <col min="11779" max="11779" width="7.140625" style="16" bestFit="1" customWidth="1"/>
    <col min="11780" max="11783" width="6.7109375" style="16" customWidth="1"/>
    <col min="11784" max="11784" width="7.28515625" style="16" bestFit="1" customWidth="1"/>
    <col min="11785" max="11790" width="6.7109375" style="16" customWidth="1"/>
    <col min="11791" max="11791" width="7.28515625" style="16" bestFit="1" customWidth="1"/>
    <col min="11792" max="11792" width="6.7109375" style="16" customWidth="1"/>
    <col min="11793" max="11793" width="7.28515625" style="16" bestFit="1" customWidth="1"/>
    <col min="11794" max="11794" width="6.7109375" style="16" customWidth="1"/>
    <col min="11795" max="11795" width="7.28515625" style="16" bestFit="1" customWidth="1"/>
    <col min="11796" max="11799" width="6.7109375" style="16" customWidth="1"/>
    <col min="11800" max="11800" width="8.140625" style="16" bestFit="1" customWidth="1"/>
    <col min="11801" max="12032" width="12.7109375" style="16"/>
    <col min="12033" max="12033" width="21.7109375" style="16" customWidth="1"/>
    <col min="12034" max="12034" width="8.140625" style="16" bestFit="1" customWidth="1"/>
    <col min="12035" max="12035" width="7.140625" style="16" bestFit="1" customWidth="1"/>
    <col min="12036" max="12039" width="6.7109375" style="16" customWidth="1"/>
    <col min="12040" max="12040" width="7.28515625" style="16" bestFit="1" customWidth="1"/>
    <col min="12041" max="12046" width="6.7109375" style="16" customWidth="1"/>
    <col min="12047" max="12047" width="7.28515625" style="16" bestFit="1" customWidth="1"/>
    <col min="12048" max="12048" width="6.7109375" style="16" customWidth="1"/>
    <col min="12049" max="12049" width="7.28515625" style="16" bestFit="1" customWidth="1"/>
    <col min="12050" max="12050" width="6.7109375" style="16" customWidth="1"/>
    <col min="12051" max="12051" width="7.28515625" style="16" bestFit="1" customWidth="1"/>
    <col min="12052" max="12055" width="6.7109375" style="16" customWidth="1"/>
    <col min="12056" max="12056" width="8.140625" style="16" bestFit="1" customWidth="1"/>
    <col min="12057" max="12288" width="12.7109375" style="16"/>
    <col min="12289" max="12289" width="21.7109375" style="16" customWidth="1"/>
    <col min="12290" max="12290" width="8.140625" style="16" bestFit="1" customWidth="1"/>
    <col min="12291" max="12291" width="7.140625" style="16" bestFit="1" customWidth="1"/>
    <col min="12292" max="12295" width="6.7109375" style="16" customWidth="1"/>
    <col min="12296" max="12296" width="7.28515625" style="16" bestFit="1" customWidth="1"/>
    <col min="12297" max="12302" width="6.7109375" style="16" customWidth="1"/>
    <col min="12303" max="12303" width="7.28515625" style="16" bestFit="1" customWidth="1"/>
    <col min="12304" max="12304" width="6.7109375" style="16" customWidth="1"/>
    <col min="12305" max="12305" width="7.28515625" style="16" bestFit="1" customWidth="1"/>
    <col min="12306" max="12306" width="6.7109375" style="16" customWidth="1"/>
    <col min="12307" max="12307" width="7.28515625" style="16" bestFit="1" customWidth="1"/>
    <col min="12308" max="12311" width="6.7109375" style="16" customWidth="1"/>
    <col min="12312" max="12312" width="8.140625" style="16" bestFit="1" customWidth="1"/>
    <col min="12313" max="12544" width="12.7109375" style="16"/>
    <col min="12545" max="12545" width="21.7109375" style="16" customWidth="1"/>
    <col min="12546" max="12546" width="8.140625" style="16" bestFit="1" customWidth="1"/>
    <col min="12547" max="12547" width="7.140625" style="16" bestFit="1" customWidth="1"/>
    <col min="12548" max="12551" width="6.7109375" style="16" customWidth="1"/>
    <col min="12552" max="12552" width="7.28515625" style="16" bestFit="1" customWidth="1"/>
    <col min="12553" max="12558" width="6.7109375" style="16" customWidth="1"/>
    <col min="12559" max="12559" width="7.28515625" style="16" bestFit="1" customWidth="1"/>
    <col min="12560" max="12560" width="6.7109375" style="16" customWidth="1"/>
    <col min="12561" max="12561" width="7.28515625" style="16" bestFit="1" customWidth="1"/>
    <col min="12562" max="12562" width="6.7109375" style="16" customWidth="1"/>
    <col min="12563" max="12563" width="7.28515625" style="16" bestFit="1" customWidth="1"/>
    <col min="12564" max="12567" width="6.7109375" style="16" customWidth="1"/>
    <col min="12568" max="12568" width="8.140625" style="16" bestFit="1" customWidth="1"/>
    <col min="12569" max="12800" width="12.7109375" style="16"/>
    <col min="12801" max="12801" width="21.7109375" style="16" customWidth="1"/>
    <col min="12802" max="12802" width="8.140625" style="16" bestFit="1" customWidth="1"/>
    <col min="12803" max="12803" width="7.140625" style="16" bestFit="1" customWidth="1"/>
    <col min="12804" max="12807" width="6.7109375" style="16" customWidth="1"/>
    <col min="12808" max="12808" width="7.28515625" style="16" bestFit="1" customWidth="1"/>
    <col min="12809" max="12814" width="6.7109375" style="16" customWidth="1"/>
    <col min="12815" max="12815" width="7.28515625" style="16" bestFit="1" customWidth="1"/>
    <col min="12816" max="12816" width="6.7109375" style="16" customWidth="1"/>
    <col min="12817" max="12817" width="7.28515625" style="16" bestFit="1" customWidth="1"/>
    <col min="12818" max="12818" width="6.7109375" style="16" customWidth="1"/>
    <col min="12819" max="12819" width="7.28515625" style="16" bestFit="1" customWidth="1"/>
    <col min="12820" max="12823" width="6.7109375" style="16" customWidth="1"/>
    <col min="12824" max="12824" width="8.140625" style="16" bestFit="1" customWidth="1"/>
    <col min="12825" max="13056" width="12.7109375" style="16"/>
    <col min="13057" max="13057" width="21.7109375" style="16" customWidth="1"/>
    <col min="13058" max="13058" width="8.140625" style="16" bestFit="1" customWidth="1"/>
    <col min="13059" max="13059" width="7.140625" style="16" bestFit="1" customWidth="1"/>
    <col min="13060" max="13063" width="6.7109375" style="16" customWidth="1"/>
    <col min="13064" max="13064" width="7.28515625" style="16" bestFit="1" customWidth="1"/>
    <col min="13065" max="13070" width="6.7109375" style="16" customWidth="1"/>
    <col min="13071" max="13071" width="7.28515625" style="16" bestFit="1" customWidth="1"/>
    <col min="13072" max="13072" width="6.7109375" style="16" customWidth="1"/>
    <col min="13073" max="13073" width="7.28515625" style="16" bestFit="1" customWidth="1"/>
    <col min="13074" max="13074" width="6.7109375" style="16" customWidth="1"/>
    <col min="13075" max="13075" width="7.28515625" style="16" bestFit="1" customWidth="1"/>
    <col min="13076" max="13079" width="6.7109375" style="16" customWidth="1"/>
    <col min="13080" max="13080" width="8.140625" style="16" bestFit="1" customWidth="1"/>
    <col min="13081" max="13312" width="12.7109375" style="16"/>
    <col min="13313" max="13313" width="21.7109375" style="16" customWidth="1"/>
    <col min="13314" max="13314" width="8.140625" style="16" bestFit="1" customWidth="1"/>
    <col min="13315" max="13315" width="7.140625" style="16" bestFit="1" customWidth="1"/>
    <col min="13316" max="13319" width="6.7109375" style="16" customWidth="1"/>
    <col min="13320" max="13320" width="7.28515625" style="16" bestFit="1" customWidth="1"/>
    <col min="13321" max="13326" width="6.7109375" style="16" customWidth="1"/>
    <col min="13327" max="13327" width="7.28515625" style="16" bestFit="1" customWidth="1"/>
    <col min="13328" max="13328" width="6.7109375" style="16" customWidth="1"/>
    <col min="13329" max="13329" width="7.28515625" style="16" bestFit="1" customWidth="1"/>
    <col min="13330" max="13330" width="6.7109375" style="16" customWidth="1"/>
    <col min="13331" max="13331" width="7.28515625" style="16" bestFit="1" customWidth="1"/>
    <col min="13332" max="13335" width="6.7109375" style="16" customWidth="1"/>
    <col min="13336" max="13336" width="8.140625" style="16" bestFit="1" customWidth="1"/>
    <col min="13337" max="13568" width="12.7109375" style="16"/>
    <col min="13569" max="13569" width="21.7109375" style="16" customWidth="1"/>
    <col min="13570" max="13570" width="8.140625" style="16" bestFit="1" customWidth="1"/>
    <col min="13571" max="13571" width="7.140625" style="16" bestFit="1" customWidth="1"/>
    <col min="13572" max="13575" width="6.7109375" style="16" customWidth="1"/>
    <col min="13576" max="13576" width="7.28515625" style="16" bestFit="1" customWidth="1"/>
    <col min="13577" max="13582" width="6.7109375" style="16" customWidth="1"/>
    <col min="13583" max="13583" width="7.28515625" style="16" bestFit="1" customWidth="1"/>
    <col min="13584" max="13584" width="6.7109375" style="16" customWidth="1"/>
    <col min="13585" max="13585" width="7.28515625" style="16" bestFit="1" customWidth="1"/>
    <col min="13586" max="13586" width="6.7109375" style="16" customWidth="1"/>
    <col min="13587" max="13587" width="7.28515625" style="16" bestFit="1" customWidth="1"/>
    <col min="13588" max="13591" width="6.7109375" style="16" customWidth="1"/>
    <col min="13592" max="13592" width="8.140625" style="16" bestFit="1" customWidth="1"/>
    <col min="13593" max="13824" width="12.7109375" style="16"/>
    <col min="13825" max="13825" width="21.7109375" style="16" customWidth="1"/>
    <col min="13826" max="13826" width="8.140625" style="16" bestFit="1" customWidth="1"/>
    <col min="13827" max="13827" width="7.140625" style="16" bestFit="1" customWidth="1"/>
    <col min="13828" max="13831" width="6.7109375" style="16" customWidth="1"/>
    <col min="13832" max="13832" width="7.28515625" style="16" bestFit="1" customWidth="1"/>
    <col min="13833" max="13838" width="6.7109375" style="16" customWidth="1"/>
    <col min="13839" max="13839" width="7.28515625" style="16" bestFit="1" customWidth="1"/>
    <col min="13840" max="13840" width="6.7109375" style="16" customWidth="1"/>
    <col min="13841" max="13841" width="7.28515625" style="16" bestFit="1" customWidth="1"/>
    <col min="13842" max="13842" width="6.7109375" style="16" customWidth="1"/>
    <col min="13843" max="13843" width="7.28515625" style="16" bestFit="1" customWidth="1"/>
    <col min="13844" max="13847" width="6.7109375" style="16" customWidth="1"/>
    <col min="13848" max="13848" width="8.140625" style="16" bestFit="1" customWidth="1"/>
    <col min="13849" max="14080" width="12.7109375" style="16"/>
    <col min="14081" max="14081" width="21.7109375" style="16" customWidth="1"/>
    <col min="14082" max="14082" width="8.140625" style="16" bestFit="1" customWidth="1"/>
    <col min="14083" max="14083" width="7.140625" style="16" bestFit="1" customWidth="1"/>
    <col min="14084" max="14087" width="6.7109375" style="16" customWidth="1"/>
    <col min="14088" max="14088" width="7.28515625" style="16" bestFit="1" customWidth="1"/>
    <col min="14089" max="14094" width="6.7109375" style="16" customWidth="1"/>
    <col min="14095" max="14095" width="7.28515625" style="16" bestFit="1" customWidth="1"/>
    <col min="14096" max="14096" width="6.7109375" style="16" customWidth="1"/>
    <col min="14097" max="14097" width="7.28515625" style="16" bestFit="1" customWidth="1"/>
    <col min="14098" max="14098" width="6.7109375" style="16" customWidth="1"/>
    <col min="14099" max="14099" width="7.28515625" style="16" bestFit="1" customWidth="1"/>
    <col min="14100" max="14103" width="6.7109375" style="16" customWidth="1"/>
    <col min="14104" max="14104" width="8.140625" style="16" bestFit="1" customWidth="1"/>
    <col min="14105" max="14336" width="12.7109375" style="16"/>
    <col min="14337" max="14337" width="21.7109375" style="16" customWidth="1"/>
    <col min="14338" max="14338" width="8.140625" style="16" bestFit="1" customWidth="1"/>
    <col min="14339" max="14339" width="7.140625" style="16" bestFit="1" customWidth="1"/>
    <col min="14340" max="14343" width="6.7109375" style="16" customWidth="1"/>
    <col min="14344" max="14344" width="7.28515625" style="16" bestFit="1" customWidth="1"/>
    <col min="14345" max="14350" width="6.7109375" style="16" customWidth="1"/>
    <col min="14351" max="14351" width="7.28515625" style="16" bestFit="1" customWidth="1"/>
    <col min="14352" max="14352" width="6.7109375" style="16" customWidth="1"/>
    <col min="14353" max="14353" width="7.28515625" style="16" bestFit="1" customWidth="1"/>
    <col min="14354" max="14354" width="6.7109375" style="16" customWidth="1"/>
    <col min="14355" max="14355" width="7.28515625" style="16" bestFit="1" customWidth="1"/>
    <col min="14356" max="14359" width="6.7109375" style="16" customWidth="1"/>
    <col min="14360" max="14360" width="8.140625" style="16" bestFit="1" customWidth="1"/>
    <col min="14361" max="14592" width="12.7109375" style="16"/>
    <col min="14593" max="14593" width="21.7109375" style="16" customWidth="1"/>
    <col min="14594" max="14594" width="8.140625" style="16" bestFit="1" customWidth="1"/>
    <col min="14595" max="14595" width="7.140625" style="16" bestFit="1" customWidth="1"/>
    <col min="14596" max="14599" width="6.7109375" style="16" customWidth="1"/>
    <col min="14600" max="14600" width="7.28515625" style="16" bestFit="1" customWidth="1"/>
    <col min="14601" max="14606" width="6.7109375" style="16" customWidth="1"/>
    <col min="14607" max="14607" width="7.28515625" style="16" bestFit="1" customWidth="1"/>
    <col min="14608" max="14608" width="6.7109375" style="16" customWidth="1"/>
    <col min="14609" max="14609" width="7.28515625" style="16" bestFit="1" customWidth="1"/>
    <col min="14610" max="14610" width="6.7109375" style="16" customWidth="1"/>
    <col min="14611" max="14611" width="7.28515625" style="16" bestFit="1" customWidth="1"/>
    <col min="14612" max="14615" width="6.7109375" style="16" customWidth="1"/>
    <col min="14616" max="14616" width="8.140625" style="16" bestFit="1" customWidth="1"/>
    <col min="14617" max="14848" width="12.7109375" style="16"/>
    <col min="14849" max="14849" width="21.7109375" style="16" customWidth="1"/>
    <col min="14850" max="14850" width="8.140625" style="16" bestFit="1" customWidth="1"/>
    <col min="14851" max="14851" width="7.140625" style="16" bestFit="1" customWidth="1"/>
    <col min="14852" max="14855" width="6.7109375" style="16" customWidth="1"/>
    <col min="14856" max="14856" width="7.28515625" style="16" bestFit="1" customWidth="1"/>
    <col min="14857" max="14862" width="6.7109375" style="16" customWidth="1"/>
    <col min="14863" max="14863" width="7.28515625" style="16" bestFit="1" customWidth="1"/>
    <col min="14864" max="14864" width="6.7109375" style="16" customWidth="1"/>
    <col min="14865" max="14865" width="7.28515625" style="16" bestFit="1" customWidth="1"/>
    <col min="14866" max="14866" width="6.7109375" style="16" customWidth="1"/>
    <col min="14867" max="14867" width="7.28515625" style="16" bestFit="1" customWidth="1"/>
    <col min="14868" max="14871" width="6.7109375" style="16" customWidth="1"/>
    <col min="14872" max="14872" width="8.140625" style="16" bestFit="1" customWidth="1"/>
    <col min="14873" max="15104" width="12.7109375" style="16"/>
    <col min="15105" max="15105" width="21.7109375" style="16" customWidth="1"/>
    <col min="15106" max="15106" width="8.140625" style="16" bestFit="1" customWidth="1"/>
    <col min="15107" max="15107" width="7.140625" style="16" bestFit="1" customWidth="1"/>
    <col min="15108" max="15111" width="6.7109375" style="16" customWidth="1"/>
    <col min="15112" max="15112" width="7.28515625" style="16" bestFit="1" customWidth="1"/>
    <col min="15113" max="15118" width="6.7109375" style="16" customWidth="1"/>
    <col min="15119" max="15119" width="7.28515625" style="16" bestFit="1" customWidth="1"/>
    <col min="15120" max="15120" width="6.7109375" style="16" customWidth="1"/>
    <col min="15121" max="15121" width="7.28515625" style="16" bestFit="1" customWidth="1"/>
    <col min="15122" max="15122" width="6.7109375" style="16" customWidth="1"/>
    <col min="15123" max="15123" width="7.28515625" style="16" bestFit="1" customWidth="1"/>
    <col min="15124" max="15127" width="6.7109375" style="16" customWidth="1"/>
    <col min="15128" max="15128" width="8.140625" style="16" bestFit="1" customWidth="1"/>
    <col min="15129" max="15360" width="12.7109375" style="16"/>
    <col min="15361" max="15361" width="21.7109375" style="16" customWidth="1"/>
    <col min="15362" max="15362" width="8.140625" style="16" bestFit="1" customWidth="1"/>
    <col min="15363" max="15363" width="7.140625" style="16" bestFit="1" customWidth="1"/>
    <col min="15364" max="15367" width="6.7109375" style="16" customWidth="1"/>
    <col min="15368" max="15368" width="7.28515625" style="16" bestFit="1" customWidth="1"/>
    <col min="15369" max="15374" width="6.7109375" style="16" customWidth="1"/>
    <col min="15375" max="15375" width="7.28515625" style="16" bestFit="1" customWidth="1"/>
    <col min="15376" max="15376" width="6.7109375" style="16" customWidth="1"/>
    <col min="15377" max="15377" width="7.28515625" style="16" bestFit="1" customWidth="1"/>
    <col min="15378" max="15378" width="6.7109375" style="16" customWidth="1"/>
    <col min="15379" max="15379" width="7.28515625" style="16" bestFit="1" customWidth="1"/>
    <col min="15380" max="15383" width="6.7109375" style="16" customWidth="1"/>
    <col min="15384" max="15384" width="8.140625" style="16" bestFit="1" customWidth="1"/>
    <col min="15385" max="15616" width="12.7109375" style="16"/>
    <col min="15617" max="15617" width="21.7109375" style="16" customWidth="1"/>
    <col min="15618" max="15618" width="8.140625" style="16" bestFit="1" customWidth="1"/>
    <col min="15619" max="15619" width="7.140625" style="16" bestFit="1" customWidth="1"/>
    <col min="15620" max="15623" width="6.7109375" style="16" customWidth="1"/>
    <col min="15624" max="15624" width="7.28515625" style="16" bestFit="1" customWidth="1"/>
    <col min="15625" max="15630" width="6.7109375" style="16" customWidth="1"/>
    <col min="15631" max="15631" width="7.28515625" style="16" bestFit="1" customWidth="1"/>
    <col min="15632" max="15632" width="6.7109375" style="16" customWidth="1"/>
    <col min="15633" max="15633" width="7.28515625" style="16" bestFit="1" customWidth="1"/>
    <col min="15634" max="15634" width="6.7109375" style="16" customWidth="1"/>
    <col min="15635" max="15635" width="7.28515625" style="16" bestFit="1" customWidth="1"/>
    <col min="15636" max="15639" width="6.7109375" style="16" customWidth="1"/>
    <col min="15640" max="15640" width="8.140625" style="16" bestFit="1" customWidth="1"/>
    <col min="15641" max="15872" width="12.7109375" style="16"/>
    <col min="15873" max="15873" width="21.7109375" style="16" customWidth="1"/>
    <col min="15874" max="15874" width="8.140625" style="16" bestFit="1" customWidth="1"/>
    <col min="15875" max="15875" width="7.140625" style="16" bestFit="1" customWidth="1"/>
    <col min="15876" max="15879" width="6.7109375" style="16" customWidth="1"/>
    <col min="15880" max="15880" width="7.28515625" style="16" bestFit="1" customWidth="1"/>
    <col min="15881" max="15886" width="6.7109375" style="16" customWidth="1"/>
    <col min="15887" max="15887" width="7.28515625" style="16" bestFit="1" customWidth="1"/>
    <col min="15888" max="15888" width="6.7109375" style="16" customWidth="1"/>
    <col min="15889" max="15889" width="7.28515625" style="16" bestFit="1" customWidth="1"/>
    <col min="15890" max="15890" width="6.7109375" style="16" customWidth="1"/>
    <col min="15891" max="15891" width="7.28515625" style="16" bestFit="1" customWidth="1"/>
    <col min="15892" max="15895" width="6.7109375" style="16" customWidth="1"/>
    <col min="15896" max="15896" width="8.140625" style="16" bestFit="1" customWidth="1"/>
    <col min="15897" max="16128" width="12.7109375" style="16"/>
    <col min="16129" max="16129" width="21.7109375" style="16" customWidth="1"/>
    <col min="16130" max="16130" width="8.140625" style="16" bestFit="1" customWidth="1"/>
    <col min="16131" max="16131" width="7.140625" style="16" bestFit="1" customWidth="1"/>
    <col min="16132" max="16135" width="6.7109375" style="16" customWidth="1"/>
    <col min="16136" max="16136" width="7.28515625" style="16" bestFit="1" customWidth="1"/>
    <col min="16137" max="16142" width="6.7109375" style="16" customWidth="1"/>
    <col min="16143" max="16143" width="7.28515625" style="16" bestFit="1" customWidth="1"/>
    <col min="16144" max="16144" width="6.7109375" style="16" customWidth="1"/>
    <col min="16145" max="16145" width="7.28515625" style="16" bestFit="1" customWidth="1"/>
    <col min="16146" max="16146" width="6.7109375" style="16" customWidth="1"/>
    <col min="16147" max="16147" width="7.28515625" style="16" bestFit="1" customWidth="1"/>
    <col min="16148" max="16151" width="6.7109375" style="16" customWidth="1"/>
    <col min="16152" max="16152" width="8.140625" style="16" bestFit="1" customWidth="1"/>
    <col min="16153" max="16384" width="12.7109375" style="16"/>
  </cols>
  <sheetData>
    <row r="2" spans="1:26" ht="20.100000000000001" customHeight="1" x14ac:dyDescent="0.2">
      <c r="A2" s="154" t="s">
        <v>210</v>
      </c>
      <c r="B2" s="155"/>
      <c r="C2" s="155"/>
      <c r="D2" s="155"/>
      <c r="E2" s="155"/>
      <c r="F2" s="155"/>
      <c r="G2" s="155"/>
      <c r="H2" s="155"/>
      <c r="I2" s="155"/>
      <c r="J2" s="155"/>
      <c r="K2" s="155"/>
      <c r="L2" s="155"/>
      <c r="M2" s="155"/>
      <c r="N2" s="155"/>
      <c r="O2" s="155"/>
      <c r="P2" s="155"/>
      <c r="Q2" s="155"/>
      <c r="R2" s="155"/>
      <c r="S2" s="155"/>
      <c r="T2" s="155"/>
      <c r="U2" s="155"/>
      <c r="V2" s="155"/>
      <c r="W2" s="155"/>
      <c r="X2" s="155"/>
    </row>
    <row r="3" spans="1:26" ht="12.75" customHeight="1" x14ac:dyDescent="0.2">
      <c r="A3" s="156"/>
      <c r="B3" s="156"/>
      <c r="C3" s="83"/>
      <c r="D3" s="83"/>
      <c r="E3" s="83"/>
      <c r="F3" s="83"/>
      <c r="G3" s="83"/>
      <c r="H3" s="83"/>
      <c r="I3" s="83"/>
      <c r="J3" s="83"/>
      <c r="K3" s="83"/>
      <c r="L3" s="83"/>
      <c r="M3" s="83"/>
      <c r="N3" s="83"/>
      <c r="O3" s="83"/>
      <c r="P3" s="83"/>
      <c r="Q3" s="83"/>
      <c r="R3" s="83"/>
      <c r="S3" s="83"/>
      <c r="T3" s="83"/>
      <c r="U3" s="83"/>
      <c r="V3" s="83"/>
      <c r="W3" s="83"/>
      <c r="X3" s="83"/>
    </row>
    <row r="4" spans="1:26" ht="18" customHeight="1" x14ac:dyDescent="0.2">
      <c r="A4" s="84" t="s">
        <v>54</v>
      </c>
      <c r="B4" s="84" t="s">
        <v>54</v>
      </c>
      <c r="C4" s="148" t="s">
        <v>138</v>
      </c>
      <c r="D4" s="149"/>
      <c r="E4" s="149"/>
      <c r="F4" s="149"/>
      <c r="G4" s="149"/>
      <c r="H4" s="149"/>
      <c r="I4" s="149"/>
      <c r="J4" s="149"/>
      <c r="K4" s="149"/>
      <c r="L4" s="149"/>
      <c r="M4" s="149"/>
      <c r="N4" s="149"/>
      <c r="O4" s="149"/>
      <c r="P4" s="149"/>
      <c r="Q4" s="149"/>
      <c r="R4" s="149"/>
      <c r="S4" s="149"/>
      <c r="T4" s="149"/>
      <c r="U4" s="149"/>
      <c r="V4" s="149"/>
      <c r="W4" s="149"/>
      <c r="X4" s="150"/>
    </row>
    <row r="5" spans="1:26" ht="18" customHeight="1" x14ac:dyDescent="0.2">
      <c r="A5" s="85" t="s">
        <v>139</v>
      </c>
      <c r="B5" s="85" t="s">
        <v>23</v>
      </c>
      <c r="C5" s="86" t="s">
        <v>140</v>
      </c>
      <c r="D5" s="86" t="s">
        <v>141</v>
      </c>
      <c r="E5" s="86" t="s">
        <v>142</v>
      </c>
      <c r="F5" s="86" t="s">
        <v>143</v>
      </c>
      <c r="G5" s="86" t="s">
        <v>144</v>
      </c>
      <c r="H5" s="86" t="s">
        <v>145</v>
      </c>
      <c r="I5" s="86" t="s">
        <v>146</v>
      </c>
      <c r="J5" s="86" t="s">
        <v>147</v>
      </c>
      <c r="K5" s="86" t="s">
        <v>148</v>
      </c>
      <c r="L5" s="86" t="s">
        <v>149</v>
      </c>
      <c r="M5" s="86" t="s">
        <v>150</v>
      </c>
      <c r="N5" s="86" t="s">
        <v>151</v>
      </c>
      <c r="O5" s="86" t="s">
        <v>152</v>
      </c>
      <c r="P5" s="86" t="s">
        <v>153</v>
      </c>
      <c r="Q5" s="86" t="s">
        <v>154</v>
      </c>
      <c r="R5" s="86" t="s">
        <v>155</v>
      </c>
      <c r="S5" s="86" t="s">
        <v>156</v>
      </c>
      <c r="T5" s="86" t="s">
        <v>157</v>
      </c>
      <c r="U5" s="86" t="s">
        <v>158</v>
      </c>
      <c r="V5" s="86" t="s">
        <v>159</v>
      </c>
      <c r="W5" s="86" t="s">
        <v>160</v>
      </c>
      <c r="X5" s="86" t="s">
        <v>161</v>
      </c>
    </row>
    <row r="6" spans="1:26" ht="18" customHeight="1" x14ac:dyDescent="0.2">
      <c r="A6" s="87" t="s">
        <v>54</v>
      </c>
      <c r="B6" s="151" t="s">
        <v>80</v>
      </c>
      <c r="C6" s="152"/>
      <c r="D6" s="152"/>
      <c r="E6" s="152"/>
      <c r="F6" s="152"/>
      <c r="G6" s="152"/>
      <c r="H6" s="152"/>
      <c r="I6" s="152"/>
      <c r="J6" s="152"/>
      <c r="K6" s="152"/>
      <c r="L6" s="152"/>
      <c r="M6" s="152"/>
      <c r="N6" s="152"/>
      <c r="O6" s="152"/>
      <c r="P6" s="152"/>
      <c r="Q6" s="152"/>
      <c r="R6" s="152"/>
      <c r="S6" s="152"/>
      <c r="T6" s="152"/>
      <c r="U6" s="152"/>
      <c r="V6" s="152"/>
      <c r="W6" s="152"/>
      <c r="X6" s="153"/>
    </row>
    <row r="7" spans="1:26" ht="15.95" customHeight="1" x14ac:dyDescent="0.2">
      <c r="A7" s="88" t="s">
        <v>162</v>
      </c>
      <c r="B7" s="99">
        <v>18761</v>
      </c>
      <c r="C7" s="99">
        <v>402</v>
      </c>
      <c r="D7" s="99">
        <v>1362</v>
      </c>
      <c r="E7" s="99">
        <v>111</v>
      </c>
      <c r="F7" s="99">
        <v>384</v>
      </c>
      <c r="G7" s="99">
        <v>2298</v>
      </c>
      <c r="H7" s="99">
        <v>707</v>
      </c>
      <c r="I7" s="99">
        <v>512</v>
      </c>
      <c r="J7" s="99">
        <v>151</v>
      </c>
      <c r="K7" s="99">
        <v>2587</v>
      </c>
      <c r="L7" s="99">
        <v>1304</v>
      </c>
      <c r="M7" s="99">
        <v>1574</v>
      </c>
      <c r="N7" s="99">
        <v>187</v>
      </c>
      <c r="O7" s="99">
        <v>1414</v>
      </c>
      <c r="P7" s="99">
        <v>1067</v>
      </c>
      <c r="Q7" s="99">
        <v>1100</v>
      </c>
      <c r="R7" s="99">
        <v>342</v>
      </c>
      <c r="S7" s="99">
        <v>99</v>
      </c>
      <c r="T7" s="99">
        <v>886</v>
      </c>
      <c r="U7" s="99">
        <v>1781</v>
      </c>
      <c r="V7" s="99">
        <v>493</v>
      </c>
      <c r="W7" s="99" t="s">
        <v>179</v>
      </c>
      <c r="X7" s="99" t="s">
        <v>179</v>
      </c>
      <c r="Y7" s="82"/>
      <c r="Z7" s="82"/>
    </row>
    <row r="8" spans="1:26" ht="12" customHeight="1" x14ac:dyDescent="0.2">
      <c r="A8" s="89" t="s">
        <v>163</v>
      </c>
      <c r="B8" s="99">
        <v>50953</v>
      </c>
      <c r="C8" s="99">
        <v>1520</v>
      </c>
      <c r="D8" s="99">
        <v>4861</v>
      </c>
      <c r="E8" s="99">
        <v>345</v>
      </c>
      <c r="F8" s="99">
        <v>916</v>
      </c>
      <c r="G8" s="99">
        <v>4692</v>
      </c>
      <c r="H8" s="99">
        <v>1837</v>
      </c>
      <c r="I8" s="99">
        <v>1676</v>
      </c>
      <c r="J8" s="99">
        <v>258</v>
      </c>
      <c r="K8" s="99">
        <v>6581</v>
      </c>
      <c r="L8" s="99">
        <v>2913</v>
      </c>
      <c r="M8" s="99">
        <v>4506</v>
      </c>
      <c r="N8" s="99">
        <v>702</v>
      </c>
      <c r="O8" s="99">
        <v>4553</v>
      </c>
      <c r="P8" s="99">
        <v>2549</v>
      </c>
      <c r="Q8" s="99">
        <v>2991</v>
      </c>
      <c r="R8" s="99">
        <v>691</v>
      </c>
      <c r="S8" s="99">
        <v>326</v>
      </c>
      <c r="T8" s="99">
        <v>1687</v>
      </c>
      <c r="U8" s="99">
        <v>5657</v>
      </c>
      <c r="V8" s="99">
        <v>1686</v>
      </c>
      <c r="W8" s="99" t="s">
        <v>179</v>
      </c>
      <c r="X8" s="99">
        <v>6</v>
      </c>
      <c r="Y8" s="82"/>
      <c r="Z8" s="82"/>
    </row>
    <row r="9" spans="1:26" ht="12" customHeight="1" x14ac:dyDescent="0.2">
      <c r="A9" s="89" t="s">
        <v>164</v>
      </c>
      <c r="B9" s="99">
        <v>48505</v>
      </c>
      <c r="C9" s="99">
        <v>1390</v>
      </c>
      <c r="D9" s="99">
        <v>4465</v>
      </c>
      <c r="E9" s="99">
        <v>329</v>
      </c>
      <c r="F9" s="99">
        <v>1425</v>
      </c>
      <c r="G9" s="99">
        <v>4622</v>
      </c>
      <c r="H9" s="99">
        <v>1519</v>
      </c>
      <c r="I9" s="99">
        <v>923</v>
      </c>
      <c r="J9" s="99">
        <v>360</v>
      </c>
      <c r="K9" s="99">
        <v>7616</v>
      </c>
      <c r="L9" s="99">
        <v>3325</v>
      </c>
      <c r="M9" s="99">
        <v>4394</v>
      </c>
      <c r="N9" s="99">
        <v>692</v>
      </c>
      <c r="O9" s="99">
        <v>4293</v>
      </c>
      <c r="P9" s="99">
        <v>2470</v>
      </c>
      <c r="Q9" s="99">
        <v>2184</v>
      </c>
      <c r="R9" s="99">
        <v>510</v>
      </c>
      <c r="S9" s="99">
        <v>248</v>
      </c>
      <c r="T9" s="99">
        <v>1673</v>
      </c>
      <c r="U9" s="99">
        <v>5436</v>
      </c>
      <c r="V9" s="99">
        <v>624</v>
      </c>
      <c r="W9" s="99" t="s">
        <v>179</v>
      </c>
      <c r="X9" s="99">
        <v>7</v>
      </c>
      <c r="Y9" s="82"/>
      <c r="Z9" s="82"/>
    </row>
    <row r="10" spans="1:26" ht="12" customHeight="1" x14ac:dyDescent="0.2">
      <c r="A10" s="89" t="s">
        <v>165</v>
      </c>
      <c r="B10" s="99">
        <v>18129</v>
      </c>
      <c r="C10" s="99">
        <v>468</v>
      </c>
      <c r="D10" s="99">
        <v>1533</v>
      </c>
      <c r="E10" s="99">
        <v>129</v>
      </c>
      <c r="F10" s="99">
        <v>449</v>
      </c>
      <c r="G10" s="99">
        <v>1901</v>
      </c>
      <c r="H10" s="99">
        <v>693</v>
      </c>
      <c r="I10" s="99">
        <v>363</v>
      </c>
      <c r="J10" s="99">
        <v>102</v>
      </c>
      <c r="K10" s="99">
        <v>2625</v>
      </c>
      <c r="L10" s="99">
        <v>1080</v>
      </c>
      <c r="M10" s="99">
        <v>1477</v>
      </c>
      <c r="N10" s="99">
        <v>226</v>
      </c>
      <c r="O10" s="99">
        <v>1944</v>
      </c>
      <c r="P10" s="99">
        <v>1093</v>
      </c>
      <c r="Q10" s="99">
        <v>874</v>
      </c>
      <c r="R10" s="99">
        <v>177</v>
      </c>
      <c r="S10" s="99">
        <v>96</v>
      </c>
      <c r="T10" s="99">
        <v>865</v>
      </c>
      <c r="U10" s="99">
        <v>1945</v>
      </c>
      <c r="V10" s="99">
        <v>88</v>
      </c>
      <c r="W10" s="99" t="s">
        <v>179</v>
      </c>
      <c r="X10" s="99">
        <v>1</v>
      </c>
      <c r="Y10" s="82"/>
      <c r="Z10" s="82"/>
    </row>
    <row r="11" spans="1:26" ht="15.95" customHeight="1" x14ac:dyDescent="0.2">
      <c r="A11" s="88" t="s">
        <v>166</v>
      </c>
      <c r="B11" s="99">
        <v>32915</v>
      </c>
      <c r="C11" s="99">
        <v>987</v>
      </c>
      <c r="D11" s="99">
        <v>3157</v>
      </c>
      <c r="E11" s="99">
        <v>229</v>
      </c>
      <c r="F11" s="99">
        <v>1000</v>
      </c>
      <c r="G11" s="99">
        <v>1714</v>
      </c>
      <c r="H11" s="99">
        <v>1050</v>
      </c>
      <c r="I11" s="99">
        <v>484</v>
      </c>
      <c r="J11" s="99">
        <v>228</v>
      </c>
      <c r="K11" s="99">
        <v>5128</v>
      </c>
      <c r="L11" s="99">
        <v>1852</v>
      </c>
      <c r="M11" s="99">
        <v>3061</v>
      </c>
      <c r="N11" s="99">
        <v>443</v>
      </c>
      <c r="O11" s="99">
        <v>3545</v>
      </c>
      <c r="P11" s="99">
        <v>1636</v>
      </c>
      <c r="Q11" s="99">
        <v>1326</v>
      </c>
      <c r="R11" s="99">
        <v>343</v>
      </c>
      <c r="S11" s="99">
        <v>129</v>
      </c>
      <c r="T11" s="99">
        <v>2222</v>
      </c>
      <c r="U11" s="99">
        <v>3636</v>
      </c>
      <c r="V11" s="99">
        <v>730</v>
      </c>
      <c r="W11" s="99" t="s">
        <v>179</v>
      </c>
      <c r="X11" s="99">
        <v>15</v>
      </c>
      <c r="Y11" s="82"/>
      <c r="Z11" s="82"/>
    </row>
    <row r="12" spans="1:26" ht="12" customHeight="1" x14ac:dyDescent="0.2">
      <c r="A12" s="89" t="s">
        <v>167</v>
      </c>
      <c r="B12" s="99">
        <v>43710</v>
      </c>
      <c r="C12" s="99">
        <v>1518</v>
      </c>
      <c r="D12" s="99">
        <v>3689</v>
      </c>
      <c r="E12" s="99">
        <v>291</v>
      </c>
      <c r="F12" s="99">
        <v>1079</v>
      </c>
      <c r="G12" s="99">
        <v>2451</v>
      </c>
      <c r="H12" s="99">
        <v>1666</v>
      </c>
      <c r="I12" s="99">
        <v>991</v>
      </c>
      <c r="J12" s="99">
        <v>326</v>
      </c>
      <c r="K12" s="99">
        <v>6949</v>
      </c>
      <c r="L12" s="99">
        <v>2579</v>
      </c>
      <c r="M12" s="99">
        <v>4045</v>
      </c>
      <c r="N12" s="99">
        <v>659</v>
      </c>
      <c r="O12" s="99">
        <v>4868</v>
      </c>
      <c r="P12" s="99">
        <v>2147</v>
      </c>
      <c r="Q12" s="99">
        <v>1925</v>
      </c>
      <c r="R12" s="99">
        <v>318</v>
      </c>
      <c r="S12" s="99">
        <v>198</v>
      </c>
      <c r="T12" s="99">
        <v>1892</v>
      </c>
      <c r="U12" s="99">
        <v>4781</v>
      </c>
      <c r="V12" s="99">
        <v>1299</v>
      </c>
      <c r="W12" s="99" t="s">
        <v>179</v>
      </c>
      <c r="X12" s="99">
        <v>39</v>
      </c>
      <c r="Y12" s="82"/>
      <c r="Z12" s="82"/>
    </row>
    <row r="13" spans="1:26" ht="12" customHeight="1" x14ac:dyDescent="0.2">
      <c r="A13" s="89" t="s">
        <v>168</v>
      </c>
      <c r="B13" s="99">
        <v>37257</v>
      </c>
      <c r="C13" s="99">
        <v>963</v>
      </c>
      <c r="D13" s="99">
        <v>3660</v>
      </c>
      <c r="E13" s="99">
        <v>277</v>
      </c>
      <c r="F13" s="99">
        <v>972</v>
      </c>
      <c r="G13" s="99">
        <v>2652</v>
      </c>
      <c r="H13" s="99">
        <v>1576</v>
      </c>
      <c r="I13" s="99">
        <v>524</v>
      </c>
      <c r="J13" s="99">
        <v>255</v>
      </c>
      <c r="K13" s="99">
        <v>5979</v>
      </c>
      <c r="L13" s="99">
        <v>2127</v>
      </c>
      <c r="M13" s="99">
        <v>3699</v>
      </c>
      <c r="N13" s="99">
        <v>457</v>
      </c>
      <c r="O13" s="99">
        <v>4311</v>
      </c>
      <c r="P13" s="99">
        <v>1933</v>
      </c>
      <c r="Q13" s="99">
        <v>1607</v>
      </c>
      <c r="R13" s="99">
        <v>180</v>
      </c>
      <c r="S13" s="99">
        <v>194</v>
      </c>
      <c r="T13" s="99">
        <v>1912</v>
      </c>
      <c r="U13" s="99">
        <v>3593</v>
      </c>
      <c r="V13" s="99">
        <v>382</v>
      </c>
      <c r="W13" s="99" t="s">
        <v>179</v>
      </c>
      <c r="X13" s="99">
        <v>4</v>
      </c>
      <c r="Y13" s="82"/>
      <c r="Z13" s="82"/>
    </row>
    <row r="14" spans="1:26" ht="12" customHeight="1" x14ac:dyDescent="0.2">
      <c r="A14" s="89" t="s">
        <v>169</v>
      </c>
      <c r="B14" s="99">
        <v>46782</v>
      </c>
      <c r="C14" s="99">
        <v>1309</v>
      </c>
      <c r="D14" s="99">
        <v>4280</v>
      </c>
      <c r="E14" s="99">
        <v>348</v>
      </c>
      <c r="F14" s="99">
        <v>1303</v>
      </c>
      <c r="G14" s="99">
        <v>3678</v>
      </c>
      <c r="H14" s="99">
        <v>2296</v>
      </c>
      <c r="I14" s="99">
        <v>990</v>
      </c>
      <c r="J14" s="99">
        <v>348</v>
      </c>
      <c r="K14" s="99">
        <v>7266</v>
      </c>
      <c r="L14" s="99">
        <v>2727</v>
      </c>
      <c r="M14" s="99">
        <v>4038</v>
      </c>
      <c r="N14" s="99">
        <v>596</v>
      </c>
      <c r="O14" s="99">
        <v>4472</v>
      </c>
      <c r="P14" s="99">
        <v>2584</v>
      </c>
      <c r="Q14" s="99">
        <v>1624</v>
      </c>
      <c r="R14" s="99">
        <v>265</v>
      </c>
      <c r="S14" s="99">
        <v>213</v>
      </c>
      <c r="T14" s="99">
        <v>2294</v>
      </c>
      <c r="U14" s="99">
        <v>5053</v>
      </c>
      <c r="V14" s="99">
        <v>1091</v>
      </c>
      <c r="W14" s="99" t="s">
        <v>179</v>
      </c>
      <c r="X14" s="99">
        <v>7</v>
      </c>
      <c r="Y14" s="82"/>
      <c r="Z14" s="82"/>
    </row>
    <row r="15" spans="1:26" ht="15.95" customHeight="1" x14ac:dyDescent="0.2">
      <c r="A15" s="90" t="s">
        <v>170</v>
      </c>
      <c r="B15" s="99">
        <v>65666</v>
      </c>
      <c r="C15" s="99">
        <v>2562</v>
      </c>
      <c r="D15" s="99">
        <v>6034</v>
      </c>
      <c r="E15" s="99">
        <v>417</v>
      </c>
      <c r="F15" s="99">
        <v>1611</v>
      </c>
      <c r="G15" s="99">
        <v>4142</v>
      </c>
      <c r="H15" s="99">
        <v>2481</v>
      </c>
      <c r="I15" s="99">
        <v>1566</v>
      </c>
      <c r="J15" s="99">
        <v>530</v>
      </c>
      <c r="K15" s="99">
        <v>10075</v>
      </c>
      <c r="L15" s="99">
        <v>4141</v>
      </c>
      <c r="M15" s="99">
        <v>6307</v>
      </c>
      <c r="N15" s="99">
        <v>945</v>
      </c>
      <c r="O15" s="99">
        <v>6350</v>
      </c>
      <c r="P15" s="99">
        <v>3429</v>
      </c>
      <c r="Q15" s="99">
        <v>2945</v>
      </c>
      <c r="R15" s="99">
        <v>711</v>
      </c>
      <c r="S15" s="99">
        <v>354</v>
      </c>
      <c r="T15" s="99">
        <v>2455</v>
      </c>
      <c r="U15" s="99">
        <v>6460</v>
      </c>
      <c r="V15" s="99">
        <v>2031</v>
      </c>
      <c r="W15" s="99" t="s">
        <v>179</v>
      </c>
      <c r="X15" s="99">
        <v>120</v>
      </c>
      <c r="Y15" s="82"/>
      <c r="Z15" s="82"/>
    </row>
    <row r="16" spans="1:26" ht="12" customHeight="1" x14ac:dyDescent="0.2">
      <c r="A16" s="89" t="s">
        <v>171</v>
      </c>
      <c r="B16" s="99">
        <v>29619</v>
      </c>
      <c r="C16" s="99">
        <v>860</v>
      </c>
      <c r="D16" s="99">
        <v>3366</v>
      </c>
      <c r="E16" s="99">
        <v>252</v>
      </c>
      <c r="F16" s="99">
        <v>585</v>
      </c>
      <c r="G16" s="99">
        <v>1930</v>
      </c>
      <c r="H16" s="99">
        <v>1181</v>
      </c>
      <c r="I16" s="99">
        <v>965</v>
      </c>
      <c r="J16" s="99">
        <v>177</v>
      </c>
      <c r="K16" s="99">
        <v>4782</v>
      </c>
      <c r="L16" s="99">
        <v>1599</v>
      </c>
      <c r="M16" s="99">
        <v>2872</v>
      </c>
      <c r="N16" s="99">
        <v>352</v>
      </c>
      <c r="O16" s="99">
        <v>3032</v>
      </c>
      <c r="P16" s="99">
        <v>1572</v>
      </c>
      <c r="Q16" s="99">
        <v>1110</v>
      </c>
      <c r="R16" s="99">
        <v>170</v>
      </c>
      <c r="S16" s="99">
        <v>119</v>
      </c>
      <c r="T16" s="99">
        <v>1190</v>
      </c>
      <c r="U16" s="99">
        <v>3007</v>
      </c>
      <c r="V16" s="99">
        <v>493</v>
      </c>
      <c r="W16" s="99" t="s">
        <v>179</v>
      </c>
      <c r="X16" s="99">
        <v>5</v>
      </c>
      <c r="Y16" s="82"/>
      <c r="Z16" s="82"/>
    </row>
    <row r="17" spans="1:26" ht="12" customHeight="1" x14ac:dyDescent="0.2">
      <c r="A17" s="89" t="s">
        <v>172</v>
      </c>
      <c r="B17" s="99">
        <v>56832</v>
      </c>
      <c r="C17" s="99">
        <v>1661</v>
      </c>
      <c r="D17" s="99">
        <v>5459</v>
      </c>
      <c r="E17" s="99">
        <v>394</v>
      </c>
      <c r="F17" s="99">
        <v>1184</v>
      </c>
      <c r="G17" s="99">
        <v>4068</v>
      </c>
      <c r="H17" s="99">
        <v>2235</v>
      </c>
      <c r="I17" s="99">
        <v>1258</v>
      </c>
      <c r="J17" s="99">
        <v>370</v>
      </c>
      <c r="K17" s="99">
        <v>8099</v>
      </c>
      <c r="L17" s="99">
        <v>3126</v>
      </c>
      <c r="M17" s="99">
        <v>5157</v>
      </c>
      <c r="N17" s="99">
        <v>631</v>
      </c>
      <c r="O17" s="99">
        <v>6086</v>
      </c>
      <c r="P17" s="99">
        <v>3202</v>
      </c>
      <c r="Q17" s="99">
        <v>2661</v>
      </c>
      <c r="R17" s="99">
        <v>492</v>
      </c>
      <c r="S17" s="99">
        <v>332</v>
      </c>
      <c r="T17" s="99">
        <v>2636</v>
      </c>
      <c r="U17" s="99">
        <v>6211</v>
      </c>
      <c r="V17" s="99">
        <v>1567</v>
      </c>
      <c r="W17" s="99" t="s">
        <v>179</v>
      </c>
      <c r="X17" s="99">
        <v>3</v>
      </c>
      <c r="Y17" s="82"/>
      <c r="Z17" s="82"/>
    </row>
    <row r="18" spans="1:26" ht="12" customHeight="1" x14ac:dyDescent="0.2">
      <c r="A18" s="89" t="s">
        <v>173</v>
      </c>
      <c r="B18" s="99">
        <v>42574</v>
      </c>
      <c r="C18" s="99">
        <v>1186</v>
      </c>
      <c r="D18" s="99">
        <v>3430</v>
      </c>
      <c r="E18" s="99">
        <v>260</v>
      </c>
      <c r="F18" s="99">
        <v>876</v>
      </c>
      <c r="G18" s="99">
        <v>3528</v>
      </c>
      <c r="H18" s="99">
        <v>1856</v>
      </c>
      <c r="I18" s="99">
        <v>750</v>
      </c>
      <c r="J18" s="99">
        <v>278</v>
      </c>
      <c r="K18" s="99">
        <v>6736</v>
      </c>
      <c r="L18" s="99">
        <v>2644</v>
      </c>
      <c r="M18" s="99">
        <v>3980</v>
      </c>
      <c r="N18" s="99">
        <v>437</v>
      </c>
      <c r="O18" s="99">
        <v>4413</v>
      </c>
      <c r="P18" s="99">
        <v>2427</v>
      </c>
      <c r="Q18" s="99">
        <v>1908</v>
      </c>
      <c r="R18" s="99">
        <v>512</v>
      </c>
      <c r="S18" s="99">
        <v>245</v>
      </c>
      <c r="T18" s="99">
        <v>2025</v>
      </c>
      <c r="U18" s="99">
        <v>4058</v>
      </c>
      <c r="V18" s="99">
        <v>1008</v>
      </c>
      <c r="W18" s="99" t="s">
        <v>179</v>
      </c>
      <c r="X18" s="99">
        <v>17</v>
      </c>
      <c r="Y18" s="82"/>
      <c r="Z18" s="82"/>
    </row>
    <row r="19" spans="1:26" ht="15.95" customHeight="1" x14ac:dyDescent="0.2">
      <c r="A19" s="88" t="s">
        <v>174</v>
      </c>
      <c r="B19" s="99">
        <v>61720</v>
      </c>
      <c r="C19" s="99">
        <v>1826</v>
      </c>
      <c r="D19" s="99">
        <v>6439</v>
      </c>
      <c r="E19" s="99">
        <v>494</v>
      </c>
      <c r="F19" s="99">
        <v>1367</v>
      </c>
      <c r="G19" s="99">
        <v>4215</v>
      </c>
      <c r="H19" s="99">
        <v>2574</v>
      </c>
      <c r="I19" s="99">
        <v>1968</v>
      </c>
      <c r="J19" s="99">
        <v>518</v>
      </c>
      <c r="K19" s="99">
        <v>9115</v>
      </c>
      <c r="L19" s="99">
        <v>3440</v>
      </c>
      <c r="M19" s="99">
        <v>5910</v>
      </c>
      <c r="N19" s="99">
        <v>753</v>
      </c>
      <c r="O19" s="99">
        <v>6259</v>
      </c>
      <c r="P19" s="99">
        <v>3089</v>
      </c>
      <c r="Q19" s="99">
        <v>2615</v>
      </c>
      <c r="R19" s="99">
        <v>560</v>
      </c>
      <c r="S19" s="99">
        <v>299</v>
      </c>
      <c r="T19" s="99">
        <v>2638</v>
      </c>
      <c r="U19" s="99">
        <v>5756</v>
      </c>
      <c r="V19" s="99">
        <v>1822</v>
      </c>
      <c r="W19" s="99" t="s">
        <v>179</v>
      </c>
      <c r="X19" s="99">
        <v>63</v>
      </c>
      <c r="Y19" s="82"/>
      <c r="Z19" s="82"/>
    </row>
    <row r="20" spans="1:26" ht="12" customHeight="1" x14ac:dyDescent="0.2">
      <c r="A20" s="89" t="s">
        <v>175</v>
      </c>
      <c r="B20" s="99">
        <v>29247</v>
      </c>
      <c r="C20" s="99">
        <v>920</v>
      </c>
      <c r="D20" s="99">
        <v>2446</v>
      </c>
      <c r="E20" s="99">
        <v>204</v>
      </c>
      <c r="F20" s="99">
        <v>736</v>
      </c>
      <c r="G20" s="99">
        <v>2183</v>
      </c>
      <c r="H20" s="99">
        <v>1108</v>
      </c>
      <c r="I20" s="99">
        <v>509</v>
      </c>
      <c r="J20" s="99">
        <v>223</v>
      </c>
      <c r="K20" s="99">
        <v>4244</v>
      </c>
      <c r="L20" s="99">
        <v>1613</v>
      </c>
      <c r="M20" s="99">
        <v>2725</v>
      </c>
      <c r="N20" s="99">
        <v>449</v>
      </c>
      <c r="O20" s="99">
        <v>2833</v>
      </c>
      <c r="P20" s="99">
        <v>1599</v>
      </c>
      <c r="Q20" s="99">
        <v>1251</v>
      </c>
      <c r="R20" s="99">
        <v>474</v>
      </c>
      <c r="S20" s="99">
        <v>230</v>
      </c>
      <c r="T20" s="99">
        <v>1401</v>
      </c>
      <c r="U20" s="99">
        <v>3366</v>
      </c>
      <c r="V20" s="99">
        <v>713</v>
      </c>
      <c r="W20" s="99" t="s">
        <v>179</v>
      </c>
      <c r="X20" s="99">
        <v>20</v>
      </c>
      <c r="Y20" s="82"/>
      <c r="Z20" s="82"/>
    </row>
    <row r="21" spans="1:26" ht="12" customHeight="1" x14ac:dyDescent="0.2">
      <c r="A21" s="89" t="s">
        <v>176</v>
      </c>
      <c r="B21" s="99">
        <v>51072</v>
      </c>
      <c r="C21" s="99">
        <v>1521</v>
      </c>
      <c r="D21" s="99">
        <v>5046</v>
      </c>
      <c r="E21" s="99">
        <v>388</v>
      </c>
      <c r="F21" s="99">
        <v>1094</v>
      </c>
      <c r="G21" s="99">
        <v>3140</v>
      </c>
      <c r="H21" s="99">
        <v>2106</v>
      </c>
      <c r="I21" s="99">
        <v>1264</v>
      </c>
      <c r="J21" s="99">
        <v>478</v>
      </c>
      <c r="K21" s="99">
        <v>7537</v>
      </c>
      <c r="L21" s="99">
        <v>2971</v>
      </c>
      <c r="M21" s="99">
        <v>4646</v>
      </c>
      <c r="N21" s="99">
        <v>722</v>
      </c>
      <c r="O21" s="99">
        <v>5596</v>
      </c>
      <c r="P21" s="99">
        <v>2373</v>
      </c>
      <c r="Q21" s="99">
        <v>2464</v>
      </c>
      <c r="R21" s="99">
        <v>482</v>
      </c>
      <c r="S21" s="99">
        <v>236</v>
      </c>
      <c r="T21" s="99">
        <v>1789</v>
      </c>
      <c r="U21" s="99">
        <v>5177</v>
      </c>
      <c r="V21" s="99">
        <v>1941</v>
      </c>
      <c r="W21" s="99" t="s">
        <v>179</v>
      </c>
      <c r="X21" s="99">
        <v>101</v>
      </c>
      <c r="Y21" s="82"/>
      <c r="Z21" s="82"/>
    </row>
    <row r="22" spans="1:26" ht="15.95" customHeight="1" x14ac:dyDescent="0.2">
      <c r="A22" s="88" t="s">
        <v>177</v>
      </c>
      <c r="B22" s="98">
        <v>633742</v>
      </c>
      <c r="C22" s="99">
        <v>19093</v>
      </c>
      <c r="D22" s="99">
        <v>59227</v>
      </c>
      <c r="E22" s="99">
        <v>4468</v>
      </c>
      <c r="F22" s="99">
        <v>14981</v>
      </c>
      <c r="G22" s="99">
        <v>47214</v>
      </c>
      <c r="H22" s="99">
        <v>24885</v>
      </c>
      <c r="I22" s="99">
        <v>14743</v>
      </c>
      <c r="J22" s="99">
        <v>4602</v>
      </c>
      <c r="K22" s="99">
        <v>95319</v>
      </c>
      <c r="L22" s="99">
        <v>37441</v>
      </c>
      <c r="M22" s="99">
        <v>58391</v>
      </c>
      <c r="N22" s="99">
        <v>8251</v>
      </c>
      <c r="O22" s="99">
        <v>63969</v>
      </c>
      <c r="P22" s="99">
        <v>33170</v>
      </c>
      <c r="Q22" s="99">
        <v>28585</v>
      </c>
      <c r="R22" s="99">
        <v>6227</v>
      </c>
      <c r="S22" s="99">
        <v>3318</v>
      </c>
      <c r="T22" s="99">
        <v>27565</v>
      </c>
      <c r="U22" s="99">
        <v>65917</v>
      </c>
      <c r="V22" s="99">
        <v>15968</v>
      </c>
      <c r="W22" s="99" t="s">
        <v>179</v>
      </c>
      <c r="X22" s="99">
        <v>408</v>
      </c>
      <c r="Y22" s="82"/>
      <c r="Z22" s="82"/>
    </row>
    <row r="23" spans="1:26" x14ac:dyDescent="0.2">
      <c r="B23" s="98">
        <v>633742</v>
      </c>
      <c r="C23" s="99">
        <v>19093</v>
      </c>
      <c r="D23" s="99">
        <v>59227</v>
      </c>
      <c r="E23" s="99">
        <v>4468</v>
      </c>
      <c r="F23" s="99">
        <v>14981</v>
      </c>
      <c r="G23" s="99">
        <v>47214</v>
      </c>
      <c r="H23" s="99">
        <v>24885</v>
      </c>
      <c r="I23" s="99">
        <v>14743</v>
      </c>
      <c r="J23" s="99">
        <v>4602</v>
      </c>
      <c r="K23" s="99">
        <v>95319</v>
      </c>
      <c r="L23" s="99">
        <v>37441</v>
      </c>
      <c r="M23" s="99">
        <v>58391</v>
      </c>
      <c r="N23" s="99">
        <v>8251</v>
      </c>
      <c r="O23" s="99">
        <v>63969</v>
      </c>
      <c r="P23" s="99">
        <v>33170</v>
      </c>
      <c r="Q23" s="99">
        <v>28585</v>
      </c>
      <c r="R23" s="99">
        <v>6227</v>
      </c>
      <c r="S23" s="99">
        <v>3318</v>
      </c>
      <c r="T23" s="99">
        <v>27565</v>
      </c>
      <c r="U23" s="99">
        <v>65917</v>
      </c>
      <c r="V23" s="99">
        <v>15968</v>
      </c>
      <c r="W23" s="99" t="s">
        <v>179</v>
      </c>
      <c r="X23" s="99">
        <v>408</v>
      </c>
      <c r="Y23" s="82"/>
      <c r="Z23" s="82"/>
    </row>
    <row r="24" spans="1:26" s="19" customFormat="1" x14ac:dyDescent="0.2">
      <c r="A24" s="91" t="s">
        <v>187</v>
      </c>
      <c r="B24" s="92"/>
      <c r="C24" s="92"/>
      <c r="D24" s="92"/>
      <c r="E24" s="92"/>
      <c r="F24" s="92"/>
      <c r="G24" s="92"/>
      <c r="H24" s="92"/>
      <c r="I24" s="92"/>
      <c r="J24" s="92"/>
      <c r="K24" s="92"/>
      <c r="L24" s="92"/>
      <c r="M24" s="92"/>
      <c r="N24" s="92"/>
      <c r="O24" s="92"/>
      <c r="P24" s="92"/>
      <c r="Q24" s="92"/>
      <c r="R24" s="92"/>
      <c r="S24" s="92"/>
      <c r="T24" s="92"/>
      <c r="U24" s="92"/>
      <c r="V24" s="92"/>
      <c r="W24" s="92"/>
      <c r="X24" s="92"/>
      <c r="Y24" s="115"/>
      <c r="Z24" s="115"/>
    </row>
    <row r="25" spans="1:26" x14ac:dyDescent="0.2">
      <c r="B25" s="93"/>
      <c r="C25" s="93"/>
      <c r="D25" s="93"/>
      <c r="E25" s="93"/>
      <c r="F25" s="93"/>
      <c r="G25" s="93"/>
      <c r="H25" s="93"/>
      <c r="I25" s="93"/>
      <c r="J25" s="93"/>
      <c r="K25" s="93"/>
      <c r="L25" s="93"/>
      <c r="M25" s="93"/>
      <c r="N25" s="93"/>
      <c r="O25" s="93"/>
      <c r="P25" s="93"/>
      <c r="Q25" s="93"/>
      <c r="R25" s="93"/>
      <c r="S25" s="93"/>
      <c r="T25" s="93"/>
      <c r="U25" s="93"/>
      <c r="V25" s="93"/>
      <c r="W25" s="93"/>
      <c r="X25" s="93"/>
    </row>
    <row r="26" spans="1:26" x14ac:dyDescent="0.2">
      <c r="A26" s="94"/>
      <c r="B26" s="94"/>
      <c r="C26" s="94"/>
      <c r="D26" s="94"/>
      <c r="E26" s="94"/>
      <c r="F26" s="94"/>
      <c r="G26" s="94"/>
      <c r="H26" s="94"/>
      <c r="I26" s="94"/>
      <c r="J26" s="94"/>
      <c r="K26" s="94"/>
      <c r="L26" s="94"/>
      <c r="M26" s="94"/>
      <c r="N26" s="94"/>
      <c r="O26" s="94"/>
      <c r="P26" s="94"/>
      <c r="Q26" s="94"/>
      <c r="R26" s="94"/>
      <c r="S26" s="94"/>
      <c r="T26" s="94"/>
      <c r="U26" s="94"/>
      <c r="V26" s="94"/>
      <c r="W26" s="94"/>
      <c r="X26" s="94"/>
    </row>
    <row r="27" spans="1:26" ht="20.100000000000001" customHeight="1" x14ac:dyDescent="0.2">
      <c r="A27" s="154" t="s">
        <v>211</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6" ht="12.75" customHeight="1" x14ac:dyDescent="0.2">
      <c r="A28" s="156"/>
      <c r="B28" s="156"/>
      <c r="C28" s="83"/>
      <c r="D28" s="83"/>
      <c r="E28" s="83"/>
      <c r="F28" s="83"/>
      <c r="G28" s="83"/>
      <c r="H28" s="83"/>
      <c r="I28" s="83"/>
      <c r="J28" s="83"/>
      <c r="K28" s="83"/>
      <c r="L28" s="83"/>
      <c r="M28" s="83"/>
      <c r="N28" s="83"/>
      <c r="O28" s="83"/>
      <c r="P28" s="83"/>
      <c r="Q28" s="83"/>
      <c r="R28" s="83"/>
      <c r="S28" s="83"/>
      <c r="T28" s="83"/>
      <c r="U28" s="83"/>
      <c r="V28" s="83"/>
      <c r="W28" s="83"/>
      <c r="X28" s="83"/>
    </row>
    <row r="29" spans="1:26" ht="18" customHeight="1" x14ac:dyDescent="0.2">
      <c r="A29" s="84" t="s">
        <v>54</v>
      </c>
      <c r="B29" s="84" t="s">
        <v>54</v>
      </c>
      <c r="C29" s="148" t="s">
        <v>138</v>
      </c>
      <c r="D29" s="149"/>
      <c r="E29" s="149"/>
      <c r="F29" s="149"/>
      <c r="G29" s="149"/>
      <c r="H29" s="149"/>
      <c r="I29" s="149"/>
      <c r="J29" s="149"/>
      <c r="K29" s="149"/>
      <c r="L29" s="149"/>
      <c r="M29" s="149"/>
      <c r="N29" s="149"/>
      <c r="O29" s="149"/>
      <c r="P29" s="149"/>
      <c r="Q29" s="149"/>
      <c r="R29" s="149"/>
      <c r="S29" s="149"/>
      <c r="T29" s="149"/>
      <c r="U29" s="149"/>
      <c r="V29" s="149"/>
      <c r="W29" s="149"/>
      <c r="X29" s="150"/>
    </row>
    <row r="30" spans="1:26" ht="18" customHeight="1" x14ac:dyDescent="0.2">
      <c r="A30" s="85" t="s">
        <v>139</v>
      </c>
      <c r="B30" s="85" t="s">
        <v>23</v>
      </c>
      <c r="C30" s="86" t="s">
        <v>140</v>
      </c>
      <c r="D30" s="86" t="s">
        <v>141</v>
      </c>
      <c r="E30" s="86" t="s">
        <v>142</v>
      </c>
      <c r="F30" s="86" t="s">
        <v>143</v>
      </c>
      <c r="G30" s="86" t="s">
        <v>144</v>
      </c>
      <c r="H30" s="86" t="s">
        <v>145</v>
      </c>
      <c r="I30" s="86" t="s">
        <v>146</v>
      </c>
      <c r="J30" s="86" t="s">
        <v>147</v>
      </c>
      <c r="K30" s="86" t="s">
        <v>148</v>
      </c>
      <c r="L30" s="86" t="s">
        <v>149</v>
      </c>
      <c r="M30" s="86" t="s">
        <v>150</v>
      </c>
      <c r="N30" s="86" t="s">
        <v>151</v>
      </c>
      <c r="O30" s="86" t="s">
        <v>152</v>
      </c>
      <c r="P30" s="86" t="s">
        <v>153</v>
      </c>
      <c r="Q30" s="86" t="s">
        <v>154</v>
      </c>
      <c r="R30" s="86" t="s">
        <v>155</v>
      </c>
      <c r="S30" s="86" t="s">
        <v>156</v>
      </c>
      <c r="T30" s="86" t="s">
        <v>157</v>
      </c>
      <c r="U30" s="86" t="s">
        <v>158</v>
      </c>
      <c r="V30" s="86" t="s">
        <v>159</v>
      </c>
      <c r="W30" s="86" t="s">
        <v>160</v>
      </c>
      <c r="X30" s="86" t="s">
        <v>161</v>
      </c>
    </row>
    <row r="31" spans="1:26" ht="18" customHeight="1" x14ac:dyDescent="0.2">
      <c r="A31" s="87" t="s">
        <v>54</v>
      </c>
      <c r="B31" s="151" t="s">
        <v>80</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1:26" ht="15.95" customHeight="1" x14ac:dyDescent="0.2">
      <c r="A32" s="95" t="s">
        <v>162</v>
      </c>
      <c r="B32" s="99">
        <v>17964</v>
      </c>
      <c r="C32" s="99">
        <v>396</v>
      </c>
      <c r="D32" s="99">
        <v>1354</v>
      </c>
      <c r="E32" s="99">
        <v>110</v>
      </c>
      <c r="F32" s="99">
        <v>378</v>
      </c>
      <c r="G32" s="99">
        <v>2078</v>
      </c>
      <c r="H32" s="99">
        <v>664</v>
      </c>
      <c r="I32" s="99">
        <v>500</v>
      </c>
      <c r="J32" s="99">
        <v>149</v>
      </c>
      <c r="K32" s="99">
        <v>2515</v>
      </c>
      <c r="L32" s="99">
        <v>1290</v>
      </c>
      <c r="M32" s="99">
        <v>1550</v>
      </c>
      <c r="N32" s="99">
        <v>181</v>
      </c>
      <c r="O32" s="99">
        <v>1398</v>
      </c>
      <c r="P32" s="99">
        <v>1032</v>
      </c>
      <c r="Q32" s="99">
        <v>1030</v>
      </c>
      <c r="R32" s="99">
        <v>334</v>
      </c>
      <c r="S32" s="99">
        <v>96</v>
      </c>
      <c r="T32" s="99">
        <v>788</v>
      </c>
      <c r="U32" s="99">
        <v>1649</v>
      </c>
      <c r="V32" s="99">
        <v>472</v>
      </c>
      <c r="W32" s="99" t="s">
        <v>226</v>
      </c>
      <c r="X32" s="99" t="s">
        <v>226</v>
      </c>
      <c r="Y32" s="82"/>
      <c r="Z32" s="82"/>
    </row>
    <row r="33" spans="1:26" ht="12" customHeight="1" x14ac:dyDescent="0.2">
      <c r="A33" s="96" t="s">
        <v>163</v>
      </c>
      <c r="B33" s="99">
        <v>48967</v>
      </c>
      <c r="C33" s="99">
        <v>1460</v>
      </c>
      <c r="D33" s="99">
        <v>4782</v>
      </c>
      <c r="E33" s="99">
        <v>329</v>
      </c>
      <c r="F33" s="99">
        <v>890</v>
      </c>
      <c r="G33" s="99">
        <v>4405</v>
      </c>
      <c r="H33" s="99">
        <v>1806</v>
      </c>
      <c r="I33" s="99">
        <v>1599</v>
      </c>
      <c r="J33" s="99">
        <v>254</v>
      </c>
      <c r="K33" s="99">
        <v>6291</v>
      </c>
      <c r="L33" s="99">
        <v>2843</v>
      </c>
      <c r="M33" s="99">
        <v>4415</v>
      </c>
      <c r="N33" s="99">
        <v>684</v>
      </c>
      <c r="O33" s="99">
        <v>4515</v>
      </c>
      <c r="P33" s="99">
        <v>2485</v>
      </c>
      <c r="Q33" s="99">
        <v>2818</v>
      </c>
      <c r="R33" s="99">
        <v>682</v>
      </c>
      <c r="S33" s="99">
        <v>319</v>
      </c>
      <c r="T33" s="99">
        <v>1367</v>
      </c>
      <c r="U33" s="99">
        <v>5406</v>
      </c>
      <c r="V33" s="99">
        <v>1611</v>
      </c>
      <c r="W33" s="99" t="s">
        <v>226</v>
      </c>
      <c r="X33" s="99">
        <v>6</v>
      </c>
      <c r="Y33" s="82"/>
      <c r="Z33" s="82"/>
    </row>
    <row r="34" spans="1:26" ht="12" customHeight="1" x14ac:dyDescent="0.2">
      <c r="A34" s="96" t="s">
        <v>164</v>
      </c>
      <c r="B34" s="99">
        <v>47183</v>
      </c>
      <c r="C34" s="99">
        <v>1365</v>
      </c>
      <c r="D34" s="99">
        <v>4431</v>
      </c>
      <c r="E34" s="99">
        <v>323</v>
      </c>
      <c r="F34" s="99">
        <v>1414</v>
      </c>
      <c r="G34" s="99">
        <v>4356</v>
      </c>
      <c r="H34" s="99">
        <v>1480</v>
      </c>
      <c r="I34" s="99">
        <v>888</v>
      </c>
      <c r="J34" s="99">
        <v>355</v>
      </c>
      <c r="K34" s="99">
        <v>7463</v>
      </c>
      <c r="L34" s="99">
        <v>3282</v>
      </c>
      <c r="M34" s="99">
        <v>4328</v>
      </c>
      <c r="N34" s="99">
        <v>682</v>
      </c>
      <c r="O34" s="99">
        <v>4219</v>
      </c>
      <c r="P34" s="99">
        <v>2412</v>
      </c>
      <c r="Q34" s="99">
        <v>2050</v>
      </c>
      <c r="R34" s="99">
        <v>500</v>
      </c>
      <c r="S34" s="99">
        <v>244</v>
      </c>
      <c r="T34" s="99">
        <v>1558</v>
      </c>
      <c r="U34" s="99">
        <v>5233</v>
      </c>
      <c r="V34" s="99">
        <v>593</v>
      </c>
      <c r="W34" s="99" t="s">
        <v>226</v>
      </c>
      <c r="X34" s="99">
        <v>7</v>
      </c>
      <c r="Y34" s="82"/>
      <c r="Z34" s="82"/>
    </row>
    <row r="35" spans="1:26" ht="12" customHeight="1" x14ac:dyDescent="0.2">
      <c r="A35" s="96" t="s">
        <v>165</v>
      </c>
      <c r="B35" s="99">
        <v>17229</v>
      </c>
      <c r="C35" s="99">
        <v>454</v>
      </c>
      <c r="D35" s="99">
        <v>1514</v>
      </c>
      <c r="E35" s="99">
        <v>125</v>
      </c>
      <c r="F35" s="99">
        <v>436</v>
      </c>
      <c r="G35" s="99">
        <v>1737</v>
      </c>
      <c r="H35" s="99">
        <v>658</v>
      </c>
      <c r="I35" s="99">
        <v>346</v>
      </c>
      <c r="J35" s="99">
        <v>100</v>
      </c>
      <c r="K35" s="99">
        <v>2506</v>
      </c>
      <c r="L35" s="99">
        <v>1048</v>
      </c>
      <c r="M35" s="99">
        <v>1440</v>
      </c>
      <c r="N35" s="99">
        <v>222</v>
      </c>
      <c r="O35" s="99">
        <v>1926</v>
      </c>
      <c r="P35" s="99">
        <v>977</v>
      </c>
      <c r="Q35" s="99">
        <v>827</v>
      </c>
      <c r="R35" s="99">
        <v>174</v>
      </c>
      <c r="S35" s="99">
        <v>95</v>
      </c>
      <c r="T35" s="99">
        <v>748</v>
      </c>
      <c r="U35" s="99">
        <v>1814</v>
      </c>
      <c r="V35" s="99">
        <v>81</v>
      </c>
      <c r="W35" s="99" t="s">
        <v>226</v>
      </c>
      <c r="X35" s="99">
        <v>1</v>
      </c>
      <c r="Y35" s="82"/>
      <c r="Z35" s="82"/>
    </row>
    <row r="36" spans="1:26" ht="15.95" customHeight="1" x14ac:dyDescent="0.2">
      <c r="A36" s="96" t="s">
        <v>166</v>
      </c>
      <c r="B36" s="99">
        <v>30131</v>
      </c>
      <c r="C36" s="99">
        <v>903</v>
      </c>
      <c r="D36" s="99">
        <v>3087</v>
      </c>
      <c r="E36" s="99">
        <v>220</v>
      </c>
      <c r="F36" s="99">
        <v>960</v>
      </c>
      <c r="G36" s="99">
        <v>1532</v>
      </c>
      <c r="H36" s="99">
        <v>951</v>
      </c>
      <c r="I36" s="99">
        <v>467</v>
      </c>
      <c r="J36" s="99">
        <v>202</v>
      </c>
      <c r="K36" s="99">
        <v>4645</v>
      </c>
      <c r="L36" s="99">
        <v>1758</v>
      </c>
      <c r="M36" s="99">
        <v>2840</v>
      </c>
      <c r="N36" s="99">
        <v>421</v>
      </c>
      <c r="O36" s="99">
        <v>3337</v>
      </c>
      <c r="P36" s="99">
        <v>1469</v>
      </c>
      <c r="Q36" s="99">
        <v>1232</v>
      </c>
      <c r="R36" s="99">
        <v>340</v>
      </c>
      <c r="S36" s="99">
        <v>124</v>
      </c>
      <c r="T36" s="99">
        <v>1590</v>
      </c>
      <c r="U36" s="99">
        <v>3385</v>
      </c>
      <c r="V36" s="99">
        <v>653</v>
      </c>
      <c r="W36" s="99" t="s">
        <v>226</v>
      </c>
      <c r="X36" s="99">
        <v>15</v>
      </c>
      <c r="Y36" s="82"/>
      <c r="Z36" s="82"/>
    </row>
    <row r="37" spans="1:26" ht="12" customHeight="1" x14ac:dyDescent="0.2">
      <c r="A37" s="96" t="s">
        <v>167</v>
      </c>
      <c r="B37" s="99">
        <v>42166</v>
      </c>
      <c r="C37" s="99">
        <v>1475</v>
      </c>
      <c r="D37" s="99">
        <v>3649</v>
      </c>
      <c r="E37" s="99">
        <v>281</v>
      </c>
      <c r="F37" s="99">
        <v>1063</v>
      </c>
      <c r="G37" s="99">
        <v>2270</v>
      </c>
      <c r="H37" s="99">
        <v>1611</v>
      </c>
      <c r="I37" s="99">
        <v>965</v>
      </c>
      <c r="J37" s="99">
        <v>321</v>
      </c>
      <c r="K37" s="99">
        <v>6684</v>
      </c>
      <c r="L37" s="99">
        <v>2549</v>
      </c>
      <c r="M37" s="99">
        <v>3970</v>
      </c>
      <c r="N37" s="99">
        <v>638</v>
      </c>
      <c r="O37" s="99">
        <v>4826</v>
      </c>
      <c r="P37" s="99">
        <v>2077</v>
      </c>
      <c r="Q37" s="99">
        <v>1761</v>
      </c>
      <c r="R37" s="99">
        <v>296</v>
      </c>
      <c r="S37" s="99">
        <v>191</v>
      </c>
      <c r="T37" s="99">
        <v>1695</v>
      </c>
      <c r="U37" s="99">
        <v>4569</v>
      </c>
      <c r="V37" s="99">
        <v>1242</v>
      </c>
      <c r="W37" s="99" t="s">
        <v>226</v>
      </c>
      <c r="X37" s="99">
        <v>33</v>
      </c>
      <c r="Y37" s="82"/>
      <c r="Z37" s="82"/>
    </row>
    <row r="38" spans="1:26" ht="12" customHeight="1" x14ac:dyDescent="0.2">
      <c r="A38" s="96" t="s">
        <v>168</v>
      </c>
      <c r="B38" s="99">
        <v>36032</v>
      </c>
      <c r="C38" s="99">
        <v>940</v>
      </c>
      <c r="D38" s="99">
        <v>3580</v>
      </c>
      <c r="E38" s="99">
        <v>270</v>
      </c>
      <c r="F38" s="99">
        <v>957</v>
      </c>
      <c r="G38" s="99">
        <v>2446</v>
      </c>
      <c r="H38" s="99">
        <v>1540</v>
      </c>
      <c r="I38" s="99">
        <v>510</v>
      </c>
      <c r="J38" s="99">
        <v>252</v>
      </c>
      <c r="K38" s="99">
        <v>5808</v>
      </c>
      <c r="L38" s="99">
        <v>2092</v>
      </c>
      <c r="M38" s="99">
        <v>3625</v>
      </c>
      <c r="N38" s="99">
        <v>451</v>
      </c>
      <c r="O38" s="99">
        <v>4277</v>
      </c>
      <c r="P38" s="99">
        <v>1812</v>
      </c>
      <c r="Q38" s="99">
        <v>1525</v>
      </c>
      <c r="R38" s="99">
        <v>170</v>
      </c>
      <c r="S38" s="99">
        <v>187</v>
      </c>
      <c r="T38" s="99">
        <v>1772</v>
      </c>
      <c r="U38" s="99">
        <v>3457</v>
      </c>
      <c r="V38" s="99">
        <v>357</v>
      </c>
      <c r="W38" s="99" t="s">
        <v>226</v>
      </c>
      <c r="X38" s="99">
        <v>4</v>
      </c>
      <c r="Y38" s="82"/>
      <c r="Z38" s="82"/>
    </row>
    <row r="39" spans="1:26" ht="12" customHeight="1" x14ac:dyDescent="0.2">
      <c r="A39" s="96" t="s">
        <v>169</v>
      </c>
      <c r="B39" s="99">
        <v>45570</v>
      </c>
      <c r="C39" s="99">
        <v>1292</v>
      </c>
      <c r="D39" s="99">
        <v>4234</v>
      </c>
      <c r="E39" s="99">
        <v>345</v>
      </c>
      <c r="F39" s="99">
        <v>1293</v>
      </c>
      <c r="G39" s="99">
        <v>3492</v>
      </c>
      <c r="H39" s="99">
        <v>2217</v>
      </c>
      <c r="I39" s="99">
        <v>959</v>
      </c>
      <c r="J39" s="99">
        <v>339</v>
      </c>
      <c r="K39" s="99">
        <v>7106</v>
      </c>
      <c r="L39" s="99">
        <v>2677</v>
      </c>
      <c r="M39" s="99">
        <v>3981</v>
      </c>
      <c r="N39" s="99">
        <v>586</v>
      </c>
      <c r="O39" s="99">
        <v>4399</v>
      </c>
      <c r="P39" s="99">
        <v>2541</v>
      </c>
      <c r="Q39" s="99">
        <v>1561</v>
      </c>
      <c r="R39" s="99">
        <v>264</v>
      </c>
      <c r="S39" s="99">
        <v>204</v>
      </c>
      <c r="T39" s="99">
        <v>2141</v>
      </c>
      <c r="U39" s="99">
        <v>4872</v>
      </c>
      <c r="V39" s="99">
        <v>1060</v>
      </c>
      <c r="W39" s="99" t="s">
        <v>226</v>
      </c>
      <c r="X39" s="99">
        <v>7</v>
      </c>
      <c r="Y39" s="82"/>
      <c r="Z39" s="82"/>
    </row>
    <row r="40" spans="1:26" ht="15.95" customHeight="1" x14ac:dyDescent="0.2">
      <c r="A40" s="96" t="s">
        <v>170</v>
      </c>
      <c r="B40" s="99">
        <v>63712</v>
      </c>
      <c r="C40" s="99">
        <v>2487</v>
      </c>
      <c r="D40" s="99">
        <v>5911</v>
      </c>
      <c r="E40" s="99">
        <v>413</v>
      </c>
      <c r="F40" s="99">
        <v>1590</v>
      </c>
      <c r="G40" s="99">
        <v>3922</v>
      </c>
      <c r="H40" s="99">
        <v>2415</v>
      </c>
      <c r="I40" s="99">
        <v>1551</v>
      </c>
      <c r="J40" s="99">
        <v>526</v>
      </c>
      <c r="K40" s="99">
        <v>9730</v>
      </c>
      <c r="L40" s="99">
        <v>4068</v>
      </c>
      <c r="M40" s="99">
        <v>6205</v>
      </c>
      <c r="N40" s="99">
        <v>928</v>
      </c>
      <c r="O40" s="99">
        <v>6300</v>
      </c>
      <c r="P40" s="99">
        <v>3354</v>
      </c>
      <c r="Q40" s="99">
        <v>2820</v>
      </c>
      <c r="R40" s="99">
        <v>611</v>
      </c>
      <c r="S40" s="99">
        <v>347</v>
      </c>
      <c r="T40" s="99">
        <v>2268</v>
      </c>
      <c r="U40" s="99">
        <v>6233</v>
      </c>
      <c r="V40" s="99">
        <v>1927</v>
      </c>
      <c r="W40" s="99" t="s">
        <v>226</v>
      </c>
      <c r="X40" s="99">
        <v>106</v>
      </c>
      <c r="Y40" s="82"/>
      <c r="Z40" s="82"/>
    </row>
    <row r="41" spans="1:26" ht="12" customHeight="1" x14ac:dyDescent="0.2">
      <c r="A41" s="96" t="s">
        <v>171</v>
      </c>
      <c r="B41" s="99">
        <v>28653</v>
      </c>
      <c r="C41" s="99">
        <v>837</v>
      </c>
      <c r="D41" s="99">
        <v>3294</v>
      </c>
      <c r="E41" s="99">
        <v>239</v>
      </c>
      <c r="F41" s="99">
        <v>574</v>
      </c>
      <c r="G41" s="99">
        <v>1838</v>
      </c>
      <c r="H41" s="99">
        <v>1159</v>
      </c>
      <c r="I41" s="99">
        <v>924</v>
      </c>
      <c r="J41" s="99">
        <v>174</v>
      </c>
      <c r="K41" s="99">
        <v>4575</v>
      </c>
      <c r="L41" s="99">
        <v>1568</v>
      </c>
      <c r="M41" s="99">
        <v>2821</v>
      </c>
      <c r="N41" s="99">
        <v>342</v>
      </c>
      <c r="O41" s="99">
        <v>3015</v>
      </c>
      <c r="P41" s="99">
        <v>1516</v>
      </c>
      <c r="Q41" s="99">
        <v>1036</v>
      </c>
      <c r="R41" s="99">
        <v>169</v>
      </c>
      <c r="S41" s="99">
        <v>116</v>
      </c>
      <c r="T41" s="99">
        <v>1072</v>
      </c>
      <c r="U41" s="99">
        <v>2905</v>
      </c>
      <c r="V41" s="99">
        <v>474</v>
      </c>
      <c r="W41" s="99" t="s">
        <v>226</v>
      </c>
      <c r="X41" s="99">
        <v>5</v>
      </c>
      <c r="Y41" s="82"/>
      <c r="Z41" s="82"/>
    </row>
    <row r="42" spans="1:26" ht="12" customHeight="1" x14ac:dyDescent="0.2">
      <c r="A42" s="96" t="s">
        <v>172</v>
      </c>
      <c r="B42" s="99">
        <v>54186</v>
      </c>
      <c r="C42" s="99">
        <v>1589</v>
      </c>
      <c r="D42" s="99">
        <v>5322</v>
      </c>
      <c r="E42" s="99">
        <v>380</v>
      </c>
      <c r="F42" s="99">
        <v>1157</v>
      </c>
      <c r="G42" s="99">
        <v>3750</v>
      </c>
      <c r="H42" s="99">
        <v>2159</v>
      </c>
      <c r="I42" s="99">
        <v>1223</v>
      </c>
      <c r="J42" s="99">
        <v>351</v>
      </c>
      <c r="K42" s="99">
        <v>7657</v>
      </c>
      <c r="L42" s="99">
        <v>3053</v>
      </c>
      <c r="M42" s="99">
        <v>5037</v>
      </c>
      <c r="N42" s="99">
        <v>603</v>
      </c>
      <c r="O42" s="99">
        <v>6012</v>
      </c>
      <c r="P42" s="99">
        <v>3025</v>
      </c>
      <c r="Q42" s="99">
        <v>2449</v>
      </c>
      <c r="R42" s="99">
        <v>488</v>
      </c>
      <c r="S42" s="99">
        <v>318</v>
      </c>
      <c r="T42" s="99">
        <v>2253</v>
      </c>
      <c r="U42" s="99">
        <v>5888</v>
      </c>
      <c r="V42" s="99">
        <v>1469</v>
      </c>
      <c r="W42" s="99" t="s">
        <v>226</v>
      </c>
      <c r="X42" s="99">
        <v>3</v>
      </c>
      <c r="Y42" s="82"/>
      <c r="Z42" s="82"/>
    </row>
    <row r="43" spans="1:26" ht="12" customHeight="1" x14ac:dyDescent="0.2">
      <c r="A43" s="96" t="s">
        <v>173</v>
      </c>
      <c r="B43" s="99">
        <v>41268</v>
      </c>
      <c r="C43" s="99">
        <v>1165</v>
      </c>
      <c r="D43" s="99">
        <v>3391</v>
      </c>
      <c r="E43" s="99">
        <v>257</v>
      </c>
      <c r="F43" s="99">
        <v>864</v>
      </c>
      <c r="G43" s="99">
        <v>3324</v>
      </c>
      <c r="H43" s="99">
        <v>1815</v>
      </c>
      <c r="I43" s="99">
        <v>723</v>
      </c>
      <c r="J43" s="99">
        <v>268</v>
      </c>
      <c r="K43" s="99">
        <v>6574</v>
      </c>
      <c r="L43" s="99">
        <v>2604</v>
      </c>
      <c r="M43" s="99">
        <v>3918</v>
      </c>
      <c r="N43" s="99">
        <v>430</v>
      </c>
      <c r="O43" s="99">
        <v>4374</v>
      </c>
      <c r="P43" s="99">
        <v>2346</v>
      </c>
      <c r="Q43" s="99">
        <v>1805</v>
      </c>
      <c r="R43" s="99">
        <v>495</v>
      </c>
      <c r="S43" s="99">
        <v>241</v>
      </c>
      <c r="T43" s="99">
        <v>1844</v>
      </c>
      <c r="U43" s="99">
        <v>3865</v>
      </c>
      <c r="V43" s="99">
        <v>948</v>
      </c>
      <c r="W43" s="99" t="s">
        <v>226</v>
      </c>
      <c r="X43" s="99">
        <v>17</v>
      </c>
      <c r="Y43" s="82"/>
      <c r="Z43" s="82"/>
    </row>
    <row r="44" spans="1:26" ht="15.95" customHeight="1" x14ac:dyDescent="0.2">
      <c r="A44" s="96" t="s">
        <v>174</v>
      </c>
      <c r="B44" s="99">
        <v>58931</v>
      </c>
      <c r="C44" s="99">
        <v>1783</v>
      </c>
      <c r="D44" s="99">
        <v>5339</v>
      </c>
      <c r="E44" s="99">
        <v>487</v>
      </c>
      <c r="F44" s="99">
        <v>1351</v>
      </c>
      <c r="G44" s="99">
        <v>4009</v>
      </c>
      <c r="H44" s="99">
        <v>2515</v>
      </c>
      <c r="I44" s="99">
        <v>1954</v>
      </c>
      <c r="J44" s="99">
        <v>507</v>
      </c>
      <c r="K44" s="99">
        <v>8844</v>
      </c>
      <c r="L44" s="99">
        <v>3371</v>
      </c>
      <c r="M44" s="99">
        <v>5833</v>
      </c>
      <c r="N44" s="99">
        <v>731</v>
      </c>
      <c r="O44" s="99">
        <v>6203</v>
      </c>
      <c r="P44" s="99">
        <v>2951</v>
      </c>
      <c r="Q44" s="99">
        <v>2527</v>
      </c>
      <c r="R44" s="99">
        <v>532</v>
      </c>
      <c r="S44" s="99">
        <v>294</v>
      </c>
      <c r="T44" s="99">
        <v>2419</v>
      </c>
      <c r="U44" s="99">
        <v>5497</v>
      </c>
      <c r="V44" s="99">
        <v>1737</v>
      </c>
      <c r="W44" s="99" t="s">
        <v>226</v>
      </c>
      <c r="X44" s="99">
        <v>47</v>
      </c>
      <c r="Y44" s="82"/>
      <c r="Z44" s="82"/>
    </row>
    <row r="45" spans="1:26" ht="12" customHeight="1" x14ac:dyDescent="0.2">
      <c r="A45" s="96" t="s">
        <v>175</v>
      </c>
      <c r="B45" s="99">
        <v>26737</v>
      </c>
      <c r="C45" s="99">
        <v>849</v>
      </c>
      <c r="D45" s="99">
        <v>2377</v>
      </c>
      <c r="E45" s="99">
        <v>192</v>
      </c>
      <c r="F45" s="99">
        <v>690</v>
      </c>
      <c r="G45" s="99">
        <v>1916</v>
      </c>
      <c r="H45" s="99">
        <v>1017</v>
      </c>
      <c r="I45" s="99">
        <v>488</v>
      </c>
      <c r="J45" s="99">
        <v>183</v>
      </c>
      <c r="K45" s="99">
        <v>3816</v>
      </c>
      <c r="L45" s="99">
        <v>1520</v>
      </c>
      <c r="M45" s="99">
        <v>2544</v>
      </c>
      <c r="N45" s="99">
        <v>414</v>
      </c>
      <c r="O45" s="99">
        <v>2659</v>
      </c>
      <c r="P45" s="99">
        <v>1519</v>
      </c>
      <c r="Q45" s="99">
        <v>1168</v>
      </c>
      <c r="R45" s="99">
        <v>463</v>
      </c>
      <c r="S45" s="99">
        <v>221</v>
      </c>
      <c r="T45" s="99">
        <v>1014</v>
      </c>
      <c r="U45" s="99">
        <v>3097</v>
      </c>
      <c r="V45" s="99">
        <v>570</v>
      </c>
      <c r="W45" s="99" t="s">
        <v>226</v>
      </c>
      <c r="X45" s="99">
        <v>20</v>
      </c>
      <c r="Y45" s="82"/>
      <c r="Z45" s="82"/>
    </row>
    <row r="46" spans="1:26" ht="12" customHeight="1" x14ac:dyDescent="0.2">
      <c r="A46" s="96" t="s">
        <v>176</v>
      </c>
      <c r="B46" s="99">
        <v>49488</v>
      </c>
      <c r="C46" s="99">
        <v>1488</v>
      </c>
      <c r="D46" s="99">
        <v>4865</v>
      </c>
      <c r="E46" s="99">
        <v>377</v>
      </c>
      <c r="F46" s="99">
        <v>1080</v>
      </c>
      <c r="G46" s="99">
        <v>2967</v>
      </c>
      <c r="H46" s="99">
        <v>2062</v>
      </c>
      <c r="I46" s="99">
        <v>1253</v>
      </c>
      <c r="J46" s="99">
        <v>471</v>
      </c>
      <c r="K46" s="99">
        <v>7279</v>
      </c>
      <c r="L46" s="99">
        <v>2933</v>
      </c>
      <c r="M46" s="99">
        <v>4550</v>
      </c>
      <c r="N46" s="99">
        <v>712</v>
      </c>
      <c r="O46" s="99">
        <v>5566</v>
      </c>
      <c r="P46" s="99">
        <v>2314</v>
      </c>
      <c r="Q46" s="99">
        <v>2340</v>
      </c>
      <c r="R46" s="99">
        <v>418</v>
      </c>
      <c r="S46" s="99">
        <v>232</v>
      </c>
      <c r="T46" s="99">
        <v>1626</v>
      </c>
      <c r="U46" s="99">
        <v>5038</v>
      </c>
      <c r="V46" s="99">
        <v>1846</v>
      </c>
      <c r="W46" s="99" t="s">
        <v>226</v>
      </c>
      <c r="X46" s="99">
        <v>71</v>
      </c>
      <c r="Y46" s="82"/>
      <c r="Z46" s="82"/>
    </row>
    <row r="47" spans="1:26" ht="15.95" customHeight="1" x14ac:dyDescent="0.2">
      <c r="A47" s="97" t="s">
        <v>178</v>
      </c>
      <c r="B47" s="98">
        <v>608217</v>
      </c>
      <c r="C47" s="99">
        <v>18483</v>
      </c>
      <c r="D47" s="99">
        <v>57130</v>
      </c>
      <c r="E47" s="99">
        <v>4348</v>
      </c>
      <c r="F47" s="99">
        <v>14697</v>
      </c>
      <c r="G47" s="99">
        <v>44042</v>
      </c>
      <c r="H47" s="99">
        <v>24069</v>
      </c>
      <c r="I47" s="99">
        <v>14350</v>
      </c>
      <c r="J47" s="99">
        <v>4452</v>
      </c>
      <c r="K47" s="99">
        <v>91493</v>
      </c>
      <c r="L47" s="99">
        <v>36656</v>
      </c>
      <c r="M47" s="99">
        <v>57057</v>
      </c>
      <c r="N47" s="99">
        <v>8025</v>
      </c>
      <c r="O47" s="99">
        <v>63026</v>
      </c>
      <c r="P47" s="99">
        <v>31830</v>
      </c>
      <c r="Q47" s="99">
        <v>26949</v>
      </c>
      <c r="R47" s="99">
        <v>5936</v>
      </c>
      <c r="S47" s="99">
        <v>3229</v>
      </c>
      <c r="T47" s="99">
        <v>24155</v>
      </c>
      <c r="U47" s="99">
        <v>62908</v>
      </c>
      <c r="V47" s="99">
        <v>15040</v>
      </c>
      <c r="W47" s="99" t="s">
        <v>226</v>
      </c>
      <c r="X47" s="99">
        <v>342</v>
      </c>
      <c r="Y47" s="82"/>
      <c r="Z47" s="82"/>
    </row>
    <row r="48" spans="1:26" x14ac:dyDescent="0.2">
      <c r="B48" s="98">
        <v>608217</v>
      </c>
      <c r="C48" s="99">
        <v>18483</v>
      </c>
      <c r="D48" s="99">
        <v>57130</v>
      </c>
      <c r="E48" s="99">
        <v>4348</v>
      </c>
      <c r="F48" s="99">
        <v>14697</v>
      </c>
      <c r="G48" s="99">
        <v>44042</v>
      </c>
      <c r="H48" s="99">
        <v>24069</v>
      </c>
      <c r="I48" s="99">
        <v>14350</v>
      </c>
      <c r="J48" s="99">
        <v>4452</v>
      </c>
      <c r="K48" s="99">
        <v>91493</v>
      </c>
      <c r="L48" s="99">
        <v>36656</v>
      </c>
      <c r="M48" s="99">
        <v>57057</v>
      </c>
      <c r="N48" s="99">
        <v>8025</v>
      </c>
      <c r="O48" s="99">
        <v>63026</v>
      </c>
      <c r="P48" s="99">
        <v>31830</v>
      </c>
      <c r="Q48" s="99">
        <v>26949</v>
      </c>
      <c r="R48" s="99">
        <v>5936</v>
      </c>
      <c r="S48" s="99">
        <v>3229</v>
      </c>
      <c r="T48" s="99">
        <v>24155</v>
      </c>
      <c r="U48" s="99">
        <v>62908</v>
      </c>
      <c r="V48" s="99">
        <v>15040</v>
      </c>
      <c r="W48" s="99" t="s">
        <v>226</v>
      </c>
      <c r="X48" s="99">
        <v>342</v>
      </c>
      <c r="Y48" s="82"/>
      <c r="Z48" s="82"/>
    </row>
    <row r="49" spans="1:24" s="19" customFormat="1" x14ac:dyDescent="0.2">
      <c r="A49" s="91" t="s">
        <v>187</v>
      </c>
      <c r="B49" s="93"/>
      <c r="C49" s="93"/>
      <c r="D49" s="93"/>
      <c r="E49" s="93"/>
      <c r="F49" s="93"/>
      <c r="G49" s="93"/>
      <c r="H49" s="93"/>
      <c r="I49" s="93"/>
      <c r="J49" s="93"/>
      <c r="K49" s="93"/>
      <c r="L49" s="93"/>
      <c r="M49" s="93"/>
      <c r="N49" s="93"/>
      <c r="O49" s="93"/>
      <c r="P49" s="93"/>
      <c r="Q49" s="93"/>
      <c r="R49" s="93"/>
      <c r="S49" s="93"/>
      <c r="T49" s="93"/>
      <c r="U49" s="93"/>
      <c r="V49" s="93"/>
      <c r="W49" s="93"/>
      <c r="X49" s="93"/>
    </row>
    <row r="51" spans="1:24" s="106" customFormat="1" ht="13.5" x14ac:dyDescent="0.25">
      <c r="A51" s="110">
        <v>30</v>
      </c>
      <c r="B51" s="52"/>
      <c r="C51" s="52"/>
      <c r="D51" s="52"/>
      <c r="E51" s="52"/>
      <c r="F51" s="52"/>
      <c r="G51" s="52"/>
      <c r="H51" s="52"/>
      <c r="I51" s="52"/>
      <c r="J51" s="52"/>
      <c r="K51" s="52"/>
      <c r="L51" s="52"/>
      <c r="M51" s="52"/>
      <c r="N51" s="52"/>
      <c r="O51" s="52"/>
      <c r="P51" s="52"/>
      <c r="Q51" s="52"/>
      <c r="R51" s="52"/>
      <c r="S51" s="52"/>
      <c r="T51" s="52"/>
      <c r="U51" s="52"/>
      <c r="V51" s="52"/>
      <c r="W51" s="52"/>
      <c r="X51" s="52">
        <v>31</v>
      </c>
    </row>
  </sheetData>
  <mergeCells count="8">
    <mergeCell ref="C29:X29"/>
    <mergeCell ref="B31:X31"/>
    <mergeCell ref="A2:X2"/>
    <mergeCell ref="A3:B3"/>
    <mergeCell ref="C4:X4"/>
    <mergeCell ref="B6:X6"/>
    <mergeCell ref="A27:X27"/>
    <mergeCell ref="A28:B28"/>
  </mergeCells>
  <pageMargins left="0.51181102362204722" right="0.2755905511811023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12"/>
  <sheetViews>
    <sheetView workbookViewId="0">
      <selection activeCell="B24" sqref="B24"/>
    </sheetView>
  </sheetViews>
  <sheetFormatPr baseColWidth="10" defaultRowHeight="15" x14ac:dyDescent="0.25"/>
  <sheetData>
    <row r="5" spans="1:5" x14ac:dyDescent="0.25">
      <c r="A5" t="s">
        <v>212</v>
      </c>
    </row>
    <row r="7" spans="1:5" ht="60" x14ac:dyDescent="0.25">
      <c r="A7" s="116" t="s">
        <v>213</v>
      </c>
      <c r="B7" s="118" t="s">
        <v>214</v>
      </c>
      <c r="C7" s="118" t="s">
        <v>215</v>
      </c>
      <c r="D7" s="118" t="s">
        <v>216</v>
      </c>
      <c r="E7" s="118" t="s">
        <v>217</v>
      </c>
    </row>
    <row r="8" spans="1:5" x14ac:dyDescent="0.25">
      <c r="A8" t="str">
        <f>"2007"</f>
        <v>2007</v>
      </c>
      <c r="B8">
        <v>421</v>
      </c>
      <c r="C8">
        <v>548</v>
      </c>
      <c r="D8">
        <v>332</v>
      </c>
      <c r="E8">
        <v>576</v>
      </c>
    </row>
    <row r="9" spans="1:5" x14ac:dyDescent="0.25">
      <c r="A9" t="str">
        <f>"2008"</f>
        <v>2008</v>
      </c>
      <c r="B9">
        <v>429</v>
      </c>
      <c r="C9">
        <v>563</v>
      </c>
      <c r="D9">
        <v>337</v>
      </c>
      <c r="E9">
        <v>598</v>
      </c>
    </row>
    <row r="10" spans="1:5" x14ac:dyDescent="0.25">
      <c r="A10" t="str">
        <f>"2009"</f>
        <v>2009</v>
      </c>
      <c r="B10">
        <v>442</v>
      </c>
      <c r="C10">
        <v>565</v>
      </c>
      <c r="D10">
        <v>344</v>
      </c>
      <c r="E10">
        <v>602</v>
      </c>
    </row>
    <row r="11" spans="1:5" x14ac:dyDescent="0.25">
      <c r="A11" t="str">
        <f>"2010"</f>
        <v>2010</v>
      </c>
      <c r="B11">
        <v>470</v>
      </c>
      <c r="C11">
        <v>586</v>
      </c>
      <c r="D11">
        <v>361</v>
      </c>
      <c r="E11">
        <v>627</v>
      </c>
    </row>
    <row r="12" spans="1:5" x14ac:dyDescent="0.25">
      <c r="A12" t="str">
        <f>"2011"</f>
        <v>2011</v>
      </c>
      <c r="B12">
        <v>484</v>
      </c>
      <c r="C12">
        <v>589</v>
      </c>
      <c r="D12">
        <v>368</v>
      </c>
      <c r="E12">
        <v>634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topLeftCell="A13" workbookViewId="0">
      <selection activeCell="E4" sqref="E4"/>
    </sheetView>
  </sheetViews>
  <sheetFormatPr baseColWidth="10" defaultRowHeight="15" x14ac:dyDescent="0.25"/>
  <sheetData>
    <row r="3" spans="1:8" x14ac:dyDescent="0.25">
      <c r="A3" t="s">
        <v>218</v>
      </c>
    </row>
    <row r="6" spans="1:8" x14ac:dyDescent="0.25">
      <c r="A6" t="s">
        <v>219</v>
      </c>
    </row>
    <row r="10" spans="1:8" ht="40.5" customHeight="1" x14ac:dyDescent="0.25">
      <c r="A10" s="120" t="s">
        <v>221</v>
      </c>
      <c r="B10" s="120"/>
      <c r="C10" s="120"/>
      <c r="D10" s="120"/>
      <c r="E10" s="120"/>
      <c r="F10" s="120"/>
      <c r="G10" s="120"/>
      <c r="H10" s="119"/>
    </row>
    <row r="11" spans="1:8" x14ac:dyDescent="0.25">
      <c r="A11" s="121" t="s">
        <v>220</v>
      </c>
      <c r="B11" s="121"/>
      <c r="C11" s="121"/>
      <c r="D11" s="121"/>
      <c r="E11" s="121"/>
      <c r="F11" s="121"/>
      <c r="G11" s="121"/>
      <c r="H11" s="116"/>
    </row>
  </sheetData>
  <mergeCells count="2">
    <mergeCell ref="A10:G10"/>
    <mergeCell ref="A11:G11"/>
  </mergeCells>
  <pageMargins left="0.70866141732283472" right="0.70866141732283472" top="0.78740157480314965"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8"/>
  <sheetViews>
    <sheetView workbookViewId="0">
      <selection activeCell="A10" sqref="A10:XFD10"/>
    </sheetView>
  </sheetViews>
  <sheetFormatPr baseColWidth="10" defaultRowHeight="12" x14ac:dyDescent="0.2"/>
  <cols>
    <col min="1" max="1" width="9.7109375" style="3" customWidth="1"/>
    <col min="2" max="8" width="6.7109375" style="3" customWidth="1"/>
    <col min="9" max="12" width="4.7109375" style="3" customWidth="1"/>
    <col min="13" max="13" width="12.5703125" style="3" customWidth="1"/>
    <col min="14" max="14" width="5.85546875" style="6" customWidth="1"/>
    <col min="15" max="15" width="4.7109375" style="5" customWidth="1"/>
    <col min="16" max="16" width="4.7109375" style="3" customWidth="1"/>
    <col min="17" max="256" width="11.42578125" style="3"/>
    <col min="257" max="257" width="9.7109375" style="3" customWidth="1"/>
    <col min="258" max="264" width="6.7109375" style="3" customWidth="1"/>
    <col min="265" max="268" width="4.7109375" style="3" customWidth="1"/>
    <col min="269" max="269" width="12.5703125" style="3" customWidth="1"/>
    <col min="270" max="270" width="6.7109375" style="3" customWidth="1"/>
    <col min="271" max="272" width="4.7109375" style="3" customWidth="1"/>
    <col min="273" max="512" width="11.42578125" style="3"/>
    <col min="513" max="513" width="9.7109375" style="3" customWidth="1"/>
    <col min="514" max="520" width="6.7109375" style="3" customWidth="1"/>
    <col min="521" max="524" width="4.7109375" style="3" customWidth="1"/>
    <col min="525" max="525" width="12.5703125" style="3" customWidth="1"/>
    <col min="526" max="526" width="6.7109375" style="3" customWidth="1"/>
    <col min="527" max="528" width="4.7109375" style="3" customWidth="1"/>
    <col min="529" max="768" width="11.42578125" style="3"/>
    <col min="769" max="769" width="9.7109375" style="3" customWidth="1"/>
    <col min="770" max="776" width="6.7109375" style="3" customWidth="1"/>
    <col min="777" max="780" width="4.7109375" style="3" customWidth="1"/>
    <col min="781" max="781" width="12.5703125" style="3" customWidth="1"/>
    <col min="782" max="782" width="6.7109375" style="3" customWidth="1"/>
    <col min="783" max="784" width="4.7109375" style="3" customWidth="1"/>
    <col min="785" max="1024" width="11.42578125" style="3"/>
    <col min="1025" max="1025" width="9.7109375" style="3" customWidth="1"/>
    <col min="1026" max="1032" width="6.7109375" style="3" customWidth="1"/>
    <col min="1033" max="1036" width="4.7109375" style="3" customWidth="1"/>
    <col min="1037" max="1037" width="12.5703125" style="3" customWidth="1"/>
    <col min="1038" max="1038" width="6.7109375" style="3" customWidth="1"/>
    <col min="1039" max="1040" width="4.7109375" style="3" customWidth="1"/>
    <col min="1041" max="1280" width="11.42578125" style="3"/>
    <col min="1281" max="1281" width="9.7109375" style="3" customWidth="1"/>
    <col min="1282" max="1288" width="6.7109375" style="3" customWidth="1"/>
    <col min="1289" max="1292" width="4.7109375" style="3" customWidth="1"/>
    <col min="1293" max="1293" width="12.5703125" style="3" customWidth="1"/>
    <col min="1294" max="1294" width="6.7109375" style="3" customWidth="1"/>
    <col min="1295" max="1296" width="4.7109375" style="3" customWidth="1"/>
    <col min="1297" max="1536" width="11.42578125" style="3"/>
    <col min="1537" max="1537" width="9.7109375" style="3" customWidth="1"/>
    <col min="1538" max="1544" width="6.7109375" style="3" customWidth="1"/>
    <col min="1545" max="1548" width="4.7109375" style="3" customWidth="1"/>
    <col min="1549" max="1549" width="12.5703125" style="3" customWidth="1"/>
    <col min="1550" max="1550" width="6.7109375" style="3" customWidth="1"/>
    <col min="1551" max="1552" width="4.7109375" style="3" customWidth="1"/>
    <col min="1553" max="1792" width="11.42578125" style="3"/>
    <col min="1793" max="1793" width="9.7109375" style="3" customWidth="1"/>
    <col min="1794" max="1800" width="6.7109375" style="3" customWidth="1"/>
    <col min="1801" max="1804" width="4.7109375" style="3" customWidth="1"/>
    <col min="1805" max="1805" width="12.5703125" style="3" customWidth="1"/>
    <col min="1806" max="1806" width="6.7109375" style="3" customWidth="1"/>
    <col min="1807" max="1808" width="4.7109375" style="3" customWidth="1"/>
    <col min="1809" max="2048" width="11.42578125" style="3"/>
    <col min="2049" max="2049" width="9.7109375" style="3" customWidth="1"/>
    <col min="2050" max="2056" width="6.7109375" style="3" customWidth="1"/>
    <col min="2057" max="2060" width="4.7109375" style="3" customWidth="1"/>
    <col min="2061" max="2061" width="12.5703125" style="3" customWidth="1"/>
    <col min="2062" max="2062" width="6.7109375" style="3" customWidth="1"/>
    <col min="2063" max="2064" width="4.7109375" style="3" customWidth="1"/>
    <col min="2065" max="2304" width="11.42578125" style="3"/>
    <col min="2305" max="2305" width="9.7109375" style="3" customWidth="1"/>
    <col min="2306" max="2312" width="6.7109375" style="3" customWidth="1"/>
    <col min="2313" max="2316" width="4.7109375" style="3" customWidth="1"/>
    <col min="2317" max="2317" width="12.5703125" style="3" customWidth="1"/>
    <col min="2318" max="2318" width="6.7109375" style="3" customWidth="1"/>
    <col min="2319" max="2320" width="4.7109375" style="3" customWidth="1"/>
    <col min="2321" max="2560" width="11.42578125" style="3"/>
    <col min="2561" max="2561" width="9.7109375" style="3" customWidth="1"/>
    <col min="2562" max="2568" width="6.7109375" style="3" customWidth="1"/>
    <col min="2569" max="2572" width="4.7109375" style="3" customWidth="1"/>
    <col min="2573" max="2573" width="12.5703125" style="3" customWidth="1"/>
    <col min="2574" max="2574" width="6.7109375" style="3" customWidth="1"/>
    <col min="2575" max="2576" width="4.7109375" style="3" customWidth="1"/>
    <col min="2577" max="2816" width="11.42578125" style="3"/>
    <col min="2817" max="2817" width="9.7109375" style="3" customWidth="1"/>
    <col min="2818" max="2824" width="6.7109375" style="3" customWidth="1"/>
    <col min="2825" max="2828" width="4.7109375" style="3" customWidth="1"/>
    <col min="2829" max="2829" width="12.5703125" style="3" customWidth="1"/>
    <col min="2830" max="2830" width="6.7109375" style="3" customWidth="1"/>
    <col min="2831" max="2832" width="4.7109375" style="3" customWidth="1"/>
    <col min="2833" max="3072" width="11.42578125" style="3"/>
    <col min="3073" max="3073" width="9.7109375" style="3" customWidth="1"/>
    <col min="3074" max="3080" width="6.7109375" style="3" customWidth="1"/>
    <col min="3081" max="3084" width="4.7109375" style="3" customWidth="1"/>
    <col min="3085" max="3085" width="12.5703125" style="3" customWidth="1"/>
    <col min="3086" max="3086" width="6.7109375" style="3" customWidth="1"/>
    <col min="3087" max="3088" width="4.7109375" style="3" customWidth="1"/>
    <col min="3089" max="3328" width="11.42578125" style="3"/>
    <col min="3329" max="3329" width="9.7109375" style="3" customWidth="1"/>
    <col min="3330" max="3336" width="6.7109375" style="3" customWidth="1"/>
    <col min="3337" max="3340" width="4.7109375" style="3" customWidth="1"/>
    <col min="3341" max="3341" width="12.5703125" style="3" customWidth="1"/>
    <col min="3342" max="3342" width="6.7109375" style="3" customWidth="1"/>
    <col min="3343" max="3344" width="4.7109375" style="3" customWidth="1"/>
    <col min="3345" max="3584" width="11.42578125" style="3"/>
    <col min="3585" max="3585" width="9.7109375" style="3" customWidth="1"/>
    <col min="3586" max="3592" width="6.7109375" style="3" customWidth="1"/>
    <col min="3593" max="3596" width="4.7109375" style="3" customWidth="1"/>
    <col min="3597" max="3597" width="12.5703125" style="3" customWidth="1"/>
    <col min="3598" max="3598" width="6.7109375" style="3" customWidth="1"/>
    <col min="3599" max="3600" width="4.7109375" style="3" customWidth="1"/>
    <col min="3601" max="3840" width="11.42578125" style="3"/>
    <col min="3841" max="3841" width="9.7109375" style="3" customWidth="1"/>
    <col min="3842" max="3848" width="6.7109375" style="3" customWidth="1"/>
    <col min="3849" max="3852" width="4.7109375" style="3" customWidth="1"/>
    <col min="3853" max="3853" width="12.5703125" style="3" customWidth="1"/>
    <col min="3854" max="3854" width="6.7109375" style="3" customWidth="1"/>
    <col min="3855" max="3856" width="4.7109375" style="3" customWidth="1"/>
    <col min="3857" max="4096" width="11.42578125" style="3"/>
    <col min="4097" max="4097" width="9.7109375" style="3" customWidth="1"/>
    <col min="4098" max="4104" width="6.7109375" style="3" customWidth="1"/>
    <col min="4105" max="4108" width="4.7109375" style="3" customWidth="1"/>
    <col min="4109" max="4109" width="12.5703125" style="3" customWidth="1"/>
    <col min="4110" max="4110" width="6.7109375" style="3" customWidth="1"/>
    <col min="4111" max="4112" width="4.7109375" style="3" customWidth="1"/>
    <col min="4113" max="4352" width="11.42578125" style="3"/>
    <col min="4353" max="4353" width="9.7109375" style="3" customWidth="1"/>
    <col min="4354" max="4360" width="6.7109375" style="3" customWidth="1"/>
    <col min="4361" max="4364" width="4.7109375" style="3" customWidth="1"/>
    <col min="4365" max="4365" width="12.5703125" style="3" customWidth="1"/>
    <col min="4366" max="4366" width="6.7109375" style="3" customWidth="1"/>
    <col min="4367" max="4368" width="4.7109375" style="3" customWidth="1"/>
    <col min="4369" max="4608" width="11.42578125" style="3"/>
    <col min="4609" max="4609" width="9.7109375" style="3" customWidth="1"/>
    <col min="4610" max="4616" width="6.7109375" style="3" customWidth="1"/>
    <col min="4617" max="4620" width="4.7109375" style="3" customWidth="1"/>
    <col min="4621" max="4621" width="12.5703125" style="3" customWidth="1"/>
    <col min="4622" max="4622" width="6.7109375" style="3" customWidth="1"/>
    <col min="4623" max="4624" width="4.7109375" style="3" customWidth="1"/>
    <col min="4625" max="4864" width="11.42578125" style="3"/>
    <col min="4865" max="4865" width="9.7109375" style="3" customWidth="1"/>
    <col min="4866" max="4872" width="6.7109375" style="3" customWidth="1"/>
    <col min="4873" max="4876" width="4.7109375" style="3" customWidth="1"/>
    <col min="4877" max="4877" width="12.5703125" style="3" customWidth="1"/>
    <col min="4878" max="4878" width="6.7109375" style="3" customWidth="1"/>
    <col min="4879" max="4880" width="4.7109375" style="3" customWidth="1"/>
    <col min="4881" max="5120" width="11.42578125" style="3"/>
    <col min="5121" max="5121" width="9.7109375" style="3" customWidth="1"/>
    <col min="5122" max="5128" width="6.7109375" style="3" customWidth="1"/>
    <col min="5129" max="5132" width="4.7109375" style="3" customWidth="1"/>
    <col min="5133" max="5133" width="12.5703125" style="3" customWidth="1"/>
    <col min="5134" max="5134" width="6.7109375" style="3" customWidth="1"/>
    <col min="5135" max="5136" width="4.7109375" style="3" customWidth="1"/>
    <col min="5137" max="5376" width="11.42578125" style="3"/>
    <col min="5377" max="5377" width="9.7109375" style="3" customWidth="1"/>
    <col min="5378" max="5384" width="6.7109375" style="3" customWidth="1"/>
    <col min="5385" max="5388" width="4.7109375" style="3" customWidth="1"/>
    <col min="5389" max="5389" width="12.5703125" style="3" customWidth="1"/>
    <col min="5390" max="5390" width="6.7109375" style="3" customWidth="1"/>
    <col min="5391" max="5392" width="4.7109375" style="3" customWidth="1"/>
    <col min="5393" max="5632" width="11.42578125" style="3"/>
    <col min="5633" max="5633" width="9.7109375" style="3" customWidth="1"/>
    <col min="5634" max="5640" width="6.7109375" style="3" customWidth="1"/>
    <col min="5641" max="5644" width="4.7109375" style="3" customWidth="1"/>
    <col min="5645" max="5645" width="12.5703125" style="3" customWidth="1"/>
    <col min="5646" max="5646" width="6.7109375" style="3" customWidth="1"/>
    <col min="5647" max="5648" width="4.7109375" style="3" customWidth="1"/>
    <col min="5649" max="5888" width="11.42578125" style="3"/>
    <col min="5889" max="5889" width="9.7109375" style="3" customWidth="1"/>
    <col min="5890" max="5896" width="6.7109375" style="3" customWidth="1"/>
    <col min="5897" max="5900" width="4.7109375" style="3" customWidth="1"/>
    <col min="5901" max="5901" width="12.5703125" style="3" customWidth="1"/>
    <col min="5902" max="5902" width="6.7109375" style="3" customWidth="1"/>
    <col min="5903" max="5904" width="4.7109375" style="3" customWidth="1"/>
    <col min="5905" max="6144" width="11.42578125" style="3"/>
    <col min="6145" max="6145" width="9.7109375" style="3" customWidth="1"/>
    <col min="6146" max="6152" width="6.7109375" style="3" customWidth="1"/>
    <col min="6153" max="6156" width="4.7109375" style="3" customWidth="1"/>
    <col min="6157" max="6157" width="12.5703125" style="3" customWidth="1"/>
    <col min="6158" max="6158" width="6.7109375" style="3" customWidth="1"/>
    <col min="6159" max="6160" width="4.7109375" style="3" customWidth="1"/>
    <col min="6161" max="6400" width="11.42578125" style="3"/>
    <col min="6401" max="6401" width="9.7109375" style="3" customWidth="1"/>
    <col min="6402" max="6408" width="6.7109375" style="3" customWidth="1"/>
    <col min="6409" max="6412" width="4.7109375" style="3" customWidth="1"/>
    <col min="6413" max="6413" width="12.5703125" style="3" customWidth="1"/>
    <col min="6414" max="6414" width="6.7109375" style="3" customWidth="1"/>
    <col min="6415" max="6416" width="4.7109375" style="3" customWidth="1"/>
    <col min="6417" max="6656" width="11.42578125" style="3"/>
    <col min="6657" max="6657" width="9.7109375" style="3" customWidth="1"/>
    <col min="6658" max="6664" width="6.7109375" style="3" customWidth="1"/>
    <col min="6665" max="6668" width="4.7109375" style="3" customWidth="1"/>
    <col min="6669" max="6669" width="12.5703125" style="3" customWidth="1"/>
    <col min="6670" max="6670" width="6.7109375" style="3" customWidth="1"/>
    <col min="6671" max="6672" width="4.7109375" style="3" customWidth="1"/>
    <col min="6673" max="6912" width="11.42578125" style="3"/>
    <col min="6913" max="6913" width="9.7109375" style="3" customWidth="1"/>
    <col min="6914" max="6920" width="6.7109375" style="3" customWidth="1"/>
    <col min="6921" max="6924" width="4.7109375" style="3" customWidth="1"/>
    <col min="6925" max="6925" width="12.5703125" style="3" customWidth="1"/>
    <col min="6926" max="6926" width="6.7109375" style="3" customWidth="1"/>
    <col min="6927" max="6928" width="4.7109375" style="3" customWidth="1"/>
    <col min="6929" max="7168" width="11.42578125" style="3"/>
    <col min="7169" max="7169" width="9.7109375" style="3" customWidth="1"/>
    <col min="7170" max="7176" width="6.7109375" style="3" customWidth="1"/>
    <col min="7177" max="7180" width="4.7109375" style="3" customWidth="1"/>
    <col min="7181" max="7181" width="12.5703125" style="3" customWidth="1"/>
    <col min="7182" max="7182" width="6.7109375" style="3" customWidth="1"/>
    <col min="7183" max="7184" width="4.7109375" style="3" customWidth="1"/>
    <col min="7185" max="7424" width="11.42578125" style="3"/>
    <col min="7425" max="7425" width="9.7109375" style="3" customWidth="1"/>
    <col min="7426" max="7432" width="6.7109375" style="3" customWidth="1"/>
    <col min="7433" max="7436" width="4.7109375" style="3" customWidth="1"/>
    <col min="7437" max="7437" width="12.5703125" style="3" customWidth="1"/>
    <col min="7438" max="7438" width="6.7109375" style="3" customWidth="1"/>
    <col min="7439" max="7440" width="4.7109375" style="3" customWidth="1"/>
    <col min="7441" max="7680" width="11.42578125" style="3"/>
    <col min="7681" max="7681" width="9.7109375" style="3" customWidth="1"/>
    <col min="7682" max="7688" width="6.7109375" style="3" customWidth="1"/>
    <col min="7689" max="7692" width="4.7109375" style="3" customWidth="1"/>
    <col min="7693" max="7693" width="12.5703125" style="3" customWidth="1"/>
    <col min="7694" max="7694" width="6.7109375" style="3" customWidth="1"/>
    <col min="7695" max="7696" width="4.7109375" style="3" customWidth="1"/>
    <col min="7697" max="7936" width="11.42578125" style="3"/>
    <col min="7937" max="7937" width="9.7109375" style="3" customWidth="1"/>
    <col min="7938" max="7944" width="6.7109375" style="3" customWidth="1"/>
    <col min="7945" max="7948" width="4.7109375" style="3" customWidth="1"/>
    <col min="7949" max="7949" width="12.5703125" style="3" customWidth="1"/>
    <col min="7950" max="7950" width="6.7109375" style="3" customWidth="1"/>
    <col min="7951" max="7952" width="4.7109375" style="3" customWidth="1"/>
    <col min="7953" max="8192" width="11.42578125" style="3"/>
    <col min="8193" max="8193" width="9.7109375" style="3" customWidth="1"/>
    <col min="8194" max="8200" width="6.7109375" style="3" customWidth="1"/>
    <col min="8201" max="8204" width="4.7109375" style="3" customWidth="1"/>
    <col min="8205" max="8205" width="12.5703125" style="3" customWidth="1"/>
    <col min="8206" max="8206" width="6.7109375" style="3" customWidth="1"/>
    <col min="8207" max="8208" width="4.7109375" style="3" customWidth="1"/>
    <col min="8209" max="8448" width="11.42578125" style="3"/>
    <col min="8449" max="8449" width="9.7109375" style="3" customWidth="1"/>
    <col min="8450" max="8456" width="6.7109375" style="3" customWidth="1"/>
    <col min="8457" max="8460" width="4.7109375" style="3" customWidth="1"/>
    <col min="8461" max="8461" width="12.5703125" style="3" customWidth="1"/>
    <col min="8462" max="8462" width="6.7109375" style="3" customWidth="1"/>
    <col min="8463" max="8464" width="4.7109375" style="3" customWidth="1"/>
    <col min="8465" max="8704" width="11.42578125" style="3"/>
    <col min="8705" max="8705" width="9.7109375" style="3" customWidth="1"/>
    <col min="8706" max="8712" width="6.7109375" style="3" customWidth="1"/>
    <col min="8713" max="8716" width="4.7109375" style="3" customWidth="1"/>
    <col min="8717" max="8717" width="12.5703125" style="3" customWidth="1"/>
    <col min="8718" max="8718" width="6.7109375" style="3" customWidth="1"/>
    <col min="8719" max="8720" width="4.7109375" style="3" customWidth="1"/>
    <col min="8721" max="8960" width="11.42578125" style="3"/>
    <col min="8961" max="8961" width="9.7109375" style="3" customWidth="1"/>
    <col min="8962" max="8968" width="6.7109375" style="3" customWidth="1"/>
    <col min="8969" max="8972" width="4.7109375" style="3" customWidth="1"/>
    <col min="8973" max="8973" width="12.5703125" style="3" customWidth="1"/>
    <col min="8974" max="8974" width="6.7109375" style="3" customWidth="1"/>
    <col min="8975" max="8976" width="4.7109375" style="3" customWidth="1"/>
    <col min="8977" max="9216" width="11.42578125" style="3"/>
    <col min="9217" max="9217" width="9.7109375" style="3" customWidth="1"/>
    <col min="9218" max="9224" width="6.7109375" style="3" customWidth="1"/>
    <col min="9225" max="9228" width="4.7109375" style="3" customWidth="1"/>
    <col min="9229" max="9229" width="12.5703125" style="3" customWidth="1"/>
    <col min="9230" max="9230" width="6.7109375" style="3" customWidth="1"/>
    <col min="9231" max="9232" width="4.7109375" style="3" customWidth="1"/>
    <col min="9233" max="9472" width="11.42578125" style="3"/>
    <col min="9473" max="9473" width="9.7109375" style="3" customWidth="1"/>
    <col min="9474" max="9480" width="6.7109375" style="3" customWidth="1"/>
    <col min="9481" max="9484" width="4.7109375" style="3" customWidth="1"/>
    <col min="9485" max="9485" width="12.5703125" style="3" customWidth="1"/>
    <col min="9486" max="9486" width="6.7109375" style="3" customWidth="1"/>
    <col min="9487" max="9488" width="4.7109375" style="3" customWidth="1"/>
    <col min="9489" max="9728" width="11.42578125" style="3"/>
    <col min="9729" max="9729" width="9.7109375" style="3" customWidth="1"/>
    <col min="9730" max="9736" width="6.7109375" style="3" customWidth="1"/>
    <col min="9737" max="9740" width="4.7109375" style="3" customWidth="1"/>
    <col min="9741" max="9741" width="12.5703125" style="3" customWidth="1"/>
    <col min="9742" max="9742" width="6.7109375" style="3" customWidth="1"/>
    <col min="9743" max="9744" width="4.7109375" style="3" customWidth="1"/>
    <col min="9745" max="9984" width="11.42578125" style="3"/>
    <col min="9985" max="9985" width="9.7109375" style="3" customWidth="1"/>
    <col min="9986" max="9992" width="6.7109375" style="3" customWidth="1"/>
    <col min="9993" max="9996" width="4.7109375" style="3" customWidth="1"/>
    <col min="9997" max="9997" width="12.5703125" style="3" customWidth="1"/>
    <col min="9998" max="9998" width="6.7109375" style="3" customWidth="1"/>
    <col min="9999" max="10000" width="4.7109375" style="3" customWidth="1"/>
    <col min="10001" max="10240" width="11.42578125" style="3"/>
    <col min="10241" max="10241" width="9.7109375" style="3" customWidth="1"/>
    <col min="10242" max="10248" width="6.7109375" style="3" customWidth="1"/>
    <col min="10249" max="10252" width="4.7109375" style="3" customWidth="1"/>
    <col min="10253" max="10253" width="12.5703125" style="3" customWidth="1"/>
    <col min="10254" max="10254" width="6.7109375" style="3" customWidth="1"/>
    <col min="10255" max="10256" width="4.7109375" style="3" customWidth="1"/>
    <col min="10257" max="10496" width="11.42578125" style="3"/>
    <col min="10497" max="10497" width="9.7109375" style="3" customWidth="1"/>
    <col min="10498" max="10504" width="6.7109375" style="3" customWidth="1"/>
    <col min="10505" max="10508" width="4.7109375" style="3" customWidth="1"/>
    <col min="10509" max="10509" width="12.5703125" style="3" customWidth="1"/>
    <col min="10510" max="10510" width="6.7109375" style="3" customWidth="1"/>
    <col min="10511" max="10512" width="4.7109375" style="3" customWidth="1"/>
    <col min="10513" max="10752" width="11.42578125" style="3"/>
    <col min="10753" max="10753" width="9.7109375" style="3" customWidth="1"/>
    <col min="10754" max="10760" width="6.7109375" style="3" customWidth="1"/>
    <col min="10761" max="10764" width="4.7109375" style="3" customWidth="1"/>
    <col min="10765" max="10765" width="12.5703125" style="3" customWidth="1"/>
    <col min="10766" max="10766" width="6.7109375" style="3" customWidth="1"/>
    <col min="10767" max="10768" width="4.7109375" style="3" customWidth="1"/>
    <col min="10769" max="11008" width="11.42578125" style="3"/>
    <col min="11009" max="11009" width="9.7109375" style="3" customWidth="1"/>
    <col min="11010" max="11016" width="6.7109375" style="3" customWidth="1"/>
    <col min="11017" max="11020" width="4.7109375" style="3" customWidth="1"/>
    <col min="11021" max="11021" width="12.5703125" style="3" customWidth="1"/>
    <col min="11022" max="11022" width="6.7109375" style="3" customWidth="1"/>
    <col min="11023" max="11024" width="4.7109375" style="3" customWidth="1"/>
    <col min="11025" max="11264" width="11.42578125" style="3"/>
    <col min="11265" max="11265" width="9.7109375" style="3" customWidth="1"/>
    <col min="11266" max="11272" width="6.7109375" style="3" customWidth="1"/>
    <col min="11273" max="11276" width="4.7109375" style="3" customWidth="1"/>
    <col min="11277" max="11277" width="12.5703125" style="3" customWidth="1"/>
    <col min="11278" max="11278" width="6.7109375" style="3" customWidth="1"/>
    <col min="11279" max="11280" width="4.7109375" style="3" customWidth="1"/>
    <col min="11281" max="11520" width="11.42578125" style="3"/>
    <col min="11521" max="11521" width="9.7109375" style="3" customWidth="1"/>
    <col min="11522" max="11528" width="6.7109375" style="3" customWidth="1"/>
    <col min="11529" max="11532" width="4.7109375" style="3" customWidth="1"/>
    <col min="11533" max="11533" width="12.5703125" style="3" customWidth="1"/>
    <col min="11534" max="11534" width="6.7109375" style="3" customWidth="1"/>
    <col min="11535" max="11536" width="4.7109375" style="3" customWidth="1"/>
    <col min="11537" max="11776" width="11.42578125" style="3"/>
    <col min="11777" max="11777" width="9.7109375" style="3" customWidth="1"/>
    <col min="11778" max="11784" width="6.7109375" style="3" customWidth="1"/>
    <col min="11785" max="11788" width="4.7109375" style="3" customWidth="1"/>
    <col min="11789" max="11789" width="12.5703125" style="3" customWidth="1"/>
    <col min="11790" max="11790" width="6.7109375" style="3" customWidth="1"/>
    <col min="11791" max="11792" width="4.7109375" style="3" customWidth="1"/>
    <col min="11793" max="12032" width="11.42578125" style="3"/>
    <col min="12033" max="12033" width="9.7109375" style="3" customWidth="1"/>
    <col min="12034" max="12040" width="6.7109375" style="3" customWidth="1"/>
    <col min="12041" max="12044" width="4.7109375" style="3" customWidth="1"/>
    <col min="12045" max="12045" width="12.5703125" style="3" customWidth="1"/>
    <col min="12046" max="12046" width="6.7109375" style="3" customWidth="1"/>
    <col min="12047" max="12048" width="4.7109375" style="3" customWidth="1"/>
    <col min="12049" max="12288" width="11.42578125" style="3"/>
    <col min="12289" max="12289" width="9.7109375" style="3" customWidth="1"/>
    <col min="12290" max="12296" width="6.7109375" style="3" customWidth="1"/>
    <col min="12297" max="12300" width="4.7109375" style="3" customWidth="1"/>
    <col min="12301" max="12301" width="12.5703125" style="3" customWidth="1"/>
    <col min="12302" max="12302" width="6.7109375" style="3" customWidth="1"/>
    <col min="12303" max="12304" width="4.7109375" style="3" customWidth="1"/>
    <col min="12305" max="12544" width="11.42578125" style="3"/>
    <col min="12545" max="12545" width="9.7109375" style="3" customWidth="1"/>
    <col min="12546" max="12552" width="6.7109375" style="3" customWidth="1"/>
    <col min="12553" max="12556" width="4.7109375" style="3" customWidth="1"/>
    <col min="12557" max="12557" width="12.5703125" style="3" customWidth="1"/>
    <col min="12558" max="12558" width="6.7109375" style="3" customWidth="1"/>
    <col min="12559" max="12560" width="4.7109375" style="3" customWidth="1"/>
    <col min="12561" max="12800" width="11.42578125" style="3"/>
    <col min="12801" max="12801" width="9.7109375" style="3" customWidth="1"/>
    <col min="12802" max="12808" width="6.7109375" style="3" customWidth="1"/>
    <col min="12809" max="12812" width="4.7109375" style="3" customWidth="1"/>
    <col min="12813" max="12813" width="12.5703125" style="3" customWidth="1"/>
    <col min="12814" max="12814" width="6.7109375" style="3" customWidth="1"/>
    <col min="12815" max="12816" width="4.7109375" style="3" customWidth="1"/>
    <col min="12817" max="13056" width="11.42578125" style="3"/>
    <col min="13057" max="13057" width="9.7109375" style="3" customWidth="1"/>
    <col min="13058" max="13064" width="6.7109375" style="3" customWidth="1"/>
    <col min="13065" max="13068" width="4.7109375" style="3" customWidth="1"/>
    <col min="13069" max="13069" width="12.5703125" style="3" customWidth="1"/>
    <col min="13070" max="13070" width="6.7109375" style="3" customWidth="1"/>
    <col min="13071" max="13072" width="4.7109375" style="3" customWidth="1"/>
    <col min="13073" max="13312" width="11.42578125" style="3"/>
    <col min="13313" max="13313" width="9.7109375" style="3" customWidth="1"/>
    <col min="13314" max="13320" width="6.7109375" style="3" customWidth="1"/>
    <col min="13321" max="13324" width="4.7109375" style="3" customWidth="1"/>
    <col min="13325" max="13325" width="12.5703125" style="3" customWidth="1"/>
    <col min="13326" max="13326" width="6.7109375" style="3" customWidth="1"/>
    <col min="13327" max="13328" width="4.7109375" style="3" customWidth="1"/>
    <col min="13329" max="13568" width="11.42578125" style="3"/>
    <col min="13569" max="13569" width="9.7109375" style="3" customWidth="1"/>
    <col min="13570" max="13576" width="6.7109375" style="3" customWidth="1"/>
    <col min="13577" max="13580" width="4.7109375" style="3" customWidth="1"/>
    <col min="13581" max="13581" width="12.5703125" style="3" customWidth="1"/>
    <col min="13582" max="13582" width="6.7109375" style="3" customWidth="1"/>
    <col min="13583" max="13584" width="4.7109375" style="3" customWidth="1"/>
    <col min="13585" max="13824" width="11.42578125" style="3"/>
    <col min="13825" max="13825" width="9.7109375" style="3" customWidth="1"/>
    <col min="13826" max="13832" width="6.7109375" style="3" customWidth="1"/>
    <col min="13833" max="13836" width="4.7109375" style="3" customWidth="1"/>
    <col min="13837" max="13837" width="12.5703125" style="3" customWidth="1"/>
    <col min="13838" max="13838" width="6.7109375" style="3" customWidth="1"/>
    <col min="13839" max="13840" width="4.7109375" style="3" customWidth="1"/>
    <col min="13841" max="14080" width="11.42578125" style="3"/>
    <col min="14081" max="14081" width="9.7109375" style="3" customWidth="1"/>
    <col min="14082" max="14088" width="6.7109375" style="3" customWidth="1"/>
    <col min="14089" max="14092" width="4.7109375" style="3" customWidth="1"/>
    <col min="14093" max="14093" width="12.5703125" style="3" customWidth="1"/>
    <col min="14094" max="14094" width="6.7109375" style="3" customWidth="1"/>
    <col min="14095" max="14096" width="4.7109375" style="3" customWidth="1"/>
    <col min="14097" max="14336" width="11.42578125" style="3"/>
    <col min="14337" max="14337" width="9.7109375" style="3" customWidth="1"/>
    <col min="14338" max="14344" width="6.7109375" style="3" customWidth="1"/>
    <col min="14345" max="14348" width="4.7109375" style="3" customWidth="1"/>
    <col min="14349" max="14349" width="12.5703125" style="3" customWidth="1"/>
    <col min="14350" max="14350" width="6.7109375" style="3" customWidth="1"/>
    <col min="14351" max="14352" width="4.7109375" style="3" customWidth="1"/>
    <col min="14353" max="14592" width="11.42578125" style="3"/>
    <col min="14593" max="14593" width="9.7109375" style="3" customWidth="1"/>
    <col min="14594" max="14600" width="6.7109375" style="3" customWidth="1"/>
    <col min="14601" max="14604" width="4.7109375" style="3" customWidth="1"/>
    <col min="14605" max="14605" width="12.5703125" style="3" customWidth="1"/>
    <col min="14606" max="14606" width="6.7109375" style="3" customWidth="1"/>
    <col min="14607" max="14608" width="4.7109375" style="3" customWidth="1"/>
    <col min="14609" max="14848" width="11.42578125" style="3"/>
    <col min="14849" max="14849" width="9.7109375" style="3" customWidth="1"/>
    <col min="14850" max="14856" width="6.7109375" style="3" customWidth="1"/>
    <col min="14857" max="14860" width="4.7109375" style="3" customWidth="1"/>
    <col min="14861" max="14861" width="12.5703125" style="3" customWidth="1"/>
    <col min="14862" max="14862" width="6.7109375" style="3" customWidth="1"/>
    <col min="14863" max="14864" width="4.7109375" style="3" customWidth="1"/>
    <col min="14865" max="15104" width="11.42578125" style="3"/>
    <col min="15105" max="15105" width="9.7109375" style="3" customWidth="1"/>
    <col min="15106" max="15112" width="6.7109375" style="3" customWidth="1"/>
    <col min="15113" max="15116" width="4.7109375" style="3" customWidth="1"/>
    <col min="15117" max="15117" width="12.5703125" style="3" customWidth="1"/>
    <col min="15118" max="15118" width="6.7109375" style="3" customWidth="1"/>
    <col min="15119" max="15120" width="4.7109375" style="3" customWidth="1"/>
    <col min="15121" max="15360" width="11.42578125" style="3"/>
    <col min="15361" max="15361" width="9.7109375" style="3" customWidth="1"/>
    <col min="15362" max="15368" width="6.7109375" style="3" customWidth="1"/>
    <col min="15369" max="15372" width="4.7109375" style="3" customWidth="1"/>
    <col min="15373" max="15373" width="12.5703125" style="3" customWidth="1"/>
    <col min="15374" max="15374" width="6.7109375" style="3" customWidth="1"/>
    <col min="15375" max="15376" width="4.7109375" style="3" customWidth="1"/>
    <col min="15377" max="15616" width="11.42578125" style="3"/>
    <col min="15617" max="15617" width="9.7109375" style="3" customWidth="1"/>
    <col min="15618" max="15624" width="6.7109375" style="3" customWidth="1"/>
    <col min="15625" max="15628" width="4.7109375" style="3" customWidth="1"/>
    <col min="15629" max="15629" width="12.5703125" style="3" customWidth="1"/>
    <col min="15630" max="15630" width="6.7109375" style="3" customWidth="1"/>
    <col min="15631" max="15632" width="4.7109375" style="3" customWidth="1"/>
    <col min="15633" max="15872" width="11.42578125" style="3"/>
    <col min="15873" max="15873" width="9.7109375" style="3" customWidth="1"/>
    <col min="15874" max="15880" width="6.7109375" style="3" customWidth="1"/>
    <col min="15881" max="15884" width="4.7109375" style="3" customWidth="1"/>
    <col min="15885" max="15885" width="12.5703125" style="3" customWidth="1"/>
    <col min="15886" max="15886" width="6.7109375" style="3" customWidth="1"/>
    <col min="15887" max="15888" width="4.7109375" style="3" customWidth="1"/>
    <col min="15889" max="16128" width="11.42578125" style="3"/>
    <col min="16129" max="16129" width="9.7109375" style="3" customWidth="1"/>
    <col min="16130" max="16136" width="6.7109375" style="3" customWidth="1"/>
    <col min="16137" max="16140" width="4.7109375" style="3" customWidth="1"/>
    <col min="16141" max="16141" width="12.5703125" style="3" customWidth="1"/>
    <col min="16142" max="16142" width="6.7109375" style="3" customWidth="1"/>
    <col min="16143" max="16144" width="4.7109375" style="3" customWidth="1"/>
    <col min="16145" max="16384" width="11.42578125" style="3"/>
  </cols>
  <sheetData>
    <row r="2" spans="1:14" x14ac:dyDescent="0.2">
      <c r="A2" s="2" t="s">
        <v>24</v>
      </c>
      <c r="N2" s="4" t="s">
        <v>25</v>
      </c>
    </row>
    <row r="3" spans="1:14" x14ac:dyDescent="0.2">
      <c r="A3" s="2"/>
      <c r="N3" s="4"/>
    </row>
    <row r="6" spans="1:14" x14ac:dyDescent="0.2">
      <c r="A6" s="2" t="s">
        <v>26</v>
      </c>
    </row>
    <row r="8" spans="1:14" ht="20.100000000000001" customHeight="1" x14ac:dyDescent="0.2">
      <c r="A8" s="3" t="s">
        <v>27</v>
      </c>
      <c r="N8" s="6">
        <v>3</v>
      </c>
    </row>
    <row r="9" spans="1:14" ht="20.100000000000001" customHeight="1" x14ac:dyDescent="0.2">
      <c r="A9" s="3" t="s">
        <v>28</v>
      </c>
      <c r="N9" s="6">
        <v>3</v>
      </c>
    </row>
    <row r="10" spans="1:14" ht="20.100000000000001" customHeight="1" x14ac:dyDescent="0.2">
      <c r="A10" s="3" t="s">
        <v>29</v>
      </c>
      <c r="N10" s="6">
        <v>3</v>
      </c>
    </row>
    <row r="11" spans="1:14" ht="20.100000000000001" customHeight="1" x14ac:dyDescent="0.2">
      <c r="A11" s="3" t="s">
        <v>30</v>
      </c>
      <c r="N11" s="6">
        <v>4</v>
      </c>
    </row>
    <row r="14" spans="1:14" x14ac:dyDescent="0.2">
      <c r="A14" s="2" t="s">
        <v>31</v>
      </c>
    </row>
    <row r="16" spans="1:14" x14ac:dyDescent="0.2">
      <c r="A16" s="3" t="s">
        <v>32</v>
      </c>
      <c r="B16" s="123" t="s">
        <v>190</v>
      </c>
      <c r="C16" s="123"/>
      <c r="D16" s="123"/>
      <c r="E16" s="123"/>
      <c r="F16" s="123"/>
      <c r="G16" s="123"/>
      <c r="H16" s="123"/>
      <c r="I16" s="123"/>
      <c r="J16" s="123"/>
      <c r="K16" s="123"/>
      <c r="L16" s="123"/>
      <c r="M16" s="123"/>
      <c r="N16" s="6">
        <v>5</v>
      </c>
    </row>
    <row r="18" spans="1:14" x14ac:dyDescent="0.2">
      <c r="A18" s="7" t="s">
        <v>21</v>
      </c>
    </row>
    <row r="20" spans="1:14" ht="21.75" customHeight="1" x14ac:dyDescent="0.2">
      <c r="A20" s="8" t="s">
        <v>33</v>
      </c>
      <c r="B20" s="123" t="s">
        <v>194</v>
      </c>
      <c r="C20" s="123"/>
      <c r="D20" s="123"/>
      <c r="E20" s="123"/>
      <c r="F20" s="123"/>
      <c r="G20" s="123"/>
      <c r="H20" s="123"/>
      <c r="I20" s="123"/>
      <c r="J20" s="123"/>
      <c r="K20" s="123"/>
      <c r="L20" s="123"/>
      <c r="M20" s="123"/>
      <c r="N20" s="6">
        <v>6</v>
      </c>
    </row>
    <row r="21" spans="1:14" ht="3.95" customHeight="1" x14ac:dyDescent="0.2">
      <c r="A21" s="8"/>
      <c r="B21" s="9"/>
      <c r="C21" s="9"/>
      <c r="D21" s="9"/>
      <c r="E21" s="9"/>
      <c r="F21" s="9"/>
      <c r="G21" s="9"/>
      <c r="H21" s="9"/>
      <c r="I21" s="9"/>
      <c r="J21" s="9"/>
      <c r="K21" s="9"/>
      <c r="L21" s="9"/>
      <c r="M21" s="9"/>
    </row>
    <row r="22" spans="1:14" ht="35.25" customHeight="1" x14ac:dyDescent="0.2">
      <c r="A22" s="8" t="s">
        <v>34</v>
      </c>
      <c r="B22" s="123" t="s">
        <v>195</v>
      </c>
      <c r="C22" s="123"/>
      <c r="D22" s="123"/>
      <c r="E22" s="123"/>
      <c r="F22" s="123"/>
      <c r="G22" s="123"/>
      <c r="H22" s="123"/>
      <c r="I22" s="123"/>
      <c r="J22" s="123"/>
      <c r="K22" s="123"/>
      <c r="L22" s="123"/>
      <c r="M22" s="123"/>
      <c r="N22" s="6">
        <v>8</v>
      </c>
    </row>
    <row r="23" spans="1:14" ht="3.95" customHeight="1" x14ac:dyDescent="0.2">
      <c r="A23" s="8"/>
      <c r="B23" s="9"/>
      <c r="C23" s="9"/>
      <c r="D23" s="9"/>
      <c r="E23" s="9"/>
      <c r="F23" s="9"/>
      <c r="G23" s="9"/>
      <c r="H23" s="9"/>
      <c r="I23" s="9"/>
      <c r="J23" s="9"/>
      <c r="K23" s="9"/>
      <c r="L23" s="9"/>
      <c r="M23" s="9"/>
    </row>
    <row r="24" spans="1:14" ht="35.25" customHeight="1" x14ac:dyDescent="0.2">
      <c r="A24" s="8" t="s">
        <v>35</v>
      </c>
      <c r="B24" s="123" t="s">
        <v>196</v>
      </c>
      <c r="C24" s="123"/>
      <c r="D24" s="123"/>
      <c r="E24" s="123"/>
      <c r="F24" s="123"/>
      <c r="G24" s="123"/>
      <c r="H24" s="123"/>
      <c r="I24" s="123"/>
      <c r="J24" s="123"/>
      <c r="K24" s="123"/>
      <c r="L24" s="123"/>
      <c r="M24" s="123"/>
      <c r="N24" s="6">
        <v>12</v>
      </c>
    </row>
    <row r="25" spans="1:14" ht="3.95" customHeight="1" x14ac:dyDescent="0.2">
      <c r="A25" s="8"/>
      <c r="B25" s="9"/>
      <c r="C25" s="9"/>
      <c r="D25" s="9"/>
      <c r="E25" s="9"/>
      <c r="F25" s="9"/>
      <c r="G25" s="9"/>
      <c r="H25" s="9"/>
      <c r="I25" s="9"/>
      <c r="J25" s="9"/>
      <c r="K25" s="9"/>
      <c r="L25" s="9"/>
      <c r="M25" s="9"/>
    </row>
    <row r="26" spans="1:14" ht="35.25" customHeight="1" x14ac:dyDescent="0.2">
      <c r="A26" s="8" t="s">
        <v>36</v>
      </c>
      <c r="B26" s="123" t="s">
        <v>197</v>
      </c>
      <c r="C26" s="123"/>
      <c r="D26" s="123"/>
      <c r="E26" s="123"/>
      <c r="F26" s="123"/>
      <c r="G26" s="123"/>
      <c r="H26" s="123"/>
      <c r="I26" s="123"/>
      <c r="J26" s="123"/>
      <c r="K26" s="123"/>
      <c r="L26" s="123"/>
      <c r="M26" s="123"/>
      <c r="N26" s="6">
        <v>14</v>
      </c>
    </row>
    <row r="28" spans="1:14" x14ac:dyDescent="0.2">
      <c r="A28" s="7" t="s">
        <v>22</v>
      </c>
    </row>
    <row r="30" spans="1:14" ht="36.75" customHeight="1" x14ac:dyDescent="0.2">
      <c r="A30" s="8" t="s">
        <v>37</v>
      </c>
      <c r="B30" s="123" t="s">
        <v>198</v>
      </c>
      <c r="C30" s="123"/>
      <c r="D30" s="123"/>
      <c r="E30" s="123"/>
      <c r="F30" s="123"/>
      <c r="G30" s="123"/>
      <c r="H30" s="123"/>
      <c r="I30" s="123"/>
      <c r="J30" s="123"/>
      <c r="K30" s="123"/>
      <c r="L30" s="123"/>
      <c r="M30" s="123"/>
      <c r="N30" s="6">
        <v>18</v>
      </c>
    </row>
    <row r="31" spans="1:14" ht="3.95" customHeight="1" x14ac:dyDescent="0.2">
      <c r="A31" s="8"/>
      <c r="B31" s="9"/>
      <c r="C31" s="9"/>
      <c r="D31" s="9"/>
      <c r="E31" s="9"/>
      <c r="F31" s="9"/>
      <c r="G31" s="9"/>
      <c r="H31" s="9"/>
      <c r="I31" s="9"/>
      <c r="J31" s="9"/>
      <c r="K31" s="9"/>
      <c r="L31" s="9"/>
      <c r="M31" s="9"/>
    </row>
    <row r="32" spans="1:14" ht="35.25" customHeight="1" x14ac:dyDescent="0.2">
      <c r="A32" s="8" t="s">
        <v>38</v>
      </c>
      <c r="B32" s="123" t="s">
        <v>199</v>
      </c>
      <c r="C32" s="123"/>
      <c r="D32" s="123"/>
      <c r="E32" s="123"/>
      <c r="F32" s="123"/>
      <c r="G32" s="123"/>
      <c r="H32" s="123"/>
      <c r="I32" s="123"/>
      <c r="J32" s="123"/>
      <c r="K32" s="123"/>
      <c r="L32" s="123"/>
      <c r="M32" s="123"/>
      <c r="N32" s="6">
        <v>20</v>
      </c>
    </row>
    <row r="33" spans="1:14" ht="3.95" customHeight="1" x14ac:dyDescent="0.2">
      <c r="A33" s="8"/>
      <c r="B33" s="9"/>
      <c r="C33" s="9"/>
      <c r="D33" s="9"/>
      <c r="E33" s="9"/>
      <c r="F33" s="9"/>
      <c r="G33" s="9"/>
      <c r="H33" s="9"/>
      <c r="I33" s="9"/>
      <c r="J33" s="9"/>
      <c r="K33" s="9"/>
      <c r="L33" s="9"/>
      <c r="M33" s="9"/>
    </row>
    <row r="34" spans="1:14" ht="35.25" customHeight="1" x14ac:dyDescent="0.2">
      <c r="A34" s="8" t="s">
        <v>39</v>
      </c>
      <c r="B34" s="123" t="s">
        <v>200</v>
      </c>
      <c r="C34" s="123"/>
      <c r="D34" s="123"/>
      <c r="E34" s="123"/>
      <c r="F34" s="123"/>
      <c r="G34" s="123"/>
      <c r="H34" s="123"/>
      <c r="I34" s="123"/>
      <c r="J34" s="123"/>
      <c r="K34" s="123"/>
      <c r="L34" s="123"/>
      <c r="M34" s="123"/>
      <c r="N34" s="6">
        <v>24</v>
      </c>
    </row>
    <row r="35" spans="1:14" ht="3.95" customHeight="1" x14ac:dyDescent="0.2">
      <c r="A35" s="8"/>
      <c r="B35" s="9"/>
      <c r="C35" s="9"/>
      <c r="D35" s="9"/>
      <c r="E35" s="9"/>
      <c r="F35" s="9"/>
      <c r="G35" s="9"/>
      <c r="H35" s="9"/>
      <c r="I35" s="9"/>
      <c r="J35" s="9"/>
      <c r="K35" s="9"/>
      <c r="L35" s="9"/>
      <c r="M35" s="9"/>
    </row>
    <row r="36" spans="1:14" ht="35.25" customHeight="1" x14ac:dyDescent="0.2">
      <c r="A36" s="8" t="s">
        <v>40</v>
      </c>
      <c r="B36" s="123" t="s">
        <v>201</v>
      </c>
      <c r="C36" s="123"/>
      <c r="D36" s="123"/>
      <c r="E36" s="123"/>
      <c r="F36" s="123"/>
      <c r="G36" s="123"/>
      <c r="H36" s="123"/>
      <c r="I36" s="123"/>
      <c r="J36" s="123"/>
      <c r="K36" s="123"/>
      <c r="L36" s="123"/>
      <c r="M36" s="123"/>
      <c r="N36" s="6">
        <v>26</v>
      </c>
    </row>
    <row r="37" spans="1:14" ht="3.95" customHeight="1" x14ac:dyDescent="0.2">
      <c r="A37" s="8"/>
      <c r="B37" s="9"/>
      <c r="C37" s="9"/>
      <c r="D37" s="9"/>
      <c r="E37" s="9"/>
      <c r="F37" s="9"/>
      <c r="G37" s="9"/>
      <c r="H37" s="9"/>
      <c r="I37" s="9"/>
      <c r="J37" s="9"/>
      <c r="K37" s="9"/>
      <c r="L37" s="9"/>
      <c r="M37" s="9"/>
    </row>
    <row r="38" spans="1:14" ht="35.25" customHeight="1" x14ac:dyDescent="0.2">
      <c r="A38" s="8" t="s">
        <v>41</v>
      </c>
      <c r="B38" s="123" t="s">
        <v>202</v>
      </c>
      <c r="C38" s="123"/>
      <c r="D38" s="123"/>
      <c r="E38" s="123"/>
      <c r="F38" s="123"/>
      <c r="G38" s="123"/>
      <c r="H38" s="123"/>
      <c r="I38" s="123"/>
      <c r="J38" s="123"/>
      <c r="K38" s="123"/>
      <c r="L38" s="123"/>
      <c r="M38" s="123"/>
      <c r="N38" s="6">
        <v>30</v>
      </c>
    </row>
    <row r="39" spans="1:14" ht="3.95" customHeight="1" x14ac:dyDescent="0.2">
      <c r="A39" s="8"/>
      <c r="B39" s="9"/>
      <c r="C39" s="9"/>
      <c r="D39" s="9"/>
      <c r="E39" s="9"/>
      <c r="F39" s="9"/>
      <c r="G39" s="9"/>
      <c r="H39" s="9"/>
      <c r="I39" s="9"/>
      <c r="J39" s="9"/>
      <c r="K39" s="9"/>
      <c r="L39" s="9"/>
      <c r="M39" s="9"/>
    </row>
    <row r="40" spans="1:14" ht="35.25" customHeight="1" x14ac:dyDescent="0.2">
      <c r="A40" s="8" t="s">
        <v>41</v>
      </c>
      <c r="B40" s="123" t="s">
        <v>203</v>
      </c>
      <c r="C40" s="123"/>
      <c r="D40" s="123"/>
      <c r="E40" s="123"/>
      <c r="F40" s="123"/>
      <c r="G40" s="123"/>
      <c r="H40" s="123"/>
      <c r="I40" s="123"/>
      <c r="J40" s="123"/>
      <c r="K40" s="123"/>
      <c r="L40" s="123"/>
      <c r="M40" s="123"/>
      <c r="N40" s="6">
        <v>30</v>
      </c>
    </row>
    <row r="41" spans="1:14" x14ac:dyDescent="0.2">
      <c r="A41" s="10"/>
    </row>
    <row r="42" spans="1:14" x14ac:dyDescent="0.2">
      <c r="A42" s="10"/>
    </row>
    <row r="43" spans="1:14" x14ac:dyDescent="0.2">
      <c r="A43" s="122" t="s">
        <v>42</v>
      </c>
      <c r="B43" s="122"/>
      <c r="C43" s="122"/>
      <c r="D43" s="122"/>
      <c r="E43" s="122"/>
    </row>
    <row r="48" spans="1:14" s="111" customFormat="1" ht="12.75" x14ac:dyDescent="0.25">
      <c r="A48" s="111">
        <v>2</v>
      </c>
    </row>
  </sheetData>
  <mergeCells count="12">
    <mergeCell ref="A43:E43"/>
    <mergeCell ref="B16:M16"/>
    <mergeCell ref="B20:M20"/>
    <mergeCell ref="B22:M22"/>
    <mergeCell ref="B24:M24"/>
    <mergeCell ref="B26:M26"/>
    <mergeCell ref="B30:M30"/>
    <mergeCell ref="B32:M32"/>
    <mergeCell ref="B34:M34"/>
    <mergeCell ref="B36:M36"/>
    <mergeCell ref="B38:M38"/>
    <mergeCell ref="B40:M40"/>
  </mergeCells>
  <pageMargins left="0.51181102362204722" right="0.47244094488188981" top="0.62992125984251968" bottom="0.82677165354330717" header="0.31496062992125984" footer="0.39370078740157483"/>
  <pageSetup paperSize="9" scale="9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2"/>
  <sheetViews>
    <sheetView topLeftCell="A80" workbookViewId="0">
      <selection activeCell="A111" sqref="A111:XFD111"/>
    </sheetView>
  </sheetViews>
  <sheetFormatPr baseColWidth="10" defaultRowHeight="12" x14ac:dyDescent="0.2"/>
  <cols>
    <col min="1" max="5" width="8.7109375" style="12" customWidth="1"/>
    <col min="6" max="6" width="8.5703125" style="12" customWidth="1"/>
    <col min="7" max="10" width="8.7109375" style="12" customWidth="1"/>
    <col min="11" max="11" width="10.7109375" style="12" customWidth="1"/>
    <col min="12" max="256" width="11.42578125" style="12"/>
    <col min="257" max="261" width="8.7109375" style="12" customWidth="1"/>
    <col min="262" max="262" width="8.5703125" style="12" customWidth="1"/>
    <col min="263" max="266" width="8.7109375" style="12" customWidth="1"/>
    <col min="267" max="267" width="10.7109375" style="12" customWidth="1"/>
    <col min="268" max="512" width="11.42578125" style="12"/>
    <col min="513" max="517" width="8.7109375" style="12" customWidth="1"/>
    <col min="518" max="518" width="8.5703125" style="12" customWidth="1"/>
    <col min="519" max="522" width="8.7109375" style="12" customWidth="1"/>
    <col min="523" max="523" width="10.7109375" style="12" customWidth="1"/>
    <col min="524" max="768" width="11.42578125" style="12"/>
    <col min="769" max="773" width="8.7109375" style="12" customWidth="1"/>
    <col min="774" max="774" width="8.5703125" style="12" customWidth="1"/>
    <col min="775" max="778" width="8.7109375" style="12" customWidth="1"/>
    <col min="779" max="779" width="10.7109375" style="12" customWidth="1"/>
    <col min="780" max="1024" width="11.42578125" style="12"/>
    <col min="1025" max="1029" width="8.7109375" style="12" customWidth="1"/>
    <col min="1030" max="1030" width="8.5703125" style="12" customWidth="1"/>
    <col min="1031" max="1034" width="8.7109375" style="12" customWidth="1"/>
    <col min="1035" max="1035" width="10.7109375" style="12" customWidth="1"/>
    <col min="1036" max="1280" width="11.42578125" style="12"/>
    <col min="1281" max="1285" width="8.7109375" style="12" customWidth="1"/>
    <col min="1286" max="1286" width="8.5703125" style="12" customWidth="1"/>
    <col min="1287" max="1290" width="8.7109375" style="12" customWidth="1"/>
    <col min="1291" max="1291" width="10.7109375" style="12" customWidth="1"/>
    <col min="1292" max="1536" width="11.42578125" style="12"/>
    <col min="1537" max="1541" width="8.7109375" style="12" customWidth="1"/>
    <col min="1542" max="1542" width="8.5703125" style="12" customWidth="1"/>
    <col min="1543" max="1546" width="8.7109375" style="12" customWidth="1"/>
    <col min="1547" max="1547" width="10.7109375" style="12" customWidth="1"/>
    <col min="1548" max="1792" width="11.42578125" style="12"/>
    <col min="1793" max="1797" width="8.7109375" style="12" customWidth="1"/>
    <col min="1798" max="1798" width="8.5703125" style="12" customWidth="1"/>
    <col min="1799" max="1802" width="8.7109375" style="12" customWidth="1"/>
    <col min="1803" max="1803" width="10.7109375" style="12" customWidth="1"/>
    <col min="1804" max="2048" width="11.42578125" style="12"/>
    <col min="2049" max="2053" width="8.7109375" style="12" customWidth="1"/>
    <col min="2054" max="2054" width="8.5703125" style="12" customWidth="1"/>
    <col min="2055" max="2058" width="8.7109375" style="12" customWidth="1"/>
    <col min="2059" max="2059" width="10.7109375" style="12" customWidth="1"/>
    <col min="2060" max="2304" width="11.42578125" style="12"/>
    <col min="2305" max="2309" width="8.7109375" style="12" customWidth="1"/>
    <col min="2310" max="2310" width="8.5703125" style="12" customWidth="1"/>
    <col min="2311" max="2314" width="8.7109375" style="12" customWidth="1"/>
    <col min="2315" max="2315" width="10.7109375" style="12" customWidth="1"/>
    <col min="2316" max="2560" width="11.42578125" style="12"/>
    <col min="2561" max="2565" width="8.7109375" style="12" customWidth="1"/>
    <col min="2566" max="2566" width="8.5703125" style="12" customWidth="1"/>
    <col min="2567" max="2570" width="8.7109375" style="12" customWidth="1"/>
    <col min="2571" max="2571" width="10.7109375" style="12" customWidth="1"/>
    <col min="2572" max="2816" width="11.42578125" style="12"/>
    <col min="2817" max="2821" width="8.7109375" style="12" customWidth="1"/>
    <col min="2822" max="2822" width="8.5703125" style="12" customWidth="1"/>
    <col min="2823" max="2826" width="8.7109375" style="12" customWidth="1"/>
    <col min="2827" max="2827" width="10.7109375" style="12" customWidth="1"/>
    <col min="2828" max="3072" width="11.42578125" style="12"/>
    <col min="3073" max="3077" width="8.7109375" style="12" customWidth="1"/>
    <col min="3078" max="3078" width="8.5703125" style="12" customWidth="1"/>
    <col min="3079" max="3082" width="8.7109375" style="12" customWidth="1"/>
    <col min="3083" max="3083" width="10.7109375" style="12" customWidth="1"/>
    <col min="3084" max="3328" width="11.42578125" style="12"/>
    <col min="3329" max="3333" width="8.7109375" style="12" customWidth="1"/>
    <col min="3334" max="3334" width="8.5703125" style="12" customWidth="1"/>
    <col min="3335" max="3338" width="8.7109375" style="12" customWidth="1"/>
    <col min="3339" max="3339" width="10.7109375" style="12" customWidth="1"/>
    <col min="3340" max="3584" width="11.42578125" style="12"/>
    <col min="3585" max="3589" width="8.7109375" style="12" customWidth="1"/>
    <col min="3590" max="3590" width="8.5703125" style="12" customWidth="1"/>
    <col min="3591" max="3594" width="8.7109375" style="12" customWidth="1"/>
    <col min="3595" max="3595" width="10.7109375" style="12" customWidth="1"/>
    <col min="3596" max="3840" width="11.42578125" style="12"/>
    <col min="3841" max="3845" width="8.7109375" style="12" customWidth="1"/>
    <col min="3846" max="3846" width="8.5703125" style="12" customWidth="1"/>
    <col min="3847" max="3850" width="8.7109375" style="12" customWidth="1"/>
    <col min="3851" max="3851" width="10.7109375" style="12" customWidth="1"/>
    <col min="3852" max="4096" width="11.42578125" style="12"/>
    <col min="4097" max="4101" width="8.7109375" style="12" customWidth="1"/>
    <col min="4102" max="4102" width="8.5703125" style="12" customWidth="1"/>
    <col min="4103" max="4106" width="8.7109375" style="12" customWidth="1"/>
    <col min="4107" max="4107" width="10.7109375" style="12" customWidth="1"/>
    <col min="4108" max="4352" width="11.42578125" style="12"/>
    <col min="4353" max="4357" width="8.7109375" style="12" customWidth="1"/>
    <col min="4358" max="4358" width="8.5703125" style="12" customWidth="1"/>
    <col min="4359" max="4362" width="8.7109375" style="12" customWidth="1"/>
    <col min="4363" max="4363" width="10.7109375" style="12" customWidth="1"/>
    <col min="4364" max="4608" width="11.42578125" style="12"/>
    <col min="4609" max="4613" width="8.7109375" style="12" customWidth="1"/>
    <col min="4614" max="4614" width="8.5703125" style="12" customWidth="1"/>
    <col min="4615" max="4618" width="8.7109375" style="12" customWidth="1"/>
    <col min="4619" max="4619" width="10.7109375" style="12" customWidth="1"/>
    <col min="4620" max="4864" width="11.42578125" style="12"/>
    <col min="4865" max="4869" width="8.7109375" style="12" customWidth="1"/>
    <col min="4870" max="4870" width="8.5703125" style="12" customWidth="1"/>
    <col min="4871" max="4874" width="8.7109375" style="12" customWidth="1"/>
    <col min="4875" max="4875" width="10.7109375" style="12" customWidth="1"/>
    <col min="4876" max="5120" width="11.42578125" style="12"/>
    <col min="5121" max="5125" width="8.7109375" style="12" customWidth="1"/>
    <col min="5126" max="5126" width="8.5703125" style="12" customWidth="1"/>
    <col min="5127" max="5130" width="8.7109375" style="12" customWidth="1"/>
    <col min="5131" max="5131" width="10.7109375" style="12" customWidth="1"/>
    <col min="5132" max="5376" width="11.42578125" style="12"/>
    <col min="5377" max="5381" width="8.7109375" style="12" customWidth="1"/>
    <col min="5382" max="5382" width="8.5703125" style="12" customWidth="1"/>
    <col min="5383" max="5386" width="8.7109375" style="12" customWidth="1"/>
    <col min="5387" max="5387" width="10.7109375" style="12" customWidth="1"/>
    <col min="5388" max="5632" width="11.42578125" style="12"/>
    <col min="5633" max="5637" width="8.7109375" style="12" customWidth="1"/>
    <col min="5638" max="5638" width="8.5703125" style="12" customWidth="1"/>
    <col min="5639" max="5642" width="8.7109375" style="12" customWidth="1"/>
    <col min="5643" max="5643" width="10.7109375" style="12" customWidth="1"/>
    <col min="5644" max="5888" width="11.42578125" style="12"/>
    <col min="5889" max="5893" width="8.7109375" style="12" customWidth="1"/>
    <col min="5894" max="5894" width="8.5703125" style="12" customWidth="1"/>
    <col min="5895" max="5898" width="8.7109375" style="12" customWidth="1"/>
    <col min="5899" max="5899" width="10.7109375" style="12" customWidth="1"/>
    <col min="5900" max="6144" width="11.42578125" style="12"/>
    <col min="6145" max="6149" width="8.7109375" style="12" customWidth="1"/>
    <col min="6150" max="6150" width="8.5703125" style="12" customWidth="1"/>
    <col min="6151" max="6154" width="8.7109375" style="12" customWidth="1"/>
    <col min="6155" max="6155" width="10.7109375" style="12" customWidth="1"/>
    <col min="6156" max="6400" width="11.42578125" style="12"/>
    <col min="6401" max="6405" width="8.7109375" style="12" customWidth="1"/>
    <col min="6406" max="6406" width="8.5703125" style="12" customWidth="1"/>
    <col min="6407" max="6410" width="8.7109375" style="12" customWidth="1"/>
    <col min="6411" max="6411" width="10.7109375" style="12" customWidth="1"/>
    <col min="6412" max="6656" width="11.42578125" style="12"/>
    <col min="6657" max="6661" width="8.7109375" style="12" customWidth="1"/>
    <col min="6662" max="6662" width="8.5703125" style="12" customWidth="1"/>
    <col min="6663" max="6666" width="8.7109375" style="12" customWidth="1"/>
    <col min="6667" max="6667" width="10.7109375" style="12" customWidth="1"/>
    <col min="6668" max="6912" width="11.42578125" style="12"/>
    <col min="6913" max="6917" width="8.7109375" style="12" customWidth="1"/>
    <col min="6918" max="6918" width="8.5703125" style="12" customWidth="1"/>
    <col min="6919" max="6922" width="8.7109375" style="12" customWidth="1"/>
    <col min="6923" max="6923" width="10.7109375" style="12" customWidth="1"/>
    <col min="6924" max="7168" width="11.42578125" style="12"/>
    <col min="7169" max="7173" width="8.7109375" style="12" customWidth="1"/>
    <col min="7174" max="7174" width="8.5703125" style="12" customWidth="1"/>
    <col min="7175" max="7178" width="8.7109375" style="12" customWidth="1"/>
    <col min="7179" max="7179" width="10.7109375" style="12" customWidth="1"/>
    <col min="7180" max="7424" width="11.42578125" style="12"/>
    <col min="7425" max="7429" width="8.7109375" style="12" customWidth="1"/>
    <col min="7430" max="7430" width="8.5703125" style="12" customWidth="1"/>
    <col min="7431" max="7434" width="8.7109375" style="12" customWidth="1"/>
    <col min="7435" max="7435" width="10.7109375" style="12" customWidth="1"/>
    <col min="7436" max="7680" width="11.42578125" style="12"/>
    <col min="7681" max="7685" width="8.7109375" style="12" customWidth="1"/>
    <col min="7686" max="7686" width="8.5703125" style="12" customWidth="1"/>
    <col min="7687" max="7690" width="8.7109375" style="12" customWidth="1"/>
    <col min="7691" max="7691" width="10.7109375" style="12" customWidth="1"/>
    <col min="7692" max="7936" width="11.42578125" style="12"/>
    <col min="7937" max="7941" width="8.7109375" style="12" customWidth="1"/>
    <col min="7942" max="7942" width="8.5703125" style="12" customWidth="1"/>
    <col min="7943" max="7946" width="8.7109375" style="12" customWidth="1"/>
    <col min="7947" max="7947" width="10.7109375" style="12" customWidth="1"/>
    <col min="7948" max="8192" width="11.42578125" style="12"/>
    <col min="8193" max="8197" width="8.7109375" style="12" customWidth="1"/>
    <col min="8198" max="8198" width="8.5703125" style="12" customWidth="1"/>
    <col min="8199" max="8202" width="8.7109375" style="12" customWidth="1"/>
    <col min="8203" max="8203" width="10.7109375" style="12" customWidth="1"/>
    <col min="8204" max="8448" width="11.42578125" style="12"/>
    <col min="8449" max="8453" width="8.7109375" style="12" customWidth="1"/>
    <col min="8454" max="8454" width="8.5703125" style="12" customWidth="1"/>
    <col min="8455" max="8458" width="8.7109375" style="12" customWidth="1"/>
    <col min="8459" max="8459" width="10.7109375" style="12" customWidth="1"/>
    <col min="8460" max="8704" width="11.42578125" style="12"/>
    <col min="8705" max="8709" width="8.7109375" style="12" customWidth="1"/>
    <col min="8710" max="8710" width="8.5703125" style="12" customWidth="1"/>
    <col min="8711" max="8714" width="8.7109375" style="12" customWidth="1"/>
    <col min="8715" max="8715" width="10.7109375" style="12" customWidth="1"/>
    <col min="8716" max="8960" width="11.42578125" style="12"/>
    <col min="8961" max="8965" width="8.7109375" style="12" customWidth="1"/>
    <col min="8966" max="8966" width="8.5703125" style="12" customWidth="1"/>
    <col min="8967" max="8970" width="8.7109375" style="12" customWidth="1"/>
    <col min="8971" max="8971" width="10.7109375" style="12" customWidth="1"/>
    <col min="8972" max="9216" width="11.42578125" style="12"/>
    <col min="9217" max="9221" width="8.7109375" style="12" customWidth="1"/>
    <col min="9222" max="9222" width="8.5703125" style="12" customWidth="1"/>
    <col min="9223" max="9226" width="8.7109375" style="12" customWidth="1"/>
    <col min="9227" max="9227" width="10.7109375" style="12" customWidth="1"/>
    <col min="9228" max="9472" width="11.42578125" style="12"/>
    <col min="9473" max="9477" width="8.7109375" style="12" customWidth="1"/>
    <col min="9478" max="9478" width="8.5703125" style="12" customWidth="1"/>
    <col min="9479" max="9482" width="8.7109375" style="12" customWidth="1"/>
    <col min="9483" max="9483" width="10.7109375" style="12" customWidth="1"/>
    <col min="9484" max="9728" width="11.42578125" style="12"/>
    <col min="9729" max="9733" width="8.7109375" style="12" customWidth="1"/>
    <col min="9734" max="9734" width="8.5703125" style="12" customWidth="1"/>
    <col min="9735" max="9738" width="8.7109375" style="12" customWidth="1"/>
    <col min="9739" max="9739" width="10.7109375" style="12" customWidth="1"/>
    <col min="9740" max="9984" width="11.42578125" style="12"/>
    <col min="9985" max="9989" width="8.7109375" style="12" customWidth="1"/>
    <col min="9990" max="9990" width="8.5703125" style="12" customWidth="1"/>
    <col min="9991" max="9994" width="8.7109375" style="12" customWidth="1"/>
    <col min="9995" max="9995" width="10.7109375" style="12" customWidth="1"/>
    <col min="9996" max="10240" width="11.42578125" style="12"/>
    <col min="10241" max="10245" width="8.7109375" style="12" customWidth="1"/>
    <col min="10246" max="10246" width="8.5703125" style="12" customWidth="1"/>
    <col min="10247" max="10250" width="8.7109375" style="12" customWidth="1"/>
    <col min="10251" max="10251" width="10.7109375" style="12" customWidth="1"/>
    <col min="10252" max="10496" width="11.42578125" style="12"/>
    <col min="10497" max="10501" width="8.7109375" style="12" customWidth="1"/>
    <col min="10502" max="10502" width="8.5703125" style="12" customWidth="1"/>
    <col min="10503" max="10506" width="8.7109375" style="12" customWidth="1"/>
    <col min="10507" max="10507" width="10.7109375" style="12" customWidth="1"/>
    <col min="10508" max="10752" width="11.42578125" style="12"/>
    <col min="10753" max="10757" width="8.7109375" style="12" customWidth="1"/>
    <col min="10758" max="10758" width="8.5703125" style="12" customWidth="1"/>
    <col min="10759" max="10762" width="8.7109375" style="12" customWidth="1"/>
    <col min="10763" max="10763" width="10.7109375" style="12" customWidth="1"/>
    <col min="10764" max="11008" width="11.42578125" style="12"/>
    <col min="11009" max="11013" width="8.7109375" style="12" customWidth="1"/>
    <col min="11014" max="11014" width="8.5703125" style="12" customWidth="1"/>
    <col min="11015" max="11018" width="8.7109375" style="12" customWidth="1"/>
    <col min="11019" max="11019" width="10.7109375" style="12" customWidth="1"/>
    <col min="11020" max="11264" width="11.42578125" style="12"/>
    <col min="11265" max="11269" width="8.7109375" style="12" customWidth="1"/>
    <col min="11270" max="11270" width="8.5703125" style="12" customWidth="1"/>
    <col min="11271" max="11274" width="8.7109375" style="12" customWidth="1"/>
    <col min="11275" max="11275" width="10.7109375" style="12" customWidth="1"/>
    <col min="11276" max="11520" width="11.42578125" style="12"/>
    <col min="11521" max="11525" width="8.7109375" style="12" customWidth="1"/>
    <col min="11526" max="11526" width="8.5703125" style="12" customWidth="1"/>
    <col min="11527" max="11530" width="8.7109375" style="12" customWidth="1"/>
    <col min="11531" max="11531" width="10.7109375" style="12" customWidth="1"/>
    <col min="11532" max="11776" width="11.42578125" style="12"/>
    <col min="11777" max="11781" width="8.7109375" style="12" customWidth="1"/>
    <col min="11782" max="11782" width="8.5703125" style="12" customWidth="1"/>
    <col min="11783" max="11786" width="8.7109375" style="12" customWidth="1"/>
    <col min="11787" max="11787" width="10.7109375" style="12" customWidth="1"/>
    <col min="11788" max="12032" width="11.42578125" style="12"/>
    <col min="12033" max="12037" width="8.7109375" style="12" customWidth="1"/>
    <col min="12038" max="12038" width="8.5703125" style="12" customWidth="1"/>
    <col min="12039" max="12042" width="8.7109375" style="12" customWidth="1"/>
    <col min="12043" max="12043" width="10.7109375" style="12" customWidth="1"/>
    <col min="12044" max="12288" width="11.42578125" style="12"/>
    <col min="12289" max="12293" width="8.7109375" style="12" customWidth="1"/>
    <col min="12294" max="12294" width="8.5703125" style="12" customWidth="1"/>
    <col min="12295" max="12298" width="8.7109375" style="12" customWidth="1"/>
    <col min="12299" max="12299" width="10.7109375" style="12" customWidth="1"/>
    <col min="12300" max="12544" width="11.42578125" style="12"/>
    <col min="12545" max="12549" width="8.7109375" style="12" customWidth="1"/>
    <col min="12550" max="12550" width="8.5703125" style="12" customWidth="1"/>
    <col min="12551" max="12554" width="8.7109375" style="12" customWidth="1"/>
    <col min="12555" max="12555" width="10.7109375" style="12" customWidth="1"/>
    <col min="12556" max="12800" width="11.42578125" style="12"/>
    <col min="12801" max="12805" width="8.7109375" style="12" customWidth="1"/>
    <col min="12806" max="12806" width="8.5703125" style="12" customWidth="1"/>
    <col min="12807" max="12810" width="8.7109375" style="12" customWidth="1"/>
    <col min="12811" max="12811" width="10.7109375" style="12" customWidth="1"/>
    <col min="12812" max="13056" width="11.42578125" style="12"/>
    <col min="13057" max="13061" width="8.7109375" style="12" customWidth="1"/>
    <col min="13062" max="13062" width="8.5703125" style="12" customWidth="1"/>
    <col min="13063" max="13066" width="8.7109375" style="12" customWidth="1"/>
    <col min="13067" max="13067" width="10.7109375" style="12" customWidth="1"/>
    <col min="13068" max="13312" width="11.42578125" style="12"/>
    <col min="13313" max="13317" width="8.7109375" style="12" customWidth="1"/>
    <col min="13318" max="13318" width="8.5703125" style="12" customWidth="1"/>
    <col min="13319" max="13322" width="8.7109375" style="12" customWidth="1"/>
    <col min="13323" max="13323" width="10.7109375" style="12" customWidth="1"/>
    <col min="13324" max="13568" width="11.42578125" style="12"/>
    <col min="13569" max="13573" width="8.7109375" style="12" customWidth="1"/>
    <col min="13574" max="13574" width="8.5703125" style="12" customWidth="1"/>
    <col min="13575" max="13578" width="8.7109375" style="12" customWidth="1"/>
    <col min="13579" max="13579" width="10.7109375" style="12" customWidth="1"/>
    <col min="13580" max="13824" width="11.42578125" style="12"/>
    <col min="13825" max="13829" width="8.7109375" style="12" customWidth="1"/>
    <col min="13830" max="13830" width="8.5703125" style="12" customWidth="1"/>
    <col min="13831" max="13834" width="8.7109375" style="12" customWidth="1"/>
    <col min="13835" max="13835" width="10.7109375" style="12" customWidth="1"/>
    <col min="13836" max="14080" width="11.42578125" style="12"/>
    <col min="14081" max="14085" width="8.7109375" style="12" customWidth="1"/>
    <col min="14086" max="14086" width="8.5703125" style="12" customWidth="1"/>
    <col min="14087" max="14090" width="8.7109375" style="12" customWidth="1"/>
    <col min="14091" max="14091" width="10.7109375" style="12" customWidth="1"/>
    <col min="14092" max="14336" width="11.42578125" style="12"/>
    <col min="14337" max="14341" width="8.7109375" style="12" customWidth="1"/>
    <col min="14342" max="14342" width="8.5703125" style="12" customWidth="1"/>
    <col min="14343" max="14346" width="8.7109375" style="12" customWidth="1"/>
    <col min="14347" max="14347" width="10.7109375" style="12" customWidth="1"/>
    <col min="14348" max="14592" width="11.42578125" style="12"/>
    <col min="14593" max="14597" width="8.7109375" style="12" customWidth="1"/>
    <col min="14598" max="14598" width="8.5703125" style="12" customWidth="1"/>
    <col min="14599" max="14602" width="8.7109375" style="12" customWidth="1"/>
    <col min="14603" max="14603" width="10.7109375" style="12" customWidth="1"/>
    <col min="14604" max="14848" width="11.42578125" style="12"/>
    <col min="14849" max="14853" width="8.7109375" style="12" customWidth="1"/>
    <col min="14854" max="14854" width="8.5703125" style="12" customWidth="1"/>
    <col min="14855" max="14858" width="8.7109375" style="12" customWidth="1"/>
    <col min="14859" max="14859" width="10.7109375" style="12" customWidth="1"/>
    <col min="14860" max="15104" width="11.42578125" style="12"/>
    <col min="15105" max="15109" width="8.7109375" style="12" customWidth="1"/>
    <col min="15110" max="15110" width="8.5703125" style="12" customWidth="1"/>
    <col min="15111" max="15114" width="8.7109375" style="12" customWidth="1"/>
    <col min="15115" max="15115" width="10.7109375" style="12" customWidth="1"/>
    <col min="15116" max="15360" width="11.42578125" style="12"/>
    <col min="15361" max="15365" width="8.7109375" style="12" customWidth="1"/>
    <col min="15366" max="15366" width="8.5703125" style="12" customWidth="1"/>
    <col min="15367" max="15370" width="8.7109375" style="12" customWidth="1"/>
    <col min="15371" max="15371" width="10.7109375" style="12" customWidth="1"/>
    <col min="15372" max="15616" width="11.42578125" style="12"/>
    <col min="15617" max="15621" width="8.7109375" style="12" customWidth="1"/>
    <col min="15622" max="15622" width="8.5703125" style="12" customWidth="1"/>
    <col min="15623" max="15626" width="8.7109375" style="12" customWidth="1"/>
    <col min="15627" max="15627" width="10.7109375" style="12" customWidth="1"/>
    <col min="15628" max="15872" width="11.42578125" style="12"/>
    <col min="15873" max="15877" width="8.7109375" style="12" customWidth="1"/>
    <col min="15878" max="15878" width="8.5703125" style="12" customWidth="1"/>
    <col min="15879" max="15882" width="8.7109375" style="12" customWidth="1"/>
    <col min="15883" max="15883" width="10.7109375" style="12" customWidth="1"/>
    <col min="15884" max="16128" width="11.42578125" style="12"/>
    <col min="16129" max="16133" width="8.7109375" style="12" customWidth="1"/>
    <col min="16134" max="16134" width="8.5703125" style="12" customWidth="1"/>
    <col min="16135" max="16138" width="8.7109375" style="12" customWidth="1"/>
    <col min="16139" max="16139" width="10.7109375" style="12" customWidth="1"/>
    <col min="16140" max="16384" width="11.42578125" style="12"/>
  </cols>
  <sheetData>
    <row r="3" spans="1:2" x14ac:dyDescent="0.2">
      <c r="A3" s="11"/>
      <c r="B3" s="11"/>
    </row>
    <row r="4" spans="1:2" x14ac:dyDescent="0.2">
      <c r="A4" s="13"/>
    </row>
    <row r="5" spans="1:2" x14ac:dyDescent="0.2">
      <c r="A5" s="11"/>
    </row>
    <row r="6" spans="1:2" x14ac:dyDescent="0.2">
      <c r="A6" s="13"/>
    </row>
    <row r="7" spans="1:2" x14ac:dyDescent="0.2">
      <c r="A7" s="13"/>
    </row>
    <row r="8" spans="1:2" x14ac:dyDescent="0.2">
      <c r="A8" s="13"/>
    </row>
    <row r="9" spans="1:2" x14ac:dyDescent="0.2">
      <c r="A9" s="13"/>
    </row>
    <row r="10" spans="1:2" x14ac:dyDescent="0.2">
      <c r="A10" s="13"/>
    </row>
    <row r="11" spans="1:2" x14ac:dyDescent="0.2">
      <c r="A11" s="13"/>
    </row>
    <row r="12" spans="1:2" x14ac:dyDescent="0.2">
      <c r="A12" s="13"/>
    </row>
    <row r="13" spans="1:2" x14ac:dyDescent="0.2">
      <c r="A13" s="11"/>
    </row>
    <row r="14" spans="1:2" x14ac:dyDescent="0.2">
      <c r="A14" s="13"/>
    </row>
    <row r="15" spans="1:2" x14ac:dyDescent="0.2">
      <c r="A15" s="13"/>
    </row>
    <row r="16" spans="1:2" x14ac:dyDescent="0.2">
      <c r="A16" s="13"/>
    </row>
    <row r="17" spans="1:1" x14ac:dyDescent="0.2">
      <c r="A17" s="13"/>
    </row>
    <row r="18" spans="1:1" x14ac:dyDescent="0.2">
      <c r="A18" s="13"/>
    </row>
    <row r="19" spans="1:1" x14ac:dyDescent="0.2">
      <c r="A19" s="13"/>
    </row>
    <row r="20" spans="1:1" x14ac:dyDescent="0.2">
      <c r="A20" s="13"/>
    </row>
    <row r="21" spans="1:1" x14ac:dyDescent="0.2">
      <c r="A21" s="13"/>
    </row>
    <row r="22" spans="1:1" x14ac:dyDescent="0.2">
      <c r="A22" s="13"/>
    </row>
    <row r="23" spans="1:1" x14ac:dyDescent="0.2">
      <c r="A23" s="11"/>
    </row>
    <row r="24" spans="1:1" x14ac:dyDescent="0.2">
      <c r="A24" s="13"/>
    </row>
    <row r="25" spans="1:1" x14ac:dyDescent="0.2">
      <c r="A25" s="13"/>
    </row>
    <row r="26" spans="1:1" x14ac:dyDescent="0.2">
      <c r="A26" s="13"/>
    </row>
    <row r="27" spans="1:1" x14ac:dyDescent="0.2">
      <c r="A27" s="13"/>
    </row>
    <row r="28" spans="1:1" x14ac:dyDescent="0.2">
      <c r="A28" s="13"/>
    </row>
    <row r="29" spans="1:1" x14ac:dyDescent="0.2">
      <c r="A29" s="13"/>
    </row>
    <row r="30" spans="1:1" x14ac:dyDescent="0.2">
      <c r="A30" s="13"/>
    </row>
    <row r="31" spans="1:1" x14ac:dyDescent="0.2">
      <c r="A31" s="13"/>
    </row>
    <row r="32" spans="1:1"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1"/>
    </row>
    <row r="48" spans="1: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row r="62" spans="1:1" x14ac:dyDescent="0.2">
      <c r="A62" s="14"/>
    </row>
    <row r="63" spans="1:1" x14ac:dyDescent="0.2">
      <c r="A63" s="13"/>
    </row>
    <row r="64" spans="1:1" x14ac:dyDescent="0.2">
      <c r="A64" s="13"/>
    </row>
    <row r="65" spans="1:1" x14ac:dyDescent="0.2">
      <c r="A65" s="13"/>
    </row>
    <row r="66" spans="1:1" x14ac:dyDescent="0.2">
      <c r="A66" s="13"/>
    </row>
    <row r="67" spans="1:1" x14ac:dyDescent="0.2">
      <c r="A67" s="13"/>
    </row>
    <row r="68" spans="1:1" x14ac:dyDescent="0.2">
      <c r="A68" s="13"/>
    </row>
    <row r="69" spans="1:1" x14ac:dyDescent="0.2">
      <c r="A69" s="13"/>
    </row>
    <row r="70" spans="1:1" x14ac:dyDescent="0.2">
      <c r="A70" s="13"/>
    </row>
    <row r="71" spans="1:1" x14ac:dyDescent="0.2">
      <c r="A71" s="13"/>
    </row>
    <row r="72" spans="1:1" x14ac:dyDescent="0.2">
      <c r="A72" s="13"/>
    </row>
    <row r="73" spans="1:1" x14ac:dyDescent="0.2">
      <c r="A73" s="13"/>
    </row>
    <row r="74" spans="1:1" x14ac:dyDescent="0.2">
      <c r="A74" s="13"/>
    </row>
    <row r="75" spans="1:1" x14ac:dyDescent="0.2">
      <c r="A75" s="13"/>
    </row>
    <row r="76" spans="1:1" x14ac:dyDescent="0.2">
      <c r="A76" s="13"/>
    </row>
    <row r="77" spans="1:1" x14ac:dyDescent="0.2">
      <c r="A77" s="13"/>
    </row>
    <row r="78" spans="1:1" x14ac:dyDescent="0.2">
      <c r="A78" s="13"/>
    </row>
    <row r="79" spans="1:1" x14ac:dyDescent="0.2">
      <c r="A79" s="13"/>
    </row>
    <row r="80" spans="1:1" x14ac:dyDescent="0.2">
      <c r="A80" s="13"/>
    </row>
    <row r="81" spans="1:1" x14ac:dyDescent="0.2">
      <c r="A81" s="14"/>
    </row>
    <row r="82" spans="1:1" x14ac:dyDescent="0.2">
      <c r="A82" s="13"/>
    </row>
    <row r="83" spans="1:1" x14ac:dyDescent="0.2">
      <c r="A83" s="13"/>
    </row>
    <row r="84" spans="1:1" x14ac:dyDescent="0.2">
      <c r="A84" s="13"/>
    </row>
    <row r="85" spans="1:1" x14ac:dyDescent="0.2">
      <c r="A85" s="13"/>
    </row>
    <row r="86" spans="1:1" x14ac:dyDescent="0.2">
      <c r="A86" s="13"/>
    </row>
    <row r="87" spans="1:1" x14ac:dyDescent="0.2">
      <c r="A87" s="13"/>
    </row>
    <row r="88" spans="1:1" x14ac:dyDescent="0.2">
      <c r="A88" s="13"/>
    </row>
    <row r="89" spans="1:1" x14ac:dyDescent="0.2">
      <c r="A89" s="13"/>
    </row>
    <row r="90" spans="1:1" x14ac:dyDescent="0.2">
      <c r="A90" s="13"/>
    </row>
    <row r="91" spans="1:1" x14ac:dyDescent="0.2">
      <c r="A91" s="13"/>
    </row>
    <row r="92" spans="1:1" x14ac:dyDescent="0.2">
      <c r="A92" s="13"/>
    </row>
  </sheetData>
  <pageMargins left="0.39370078740157483" right="0.27559055118110237" top="0.6692913385826772" bottom="0.74803149606299213" header="0.23622047244094491" footer="0.27559055118110237"/>
  <pageSetup paperSize="9" scale="95" orientation="portrait" r:id="rId1"/>
  <headerFooter differentFirst="1"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53"/>
  <sheetViews>
    <sheetView topLeftCell="A21" workbookViewId="0">
      <selection activeCell="A14" sqref="A14:XFD14"/>
    </sheetView>
  </sheetViews>
  <sheetFormatPr baseColWidth="10" defaultRowHeight="12.75" x14ac:dyDescent="0.2"/>
  <cols>
    <col min="1" max="1" width="43" style="16" customWidth="1"/>
    <col min="2" max="4" width="11.42578125" style="16"/>
    <col min="5" max="5" width="11.7109375" style="16" bestFit="1" customWidth="1"/>
    <col min="6" max="256" width="11.42578125" style="16"/>
    <col min="257" max="257" width="43" style="16" customWidth="1"/>
    <col min="258" max="260" width="11.42578125" style="16"/>
    <col min="261" max="261" width="11.7109375" style="16" bestFit="1" customWidth="1"/>
    <col min="262" max="512" width="11.42578125" style="16"/>
    <col min="513" max="513" width="43" style="16" customWidth="1"/>
    <col min="514" max="516" width="11.42578125" style="16"/>
    <col min="517" max="517" width="11.7109375" style="16" bestFit="1" customWidth="1"/>
    <col min="518" max="768" width="11.42578125" style="16"/>
    <col min="769" max="769" width="43" style="16" customWidth="1"/>
    <col min="770" max="772" width="11.42578125" style="16"/>
    <col min="773" max="773" width="11.7109375" style="16" bestFit="1" customWidth="1"/>
    <col min="774" max="1024" width="11.42578125" style="16"/>
    <col min="1025" max="1025" width="43" style="16" customWidth="1"/>
    <col min="1026" max="1028" width="11.42578125" style="16"/>
    <col min="1029" max="1029" width="11.7109375" style="16" bestFit="1" customWidth="1"/>
    <col min="1030" max="1280" width="11.42578125" style="16"/>
    <col min="1281" max="1281" width="43" style="16" customWidth="1"/>
    <col min="1282" max="1284" width="11.42578125" style="16"/>
    <col min="1285" max="1285" width="11.7109375" style="16" bestFit="1" customWidth="1"/>
    <col min="1286" max="1536" width="11.42578125" style="16"/>
    <col min="1537" max="1537" width="43" style="16" customWidth="1"/>
    <col min="1538" max="1540" width="11.42578125" style="16"/>
    <col min="1541" max="1541" width="11.7109375" style="16" bestFit="1" customWidth="1"/>
    <col min="1542" max="1792" width="11.42578125" style="16"/>
    <col min="1793" max="1793" width="43" style="16" customWidth="1"/>
    <col min="1794" max="1796" width="11.42578125" style="16"/>
    <col min="1797" max="1797" width="11.7109375" style="16" bestFit="1" customWidth="1"/>
    <col min="1798" max="2048" width="11.42578125" style="16"/>
    <col min="2049" max="2049" width="43" style="16" customWidth="1"/>
    <col min="2050" max="2052" width="11.42578125" style="16"/>
    <col min="2053" max="2053" width="11.7109375" style="16" bestFit="1" customWidth="1"/>
    <col min="2054" max="2304" width="11.42578125" style="16"/>
    <col min="2305" max="2305" width="43" style="16" customWidth="1"/>
    <col min="2306" max="2308" width="11.42578125" style="16"/>
    <col min="2309" max="2309" width="11.7109375" style="16" bestFit="1" customWidth="1"/>
    <col min="2310" max="2560" width="11.42578125" style="16"/>
    <col min="2561" max="2561" width="43" style="16" customWidth="1"/>
    <col min="2562" max="2564" width="11.42578125" style="16"/>
    <col min="2565" max="2565" width="11.7109375" style="16" bestFit="1" customWidth="1"/>
    <col min="2566" max="2816" width="11.42578125" style="16"/>
    <col min="2817" max="2817" width="43" style="16" customWidth="1"/>
    <col min="2818" max="2820" width="11.42578125" style="16"/>
    <col min="2821" max="2821" width="11.7109375" style="16" bestFit="1" customWidth="1"/>
    <col min="2822" max="3072" width="11.42578125" style="16"/>
    <col min="3073" max="3073" width="43" style="16" customWidth="1"/>
    <col min="3074" max="3076" width="11.42578125" style="16"/>
    <col min="3077" max="3077" width="11.7109375" style="16" bestFit="1" customWidth="1"/>
    <col min="3078" max="3328" width="11.42578125" style="16"/>
    <col min="3329" max="3329" width="43" style="16" customWidth="1"/>
    <col min="3330" max="3332" width="11.42578125" style="16"/>
    <col min="3333" max="3333" width="11.7109375" style="16" bestFit="1" customWidth="1"/>
    <col min="3334" max="3584" width="11.42578125" style="16"/>
    <col min="3585" max="3585" width="43" style="16" customWidth="1"/>
    <col min="3586" max="3588" width="11.42578125" style="16"/>
    <col min="3589" max="3589" width="11.7109375" style="16" bestFit="1" customWidth="1"/>
    <col min="3590" max="3840" width="11.42578125" style="16"/>
    <col min="3841" max="3841" width="43" style="16" customWidth="1"/>
    <col min="3842" max="3844" width="11.42578125" style="16"/>
    <col min="3845" max="3845" width="11.7109375" style="16" bestFit="1" customWidth="1"/>
    <col min="3846" max="4096" width="11.42578125" style="16"/>
    <col min="4097" max="4097" width="43" style="16" customWidth="1"/>
    <col min="4098" max="4100" width="11.42578125" style="16"/>
    <col min="4101" max="4101" width="11.7109375" style="16" bestFit="1" customWidth="1"/>
    <col min="4102" max="4352" width="11.42578125" style="16"/>
    <col min="4353" max="4353" width="43" style="16" customWidth="1"/>
    <col min="4354" max="4356" width="11.42578125" style="16"/>
    <col min="4357" max="4357" width="11.7109375" style="16" bestFit="1" customWidth="1"/>
    <col min="4358" max="4608" width="11.42578125" style="16"/>
    <col min="4609" max="4609" width="43" style="16" customWidth="1"/>
    <col min="4610" max="4612" width="11.42578125" style="16"/>
    <col min="4613" max="4613" width="11.7109375" style="16" bestFit="1" customWidth="1"/>
    <col min="4614" max="4864" width="11.42578125" style="16"/>
    <col min="4865" max="4865" width="43" style="16" customWidth="1"/>
    <col min="4866" max="4868" width="11.42578125" style="16"/>
    <col min="4869" max="4869" width="11.7109375" style="16" bestFit="1" customWidth="1"/>
    <col min="4870" max="5120" width="11.42578125" style="16"/>
    <col min="5121" max="5121" width="43" style="16" customWidth="1"/>
    <col min="5122" max="5124" width="11.42578125" style="16"/>
    <col min="5125" max="5125" width="11.7109375" style="16" bestFit="1" customWidth="1"/>
    <col min="5126" max="5376" width="11.42578125" style="16"/>
    <col min="5377" max="5377" width="43" style="16" customWidth="1"/>
    <col min="5378" max="5380" width="11.42578125" style="16"/>
    <col min="5381" max="5381" width="11.7109375" style="16" bestFit="1" customWidth="1"/>
    <col min="5382" max="5632" width="11.42578125" style="16"/>
    <col min="5633" max="5633" width="43" style="16" customWidth="1"/>
    <col min="5634" max="5636" width="11.42578125" style="16"/>
    <col min="5637" max="5637" width="11.7109375" style="16" bestFit="1" customWidth="1"/>
    <col min="5638" max="5888" width="11.42578125" style="16"/>
    <col min="5889" max="5889" width="43" style="16" customWidth="1"/>
    <col min="5890" max="5892" width="11.42578125" style="16"/>
    <col min="5893" max="5893" width="11.7109375" style="16" bestFit="1" customWidth="1"/>
    <col min="5894" max="6144" width="11.42578125" style="16"/>
    <col min="6145" max="6145" width="43" style="16" customWidth="1"/>
    <col min="6146" max="6148" width="11.42578125" style="16"/>
    <col min="6149" max="6149" width="11.7109375" style="16" bestFit="1" customWidth="1"/>
    <col min="6150" max="6400" width="11.42578125" style="16"/>
    <col min="6401" max="6401" width="43" style="16" customWidth="1"/>
    <col min="6402" max="6404" width="11.42578125" style="16"/>
    <col min="6405" max="6405" width="11.7109375" style="16" bestFit="1" customWidth="1"/>
    <col min="6406" max="6656" width="11.42578125" style="16"/>
    <col min="6657" max="6657" width="43" style="16" customWidth="1"/>
    <col min="6658" max="6660" width="11.42578125" style="16"/>
    <col min="6661" max="6661" width="11.7109375" style="16" bestFit="1" customWidth="1"/>
    <col min="6662" max="6912" width="11.42578125" style="16"/>
    <col min="6913" max="6913" width="43" style="16" customWidth="1"/>
    <col min="6914" max="6916" width="11.42578125" style="16"/>
    <col min="6917" max="6917" width="11.7109375" style="16" bestFit="1" customWidth="1"/>
    <col min="6918" max="7168" width="11.42578125" style="16"/>
    <col min="7169" max="7169" width="43" style="16" customWidth="1"/>
    <col min="7170" max="7172" width="11.42578125" style="16"/>
    <col min="7173" max="7173" width="11.7109375" style="16" bestFit="1" customWidth="1"/>
    <col min="7174" max="7424" width="11.42578125" style="16"/>
    <col min="7425" max="7425" width="43" style="16" customWidth="1"/>
    <col min="7426" max="7428" width="11.42578125" style="16"/>
    <col min="7429" max="7429" width="11.7109375" style="16" bestFit="1" customWidth="1"/>
    <col min="7430" max="7680" width="11.42578125" style="16"/>
    <col min="7681" max="7681" width="43" style="16" customWidth="1"/>
    <col min="7682" max="7684" width="11.42578125" style="16"/>
    <col min="7685" max="7685" width="11.7109375" style="16" bestFit="1" customWidth="1"/>
    <col min="7686" max="7936" width="11.42578125" style="16"/>
    <col min="7937" max="7937" width="43" style="16" customWidth="1"/>
    <col min="7938" max="7940" width="11.42578125" style="16"/>
    <col min="7941" max="7941" width="11.7109375" style="16" bestFit="1" customWidth="1"/>
    <col min="7942" max="8192" width="11.42578125" style="16"/>
    <col min="8193" max="8193" width="43" style="16" customWidth="1"/>
    <col min="8194" max="8196" width="11.42578125" style="16"/>
    <col min="8197" max="8197" width="11.7109375" style="16" bestFit="1" customWidth="1"/>
    <col min="8198" max="8448" width="11.42578125" style="16"/>
    <col min="8449" max="8449" width="43" style="16" customWidth="1"/>
    <col min="8450" max="8452" width="11.42578125" style="16"/>
    <col min="8453" max="8453" width="11.7109375" style="16" bestFit="1" customWidth="1"/>
    <col min="8454" max="8704" width="11.42578125" style="16"/>
    <col min="8705" max="8705" width="43" style="16" customWidth="1"/>
    <col min="8706" max="8708" width="11.42578125" style="16"/>
    <col min="8709" max="8709" width="11.7109375" style="16" bestFit="1" customWidth="1"/>
    <col min="8710" max="8960" width="11.42578125" style="16"/>
    <col min="8961" max="8961" width="43" style="16" customWidth="1"/>
    <col min="8962" max="8964" width="11.42578125" style="16"/>
    <col min="8965" max="8965" width="11.7109375" style="16" bestFit="1" customWidth="1"/>
    <col min="8966" max="9216" width="11.42578125" style="16"/>
    <col min="9217" max="9217" width="43" style="16" customWidth="1"/>
    <col min="9218" max="9220" width="11.42578125" style="16"/>
    <col min="9221" max="9221" width="11.7109375" style="16" bestFit="1" customWidth="1"/>
    <col min="9222" max="9472" width="11.42578125" style="16"/>
    <col min="9473" max="9473" width="43" style="16" customWidth="1"/>
    <col min="9474" max="9476" width="11.42578125" style="16"/>
    <col min="9477" max="9477" width="11.7109375" style="16" bestFit="1" customWidth="1"/>
    <col min="9478" max="9728" width="11.42578125" style="16"/>
    <col min="9729" max="9729" width="43" style="16" customWidth="1"/>
    <col min="9730" max="9732" width="11.42578125" style="16"/>
    <col min="9733" max="9733" width="11.7109375" style="16" bestFit="1" customWidth="1"/>
    <col min="9734" max="9984" width="11.42578125" style="16"/>
    <col min="9985" max="9985" width="43" style="16" customWidth="1"/>
    <col min="9986" max="9988" width="11.42578125" style="16"/>
    <col min="9989" max="9989" width="11.7109375" style="16" bestFit="1" customWidth="1"/>
    <col min="9990" max="10240" width="11.42578125" style="16"/>
    <col min="10241" max="10241" width="43" style="16" customWidth="1"/>
    <col min="10242" max="10244" width="11.42578125" style="16"/>
    <col min="10245" max="10245" width="11.7109375" style="16" bestFit="1" customWidth="1"/>
    <col min="10246" max="10496" width="11.42578125" style="16"/>
    <col min="10497" max="10497" width="43" style="16" customWidth="1"/>
    <col min="10498" max="10500" width="11.42578125" style="16"/>
    <col min="10501" max="10501" width="11.7109375" style="16" bestFit="1" customWidth="1"/>
    <col min="10502" max="10752" width="11.42578125" style="16"/>
    <col min="10753" max="10753" width="43" style="16" customWidth="1"/>
    <col min="10754" max="10756" width="11.42578125" style="16"/>
    <col min="10757" max="10757" width="11.7109375" style="16" bestFit="1" customWidth="1"/>
    <col min="10758" max="11008" width="11.42578125" style="16"/>
    <col min="11009" max="11009" width="43" style="16" customWidth="1"/>
    <col min="11010" max="11012" width="11.42578125" style="16"/>
    <col min="11013" max="11013" width="11.7109375" style="16" bestFit="1" customWidth="1"/>
    <col min="11014" max="11264" width="11.42578125" style="16"/>
    <col min="11265" max="11265" width="43" style="16" customWidth="1"/>
    <col min="11266" max="11268" width="11.42578125" style="16"/>
    <col min="11269" max="11269" width="11.7109375" style="16" bestFit="1" customWidth="1"/>
    <col min="11270" max="11520" width="11.42578125" style="16"/>
    <col min="11521" max="11521" width="43" style="16" customWidth="1"/>
    <col min="11522" max="11524" width="11.42578125" style="16"/>
    <col min="11525" max="11525" width="11.7109375" style="16" bestFit="1" customWidth="1"/>
    <col min="11526" max="11776" width="11.42578125" style="16"/>
    <col min="11777" max="11777" width="43" style="16" customWidth="1"/>
    <col min="11778" max="11780" width="11.42578125" style="16"/>
    <col min="11781" max="11781" width="11.7109375" style="16" bestFit="1" customWidth="1"/>
    <col min="11782" max="12032" width="11.42578125" style="16"/>
    <col min="12033" max="12033" width="43" style="16" customWidth="1"/>
    <col min="12034" max="12036" width="11.42578125" style="16"/>
    <col min="12037" max="12037" width="11.7109375" style="16" bestFit="1" customWidth="1"/>
    <col min="12038" max="12288" width="11.42578125" style="16"/>
    <col min="12289" max="12289" width="43" style="16" customWidth="1"/>
    <col min="12290" max="12292" width="11.42578125" style="16"/>
    <col min="12293" max="12293" width="11.7109375" style="16" bestFit="1" customWidth="1"/>
    <col min="12294" max="12544" width="11.42578125" style="16"/>
    <col min="12545" max="12545" width="43" style="16" customWidth="1"/>
    <col min="12546" max="12548" width="11.42578125" style="16"/>
    <col min="12549" max="12549" width="11.7109375" style="16" bestFit="1" customWidth="1"/>
    <col min="12550" max="12800" width="11.42578125" style="16"/>
    <col min="12801" max="12801" width="43" style="16" customWidth="1"/>
    <col min="12802" max="12804" width="11.42578125" style="16"/>
    <col min="12805" max="12805" width="11.7109375" style="16" bestFit="1" customWidth="1"/>
    <col min="12806" max="13056" width="11.42578125" style="16"/>
    <col min="13057" max="13057" width="43" style="16" customWidth="1"/>
    <col min="13058" max="13060" width="11.42578125" style="16"/>
    <col min="13061" max="13061" width="11.7109375" style="16" bestFit="1" customWidth="1"/>
    <col min="13062" max="13312" width="11.42578125" style="16"/>
    <col min="13313" max="13313" width="43" style="16" customWidth="1"/>
    <col min="13314" max="13316" width="11.42578125" style="16"/>
    <col min="13317" max="13317" width="11.7109375" style="16" bestFit="1" customWidth="1"/>
    <col min="13318" max="13568" width="11.42578125" style="16"/>
    <col min="13569" max="13569" width="43" style="16" customWidth="1"/>
    <col min="13570" max="13572" width="11.42578125" style="16"/>
    <col min="13573" max="13573" width="11.7109375" style="16" bestFit="1" customWidth="1"/>
    <col min="13574" max="13824" width="11.42578125" style="16"/>
    <col min="13825" max="13825" width="43" style="16" customWidth="1"/>
    <col min="13826" max="13828" width="11.42578125" style="16"/>
    <col min="13829" max="13829" width="11.7109375" style="16" bestFit="1" customWidth="1"/>
    <col min="13830" max="14080" width="11.42578125" style="16"/>
    <col min="14081" max="14081" width="43" style="16" customWidth="1"/>
    <col min="14082" max="14084" width="11.42578125" style="16"/>
    <col min="14085" max="14085" width="11.7109375" style="16" bestFit="1" customWidth="1"/>
    <col min="14086" max="14336" width="11.42578125" style="16"/>
    <col min="14337" max="14337" width="43" style="16" customWidth="1"/>
    <col min="14338" max="14340" width="11.42578125" style="16"/>
    <col min="14341" max="14341" width="11.7109375" style="16" bestFit="1" customWidth="1"/>
    <col min="14342" max="14592" width="11.42578125" style="16"/>
    <col min="14593" max="14593" width="43" style="16" customWidth="1"/>
    <col min="14594" max="14596" width="11.42578125" style="16"/>
    <col min="14597" max="14597" width="11.7109375" style="16" bestFit="1" customWidth="1"/>
    <col min="14598" max="14848" width="11.42578125" style="16"/>
    <col min="14849" max="14849" width="43" style="16" customWidth="1"/>
    <col min="14850" max="14852" width="11.42578125" style="16"/>
    <col min="14853" max="14853" width="11.7109375" style="16" bestFit="1" customWidth="1"/>
    <col min="14854" max="15104" width="11.42578125" style="16"/>
    <col min="15105" max="15105" width="43" style="16" customWidth="1"/>
    <col min="15106" max="15108" width="11.42578125" style="16"/>
    <col min="15109" max="15109" width="11.7109375" style="16" bestFit="1" customWidth="1"/>
    <col min="15110" max="15360" width="11.42578125" style="16"/>
    <col min="15361" max="15361" width="43" style="16" customWidth="1"/>
    <col min="15362" max="15364" width="11.42578125" style="16"/>
    <col min="15365" max="15365" width="11.7109375" style="16" bestFit="1" customWidth="1"/>
    <col min="15366" max="15616" width="11.42578125" style="16"/>
    <col min="15617" max="15617" width="43" style="16" customWidth="1"/>
    <col min="15618" max="15620" width="11.42578125" style="16"/>
    <col min="15621" max="15621" width="11.7109375" style="16" bestFit="1" customWidth="1"/>
    <col min="15622" max="15872" width="11.42578125" style="16"/>
    <col min="15873" max="15873" width="43" style="16" customWidth="1"/>
    <col min="15874" max="15876" width="11.42578125" style="16"/>
    <col min="15877" max="15877" width="11.7109375" style="16" bestFit="1" customWidth="1"/>
    <col min="15878" max="16128" width="11.42578125" style="16"/>
    <col min="16129" max="16129" width="43" style="16" customWidth="1"/>
    <col min="16130" max="16132" width="11.42578125" style="16"/>
    <col min="16133" max="16133" width="11.7109375" style="16" bestFit="1" customWidth="1"/>
    <col min="16134" max="16384" width="11.42578125" style="16"/>
  </cols>
  <sheetData>
    <row r="4" spans="1:10" x14ac:dyDescent="0.2">
      <c r="A4" s="15" t="s">
        <v>32</v>
      </c>
    </row>
    <row r="5" spans="1:10" x14ac:dyDescent="0.2">
      <c r="A5" s="17" t="s">
        <v>190</v>
      </c>
    </row>
    <row r="6" spans="1:10" ht="14.25" x14ac:dyDescent="0.2">
      <c r="A6" s="18" t="s">
        <v>180</v>
      </c>
    </row>
    <row r="7" spans="1:10" x14ac:dyDescent="0.2">
      <c r="A7" s="19"/>
    </row>
    <row r="8" spans="1:10" x14ac:dyDescent="0.2">
      <c r="A8" s="124" t="s">
        <v>43</v>
      </c>
      <c r="B8" s="125" t="s">
        <v>44</v>
      </c>
      <c r="C8" s="125"/>
      <c r="D8" s="125" t="s">
        <v>45</v>
      </c>
      <c r="E8" s="126"/>
    </row>
    <row r="9" spans="1:10" ht="25.5" x14ac:dyDescent="0.2">
      <c r="A9" s="124"/>
      <c r="B9" s="20" t="s">
        <v>21</v>
      </c>
      <c r="C9" s="21" t="s">
        <v>22</v>
      </c>
      <c r="D9" s="20" t="s">
        <v>21</v>
      </c>
      <c r="E9" s="22" t="s">
        <v>22</v>
      </c>
    </row>
    <row r="10" spans="1:10" x14ac:dyDescent="0.2">
      <c r="A10" s="103"/>
      <c r="B10" s="104"/>
      <c r="C10" s="19"/>
      <c r="D10" s="104"/>
      <c r="E10" s="19"/>
    </row>
    <row r="11" spans="1:10" x14ac:dyDescent="0.2">
      <c r="A11" s="23" t="s">
        <v>181</v>
      </c>
      <c r="B11" s="24">
        <v>483578</v>
      </c>
      <c r="C11" s="24">
        <v>588856</v>
      </c>
      <c r="D11" s="24">
        <v>368437</v>
      </c>
      <c r="E11" s="24">
        <v>633719</v>
      </c>
      <c r="F11" s="25"/>
      <c r="G11" s="25"/>
      <c r="H11" s="25"/>
      <c r="I11" s="25"/>
      <c r="J11" s="25"/>
    </row>
    <row r="12" spans="1:10" x14ac:dyDescent="0.2">
      <c r="A12" s="23" t="s">
        <v>46</v>
      </c>
      <c r="B12" s="24">
        <v>255928</v>
      </c>
      <c r="C12" s="24">
        <v>313387</v>
      </c>
      <c r="D12" s="24">
        <v>201143</v>
      </c>
      <c r="E12" s="24">
        <v>336280</v>
      </c>
      <c r="F12" s="25"/>
      <c r="G12" s="25"/>
      <c r="H12" s="25"/>
      <c r="I12" s="25"/>
      <c r="J12" s="25"/>
    </row>
    <row r="13" spans="1:10" x14ac:dyDescent="0.2">
      <c r="A13" s="23" t="s">
        <v>47</v>
      </c>
      <c r="B13" s="24">
        <v>227650</v>
      </c>
      <c r="C13" s="24">
        <v>275469</v>
      </c>
      <c r="D13" s="24">
        <v>167294</v>
      </c>
      <c r="E13" s="24">
        <v>297439</v>
      </c>
      <c r="F13" s="25"/>
      <c r="G13" s="25"/>
      <c r="H13" s="25"/>
      <c r="I13" s="25"/>
      <c r="J13" s="25"/>
    </row>
    <row r="14" spans="1:10" x14ac:dyDescent="0.2">
      <c r="A14" s="23"/>
      <c r="B14" s="26"/>
      <c r="C14" s="26"/>
      <c r="D14" s="26"/>
      <c r="E14" s="26"/>
      <c r="F14" s="25"/>
      <c r="G14" s="25"/>
      <c r="H14" s="25"/>
      <c r="I14" s="25"/>
      <c r="J14" s="25"/>
    </row>
    <row r="15" spans="1:10" x14ac:dyDescent="0.2">
      <c r="A15" s="23" t="s">
        <v>182</v>
      </c>
      <c r="B15" s="24">
        <v>51293</v>
      </c>
      <c r="C15" s="24">
        <v>44497</v>
      </c>
      <c r="D15" s="24">
        <v>37792</v>
      </c>
      <c r="E15" s="24">
        <v>51688</v>
      </c>
      <c r="F15" s="25"/>
    </row>
    <row r="16" spans="1:10" x14ac:dyDescent="0.2">
      <c r="A16" s="23" t="s">
        <v>48</v>
      </c>
      <c r="B16" s="24">
        <v>23766</v>
      </c>
      <c r="C16" s="24">
        <v>20749</v>
      </c>
      <c r="D16" s="24">
        <v>17616</v>
      </c>
      <c r="E16" s="24">
        <v>24112</v>
      </c>
      <c r="F16" s="25"/>
    </row>
    <row r="17" spans="1:6" x14ac:dyDescent="0.2">
      <c r="A17" s="23" t="s">
        <v>47</v>
      </c>
      <c r="B17" s="24">
        <v>27527</v>
      </c>
      <c r="C17" s="24">
        <v>23748</v>
      </c>
      <c r="D17" s="24">
        <v>20176</v>
      </c>
      <c r="E17" s="24">
        <v>27576</v>
      </c>
      <c r="F17" s="25"/>
    </row>
    <row r="18" spans="1:6" x14ac:dyDescent="0.2">
      <c r="A18" s="23"/>
      <c r="B18" s="26"/>
      <c r="C18" s="26"/>
      <c r="D18" s="26"/>
      <c r="E18" s="26"/>
      <c r="F18" s="25"/>
    </row>
    <row r="19" spans="1:6" x14ac:dyDescent="0.2">
      <c r="A19" s="23" t="s">
        <v>183</v>
      </c>
      <c r="B19" s="24">
        <v>116505</v>
      </c>
      <c r="C19" s="24">
        <v>135829</v>
      </c>
      <c r="D19" s="24">
        <v>91985</v>
      </c>
      <c r="E19" s="24">
        <v>144064</v>
      </c>
      <c r="F19" s="25"/>
    </row>
    <row r="20" spans="1:6" x14ac:dyDescent="0.2">
      <c r="A20" s="23" t="s">
        <v>48</v>
      </c>
      <c r="B20" s="24">
        <v>70004</v>
      </c>
      <c r="C20" s="24">
        <v>81046</v>
      </c>
      <c r="D20" s="24">
        <v>56236</v>
      </c>
      <c r="E20" s="24">
        <v>86551</v>
      </c>
      <c r="F20" s="25"/>
    </row>
    <row r="21" spans="1:6" x14ac:dyDescent="0.2">
      <c r="A21" s="23" t="s">
        <v>47</v>
      </c>
      <c r="B21" s="24">
        <v>46501</v>
      </c>
      <c r="C21" s="24">
        <v>54783</v>
      </c>
      <c r="D21" s="24">
        <v>35749</v>
      </c>
      <c r="E21" s="24">
        <v>57513</v>
      </c>
      <c r="F21" s="25"/>
    </row>
    <row r="22" spans="1:6" x14ac:dyDescent="0.2">
      <c r="A22" s="23"/>
      <c r="B22" s="26"/>
      <c r="C22" s="26"/>
      <c r="D22" s="26"/>
      <c r="E22" s="26"/>
      <c r="F22" s="25"/>
    </row>
    <row r="23" spans="1:6" x14ac:dyDescent="0.2">
      <c r="A23" s="23" t="s">
        <v>184</v>
      </c>
      <c r="B23" s="24">
        <v>118505</v>
      </c>
      <c r="C23" s="24">
        <v>149515</v>
      </c>
      <c r="D23" s="24">
        <v>84390</v>
      </c>
      <c r="E23" s="24">
        <v>159705</v>
      </c>
      <c r="F23" s="25"/>
    </row>
    <row r="24" spans="1:6" x14ac:dyDescent="0.2">
      <c r="A24" s="23" t="s">
        <v>48</v>
      </c>
      <c r="B24" s="24">
        <v>55134</v>
      </c>
      <c r="C24" s="24">
        <v>71013</v>
      </c>
      <c r="D24" s="24">
        <v>40208</v>
      </c>
      <c r="E24" s="24">
        <v>75822</v>
      </c>
      <c r="F24" s="25"/>
    </row>
    <row r="25" spans="1:6" x14ac:dyDescent="0.2">
      <c r="A25" s="23" t="s">
        <v>47</v>
      </c>
      <c r="B25" s="24">
        <v>63371</v>
      </c>
      <c r="C25" s="24">
        <v>78502</v>
      </c>
      <c r="D25" s="24">
        <v>44182</v>
      </c>
      <c r="E25" s="24">
        <v>83883</v>
      </c>
      <c r="F25" s="25"/>
    </row>
    <row r="26" spans="1:6" x14ac:dyDescent="0.2">
      <c r="A26" s="23"/>
      <c r="B26" s="26"/>
      <c r="C26" s="26"/>
      <c r="D26" s="26"/>
      <c r="E26" s="26"/>
      <c r="F26" s="25"/>
    </row>
    <row r="27" spans="1:6" x14ac:dyDescent="0.2">
      <c r="A27" s="23" t="s">
        <v>185</v>
      </c>
      <c r="B27" s="24">
        <v>197275</v>
      </c>
      <c r="C27" s="24">
        <v>259015</v>
      </c>
      <c r="D27" s="24">
        <v>154270</v>
      </c>
      <c r="E27" s="24">
        <v>278262</v>
      </c>
      <c r="F27" s="25"/>
    </row>
    <row r="28" spans="1:6" x14ac:dyDescent="0.2">
      <c r="A28" s="23" t="s">
        <v>48</v>
      </c>
      <c r="B28" s="24">
        <v>107024</v>
      </c>
      <c r="C28" s="24">
        <v>140579</v>
      </c>
      <c r="D28" s="24">
        <v>87083</v>
      </c>
      <c r="E28" s="24">
        <v>149795</v>
      </c>
      <c r="F28" s="25"/>
    </row>
    <row r="29" spans="1:6" x14ac:dyDescent="0.2">
      <c r="A29" s="23" t="s">
        <v>47</v>
      </c>
      <c r="B29" s="24">
        <v>90251</v>
      </c>
      <c r="C29" s="24">
        <v>118436</v>
      </c>
      <c r="D29" s="24">
        <v>67187</v>
      </c>
      <c r="E29" s="24">
        <v>128467</v>
      </c>
      <c r="F29" s="25"/>
    </row>
    <row r="30" spans="1:6" x14ac:dyDescent="0.2">
      <c r="A30" s="23"/>
      <c r="B30" s="26"/>
      <c r="C30" s="26"/>
      <c r="D30" s="26"/>
      <c r="E30" s="26"/>
      <c r="F30" s="25"/>
    </row>
    <row r="31" spans="1:6" x14ac:dyDescent="0.2">
      <c r="A31" s="23" t="s">
        <v>49</v>
      </c>
      <c r="B31" s="24">
        <v>10001</v>
      </c>
      <c r="C31" s="24">
        <v>12273</v>
      </c>
      <c r="D31" s="24">
        <v>8179</v>
      </c>
      <c r="E31" s="24">
        <v>13310</v>
      </c>
      <c r="F31" s="25"/>
    </row>
    <row r="32" spans="1:6" x14ac:dyDescent="0.2">
      <c r="A32" s="23" t="s">
        <v>48</v>
      </c>
      <c r="B32" s="24">
        <v>4915</v>
      </c>
      <c r="C32" s="24">
        <v>5878</v>
      </c>
      <c r="D32" s="24">
        <v>4148</v>
      </c>
      <c r="E32" s="24">
        <v>6337</v>
      </c>
      <c r="F32" s="25"/>
    </row>
    <row r="33" spans="1:6" x14ac:dyDescent="0.2">
      <c r="A33" s="23" t="s">
        <v>47</v>
      </c>
      <c r="B33" s="24">
        <v>5086</v>
      </c>
      <c r="C33" s="24">
        <v>6395</v>
      </c>
      <c r="D33" s="24">
        <v>4031</v>
      </c>
      <c r="E33" s="24">
        <v>6973</v>
      </c>
      <c r="F33" s="25"/>
    </row>
    <row r="34" spans="1:6" x14ac:dyDescent="0.2">
      <c r="A34" s="23"/>
      <c r="B34" s="24"/>
      <c r="C34" s="24"/>
      <c r="D34" s="24"/>
      <c r="E34" s="24"/>
      <c r="F34" s="25"/>
    </row>
    <row r="35" spans="1:6" x14ac:dyDescent="0.2">
      <c r="A35" s="23" t="s">
        <v>50</v>
      </c>
      <c r="B35" s="24">
        <v>13740</v>
      </c>
      <c r="C35" s="24">
        <v>24825</v>
      </c>
      <c r="D35" s="24">
        <v>11520</v>
      </c>
      <c r="E35" s="24">
        <v>25524</v>
      </c>
      <c r="F35" s="25"/>
    </row>
    <row r="36" spans="1:6" x14ac:dyDescent="0.2">
      <c r="A36" s="23" t="s">
        <v>48</v>
      </c>
      <c r="B36" s="24">
        <v>7024</v>
      </c>
      <c r="C36" s="24">
        <v>12696</v>
      </c>
      <c r="D36" s="24">
        <v>6061</v>
      </c>
      <c r="E36" s="24">
        <v>12947</v>
      </c>
      <c r="F36" s="25"/>
    </row>
    <row r="37" spans="1:6" x14ac:dyDescent="0.2">
      <c r="A37" s="23" t="s">
        <v>47</v>
      </c>
      <c r="B37" s="24">
        <v>6716</v>
      </c>
      <c r="C37" s="24">
        <v>12129</v>
      </c>
      <c r="D37" s="24">
        <v>5459</v>
      </c>
      <c r="E37" s="24">
        <v>12577</v>
      </c>
      <c r="F37" s="25"/>
    </row>
    <row r="38" spans="1:6" x14ac:dyDescent="0.2">
      <c r="A38" s="23"/>
      <c r="B38" s="27"/>
      <c r="C38" s="27"/>
      <c r="D38" s="27"/>
      <c r="E38" s="27"/>
    </row>
    <row r="39" spans="1:6" ht="14.25" x14ac:dyDescent="0.2">
      <c r="A39" s="28" t="s">
        <v>188</v>
      </c>
      <c r="B39" s="29">
        <v>8.1</v>
      </c>
      <c r="C39" s="100">
        <v>8.1</v>
      </c>
      <c r="D39" s="29">
        <v>8.1999999999999993</v>
      </c>
      <c r="E39" s="30">
        <v>8</v>
      </c>
    </row>
    <row r="40" spans="1:6" x14ac:dyDescent="0.2">
      <c r="A40" s="28" t="s">
        <v>51</v>
      </c>
      <c r="B40" s="29">
        <v>8</v>
      </c>
      <c r="C40" s="101">
        <v>8.1999999999999993</v>
      </c>
      <c r="D40" s="30">
        <v>8.3000000000000007</v>
      </c>
      <c r="E40" s="30">
        <v>8.1</v>
      </c>
    </row>
    <row r="41" spans="1:6" x14ac:dyDescent="0.2">
      <c r="A41" s="28" t="s">
        <v>52</v>
      </c>
      <c r="B41" s="19">
        <v>8.1999999999999993</v>
      </c>
      <c r="C41" s="101">
        <v>8</v>
      </c>
      <c r="D41" s="30">
        <v>8.1999999999999993</v>
      </c>
      <c r="E41" s="30">
        <v>7.9</v>
      </c>
    </row>
    <row r="42" spans="1:6" x14ac:dyDescent="0.2">
      <c r="A42" s="19"/>
      <c r="B42" s="19"/>
      <c r="C42" s="117"/>
      <c r="D42" s="19"/>
      <c r="E42" s="19"/>
    </row>
    <row r="43" spans="1:6" x14ac:dyDescent="0.2">
      <c r="A43" s="127" t="s">
        <v>53</v>
      </c>
      <c r="B43" s="127"/>
      <c r="C43" s="127"/>
      <c r="D43" s="127"/>
      <c r="E43" s="127"/>
    </row>
    <row r="44" spans="1:6" x14ac:dyDescent="0.2">
      <c r="A44" s="128" t="s">
        <v>186</v>
      </c>
      <c r="B44" s="128"/>
      <c r="C44" s="19"/>
      <c r="D44" s="19"/>
      <c r="E44" s="19"/>
    </row>
    <row r="45" spans="1:6" x14ac:dyDescent="0.2">
      <c r="A45" s="113" t="s">
        <v>189</v>
      </c>
      <c r="B45" s="19"/>
      <c r="C45" s="19"/>
      <c r="D45" s="19"/>
      <c r="E45" s="19"/>
    </row>
    <row r="46" spans="1:6" x14ac:dyDescent="0.2">
      <c r="A46" s="31"/>
      <c r="B46" s="19"/>
      <c r="C46" s="19"/>
      <c r="D46" s="19"/>
      <c r="E46" s="19"/>
    </row>
    <row r="48" spans="1:6" x14ac:dyDescent="0.2">
      <c r="A48" s="114"/>
    </row>
    <row r="49" spans="1:5" x14ac:dyDescent="0.2">
      <c r="A49" s="114"/>
      <c r="B49" s="104"/>
      <c r="C49" s="104"/>
      <c r="D49" s="104"/>
      <c r="E49" s="104"/>
    </row>
    <row r="53" spans="1:5" ht="13.5" x14ac:dyDescent="0.25">
      <c r="E53" s="112">
        <v>5</v>
      </c>
    </row>
  </sheetData>
  <mergeCells count="5">
    <mergeCell ref="A8:A9"/>
    <mergeCell ref="B8:C8"/>
    <mergeCell ref="D8:E8"/>
    <mergeCell ref="A43:E43"/>
    <mergeCell ref="A44:B44"/>
  </mergeCells>
  <pageMargins left="0.6692913385826772" right="0.59055118110236227"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showGridLines="0" topLeftCell="C1" zoomScaleNormal="100" workbookViewId="0">
      <selection activeCell="C6" sqref="C6:Y68"/>
    </sheetView>
  </sheetViews>
  <sheetFormatPr baseColWidth="10" defaultColWidth="9.140625" defaultRowHeight="10.5" customHeight="1" x14ac:dyDescent="0.25"/>
  <cols>
    <col min="1" max="1" width="4" style="45" customWidth="1"/>
    <col min="2" max="2" width="74.28515625" style="52" customWidth="1"/>
    <col min="3" max="3" width="6.85546875" style="52" customWidth="1"/>
    <col min="4" max="5" width="5" style="52" bestFit="1" customWidth="1"/>
    <col min="6" max="6" width="4.42578125" style="52" bestFit="1" customWidth="1"/>
    <col min="7" max="7" width="5.28515625" style="52" customWidth="1"/>
    <col min="8" max="22" width="5" style="52" bestFit="1" customWidth="1"/>
    <col min="23" max="23" width="5.140625" style="52" customWidth="1"/>
    <col min="24" max="24" width="5.7109375" style="52" customWidth="1"/>
    <col min="25" max="25" width="4.7109375" style="52" customWidth="1"/>
    <col min="26" max="26" width="3.28515625" style="45" customWidth="1"/>
    <col min="27" max="28" width="9.140625" style="16" customWidth="1"/>
    <col min="29" max="256" width="9.140625" style="52"/>
    <col min="257" max="257" width="4" style="52" customWidth="1"/>
    <col min="258" max="258" width="67.5703125" style="52" customWidth="1"/>
    <col min="259" max="259" width="6.85546875" style="52" customWidth="1"/>
    <col min="260" max="263" width="5.7109375" style="52" customWidth="1"/>
    <col min="264" max="264" width="6" style="52" customWidth="1"/>
    <col min="265" max="278" width="5.7109375" style="52" customWidth="1"/>
    <col min="279" max="279" width="5.28515625" style="52" customWidth="1"/>
    <col min="280" max="280" width="5.7109375" style="52" customWidth="1"/>
    <col min="281" max="281" width="4.7109375" style="52" customWidth="1"/>
    <col min="282" max="282" width="3.28515625" style="52" customWidth="1"/>
    <col min="283" max="284" width="9.140625" style="52" customWidth="1"/>
    <col min="285" max="512" width="9.140625" style="52"/>
    <col min="513" max="513" width="4" style="52" customWidth="1"/>
    <col min="514" max="514" width="67.5703125" style="52" customWidth="1"/>
    <col min="515" max="515" width="6.85546875" style="52" customWidth="1"/>
    <col min="516" max="519" width="5.7109375" style="52" customWidth="1"/>
    <col min="520" max="520" width="6" style="52" customWidth="1"/>
    <col min="521" max="534" width="5.7109375" style="52" customWidth="1"/>
    <col min="535" max="535" width="5.28515625" style="52" customWidth="1"/>
    <col min="536" max="536" width="5.7109375" style="52" customWidth="1"/>
    <col min="537" max="537" width="4.7109375" style="52" customWidth="1"/>
    <col min="538" max="538" width="3.28515625" style="52" customWidth="1"/>
    <col min="539" max="540" width="9.140625" style="52" customWidth="1"/>
    <col min="541" max="768" width="9.140625" style="52"/>
    <col min="769" max="769" width="4" style="52" customWidth="1"/>
    <col min="770" max="770" width="67.5703125" style="52" customWidth="1"/>
    <col min="771" max="771" width="6.85546875" style="52" customWidth="1"/>
    <col min="772" max="775" width="5.7109375" style="52" customWidth="1"/>
    <col min="776" max="776" width="6" style="52" customWidth="1"/>
    <col min="777" max="790" width="5.7109375" style="52" customWidth="1"/>
    <col min="791" max="791" width="5.28515625" style="52" customWidth="1"/>
    <col min="792" max="792" width="5.7109375" style="52" customWidth="1"/>
    <col min="793" max="793" width="4.7109375" style="52" customWidth="1"/>
    <col min="794" max="794" width="3.28515625" style="52" customWidth="1"/>
    <col min="795" max="796" width="9.140625" style="52" customWidth="1"/>
    <col min="797" max="1024" width="9.140625" style="52"/>
    <col min="1025" max="1025" width="4" style="52" customWidth="1"/>
    <col min="1026" max="1026" width="67.5703125" style="52" customWidth="1"/>
    <col min="1027" max="1027" width="6.85546875" style="52" customWidth="1"/>
    <col min="1028" max="1031" width="5.7109375" style="52" customWidth="1"/>
    <col min="1032" max="1032" width="6" style="52" customWidth="1"/>
    <col min="1033" max="1046" width="5.7109375" style="52" customWidth="1"/>
    <col min="1047" max="1047" width="5.28515625" style="52" customWidth="1"/>
    <col min="1048" max="1048" width="5.7109375" style="52" customWidth="1"/>
    <col min="1049" max="1049" width="4.7109375" style="52" customWidth="1"/>
    <col min="1050" max="1050" width="3.28515625" style="52" customWidth="1"/>
    <col min="1051" max="1052" width="9.140625" style="52" customWidth="1"/>
    <col min="1053" max="1280" width="9.140625" style="52"/>
    <col min="1281" max="1281" width="4" style="52" customWidth="1"/>
    <col min="1282" max="1282" width="67.5703125" style="52" customWidth="1"/>
    <col min="1283" max="1283" width="6.85546875" style="52" customWidth="1"/>
    <col min="1284" max="1287" width="5.7109375" style="52" customWidth="1"/>
    <col min="1288" max="1288" width="6" style="52" customWidth="1"/>
    <col min="1289" max="1302" width="5.7109375" style="52" customWidth="1"/>
    <col min="1303" max="1303" width="5.28515625" style="52" customWidth="1"/>
    <col min="1304" max="1304" width="5.7109375" style="52" customWidth="1"/>
    <col min="1305" max="1305" width="4.7109375" style="52" customWidth="1"/>
    <col min="1306" max="1306" width="3.28515625" style="52" customWidth="1"/>
    <col min="1307" max="1308" width="9.140625" style="52" customWidth="1"/>
    <col min="1309" max="1536" width="9.140625" style="52"/>
    <col min="1537" max="1537" width="4" style="52" customWidth="1"/>
    <col min="1538" max="1538" width="67.5703125" style="52" customWidth="1"/>
    <col min="1539" max="1539" width="6.85546875" style="52" customWidth="1"/>
    <col min="1540" max="1543" width="5.7109375" style="52" customWidth="1"/>
    <col min="1544" max="1544" width="6" style="52" customWidth="1"/>
    <col min="1545" max="1558" width="5.7109375" style="52" customWidth="1"/>
    <col min="1559" max="1559" width="5.28515625" style="52" customWidth="1"/>
    <col min="1560" max="1560" width="5.7109375" style="52" customWidth="1"/>
    <col min="1561" max="1561" width="4.7109375" style="52" customWidth="1"/>
    <col min="1562" max="1562" width="3.28515625" style="52" customWidth="1"/>
    <col min="1563" max="1564" width="9.140625" style="52" customWidth="1"/>
    <col min="1565" max="1792" width="9.140625" style="52"/>
    <col min="1793" max="1793" width="4" style="52" customWidth="1"/>
    <col min="1794" max="1794" width="67.5703125" style="52" customWidth="1"/>
    <col min="1795" max="1795" width="6.85546875" style="52" customWidth="1"/>
    <col min="1796" max="1799" width="5.7109375" style="52" customWidth="1"/>
    <col min="1800" max="1800" width="6" style="52" customWidth="1"/>
    <col min="1801" max="1814" width="5.7109375" style="52" customWidth="1"/>
    <col min="1815" max="1815" width="5.28515625" style="52" customWidth="1"/>
    <col min="1816" max="1816" width="5.7109375" style="52" customWidth="1"/>
    <col min="1817" max="1817" width="4.7109375" style="52" customWidth="1"/>
    <col min="1818" max="1818" width="3.28515625" style="52" customWidth="1"/>
    <col min="1819" max="1820" width="9.140625" style="52" customWidth="1"/>
    <col min="1821" max="2048" width="9.140625" style="52"/>
    <col min="2049" max="2049" width="4" style="52" customWidth="1"/>
    <col min="2050" max="2050" width="67.5703125" style="52" customWidth="1"/>
    <col min="2051" max="2051" width="6.85546875" style="52" customWidth="1"/>
    <col min="2052" max="2055" width="5.7109375" style="52" customWidth="1"/>
    <col min="2056" max="2056" width="6" style="52" customWidth="1"/>
    <col min="2057" max="2070" width="5.7109375" style="52" customWidth="1"/>
    <col min="2071" max="2071" width="5.28515625" style="52" customWidth="1"/>
    <col min="2072" max="2072" width="5.7109375" style="52" customWidth="1"/>
    <col min="2073" max="2073" width="4.7109375" style="52" customWidth="1"/>
    <col min="2074" max="2074" width="3.28515625" style="52" customWidth="1"/>
    <col min="2075" max="2076" width="9.140625" style="52" customWidth="1"/>
    <col min="2077" max="2304" width="9.140625" style="52"/>
    <col min="2305" max="2305" width="4" style="52" customWidth="1"/>
    <col min="2306" max="2306" width="67.5703125" style="52" customWidth="1"/>
    <col min="2307" max="2307" width="6.85546875" style="52" customWidth="1"/>
    <col min="2308" max="2311" width="5.7109375" style="52" customWidth="1"/>
    <col min="2312" max="2312" width="6" style="52" customWidth="1"/>
    <col min="2313" max="2326" width="5.7109375" style="52" customWidth="1"/>
    <col min="2327" max="2327" width="5.28515625" style="52" customWidth="1"/>
    <col min="2328" max="2328" width="5.7109375" style="52" customWidth="1"/>
    <col min="2329" max="2329" width="4.7109375" style="52" customWidth="1"/>
    <col min="2330" max="2330" width="3.28515625" style="52" customWidth="1"/>
    <col min="2331" max="2332" width="9.140625" style="52" customWidth="1"/>
    <col min="2333" max="2560" width="9.140625" style="52"/>
    <col min="2561" max="2561" width="4" style="52" customWidth="1"/>
    <col min="2562" max="2562" width="67.5703125" style="52" customWidth="1"/>
    <col min="2563" max="2563" width="6.85546875" style="52" customWidth="1"/>
    <col min="2564" max="2567" width="5.7109375" style="52" customWidth="1"/>
    <col min="2568" max="2568" width="6" style="52" customWidth="1"/>
    <col min="2569" max="2582" width="5.7109375" style="52" customWidth="1"/>
    <col min="2583" max="2583" width="5.28515625" style="52" customWidth="1"/>
    <col min="2584" max="2584" width="5.7109375" style="52" customWidth="1"/>
    <col min="2585" max="2585" width="4.7109375" style="52" customWidth="1"/>
    <col min="2586" max="2586" width="3.28515625" style="52" customWidth="1"/>
    <col min="2587" max="2588" width="9.140625" style="52" customWidth="1"/>
    <col min="2589" max="2816" width="9.140625" style="52"/>
    <col min="2817" max="2817" width="4" style="52" customWidth="1"/>
    <col min="2818" max="2818" width="67.5703125" style="52" customWidth="1"/>
    <col min="2819" max="2819" width="6.85546875" style="52" customWidth="1"/>
    <col min="2820" max="2823" width="5.7109375" style="52" customWidth="1"/>
    <col min="2824" max="2824" width="6" style="52" customWidth="1"/>
    <col min="2825" max="2838" width="5.7109375" style="52" customWidth="1"/>
    <col min="2839" max="2839" width="5.28515625" style="52" customWidth="1"/>
    <col min="2840" max="2840" width="5.7109375" style="52" customWidth="1"/>
    <col min="2841" max="2841" width="4.7109375" style="52" customWidth="1"/>
    <col min="2842" max="2842" width="3.28515625" style="52" customWidth="1"/>
    <col min="2843" max="2844" width="9.140625" style="52" customWidth="1"/>
    <col min="2845" max="3072" width="9.140625" style="52"/>
    <col min="3073" max="3073" width="4" style="52" customWidth="1"/>
    <col min="3074" max="3074" width="67.5703125" style="52" customWidth="1"/>
    <col min="3075" max="3075" width="6.85546875" style="52" customWidth="1"/>
    <col min="3076" max="3079" width="5.7109375" style="52" customWidth="1"/>
    <col min="3080" max="3080" width="6" style="52" customWidth="1"/>
    <col min="3081" max="3094" width="5.7109375" style="52" customWidth="1"/>
    <col min="3095" max="3095" width="5.28515625" style="52" customWidth="1"/>
    <col min="3096" max="3096" width="5.7109375" style="52" customWidth="1"/>
    <col min="3097" max="3097" width="4.7109375" style="52" customWidth="1"/>
    <col min="3098" max="3098" width="3.28515625" style="52" customWidth="1"/>
    <col min="3099" max="3100" width="9.140625" style="52" customWidth="1"/>
    <col min="3101" max="3328" width="9.140625" style="52"/>
    <col min="3329" max="3329" width="4" style="52" customWidth="1"/>
    <col min="3330" max="3330" width="67.5703125" style="52" customWidth="1"/>
    <col min="3331" max="3331" width="6.85546875" style="52" customWidth="1"/>
    <col min="3332" max="3335" width="5.7109375" style="52" customWidth="1"/>
    <col min="3336" max="3336" width="6" style="52" customWidth="1"/>
    <col min="3337" max="3350" width="5.7109375" style="52" customWidth="1"/>
    <col min="3351" max="3351" width="5.28515625" style="52" customWidth="1"/>
    <col min="3352" max="3352" width="5.7109375" style="52" customWidth="1"/>
    <col min="3353" max="3353" width="4.7109375" style="52" customWidth="1"/>
    <col min="3354" max="3354" width="3.28515625" style="52" customWidth="1"/>
    <col min="3355" max="3356" width="9.140625" style="52" customWidth="1"/>
    <col min="3357" max="3584" width="9.140625" style="52"/>
    <col min="3585" max="3585" width="4" style="52" customWidth="1"/>
    <col min="3586" max="3586" width="67.5703125" style="52" customWidth="1"/>
    <col min="3587" max="3587" width="6.85546875" style="52" customWidth="1"/>
    <col min="3588" max="3591" width="5.7109375" style="52" customWidth="1"/>
    <col min="3592" max="3592" width="6" style="52" customWidth="1"/>
    <col min="3593" max="3606" width="5.7109375" style="52" customWidth="1"/>
    <col min="3607" max="3607" width="5.28515625" style="52" customWidth="1"/>
    <col min="3608" max="3608" width="5.7109375" style="52" customWidth="1"/>
    <col min="3609" max="3609" width="4.7109375" style="52" customWidth="1"/>
    <col min="3610" max="3610" width="3.28515625" style="52" customWidth="1"/>
    <col min="3611" max="3612" width="9.140625" style="52" customWidth="1"/>
    <col min="3613" max="3840" width="9.140625" style="52"/>
    <col min="3841" max="3841" width="4" style="52" customWidth="1"/>
    <col min="3842" max="3842" width="67.5703125" style="52" customWidth="1"/>
    <col min="3843" max="3843" width="6.85546875" style="52" customWidth="1"/>
    <col min="3844" max="3847" width="5.7109375" style="52" customWidth="1"/>
    <col min="3848" max="3848" width="6" style="52" customWidth="1"/>
    <col min="3849" max="3862" width="5.7109375" style="52" customWidth="1"/>
    <col min="3863" max="3863" width="5.28515625" style="52" customWidth="1"/>
    <col min="3864" max="3864" width="5.7109375" style="52" customWidth="1"/>
    <col min="3865" max="3865" width="4.7109375" style="52" customWidth="1"/>
    <col min="3866" max="3866" width="3.28515625" style="52" customWidth="1"/>
    <col min="3867" max="3868" width="9.140625" style="52" customWidth="1"/>
    <col min="3869" max="4096" width="9.140625" style="52"/>
    <col min="4097" max="4097" width="4" style="52" customWidth="1"/>
    <col min="4098" max="4098" width="67.5703125" style="52" customWidth="1"/>
    <col min="4099" max="4099" width="6.85546875" style="52" customWidth="1"/>
    <col min="4100" max="4103" width="5.7109375" style="52" customWidth="1"/>
    <col min="4104" max="4104" width="6" style="52" customWidth="1"/>
    <col min="4105" max="4118" width="5.7109375" style="52" customWidth="1"/>
    <col min="4119" max="4119" width="5.28515625" style="52" customWidth="1"/>
    <col min="4120" max="4120" width="5.7109375" style="52" customWidth="1"/>
    <col min="4121" max="4121" width="4.7109375" style="52" customWidth="1"/>
    <col min="4122" max="4122" width="3.28515625" style="52" customWidth="1"/>
    <col min="4123" max="4124" width="9.140625" style="52" customWidth="1"/>
    <col min="4125" max="4352" width="9.140625" style="52"/>
    <col min="4353" max="4353" width="4" style="52" customWidth="1"/>
    <col min="4354" max="4354" width="67.5703125" style="52" customWidth="1"/>
    <col min="4355" max="4355" width="6.85546875" style="52" customWidth="1"/>
    <col min="4356" max="4359" width="5.7109375" style="52" customWidth="1"/>
    <col min="4360" max="4360" width="6" style="52" customWidth="1"/>
    <col min="4361" max="4374" width="5.7109375" style="52" customWidth="1"/>
    <col min="4375" max="4375" width="5.28515625" style="52" customWidth="1"/>
    <col min="4376" max="4376" width="5.7109375" style="52" customWidth="1"/>
    <col min="4377" max="4377" width="4.7109375" style="52" customWidth="1"/>
    <col min="4378" max="4378" width="3.28515625" style="52" customWidth="1"/>
    <col min="4379" max="4380" width="9.140625" style="52" customWidth="1"/>
    <col min="4381" max="4608" width="9.140625" style="52"/>
    <col min="4609" max="4609" width="4" style="52" customWidth="1"/>
    <col min="4610" max="4610" width="67.5703125" style="52" customWidth="1"/>
    <col min="4611" max="4611" width="6.85546875" style="52" customWidth="1"/>
    <col min="4612" max="4615" width="5.7109375" style="52" customWidth="1"/>
    <col min="4616" max="4616" width="6" style="52" customWidth="1"/>
    <col min="4617" max="4630" width="5.7109375" style="52" customWidth="1"/>
    <col min="4631" max="4631" width="5.28515625" style="52" customWidth="1"/>
    <col min="4632" max="4632" width="5.7109375" style="52" customWidth="1"/>
    <col min="4633" max="4633" width="4.7109375" style="52" customWidth="1"/>
    <col min="4634" max="4634" width="3.28515625" style="52" customWidth="1"/>
    <col min="4635" max="4636" width="9.140625" style="52" customWidth="1"/>
    <col min="4637" max="4864" width="9.140625" style="52"/>
    <col min="4865" max="4865" width="4" style="52" customWidth="1"/>
    <col min="4866" max="4866" width="67.5703125" style="52" customWidth="1"/>
    <col min="4867" max="4867" width="6.85546875" style="52" customWidth="1"/>
    <col min="4868" max="4871" width="5.7109375" style="52" customWidth="1"/>
    <col min="4872" max="4872" width="6" style="52" customWidth="1"/>
    <col min="4873" max="4886" width="5.7109375" style="52" customWidth="1"/>
    <col min="4887" max="4887" width="5.28515625" style="52" customWidth="1"/>
    <col min="4888" max="4888" width="5.7109375" style="52" customWidth="1"/>
    <col min="4889" max="4889" width="4.7109375" style="52" customWidth="1"/>
    <col min="4890" max="4890" width="3.28515625" style="52" customWidth="1"/>
    <col min="4891" max="4892" width="9.140625" style="52" customWidth="1"/>
    <col min="4893" max="5120" width="9.140625" style="52"/>
    <col min="5121" max="5121" width="4" style="52" customWidth="1"/>
    <col min="5122" max="5122" width="67.5703125" style="52" customWidth="1"/>
    <col min="5123" max="5123" width="6.85546875" style="52" customWidth="1"/>
    <col min="5124" max="5127" width="5.7109375" style="52" customWidth="1"/>
    <col min="5128" max="5128" width="6" style="52" customWidth="1"/>
    <col min="5129" max="5142" width="5.7109375" style="52" customWidth="1"/>
    <col min="5143" max="5143" width="5.28515625" style="52" customWidth="1"/>
    <col min="5144" max="5144" width="5.7109375" style="52" customWidth="1"/>
    <col min="5145" max="5145" width="4.7109375" style="52" customWidth="1"/>
    <col min="5146" max="5146" width="3.28515625" style="52" customWidth="1"/>
    <col min="5147" max="5148" width="9.140625" style="52" customWidth="1"/>
    <col min="5149" max="5376" width="9.140625" style="52"/>
    <col min="5377" max="5377" width="4" style="52" customWidth="1"/>
    <col min="5378" max="5378" width="67.5703125" style="52" customWidth="1"/>
    <col min="5379" max="5379" width="6.85546875" style="52" customWidth="1"/>
    <col min="5380" max="5383" width="5.7109375" style="52" customWidth="1"/>
    <col min="5384" max="5384" width="6" style="52" customWidth="1"/>
    <col min="5385" max="5398" width="5.7109375" style="52" customWidth="1"/>
    <col min="5399" max="5399" width="5.28515625" style="52" customWidth="1"/>
    <col min="5400" max="5400" width="5.7109375" style="52" customWidth="1"/>
    <col min="5401" max="5401" width="4.7109375" style="52" customWidth="1"/>
    <col min="5402" max="5402" width="3.28515625" style="52" customWidth="1"/>
    <col min="5403" max="5404" width="9.140625" style="52" customWidth="1"/>
    <col min="5405" max="5632" width="9.140625" style="52"/>
    <col min="5633" max="5633" width="4" style="52" customWidth="1"/>
    <col min="5634" max="5634" width="67.5703125" style="52" customWidth="1"/>
    <col min="5635" max="5635" width="6.85546875" style="52" customWidth="1"/>
    <col min="5636" max="5639" width="5.7109375" style="52" customWidth="1"/>
    <col min="5640" max="5640" width="6" style="52" customWidth="1"/>
    <col min="5641" max="5654" width="5.7109375" style="52" customWidth="1"/>
    <col min="5655" max="5655" width="5.28515625" style="52" customWidth="1"/>
    <col min="5656" max="5656" width="5.7109375" style="52" customWidth="1"/>
    <col min="5657" max="5657" width="4.7109375" style="52" customWidth="1"/>
    <col min="5658" max="5658" width="3.28515625" style="52" customWidth="1"/>
    <col min="5659" max="5660" width="9.140625" style="52" customWidth="1"/>
    <col min="5661" max="5888" width="9.140625" style="52"/>
    <col min="5889" max="5889" width="4" style="52" customWidth="1"/>
    <col min="5890" max="5890" width="67.5703125" style="52" customWidth="1"/>
    <col min="5891" max="5891" width="6.85546875" style="52" customWidth="1"/>
    <col min="5892" max="5895" width="5.7109375" style="52" customWidth="1"/>
    <col min="5896" max="5896" width="6" style="52" customWidth="1"/>
    <col min="5897" max="5910" width="5.7109375" style="52" customWidth="1"/>
    <col min="5911" max="5911" width="5.28515625" style="52" customWidth="1"/>
    <col min="5912" max="5912" width="5.7109375" style="52" customWidth="1"/>
    <col min="5913" max="5913" width="4.7109375" style="52" customWidth="1"/>
    <col min="5914" max="5914" width="3.28515625" style="52" customWidth="1"/>
    <col min="5915" max="5916" width="9.140625" style="52" customWidth="1"/>
    <col min="5917" max="6144" width="9.140625" style="52"/>
    <col min="6145" max="6145" width="4" style="52" customWidth="1"/>
    <col min="6146" max="6146" width="67.5703125" style="52" customWidth="1"/>
    <col min="6147" max="6147" width="6.85546875" style="52" customWidth="1"/>
    <col min="6148" max="6151" width="5.7109375" style="52" customWidth="1"/>
    <col min="6152" max="6152" width="6" style="52" customWidth="1"/>
    <col min="6153" max="6166" width="5.7109375" style="52" customWidth="1"/>
    <col min="6167" max="6167" width="5.28515625" style="52" customWidth="1"/>
    <col min="6168" max="6168" width="5.7109375" style="52" customWidth="1"/>
    <col min="6169" max="6169" width="4.7109375" style="52" customWidth="1"/>
    <col min="6170" max="6170" width="3.28515625" style="52" customWidth="1"/>
    <col min="6171" max="6172" width="9.140625" style="52" customWidth="1"/>
    <col min="6173" max="6400" width="9.140625" style="52"/>
    <col min="6401" max="6401" width="4" style="52" customWidth="1"/>
    <col min="6402" max="6402" width="67.5703125" style="52" customWidth="1"/>
    <col min="6403" max="6403" width="6.85546875" style="52" customWidth="1"/>
    <col min="6404" max="6407" width="5.7109375" style="52" customWidth="1"/>
    <col min="6408" max="6408" width="6" style="52" customWidth="1"/>
    <col min="6409" max="6422" width="5.7109375" style="52" customWidth="1"/>
    <col min="6423" max="6423" width="5.28515625" style="52" customWidth="1"/>
    <col min="6424" max="6424" width="5.7109375" style="52" customWidth="1"/>
    <col min="6425" max="6425" width="4.7109375" style="52" customWidth="1"/>
    <col min="6426" max="6426" width="3.28515625" style="52" customWidth="1"/>
    <col min="6427" max="6428" width="9.140625" style="52" customWidth="1"/>
    <col min="6429" max="6656" width="9.140625" style="52"/>
    <col min="6657" max="6657" width="4" style="52" customWidth="1"/>
    <col min="6658" max="6658" width="67.5703125" style="52" customWidth="1"/>
    <col min="6659" max="6659" width="6.85546875" style="52" customWidth="1"/>
    <col min="6660" max="6663" width="5.7109375" style="52" customWidth="1"/>
    <col min="6664" max="6664" width="6" style="52" customWidth="1"/>
    <col min="6665" max="6678" width="5.7109375" style="52" customWidth="1"/>
    <col min="6679" max="6679" width="5.28515625" style="52" customWidth="1"/>
    <col min="6680" max="6680" width="5.7109375" style="52" customWidth="1"/>
    <col min="6681" max="6681" width="4.7109375" style="52" customWidth="1"/>
    <col min="6682" max="6682" width="3.28515625" style="52" customWidth="1"/>
    <col min="6683" max="6684" width="9.140625" style="52" customWidth="1"/>
    <col min="6685" max="6912" width="9.140625" style="52"/>
    <col min="6913" max="6913" width="4" style="52" customWidth="1"/>
    <col min="6914" max="6914" width="67.5703125" style="52" customWidth="1"/>
    <col min="6915" max="6915" width="6.85546875" style="52" customWidth="1"/>
    <col min="6916" max="6919" width="5.7109375" style="52" customWidth="1"/>
    <col min="6920" max="6920" width="6" style="52" customWidth="1"/>
    <col min="6921" max="6934" width="5.7109375" style="52" customWidth="1"/>
    <col min="6935" max="6935" width="5.28515625" style="52" customWidth="1"/>
    <col min="6936" max="6936" width="5.7109375" style="52" customWidth="1"/>
    <col min="6937" max="6937" width="4.7109375" style="52" customWidth="1"/>
    <col min="6938" max="6938" width="3.28515625" style="52" customWidth="1"/>
    <col min="6939" max="6940" width="9.140625" style="52" customWidth="1"/>
    <col min="6941" max="7168" width="9.140625" style="52"/>
    <col min="7169" max="7169" width="4" style="52" customWidth="1"/>
    <col min="7170" max="7170" width="67.5703125" style="52" customWidth="1"/>
    <col min="7171" max="7171" width="6.85546875" style="52" customWidth="1"/>
    <col min="7172" max="7175" width="5.7109375" style="52" customWidth="1"/>
    <col min="7176" max="7176" width="6" style="52" customWidth="1"/>
    <col min="7177" max="7190" width="5.7109375" style="52" customWidth="1"/>
    <col min="7191" max="7191" width="5.28515625" style="52" customWidth="1"/>
    <col min="7192" max="7192" width="5.7109375" style="52" customWidth="1"/>
    <col min="7193" max="7193" width="4.7109375" style="52" customWidth="1"/>
    <col min="7194" max="7194" width="3.28515625" style="52" customWidth="1"/>
    <col min="7195" max="7196" width="9.140625" style="52" customWidth="1"/>
    <col min="7197" max="7424" width="9.140625" style="52"/>
    <col min="7425" max="7425" width="4" style="52" customWidth="1"/>
    <col min="7426" max="7426" width="67.5703125" style="52" customWidth="1"/>
    <col min="7427" max="7427" width="6.85546875" style="52" customWidth="1"/>
    <col min="7428" max="7431" width="5.7109375" style="52" customWidth="1"/>
    <col min="7432" max="7432" width="6" style="52" customWidth="1"/>
    <col min="7433" max="7446" width="5.7109375" style="52" customWidth="1"/>
    <col min="7447" max="7447" width="5.28515625" style="52" customWidth="1"/>
    <col min="7448" max="7448" width="5.7109375" style="52" customWidth="1"/>
    <col min="7449" max="7449" width="4.7109375" style="52" customWidth="1"/>
    <col min="7450" max="7450" width="3.28515625" style="52" customWidth="1"/>
    <col min="7451" max="7452" width="9.140625" style="52" customWidth="1"/>
    <col min="7453" max="7680" width="9.140625" style="52"/>
    <col min="7681" max="7681" width="4" style="52" customWidth="1"/>
    <col min="7682" max="7682" width="67.5703125" style="52" customWidth="1"/>
    <col min="7683" max="7683" width="6.85546875" style="52" customWidth="1"/>
    <col min="7684" max="7687" width="5.7109375" style="52" customWidth="1"/>
    <col min="7688" max="7688" width="6" style="52" customWidth="1"/>
    <col min="7689" max="7702" width="5.7109375" style="52" customWidth="1"/>
    <col min="7703" max="7703" width="5.28515625" style="52" customWidth="1"/>
    <col min="7704" max="7704" width="5.7109375" style="52" customWidth="1"/>
    <col min="7705" max="7705" width="4.7109375" style="52" customWidth="1"/>
    <col min="7706" max="7706" width="3.28515625" style="52" customWidth="1"/>
    <col min="7707" max="7708" width="9.140625" style="52" customWidth="1"/>
    <col min="7709" max="7936" width="9.140625" style="52"/>
    <col min="7937" max="7937" width="4" style="52" customWidth="1"/>
    <col min="7938" max="7938" width="67.5703125" style="52" customWidth="1"/>
    <col min="7939" max="7939" width="6.85546875" style="52" customWidth="1"/>
    <col min="7940" max="7943" width="5.7109375" style="52" customWidth="1"/>
    <col min="7944" max="7944" width="6" style="52" customWidth="1"/>
    <col min="7945" max="7958" width="5.7109375" style="52" customWidth="1"/>
    <col min="7959" max="7959" width="5.28515625" style="52" customWidth="1"/>
    <col min="7960" max="7960" width="5.7109375" style="52" customWidth="1"/>
    <col min="7961" max="7961" width="4.7109375" style="52" customWidth="1"/>
    <col min="7962" max="7962" width="3.28515625" style="52" customWidth="1"/>
    <col min="7963" max="7964" width="9.140625" style="52" customWidth="1"/>
    <col min="7965" max="8192" width="9.140625" style="52"/>
    <col min="8193" max="8193" width="4" style="52" customWidth="1"/>
    <col min="8194" max="8194" width="67.5703125" style="52" customWidth="1"/>
    <col min="8195" max="8195" width="6.85546875" style="52" customWidth="1"/>
    <col min="8196" max="8199" width="5.7109375" style="52" customWidth="1"/>
    <col min="8200" max="8200" width="6" style="52" customWidth="1"/>
    <col min="8201" max="8214" width="5.7109375" style="52" customWidth="1"/>
    <col min="8215" max="8215" width="5.28515625" style="52" customWidth="1"/>
    <col min="8216" max="8216" width="5.7109375" style="52" customWidth="1"/>
    <col min="8217" max="8217" width="4.7109375" style="52" customWidth="1"/>
    <col min="8218" max="8218" width="3.28515625" style="52" customWidth="1"/>
    <col min="8219" max="8220" width="9.140625" style="52" customWidth="1"/>
    <col min="8221" max="8448" width="9.140625" style="52"/>
    <col min="8449" max="8449" width="4" style="52" customWidth="1"/>
    <col min="8450" max="8450" width="67.5703125" style="52" customWidth="1"/>
    <col min="8451" max="8451" width="6.85546875" style="52" customWidth="1"/>
    <col min="8452" max="8455" width="5.7109375" style="52" customWidth="1"/>
    <col min="8456" max="8456" width="6" style="52" customWidth="1"/>
    <col min="8457" max="8470" width="5.7109375" style="52" customWidth="1"/>
    <col min="8471" max="8471" width="5.28515625" style="52" customWidth="1"/>
    <col min="8472" max="8472" width="5.7109375" style="52" customWidth="1"/>
    <col min="8473" max="8473" width="4.7109375" style="52" customWidth="1"/>
    <col min="8474" max="8474" width="3.28515625" style="52" customWidth="1"/>
    <col min="8475" max="8476" width="9.140625" style="52" customWidth="1"/>
    <col min="8477" max="8704" width="9.140625" style="52"/>
    <col min="8705" max="8705" width="4" style="52" customWidth="1"/>
    <col min="8706" max="8706" width="67.5703125" style="52" customWidth="1"/>
    <col min="8707" max="8707" width="6.85546875" style="52" customWidth="1"/>
    <col min="8708" max="8711" width="5.7109375" style="52" customWidth="1"/>
    <col min="8712" max="8712" width="6" style="52" customWidth="1"/>
    <col min="8713" max="8726" width="5.7109375" style="52" customWidth="1"/>
    <col min="8727" max="8727" width="5.28515625" style="52" customWidth="1"/>
    <col min="8728" max="8728" width="5.7109375" style="52" customWidth="1"/>
    <col min="8729" max="8729" width="4.7109375" style="52" customWidth="1"/>
    <col min="8730" max="8730" width="3.28515625" style="52" customWidth="1"/>
    <col min="8731" max="8732" width="9.140625" style="52" customWidth="1"/>
    <col min="8733" max="8960" width="9.140625" style="52"/>
    <col min="8961" max="8961" width="4" style="52" customWidth="1"/>
    <col min="8962" max="8962" width="67.5703125" style="52" customWidth="1"/>
    <col min="8963" max="8963" width="6.85546875" style="52" customWidth="1"/>
    <col min="8964" max="8967" width="5.7109375" style="52" customWidth="1"/>
    <col min="8968" max="8968" width="6" style="52" customWidth="1"/>
    <col min="8969" max="8982" width="5.7109375" style="52" customWidth="1"/>
    <col min="8983" max="8983" width="5.28515625" style="52" customWidth="1"/>
    <col min="8984" max="8984" width="5.7109375" style="52" customWidth="1"/>
    <col min="8985" max="8985" width="4.7109375" style="52" customWidth="1"/>
    <col min="8986" max="8986" width="3.28515625" style="52" customWidth="1"/>
    <col min="8987" max="8988" width="9.140625" style="52" customWidth="1"/>
    <col min="8989" max="9216" width="9.140625" style="52"/>
    <col min="9217" max="9217" width="4" style="52" customWidth="1"/>
    <col min="9218" max="9218" width="67.5703125" style="52" customWidth="1"/>
    <col min="9219" max="9219" width="6.85546875" style="52" customWidth="1"/>
    <col min="9220" max="9223" width="5.7109375" style="52" customWidth="1"/>
    <col min="9224" max="9224" width="6" style="52" customWidth="1"/>
    <col min="9225" max="9238" width="5.7109375" style="52" customWidth="1"/>
    <col min="9239" max="9239" width="5.28515625" style="52" customWidth="1"/>
    <col min="9240" max="9240" width="5.7109375" style="52" customWidth="1"/>
    <col min="9241" max="9241" width="4.7109375" style="52" customWidth="1"/>
    <col min="9242" max="9242" width="3.28515625" style="52" customWidth="1"/>
    <col min="9243" max="9244" width="9.140625" style="52" customWidth="1"/>
    <col min="9245" max="9472" width="9.140625" style="52"/>
    <col min="9473" max="9473" width="4" style="52" customWidth="1"/>
    <col min="9474" max="9474" width="67.5703125" style="52" customWidth="1"/>
    <col min="9475" max="9475" width="6.85546875" style="52" customWidth="1"/>
    <col min="9476" max="9479" width="5.7109375" style="52" customWidth="1"/>
    <col min="9480" max="9480" width="6" style="52" customWidth="1"/>
    <col min="9481" max="9494" width="5.7109375" style="52" customWidth="1"/>
    <col min="9495" max="9495" width="5.28515625" style="52" customWidth="1"/>
    <col min="9496" max="9496" width="5.7109375" style="52" customWidth="1"/>
    <col min="9497" max="9497" width="4.7109375" style="52" customWidth="1"/>
    <col min="9498" max="9498" width="3.28515625" style="52" customWidth="1"/>
    <col min="9499" max="9500" width="9.140625" style="52" customWidth="1"/>
    <col min="9501" max="9728" width="9.140625" style="52"/>
    <col min="9729" max="9729" width="4" style="52" customWidth="1"/>
    <col min="9730" max="9730" width="67.5703125" style="52" customWidth="1"/>
    <col min="9731" max="9731" width="6.85546875" style="52" customWidth="1"/>
    <col min="9732" max="9735" width="5.7109375" style="52" customWidth="1"/>
    <col min="9736" max="9736" width="6" style="52" customWidth="1"/>
    <col min="9737" max="9750" width="5.7109375" style="52" customWidth="1"/>
    <col min="9751" max="9751" width="5.28515625" style="52" customWidth="1"/>
    <col min="9752" max="9752" width="5.7109375" style="52" customWidth="1"/>
    <col min="9753" max="9753" width="4.7109375" style="52" customWidth="1"/>
    <col min="9754" max="9754" width="3.28515625" style="52" customWidth="1"/>
    <col min="9755" max="9756" width="9.140625" style="52" customWidth="1"/>
    <col min="9757" max="9984" width="9.140625" style="52"/>
    <col min="9985" max="9985" width="4" style="52" customWidth="1"/>
    <col min="9986" max="9986" width="67.5703125" style="52" customWidth="1"/>
    <col min="9987" max="9987" width="6.85546875" style="52" customWidth="1"/>
    <col min="9988" max="9991" width="5.7109375" style="52" customWidth="1"/>
    <col min="9992" max="9992" width="6" style="52" customWidth="1"/>
    <col min="9993" max="10006" width="5.7109375" style="52" customWidth="1"/>
    <col min="10007" max="10007" width="5.28515625" style="52" customWidth="1"/>
    <col min="10008" max="10008" width="5.7109375" style="52" customWidth="1"/>
    <col min="10009" max="10009" width="4.7109375" style="52" customWidth="1"/>
    <col min="10010" max="10010" width="3.28515625" style="52" customWidth="1"/>
    <col min="10011" max="10012" width="9.140625" style="52" customWidth="1"/>
    <col min="10013" max="10240" width="9.140625" style="52"/>
    <col min="10241" max="10241" width="4" style="52" customWidth="1"/>
    <col min="10242" max="10242" width="67.5703125" style="52" customWidth="1"/>
    <col min="10243" max="10243" width="6.85546875" style="52" customWidth="1"/>
    <col min="10244" max="10247" width="5.7109375" style="52" customWidth="1"/>
    <col min="10248" max="10248" width="6" style="52" customWidth="1"/>
    <col min="10249" max="10262" width="5.7109375" style="52" customWidth="1"/>
    <col min="10263" max="10263" width="5.28515625" style="52" customWidth="1"/>
    <col min="10264" max="10264" width="5.7109375" style="52" customWidth="1"/>
    <col min="10265" max="10265" width="4.7109375" style="52" customWidth="1"/>
    <col min="10266" max="10266" width="3.28515625" style="52" customWidth="1"/>
    <col min="10267" max="10268" width="9.140625" style="52" customWidth="1"/>
    <col min="10269" max="10496" width="9.140625" style="52"/>
    <col min="10497" max="10497" width="4" style="52" customWidth="1"/>
    <col min="10498" max="10498" width="67.5703125" style="52" customWidth="1"/>
    <col min="10499" max="10499" width="6.85546875" style="52" customWidth="1"/>
    <col min="10500" max="10503" width="5.7109375" style="52" customWidth="1"/>
    <col min="10504" max="10504" width="6" style="52" customWidth="1"/>
    <col min="10505" max="10518" width="5.7109375" style="52" customWidth="1"/>
    <col min="10519" max="10519" width="5.28515625" style="52" customWidth="1"/>
    <col min="10520" max="10520" width="5.7109375" style="52" customWidth="1"/>
    <col min="10521" max="10521" width="4.7109375" style="52" customWidth="1"/>
    <col min="10522" max="10522" width="3.28515625" style="52" customWidth="1"/>
    <col min="10523" max="10524" width="9.140625" style="52" customWidth="1"/>
    <col min="10525" max="10752" width="9.140625" style="52"/>
    <col min="10753" max="10753" width="4" style="52" customWidth="1"/>
    <col min="10754" max="10754" width="67.5703125" style="52" customWidth="1"/>
    <col min="10755" max="10755" width="6.85546875" style="52" customWidth="1"/>
    <col min="10756" max="10759" width="5.7109375" style="52" customWidth="1"/>
    <col min="10760" max="10760" width="6" style="52" customWidth="1"/>
    <col min="10761" max="10774" width="5.7109375" style="52" customWidth="1"/>
    <col min="10775" max="10775" width="5.28515625" style="52" customWidth="1"/>
    <col min="10776" max="10776" width="5.7109375" style="52" customWidth="1"/>
    <col min="10777" max="10777" width="4.7109375" style="52" customWidth="1"/>
    <col min="10778" max="10778" width="3.28515625" style="52" customWidth="1"/>
    <col min="10779" max="10780" width="9.140625" style="52" customWidth="1"/>
    <col min="10781" max="11008" width="9.140625" style="52"/>
    <col min="11009" max="11009" width="4" style="52" customWidth="1"/>
    <col min="11010" max="11010" width="67.5703125" style="52" customWidth="1"/>
    <col min="11011" max="11011" width="6.85546875" style="52" customWidth="1"/>
    <col min="11012" max="11015" width="5.7109375" style="52" customWidth="1"/>
    <col min="11016" max="11016" width="6" style="52" customWidth="1"/>
    <col min="11017" max="11030" width="5.7109375" style="52" customWidth="1"/>
    <col min="11031" max="11031" width="5.28515625" style="52" customWidth="1"/>
    <col min="11032" max="11032" width="5.7109375" style="52" customWidth="1"/>
    <col min="11033" max="11033" width="4.7109375" style="52" customWidth="1"/>
    <col min="11034" max="11034" width="3.28515625" style="52" customWidth="1"/>
    <col min="11035" max="11036" width="9.140625" style="52" customWidth="1"/>
    <col min="11037" max="11264" width="9.140625" style="52"/>
    <col min="11265" max="11265" width="4" style="52" customWidth="1"/>
    <col min="11266" max="11266" width="67.5703125" style="52" customWidth="1"/>
    <col min="11267" max="11267" width="6.85546875" style="52" customWidth="1"/>
    <col min="11268" max="11271" width="5.7109375" style="52" customWidth="1"/>
    <col min="11272" max="11272" width="6" style="52" customWidth="1"/>
    <col min="11273" max="11286" width="5.7109375" style="52" customWidth="1"/>
    <col min="11287" max="11287" width="5.28515625" style="52" customWidth="1"/>
    <col min="11288" max="11288" width="5.7109375" style="52" customWidth="1"/>
    <col min="11289" max="11289" width="4.7109375" style="52" customWidth="1"/>
    <col min="11290" max="11290" width="3.28515625" style="52" customWidth="1"/>
    <col min="11291" max="11292" width="9.140625" style="52" customWidth="1"/>
    <col min="11293" max="11520" width="9.140625" style="52"/>
    <col min="11521" max="11521" width="4" style="52" customWidth="1"/>
    <col min="11522" max="11522" width="67.5703125" style="52" customWidth="1"/>
    <col min="11523" max="11523" width="6.85546875" style="52" customWidth="1"/>
    <col min="11524" max="11527" width="5.7109375" style="52" customWidth="1"/>
    <col min="11528" max="11528" width="6" style="52" customWidth="1"/>
    <col min="11529" max="11542" width="5.7109375" style="52" customWidth="1"/>
    <col min="11543" max="11543" width="5.28515625" style="52" customWidth="1"/>
    <col min="11544" max="11544" width="5.7109375" style="52" customWidth="1"/>
    <col min="11545" max="11545" width="4.7109375" style="52" customWidth="1"/>
    <col min="11546" max="11546" width="3.28515625" style="52" customWidth="1"/>
    <col min="11547" max="11548" width="9.140625" style="52" customWidth="1"/>
    <col min="11549" max="11776" width="9.140625" style="52"/>
    <col min="11777" max="11777" width="4" style="52" customWidth="1"/>
    <col min="11778" max="11778" width="67.5703125" style="52" customWidth="1"/>
    <col min="11779" max="11779" width="6.85546875" style="52" customWidth="1"/>
    <col min="11780" max="11783" width="5.7109375" style="52" customWidth="1"/>
    <col min="11784" max="11784" width="6" style="52" customWidth="1"/>
    <col min="11785" max="11798" width="5.7109375" style="52" customWidth="1"/>
    <col min="11799" max="11799" width="5.28515625" style="52" customWidth="1"/>
    <col min="11800" max="11800" width="5.7109375" style="52" customWidth="1"/>
    <col min="11801" max="11801" width="4.7109375" style="52" customWidth="1"/>
    <col min="11802" max="11802" width="3.28515625" style="52" customWidth="1"/>
    <col min="11803" max="11804" width="9.140625" style="52" customWidth="1"/>
    <col min="11805" max="12032" width="9.140625" style="52"/>
    <col min="12033" max="12033" width="4" style="52" customWidth="1"/>
    <col min="12034" max="12034" width="67.5703125" style="52" customWidth="1"/>
    <col min="12035" max="12035" width="6.85546875" style="52" customWidth="1"/>
    <col min="12036" max="12039" width="5.7109375" style="52" customWidth="1"/>
    <col min="12040" max="12040" width="6" style="52" customWidth="1"/>
    <col min="12041" max="12054" width="5.7109375" style="52" customWidth="1"/>
    <col min="12055" max="12055" width="5.28515625" style="52" customWidth="1"/>
    <col min="12056" max="12056" width="5.7109375" style="52" customWidth="1"/>
    <col min="12057" max="12057" width="4.7109375" style="52" customWidth="1"/>
    <col min="12058" max="12058" width="3.28515625" style="52" customWidth="1"/>
    <col min="12059" max="12060" width="9.140625" style="52" customWidth="1"/>
    <col min="12061" max="12288" width="9.140625" style="52"/>
    <col min="12289" max="12289" width="4" style="52" customWidth="1"/>
    <col min="12290" max="12290" width="67.5703125" style="52" customWidth="1"/>
    <col min="12291" max="12291" width="6.85546875" style="52" customWidth="1"/>
    <col min="12292" max="12295" width="5.7109375" style="52" customWidth="1"/>
    <col min="12296" max="12296" width="6" style="52" customWidth="1"/>
    <col min="12297" max="12310" width="5.7109375" style="52" customWidth="1"/>
    <col min="12311" max="12311" width="5.28515625" style="52" customWidth="1"/>
    <col min="12312" max="12312" width="5.7109375" style="52" customWidth="1"/>
    <col min="12313" max="12313" width="4.7109375" style="52" customWidth="1"/>
    <col min="12314" max="12314" width="3.28515625" style="52" customWidth="1"/>
    <col min="12315" max="12316" width="9.140625" style="52" customWidth="1"/>
    <col min="12317" max="12544" width="9.140625" style="52"/>
    <col min="12545" max="12545" width="4" style="52" customWidth="1"/>
    <col min="12546" max="12546" width="67.5703125" style="52" customWidth="1"/>
    <col min="12547" max="12547" width="6.85546875" style="52" customWidth="1"/>
    <col min="12548" max="12551" width="5.7109375" style="52" customWidth="1"/>
    <col min="12552" max="12552" width="6" style="52" customWidth="1"/>
    <col min="12553" max="12566" width="5.7109375" style="52" customWidth="1"/>
    <col min="12567" max="12567" width="5.28515625" style="52" customWidth="1"/>
    <col min="12568" max="12568" width="5.7109375" style="52" customWidth="1"/>
    <col min="12569" max="12569" width="4.7109375" style="52" customWidth="1"/>
    <col min="12570" max="12570" width="3.28515625" style="52" customWidth="1"/>
    <col min="12571" max="12572" width="9.140625" style="52" customWidth="1"/>
    <col min="12573" max="12800" width="9.140625" style="52"/>
    <col min="12801" max="12801" width="4" style="52" customWidth="1"/>
    <col min="12802" max="12802" width="67.5703125" style="52" customWidth="1"/>
    <col min="12803" max="12803" width="6.85546875" style="52" customWidth="1"/>
    <col min="12804" max="12807" width="5.7109375" style="52" customWidth="1"/>
    <col min="12808" max="12808" width="6" style="52" customWidth="1"/>
    <col min="12809" max="12822" width="5.7109375" style="52" customWidth="1"/>
    <col min="12823" max="12823" width="5.28515625" style="52" customWidth="1"/>
    <col min="12824" max="12824" width="5.7109375" style="52" customWidth="1"/>
    <col min="12825" max="12825" width="4.7109375" style="52" customWidth="1"/>
    <col min="12826" max="12826" width="3.28515625" style="52" customWidth="1"/>
    <col min="12827" max="12828" width="9.140625" style="52" customWidth="1"/>
    <col min="12829" max="13056" width="9.140625" style="52"/>
    <col min="13057" max="13057" width="4" style="52" customWidth="1"/>
    <col min="13058" max="13058" width="67.5703125" style="52" customWidth="1"/>
    <col min="13059" max="13059" width="6.85546875" style="52" customWidth="1"/>
    <col min="13060" max="13063" width="5.7109375" style="52" customWidth="1"/>
    <col min="13064" max="13064" width="6" style="52" customWidth="1"/>
    <col min="13065" max="13078" width="5.7109375" style="52" customWidth="1"/>
    <col min="13079" max="13079" width="5.28515625" style="52" customWidth="1"/>
    <col min="13080" max="13080" width="5.7109375" style="52" customWidth="1"/>
    <col min="13081" max="13081" width="4.7109375" style="52" customWidth="1"/>
    <col min="13082" max="13082" width="3.28515625" style="52" customWidth="1"/>
    <col min="13083" max="13084" width="9.140625" style="52" customWidth="1"/>
    <col min="13085" max="13312" width="9.140625" style="52"/>
    <col min="13313" max="13313" width="4" style="52" customWidth="1"/>
    <col min="13314" max="13314" width="67.5703125" style="52" customWidth="1"/>
    <col min="13315" max="13315" width="6.85546875" style="52" customWidth="1"/>
    <col min="13316" max="13319" width="5.7109375" style="52" customWidth="1"/>
    <col min="13320" max="13320" width="6" style="52" customWidth="1"/>
    <col min="13321" max="13334" width="5.7109375" style="52" customWidth="1"/>
    <col min="13335" max="13335" width="5.28515625" style="52" customWidth="1"/>
    <col min="13336" max="13336" width="5.7109375" style="52" customWidth="1"/>
    <col min="13337" max="13337" width="4.7109375" style="52" customWidth="1"/>
    <col min="13338" max="13338" width="3.28515625" style="52" customWidth="1"/>
    <col min="13339" max="13340" width="9.140625" style="52" customWidth="1"/>
    <col min="13341" max="13568" width="9.140625" style="52"/>
    <col min="13569" max="13569" width="4" style="52" customWidth="1"/>
    <col min="13570" max="13570" width="67.5703125" style="52" customWidth="1"/>
    <col min="13571" max="13571" width="6.85546875" style="52" customWidth="1"/>
    <col min="13572" max="13575" width="5.7109375" style="52" customWidth="1"/>
    <col min="13576" max="13576" width="6" style="52" customWidth="1"/>
    <col min="13577" max="13590" width="5.7109375" style="52" customWidth="1"/>
    <col min="13591" max="13591" width="5.28515625" style="52" customWidth="1"/>
    <col min="13592" max="13592" width="5.7109375" style="52" customWidth="1"/>
    <col min="13593" max="13593" width="4.7109375" style="52" customWidth="1"/>
    <col min="13594" max="13594" width="3.28515625" style="52" customWidth="1"/>
    <col min="13595" max="13596" width="9.140625" style="52" customWidth="1"/>
    <col min="13597" max="13824" width="9.140625" style="52"/>
    <col min="13825" max="13825" width="4" style="52" customWidth="1"/>
    <col min="13826" max="13826" width="67.5703125" style="52" customWidth="1"/>
    <col min="13827" max="13827" width="6.85546875" style="52" customWidth="1"/>
    <col min="13828" max="13831" width="5.7109375" style="52" customWidth="1"/>
    <col min="13832" max="13832" width="6" style="52" customWidth="1"/>
    <col min="13833" max="13846" width="5.7109375" style="52" customWidth="1"/>
    <col min="13847" max="13847" width="5.28515625" style="52" customWidth="1"/>
    <col min="13848" max="13848" width="5.7109375" style="52" customWidth="1"/>
    <col min="13849" max="13849" width="4.7109375" style="52" customWidth="1"/>
    <col min="13850" max="13850" width="3.28515625" style="52" customWidth="1"/>
    <col min="13851" max="13852" width="9.140625" style="52" customWidth="1"/>
    <col min="13853" max="14080" width="9.140625" style="52"/>
    <col min="14081" max="14081" width="4" style="52" customWidth="1"/>
    <col min="14082" max="14082" width="67.5703125" style="52" customWidth="1"/>
    <col min="14083" max="14083" width="6.85546875" style="52" customWidth="1"/>
    <col min="14084" max="14087" width="5.7109375" style="52" customWidth="1"/>
    <col min="14088" max="14088" width="6" style="52" customWidth="1"/>
    <col min="14089" max="14102" width="5.7109375" style="52" customWidth="1"/>
    <col min="14103" max="14103" width="5.28515625" style="52" customWidth="1"/>
    <col min="14104" max="14104" width="5.7109375" style="52" customWidth="1"/>
    <col min="14105" max="14105" width="4.7109375" style="52" customWidth="1"/>
    <col min="14106" max="14106" width="3.28515625" style="52" customWidth="1"/>
    <col min="14107" max="14108" width="9.140625" style="52" customWidth="1"/>
    <col min="14109" max="14336" width="9.140625" style="52"/>
    <col min="14337" max="14337" width="4" style="52" customWidth="1"/>
    <col min="14338" max="14338" width="67.5703125" style="52" customWidth="1"/>
    <col min="14339" max="14339" width="6.85546875" style="52" customWidth="1"/>
    <col min="14340" max="14343" width="5.7109375" style="52" customWidth="1"/>
    <col min="14344" max="14344" width="6" style="52" customWidth="1"/>
    <col min="14345" max="14358" width="5.7109375" style="52" customWidth="1"/>
    <col min="14359" max="14359" width="5.28515625" style="52" customWidth="1"/>
    <col min="14360" max="14360" width="5.7109375" style="52" customWidth="1"/>
    <col min="14361" max="14361" width="4.7109375" style="52" customWidth="1"/>
    <col min="14362" max="14362" width="3.28515625" style="52" customWidth="1"/>
    <col min="14363" max="14364" width="9.140625" style="52" customWidth="1"/>
    <col min="14365" max="14592" width="9.140625" style="52"/>
    <col min="14593" max="14593" width="4" style="52" customWidth="1"/>
    <col min="14594" max="14594" width="67.5703125" style="52" customWidth="1"/>
    <col min="14595" max="14595" width="6.85546875" style="52" customWidth="1"/>
    <col min="14596" max="14599" width="5.7109375" style="52" customWidth="1"/>
    <col min="14600" max="14600" width="6" style="52" customWidth="1"/>
    <col min="14601" max="14614" width="5.7109375" style="52" customWidth="1"/>
    <col min="14615" max="14615" width="5.28515625" style="52" customWidth="1"/>
    <col min="14616" max="14616" width="5.7109375" style="52" customWidth="1"/>
    <col min="14617" max="14617" width="4.7109375" style="52" customWidth="1"/>
    <col min="14618" max="14618" width="3.28515625" style="52" customWidth="1"/>
    <col min="14619" max="14620" width="9.140625" style="52" customWidth="1"/>
    <col min="14621" max="14848" width="9.140625" style="52"/>
    <col min="14849" max="14849" width="4" style="52" customWidth="1"/>
    <col min="14850" max="14850" width="67.5703125" style="52" customWidth="1"/>
    <col min="14851" max="14851" width="6.85546875" style="52" customWidth="1"/>
    <col min="14852" max="14855" width="5.7109375" style="52" customWidth="1"/>
    <col min="14856" max="14856" width="6" style="52" customWidth="1"/>
    <col min="14857" max="14870" width="5.7109375" style="52" customWidth="1"/>
    <col min="14871" max="14871" width="5.28515625" style="52" customWidth="1"/>
    <col min="14872" max="14872" width="5.7109375" style="52" customWidth="1"/>
    <col min="14873" max="14873" width="4.7109375" style="52" customWidth="1"/>
    <col min="14874" max="14874" width="3.28515625" style="52" customWidth="1"/>
    <col min="14875" max="14876" width="9.140625" style="52" customWidth="1"/>
    <col min="14877" max="15104" width="9.140625" style="52"/>
    <col min="15105" max="15105" width="4" style="52" customWidth="1"/>
    <col min="15106" max="15106" width="67.5703125" style="52" customWidth="1"/>
    <col min="15107" max="15107" width="6.85546875" style="52" customWidth="1"/>
    <col min="15108" max="15111" width="5.7109375" style="52" customWidth="1"/>
    <col min="15112" max="15112" width="6" style="52" customWidth="1"/>
    <col min="15113" max="15126" width="5.7109375" style="52" customWidth="1"/>
    <col min="15127" max="15127" width="5.28515625" style="52" customWidth="1"/>
    <col min="15128" max="15128" width="5.7109375" style="52" customWidth="1"/>
    <col min="15129" max="15129" width="4.7109375" style="52" customWidth="1"/>
    <col min="15130" max="15130" width="3.28515625" style="52" customWidth="1"/>
    <col min="15131" max="15132" width="9.140625" style="52" customWidth="1"/>
    <col min="15133" max="15360" width="9.140625" style="52"/>
    <col min="15361" max="15361" width="4" style="52" customWidth="1"/>
    <col min="15362" max="15362" width="67.5703125" style="52" customWidth="1"/>
    <col min="15363" max="15363" width="6.85546875" style="52" customWidth="1"/>
    <col min="15364" max="15367" width="5.7109375" style="52" customWidth="1"/>
    <col min="15368" max="15368" width="6" style="52" customWidth="1"/>
    <col min="15369" max="15382" width="5.7109375" style="52" customWidth="1"/>
    <col min="15383" max="15383" width="5.28515625" style="52" customWidth="1"/>
    <col min="15384" max="15384" width="5.7109375" style="52" customWidth="1"/>
    <col min="15385" max="15385" width="4.7109375" style="52" customWidth="1"/>
    <col min="15386" max="15386" width="3.28515625" style="52" customWidth="1"/>
    <col min="15387" max="15388" width="9.140625" style="52" customWidth="1"/>
    <col min="15389" max="15616" width="9.140625" style="52"/>
    <col min="15617" max="15617" width="4" style="52" customWidth="1"/>
    <col min="15618" max="15618" width="67.5703125" style="52" customWidth="1"/>
    <col min="15619" max="15619" width="6.85546875" style="52" customWidth="1"/>
    <col min="15620" max="15623" width="5.7109375" style="52" customWidth="1"/>
    <col min="15624" max="15624" width="6" style="52" customWidth="1"/>
    <col min="15625" max="15638" width="5.7109375" style="52" customWidth="1"/>
    <col min="15639" max="15639" width="5.28515625" style="52" customWidth="1"/>
    <col min="15640" max="15640" width="5.7109375" style="52" customWidth="1"/>
    <col min="15641" max="15641" width="4.7109375" style="52" customWidth="1"/>
    <col min="15642" max="15642" width="3.28515625" style="52" customWidth="1"/>
    <col min="15643" max="15644" width="9.140625" style="52" customWidth="1"/>
    <col min="15645" max="15872" width="9.140625" style="52"/>
    <col min="15873" max="15873" width="4" style="52" customWidth="1"/>
    <col min="15874" max="15874" width="67.5703125" style="52" customWidth="1"/>
    <col min="15875" max="15875" width="6.85546875" style="52" customWidth="1"/>
    <col min="15876" max="15879" width="5.7109375" style="52" customWidth="1"/>
    <col min="15880" max="15880" width="6" style="52" customWidth="1"/>
    <col min="15881" max="15894" width="5.7109375" style="52" customWidth="1"/>
    <col min="15895" max="15895" width="5.28515625" style="52" customWidth="1"/>
    <col min="15896" max="15896" width="5.7109375" style="52" customWidth="1"/>
    <col min="15897" max="15897" width="4.7109375" style="52" customWidth="1"/>
    <col min="15898" max="15898" width="3.28515625" style="52" customWidth="1"/>
    <col min="15899" max="15900" width="9.140625" style="52" customWidth="1"/>
    <col min="15901" max="16128" width="9.140625" style="52"/>
    <col min="16129" max="16129" width="4" style="52" customWidth="1"/>
    <col min="16130" max="16130" width="67.5703125" style="52" customWidth="1"/>
    <col min="16131" max="16131" width="6.85546875" style="52" customWidth="1"/>
    <col min="16132" max="16135" width="5.7109375" style="52" customWidth="1"/>
    <col min="16136" max="16136" width="6" style="52" customWidth="1"/>
    <col min="16137" max="16150" width="5.7109375" style="52" customWidth="1"/>
    <col min="16151" max="16151" width="5.28515625" style="52" customWidth="1"/>
    <col min="16152" max="16152" width="5.7109375" style="52" customWidth="1"/>
    <col min="16153" max="16153" width="4.7109375" style="52" customWidth="1"/>
    <col min="16154" max="16154" width="3.28515625" style="52" customWidth="1"/>
    <col min="16155" max="16156" width="9.140625" style="52" customWidth="1"/>
    <col min="16157" max="16384" width="9.140625" style="52"/>
  </cols>
  <sheetData>
    <row r="1" spans="1:26" ht="20.100000000000001" customHeight="1" x14ac:dyDescent="0.25">
      <c r="A1" s="129" t="s">
        <v>191</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34" t="s">
        <v>54</v>
      </c>
      <c r="D2" s="131"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5.5" x14ac:dyDescent="0.25">
      <c r="A3" s="36" t="s">
        <v>56</v>
      </c>
      <c r="B3" s="37" t="s">
        <v>0</v>
      </c>
      <c r="C3" s="38" t="s">
        <v>57</v>
      </c>
      <c r="D3" s="38" t="s">
        <v>58</v>
      </c>
      <c r="E3" s="38" t="s">
        <v>59</v>
      </c>
      <c r="F3" s="38" t="s">
        <v>60</v>
      </c>
      <c r="G3" s="38" t="s">
        <v>61</v>
      </c>
      <c r="H3" s="38" t="s">
        <v>62</v>
      </c>
      <c r="I3" s="38" t="s">
        <v>63</v>
      </c>
      <c r="J3" s="38" t="s">
        <v>64</v>
      </c>
      <c r="K3" s="38" t="s">
        <v>65</v>
      </c>
      <c r="L3" s="38" t="s">
        <v>66</v>
      </c>
      <c r="M3" s="38" t="s">
        <v>67</v>
      </c>
      <c r="N3" s="38" t="s">
        <v>68</v>
      </c>
      <c r="O3" s="38" t="s">
        <v>69</v>
      </c>
      <c r="P3" s="38" t="s">
        <v>70</v>
      </c>
      <c r="Q3" s="38" t="s">
        <v>71</v>
      </c>
      <c r="R3" s="38" t="s">
        <v>72</v>
      </c>
      <c r="S3" s="38" t="s">
        <v>73</v>
      </c>
      <c r="T3" s="38" t="s">
        <v>74</v>
      </c>
      <c r="U3" s="38" t="s">
        <v>75</v>
      </c>
      <c r="V3" s="38" t="s">
        <v>76</v>
      </c>
      <c r="W3" s="38" t="s">
        <v>77</v>
      </c>
      <c r="X3" s="39" t="s">
        <v>78</v>
      </c>
      <c r="Y3" s="40" t="s">
        <v>79</v>
      </c>
      <c r="Z3" s="41" t="s">
        <v>56</v>
      </c>
    </row>
    <row r="4" spans="1:26" ht="10.5" customHeight="1" x14ac:dyDescent="0.25">
      <c r="A4" s="42" t="s">
        <v>54</v>
      </c>
      <c r="B4" s="43"/>
      <c r="C4" s="133" t="s">
        <v>80</v>
      </c>
      <c r="D4" s="134"/>
      <c r="E4" s="134"/>
      <c r="F4" s="134"/>
      <c r="G4" s="134"/>
      <c r="H4" s="134"/>
      <c r="I4" s="134"/>
      <c r="J4" s="134"/>
      <c r="K4" s="134"/>
      <c r="L4" s="134"/>
      <c r="M4" s="134"/>
      <c r="N4" s="134"/>
      <c r="O4" s="134"/>
      <c r="P4" s="134"/>
      <c r="Q4" s="134"/>
      <c r="R4" s="134"/>
      <c r="S4" s="134"/>
      <c r="T4" s="134"/>
      <c r="U4" s="134"/>
      <c r="V4" s="134"/>
      <c r="W4" s="134"/>
      <c r="X4" s="134"/>
      <c r="Y4" s="134"/>
      <c r="Z4" s="44" t="s">
        <v>54</v>
      </c>
    </row>
    <row r="5" spans="1:26" ht="11.25" customHeight="1" x14ac:dyDescent="0.25">
      <c r="B5" s="46"/>
      <c r="C5" s="47"/>
      <c r="D5" s="48"/>
      <c r="E5" s="48"/>
      <c r="F5" s="48"/>
      <c r="G5" s="48"/>
      <c r="H5" s="48"/>
      <c r="I5" s="48"/>
      <c r="J5" s="48"/>
      <c r="K5" s="48"/>
      <c r="L5" s="48"/>
      <c r="M5" s="48"/>
      <c r="N5" s="48"/>
      <c r="O5" s="48"/>
      <c r="P5" s="48"/>
      <c r="Q5" s="48"/>
      <c r="R5" s="48"/>
      <c r="S5" s="48"/>
      <c r="T5" s="48"/>
      <c r="U5" s="48"/>
      <c r="V5" s="48"/>
      <c r="W5" s="48"/>
      <c r="X5" s="48"/>
      <c r="Y5" s="48"/>
    </row>
    <row r="6" spans="1:26" ht="11.25" customHeight="1" x14ac:dyDescent="0.25">
      <c r="B6" s="49" t="s">
        <v>1</v>
      </c>
      <c r="C6" s="98">
        <v>483578</v>
      </c>
      <c r="D6" s="99">
        <v>27250</v>
      </c>
      <c r="E6" s="99">
        <v>10084</v>
      </c>
      <c r="F6" s="99">
        <v>6536</v>
      </c>
      <c r="G6" s="99">
        <v>7423</v>
      </c>
      <c r="H6" s="99">
        <v>10853</v>
      </c>
      <c r="I6" s="99">
        <v>15416</v>
      </c>
      <c r="J6" s="99">
        <v>20130</v>
      </c>
      <c r="K6" s="99">
        <v>24017</v>
      </c>
      <c r="L6" s="99">
        <v>21621</v>
      </c>
      <c r="M6" s="99">
        <v>24468</v>
      </c>
      <c r="N6" s="99">
        <v>28433</v>
      </c>
      <c r="O6" s="99">
        <v>27824</v>
      </c>
      <c r="P6" s="99">
        <v>28966</v>
      </c>
      <c r="Q6" s="99">
        <v>33282</v>
      </c>
      <c r="R6" s="99">
        <v>39484</v>
      </c>
      <c r="S6" s="99">
        <v>50752</v>
      </c>
      <c r="T6" s="99">
        <v>39569</v>
      </c>
      <c r="U6" s="99">
        <v>33056</v>
      </c>
      <c r="V6" s="99">
        <v>23347</v>
      </c>
      <c r="W6" s="99">
        <v>8709</v>
      </c>
      <c r="X6" s="99">
        <v>2356</v>
      </c>
      <c r="Y6" s="99">
        <v>2</v>
      </c>
    </row>
    <row r="7" spans="1:26" ht="11.25" customHeight="1" x14ac:dyDescent="0.25">
      <c r="A7" s="45">
        <v>1</v>
      </c>
      <c r="B7" s="49" t="s">
        <v>81</v>
      </c>
      <c r="C7" s="98">
        <v>458894</v>
      </c>
      <c r="D7" s="99">
        <v>11059</v>
      </c>
      <c r="E7" s="99">
        <v>9994</v>
      </c>
      <c r="F7" s="99">
        <v>6491</v>
      </c>
      <c r="G7" s="99">
        <v>7361</v>
      </c>
      <c r="H7" s="99">
        <v>10718</v>
      </c>
      <c r="I7" s="99">
        <v>15094</v>
      </c>
      <c r="J7" s="99">
        <v>19285</v>
      </c>
      <c r="K7" s="99">
        <v>22530</v>
      </c>
      <c r="L7" s="99">
        <v>20300</v>
      </c>
      <c r="M7" s="99">
        <v>23673</v>
      </c>
      <c r="N7" s="99">
        <v>27861</v>
      </c>
      <c r="O7" s="99">
        <v>27430</v>
      </c>
      <c r="P7" s="99">
        <v>28571</v>
      </c>
      <c r="Q7" s="99">
        <v>32826</v>
      </c>
      <c r="R7" s="99">
        <v>39020</v>
      </c>
      <c r="S7" s="99">
        <v>50303</v>
      </c>
      <c r="T7" s="99">
        <v>39281</v>
      </c>
      <c r="U7" s="99">
        <v>32858</v>
      </c>
      <c r="V7" s="99">
        <v>23217</v>
      </c>
      <c r="W7" s="99">
        <v>8672</v>
      </c>
      <c r="X7" s="99">
        <v>2348</v>
      </c>
      <c r="Y7" s="99">
        <v>2</v>
      </c>
      <c r="Z7" s="45">
        <v>1</v>
      </c>
    </row>
    <row r="8" spans="1:26" ht="11.25" customHeight="1" x14ac:dyDescent="0.25">
      <c r="A8" s="45">
        <v>2</v>
      </c>
      <c r="B8" s="49" t="s">
        <v>2</v>
      </c>
      <c r="C8" s="99">
        <v>14168</v>
      </c>
      <c r="D8" s="99">
        <v>890</v>
      </c>
      <c r="E8" s="99">
        <v>1665</v>
      </c>
      <c r="F8" s="99">
        <v>637</v>
      </c>
      <c r="G8" s="99">
        <v>542</v>
      </c>
      <c r="H8" s="99">
        <v>472</v>
      </c>
      <c r="I8" s="99">
        <v>434</v>
      </c>
      <c r="J8" s="99">
        <v>443</v>
      </c>
      <c r="K8" s="99">
        <v>455</v>
      </c>
      <c r="L8" s="99">
        <v>401</v>
      </c>
      <c r="M8" s="99">
        <v>543</v>
      </c>
      <c r="N8" s="99">
        <v>572</v>
      </c>
      <c r="O8" s="99">
        <v>562</v>
      </c>
      <c r="P8" s="99">
        <v>552</v>
      </c>
      <c r="Q8" s="99">
        <v>679</v>
      </c>
      <c r="R8" s="99">
        <v>749</v>
      </c>
      <c r="S8" s="99">
        <v>1055</v>
      </c>
      <c r="T8" s="99">
        <v>1049</v>
      </c>
      <c r="U8" s="99">
        <v>1031</v>
      </c>
      <c r="V8" s="99">
        <v>950</v>
      </c>
      <c r="W8" s="99">
        <v>359</v>
      </c>
      <c r="X8" s="99">
        <v>128</v>
      </c>
      <c r="Y8" s="99" t="s">
        <v>226</v>
      </c>
      <c r="Z8" s="45">
        <v>2</v>
      </c>
    </row>
    <row r="9" spans="1:26" ht="11.25" customHeight="1" x14ac:dyDescent="0.25">
      <c r="A9" s="45">
        <v>3</v>
      </c>
      <c r="B9" s="49" t="s">
        <v>82</v>
      </c>
      <c r="C9" s="99">
        <v>165</v>
      </c>
      <c r="D9" s="99" t="s">
        <v>226</v>
      </c>
      <c r="E9" s="99">
        <v>6</v>
      </c>
      <c r="F9" s="99">
        <v>7</v>
      </c>
      <c r="G9" s="99">
        <v>4</v>
      </c>
      <c r="H9" s="99">
        <v>6</v>
      </c>
      <c r="I9" s="99">
        <v>8</v>
      </c>
      <c r="J9" s="99">
        <v>6</v>
      </c>
      <c r="K9" s="99">
        <v>11</v>
      </c>
      <c r="L9" s="99">
        <v>16</v>
      </c>
      <c r="M9" s="99">
        <v>11</v>
      </c>
      <c r="N9" s="99">
        <v>13</v>
      </c>
      <c r="O9" s="99">
        <v>15</v>
      </c>
      <c r="P9" s="99">
        <v>8</v>
      </c>
      <c r="Q9" s="99">
        <v>11</v>
      </c>
      <c r="R9" s="99">
        <v>6</v>
      </c>
      <c r="S9" s="99">
        <v>22</v>
      </c>
      <c r="T9" s="99">
        <v>8</v>
      </c>
      <c r="U9" s="99">
        <v>3</v>
      </c>
      <c r="V9" s="99">
        <v>4</v>
      </c>
      <c r="W9" s="99" t="s">
        <v>226</v>
      </c>
      <c r="X9" s="99" t="s">
        <v>226</v>
      </c>
      <c r="Y9" s="99" t="s">
        <v>226</v>
      </c>
      <c r="Z9" s="45">
        <v>3</v>
      </c>
    </row>
    <row r="10" spans="1:26" ht="11.25" customHeight="1" x14ac:dyDescent="0.25">
      <c r="A10" s="45">
        <v>4</v>
      </c>
      <c r="B10" s="49" t="s">
        <v>83</v>
      </c>
      <c r="C10" s="99">
        <v>15</v>
      </c>
      <c r="D10" s="99">
        <v>2</v>
      </c>
      <c r="E10" s="99" t="s">
        <v>226</v>
      </c>
      <c r="F10" s="99">
        <v>3</v>
      </c>
      <c r="G10" s="99">
        <v>3</v>
      </c>
      <c r="H10" s="99">
        <v>2</v>
      </c>
      <c r="I10" s="99" t="s">
        <v>226</v>
      </c>
      <c r="J10" s="99" t="s">
        <v>226</v>
      </c>
      <c r="K10" s="99">
        <v>2</v>
      </c>
      <c r="L10" s="99" t="s">
        <v>226</v>
      </c>
      <c r="M10" s="99" t="s">
        <v>226</v>
      </c>
      <c r="N10" s="99" t="s">
        <v>226</v>
      </c>
      <c r="O10" s="99">
        <v>1</v>
      </c>
      <c r="P10" s="99" t="s">
        <v>226</v>
      </c>
      <c r="Q10" s="99" t="s">
        <v>226</v>
      </c>
      <c r="R10" s="99" t="s">
        <v>226</v>
      </c>
      <c r="S10" s="99" t="s">
        <v>226</v>
      </c>
      <c r="T10" s="99">
        <v>1</v>
      </c>
      <c r="U10" s="99">
        <v>1</v>
      </c>
      <c r="V10" s="99" t="s">
        <v>226</v>
      </c>
      <c r="W10" s="99" t="s">
        <v>226</v>
      </c>
      <c r="X10" s="99" t="s">
        <v>226</v>
      </c>
      <c r="Y10" s="99" t="s">
        <v>226</v>
      </c>
      <c r="Z10" s="45">
        <v>4</v>
      </c>
    </row>
    <row r="11" spans="1:26" ht="11.25" customHeight="1" x14ac:dyDescent="0.25">
      <c r="A11" s="45">
        <v>5</v>
      </c>
      <c r="B11" s="49" t="s">
        <v>84</v>
      </c>
      <c r="C11" s="99">
        <v>241</v>
      </c>
      <c r="D11" s="99">
        <v>1</v>
      </c>
      <c r="E11" s="99">
        <v>4</v>
      </c>
      <c r="F11" s="99">
        <v>10</v>
      </c>
      <c r="G11" s="99">
        <v>8</v>
      </c>
      <c r="H11" s="99">
        <v>8</v>
      </c>
      <c r="I11" s="99">
        <v>13</v>
      </c>
      <c r="J11" s="99">
        <v>16</v>
      </c>
      <c r="K11" s="99">
        <v>19</v>
      </c>
      <c r="L11" s="99">
        <v>18</v>
      </c>
      <c r="M11" s="99">
        <v>24</v>
      </c>
      <c r="N11" s="99">
        <v>35</v>
      </c>
      <c r="O11" s="99">
        <v>32</v>
      </c>
      <c r="P11" s="99">
        <v>11</v>
      </c>
      <c r="Q11" s="99">
        <v>18</v>
      </c>
      <c r="R11" s="99">
        <v>15</v>
      </c>
      <c r="S11" s="99">
        <v>5</v>
      </c>
      <c r="T11" s="99">
        <v>3</v>
      </c>
      <c r="U11" s="99">
        <v>1</v>
      </c>
      <c r="V11" s="99" t="s">
        <v>226</v>
      </c>
      <c r="W11" s="99" t="s">
        <v>226</v>
      </c>
      <c r="X11" s="99" t="s">
        <v>226</v>
      </c>
      <c r="Y11" s="99" t="s">
        <v>226</v>
      </c>
      <c r="Z11" s="45">
        <v>5</v>
      </c>
    </row>
    <row r="12" spans="1:26" ht="11.25" customHeight="1" x14ac:dyDescent="0.25">
      <c r="A12" s="45">
        <v>6</v>
      </c>
      <c r="B12" s="49" t="s">
        <v>85</v>
      </c>
      <c r="C12" s="99">
        <v>63</v>
      </c>
      <c r="D12" s="99" t="s">
        <v>226</v>
      </c>
      <c r="E12" s="99" t="s">
        <v>226</v>
      </c>
      <c r="F12" s="99" t="s">
        <v>226</v>
      </c>
      <c r="G12" s="99" t="s">
        <v>226</v>
      </c>
      <c r="H12" s="99">
        <v>3</v>
      </c>
      <c r="I12" s="99">
        <v>2</v>
      </c>
      <c r="J12" s="99">
        <v>3</v>
      </c>
      <c r="K12" s="99">
        <v>6</v>
      </c>
      <c r="L12" s="99">
        <v>4</v>
      </c>
      <c r="M12" s="99">
        <v>11</v>
      </c>
      <c r="N12" s="99">
        <v>12</v>
      </c>
      <c r="O12" s="99">
        <v>5</v>
      </c>
      <c r="P12" s="99">
        <v>4</v>
      </c>
      <c r="Q12" s="99">
        <v>5</v>
      </c>
      <c r="R12" s="99">
        <v>2</v>
      </c>
      <c r="S12" s="99">
        <v>5</v>
      </c>
      <c r="T12" s="99" t="s">
        <v>226</v>
      </c>
      <c r="U12" s="99">
        <v>1</v>
      </c>
      <c r="V12" s="99" t="s">
        <v>226</v>
      </c>
      <c r="W12" s="99" t="s">
        <v>226</v>
      </c>
      <c r="X12" s="99" t="s">
        <v>226</v>
      </c>
      <c r="Y12" s="99" t="s">
        <v>226</v>
      </c>
      <c r="Z12" s="45">
        <v>6</v>
      </c>
    </row>
    <row r="13" spans="1:26" ht="11.25" customHeight="1" x14ac:dyDescent="0.25">
      <c r="A13" s="45">
        <v>7</v>
      </c>
      <c r="B13" s="49" t="s">
        <v>3</v>
      </c>
      <c r="C13" s="99">
        <v>46801</v>
      </c>
      <c r="D13" s="99">
        <v>110</v>
      </c>
      <c r="E13" s="99">
        <v>356</v>
      </c>
      <c r="F13" s="99">
        <v>232</v>
      </c>
      <c r="G13" s="99">
        <v>233</v>
      </c>
      <c r="H13" s="99">
        <v>347</v>
      </c>
      <c r="I13" s="99">
        <v>423</v>
      </c>
      <c r="J13" s="99">
        <v>630</v>
      </c>
      <c r="K13" s="99">
        <v>816</v>
      </c>
      <c r="L13" s="99">
        <v>1208</v>
      </c>
      <c r="M13" s="99">
        <v>2157</v>
      </c>
      <c r="N13" s="99">
        <v>3190</v>
      </c>
      <c r="O13" s="99">
        <v>3443</v>
      </c>
      <c r="P13" s="99">
        <v>4135</v>
      </c>
      <c r="Q13" s="99">
        <v>5291</v>
      </c>
      <c r="R13" s="99">
        <v>6520</v>
      </c>
      <c r="S13" s="99">
        <v>7574</v>
      </c>
      <c r="T13" s="99">
        <v>4706</v>
      </c>
      <c r="U13" s="99">
        <v>3245</v>
      </c>
      <c r="V13" s="99">
        <v>1640</v>
      </c>
      <c r="W13" s="99">
        <v>458</v>
      </c>
      <c r="X13" s="99">
        <v>87</v>
      </c>
      <c r="Y13" s="99" t="s">
        <v>226</v>
      </c>
      <c r="Z13" s="45">
        <v>7</v>
      </c>
    </row>
    <row r="14" spans="1:26" ht="11.25" customHeight="1" x14ac:dyDescent="0.25">
      <c r="A14" s="45">
        <v>8</v>
      </c>
      <c r="B14" s="49" t="s">
        <v>86</v>
      </c>
      <c r="C14" s="99">
        <v>36920</v>
      </c>
      <c r="D14" s="99">
        <v>17</v>
      </c>
      <c r="E14" s="99">
        <v>237</v>
      </c>
      <c r="F14" s="99">
        <v>149</v>
      </c>
      <c r="G14" s="99">
        <v>127</v>
      </c>
      <c r="H14" s="99">
        <v>225</v>
      </c>
      <c r="I14" s="99">
        <v>264</v>
      </c>
      <c r="J14" s="99">
        <v>365</v>
      </c>
      <c r="K14" s="99">
        <v>448</v>
      </c>
      <c r="L14" s="99">
        <v>658</v>
      </c>
      <c r="M14" s="99">
        <v>1217</v>
      </c>
      <c r="N14" s="99">
        <v>1937</v>
      </c>
      <c r="O14" s="99">
        <v>2560</v>
      </c>
      <c r="P14" s="99">
        <v>3407</v>
      </c>
      <c r="Q14" s="99">
        <v>4481</v>
      </c>
      <c r="R14" s="99">
        <v>5616</v>
      </c>
      <c r="S14" s="99">
        <v>6531</v>
      </c>
      <c r="T14" s="99">
        <v>3987</v>
      </c>
      <c r="U14" s="99">
        <v>2783</v>
      </c>
      <c r="V14" s="99">
        <v>1432</v>
      </c>
      <c r="W14" s="99">
        <v>404</v>
      </c>
      <c r="X14" s="99">
        <v>75</v>
      </c>
      <c r="Y14" s="99" t="s">
        <v>226</v>
      </c>
      <c r="Z14" s="45">
        <v>8</v>
      </c>
    </row>
    <row r="15" spans="1:26" ht="11.25" customHeight="1" x14ac:dyDescent="0.25">
      <c r="A15" s="45">
        <v>9</v>
      </c>
      <c r="B15" s="49" t="s">
        <v>87</v>
      </c>
      <c r="C15" s="99">
        <v>1685</v>
      </c>
      <c r="D15" s="99" t="s">
        <v>226</v>
      </c>
      <c r="E15" s="99" t="s">
        <v>226</v>
      </c>
      <c r="F15" s="99" t="s">
        <v>226</v>
      </c>
      <c r="G15" s="99" t="s">
        <v>226</v>
      </c>
      <c r="H15" s="99">
        <v>7</v>
      </c>
      <c r="I15" s="99">
        <v>1</v>
      </c>
      <c r="J15" s="99">
        <v>2</v>
      </c>
      <c r="K15" s="99">
        <v>3</v>
      </c>
      <c r="L15" s="99">
        <v>13</v>
      </c>
      <c r="M15" s="99">
        <v>66</v>
      </c>
      <c r="N15" s="99">
        <v>121</v>
      </c>
      <c r="O15" s="99">
        <v>176</v>
      </c>
      <c r="P15" s="99">
        <v>286</v>
      </c>
      <c r="Q15" s="99">
        <v>303</v>
      </c>
      <c r="R15" s="99">
        <v>291</v>
      </c>
      <c r="S15" s="99">
        <v>216</v>
      </c>
      <c r="T15" s="99">
        <v>105</v>
      </c>
      <c r="U15" s="99">
        <v>62</v>
      </c>
      <c r="V15" s="99">
        <v>30</v>
      </c>
      <c r="W15" s="99">
        <v>2</v>
      </c>
      <c r="X15" s="99">
        <v>1</v>
      </c>
      <c r="Y15" s="99" t="s">
        <v>226</v>
      </c>
      <c r="Z15" s="45">
        <v>9</v>
      </c>
    </row>
    <row r="16" spans="1:26" ht="11.25" customHeight="1" x14ac:dyDescent="0.25">
      <c r="A16" s="45">
        <v>10</v>
      </c>
      <c r="B16" s="49" t="s">
        <v>88</v>
      </c>
      <c r="C16" s="99">
        <v>586</v>
      </c>
      <c r="D16" s="99" t="s">
        <v>226</v>
      </c>
      <c r="E16" s="99" t="s">
        <v>226</v>
      </c>
      <c r="F16" s="99" t="s">
        <v>226</v>
      </c>
      <c r="G16" s="99" t="s">
        <v>226</v>
      </c>
      <c r="H16" s="99" t="s">
        <v>226</v>
      </c>
      <c r="I16" s="99" t="s">
        <v>226</v>
      </c>
      <c r="J16" s="99" t="s">
        <v>226</v>
      </c>
      <c r="K16" s="99">
        <v>1</v>
      </c>
      <c r="L16" s="99">
        <v>2</v>
      </c>
      <c r="M16" s="99">
        <v>6</v>
      </c>
      <c r="N16" s="99">
        <v>22</v>
      </c>
      <c r="O16" s="99">
        <v>40</v>
      </c>
      <c r="P16" s="99">
        <v>82</v>
      </c>
      <c r="Q16" s="99">
        <v>94</v>
      </c>
      <c r="R16" s="99">
        <v>114</v>
      </c>
      <c r="S16" s="99">
        <v>122</v>
      </c>
      <c r="T16" s="99">
        <v>55</v>
      </c>
      <c r="U16" s="99">
        <v>36</v>
      </c>
      <c r="V16" s="99">
        <v>10</v>
      </c>
      <c r="W16" s="99">
        <v>2</v>
      </c>
      <c r="X16" s="99" t="s">
        <v>226</v>
      </c>
      <c r="Y16" s="99" t="s">
        <v>226</v>
      </c>
      <c r="Z16" s="45">
        <v>10</v>
      </c>
    </row>
    <row r="17" spans="1:26" ht="11.25" customHeight="1" x14ac:dyDescent="0.25">
      <c r="A17" s="45">
        <v>11</v>
      </c>
      <c r="B17" s="49" t="s">
        <v>89</v>
      </c>
      <c r="C17" s="99">
        <v>854</v>
      </c>
      <c r="D17" s="99" t="s">
        <v>226</v>
      </c>
      <c r="E17" s="99" t="s">
        <v>226</v>
      </c>
      <c r="F17" s="99" t="s">
        <v>226</v>
      </c>
      <c r="G17" s="99" t="s">
        <v>226</v>
      </c>
      <c r="H17" s="99" t="s">
        <v>226</v>
      </c>
      <c r="I17" s="99" t="s">
        <v>226</v>
      </c>
      <c r="J17" s="99">
        <v>1</v>
      </c>
      <c r="K17" s="99">
        <v>7</v>
      </c>
      <c r="L17" s="99">
        <v>6</v>
      </c>
      <c r="M17" s="99">
        <v>11</v>
      </c>
      <c r="N17" s="99">
        <v>32</v>
      </c>
      <c r="O17" s="99">
        <v>68</v>
      </c>
      <c r="P17" s="99">
        <v>64</v>
      </c>
      <c r="Q17" s="99">
        <v>142</v>
      </c>
      <c r="R17" s="99">
        <v>103</v>
      </c>
      <c r="S17" s="99">
        <v>135</v>
      </c>
      <c r="T17" s="99">
        <v>118</v>
      </c>
      <c r="U17" s="99">
        <v>98</v>
      </c>
      <c r="V17" s="99">
        <v>41</v>
      </c>
      <c r="W17" s="99">
        <v>24</v>
      </c>
      <c r="X17" s="99">
        <v>4</v>
      </c>
      <c r="Y17" s="99" t="s">
        <v>226</v>
      </c>
      <c r="Z17" s="45">
        <v>11</v>
      </c>
    </row>
    <row r="18" spans="1:26" ht="11.25" customHeight="1" x14ac:dyDescent="0.25">
      <c r="A18" s="45">
        <v>12</v>
      </c>
      <c r="B18" s="49" t="s">
        <v>90</v>
      </c>
      <c r="C18" s="99">
        <v>1536</v>
      </c>
      <c r="D18" s="99" t="s">
        <v>226</v>
      </c>
      <c r="E18" s="99" t="s">
        <v>226</v>
      </c>
      <c r="F18" s="99" t="s">
        <v>226</v>
      </c>
      <c r="G18" s="99">
        <v>1</v>
      </c>
      <c r="H18" s="99">
        <v>14</v>
      </c>
      <c r="I18" s="99">
        <v>2</v>
      </c>
      <c r="J18" s="99">
        <v>3</v>
      </c>
      <c r="K18" s="99">
        <v>9</v>
      </c>
      <c r="L18" s="99">
        <v>13</v>
      </c>
      <c r="M18" s="99">
        <v>39</v>
      </c>
      <c r="N18" s="99">
        <v>47</v>
      </c>
      <c r="O18" s="99">
        <v>60</v>
      </c>
      <c r="P18" s="99">
        <v>85</v>
      </c>
      <c r="Q18" s="99">
        <v>153</v>
      </c>
      <c r="R18" s="99">
        <v>199</v>
      </c>
      <c r="S18" s="99">
        <v>302</v>
      </c>
      <c r="T18" s="99">
        <v>244</v>
      </c>
      <c r="U18" s="99">
        <v>191</v>
      </c>
      <c r="V18" s="99">
        <v>136</v>
      </c>
      <c r="W18" s="99">
        <v>35</v>
      </c>
      <c r="X18" s="99">
        <v>3</v>
      </c>
      <c r="Y18" s="99" t="s">
        <v>226</v>
      </c>
      <c r="Z18" s="45">
        <v>12</v>
      </c>
    </row>
    <row r="19" spans="1:26" ht="11.25" customHeight="1" x14ac:dyDescent="0.25">
      <c r="A19" s="45">
        <v>13</v>
      </c>
      <c r="B19" s="49" t="s">
        <v>91</v>
      </c>
      <c r="C19" s="99">
        <v>1225</v>
      </c>
      <c r="D19" s="99" t="s">
        <v>226</v>
      </c>
      <c r="E19" s="99" t="s">
        <v>226</v>
      </c>
      <c r="F19" s="99" t="s">
        <v>226</v>
      </c>
      <c r="G19" s="99" t="s">
        <v>226</v>
      </c>
      <c r="H19" s="99" t="s">
        <v>226</v>
      </c>
      <c r="I19" s="99" t="s">
        <v>226</v>
      </c>
      <c r="J19" s="99">
        <v>2</v>
      </c>
      <c r="K19" s="99">
        <v>7</v>
      </c>
      <c r="L19" s="99">
        <v>8</v>
      </c>
      <c r="M19" s="99">
        <v>35</v>
      </c>
      <c r="N19" s="99">
        <v>74</v>
      </c>
      <c r="O19" s="99">
        <v>79</v>
      </c>
      <c r="P19" s="99">
        <v>137</v>
      </c>
      <c r="Q19" s="99">
        <v>161</v>
      </c>
      <c r="R19" s="99">
        <v>193</v>
      </c>
      <c r="S19" s="99">
        <v>210</v>
      </c>
      <c r="T19" s="99">
        <v>152</v>
      </c>
      <c r="U19" s="99">
        <v>108</v>
      </c>
      <c r="V19" s="99">
        <v>42</v>
      </c>
      <c r="W19" s="99">
        <v>15</v>
      </c>
      <c r="X19" s="99">
        <v>2</v>
      </c>
      <c r="Y19" s="99" t="s">
        <v>226</v>
      </c>
      <c r="Z19" s="45">
        <v>13</v>
      </c>
    </row>
    <row r="20" spans="1:26" ht="11.25" customHeight="1" x14ac:dyDescent="0.25">
      <c r="A20" s="45">
        <v>14</v>
      </c>
      <c r="B20" s="49" t="s">
        <v>92</v>
      </c>
      <c r="C20" s="99">
        <v>592</v>
      </c>
      <c r="D20" s="99">
        <v>1</v>
      </c>
      <c r="E20" s="99">
        <v>3</v>
      </c>
      <c r="F20" s="99" t="s">
        <v>226</v>
      </c>
      <c r="G20" s="99" t="s">
        <v>226</v>
      </c>
      <c r="H20" s="99">
        <v>2</v>
      </c>
      <c r="I20" s="99" t="s">
        <v>226</v>
      </c>
      <c r="J20" s="99" t="s">
        <v>226</v>
      </c>
      <c r="K20" s="99" t="s">
        <v>226</v>
      </c>
      <c r="L20" s="99" t="s">
        <v>226</v>
      </c>
      <c r="M20" s="99">
        <v>15</v>
      </c>
      <c r="N20" s="99">
        <v>23</v>
      </c>
      <c r="O20" s="99">
        <v>43</v>
      </c>
      <c r="P20" s="99">
        <v>58</v>
      </c>
      <c r="Q20" s="99">
        <v>75</v>
      </c>
      <c r="R20" s="99">
        <v>95</v>
      </c>
      <c r="S20" s="99">
        <v>125</v>
      </c>
      <c r="T20" s="99">
        <v>92</v>
      </c>
      <c r="U20" s="99">
        <v>42</v>
      </c>
      <c r="V20" s="99">
        <v>11</v>
      </c>
      <c r="W20" s="99">
        <v>5</v>
      </c>
      <c r="X20" s="99">
        <v>2</v>
      </c>
      <c r="Y20" s="99" t="s">
        <v>226</v>
      </c>
      <c r="Z20" s="45">
        <v>14</v>
      </c>
    </row>
    <row r="21" spans="1:26" ht="11.25" customHeight="1" x14ac:dyDescent="0.25">
      <c r="A21" s="45">
        <v>15</v>
      </c>
      <c r="B21" s="49" t="s">
        <v>93</v>
      </c>
      <c r="C21" s="99">
        <v>902</v>
      </c>
      <c r="D21" s="99" t="s">
        <v>226</v>
      </c>
      <c r="E21" s="99" t="s">
        <v>226</v>
      </c>
      <c r="F21" s="99" t="s">
        <v>226</v>
      </c>
      <c r="G21" s="99" t="s">
        <v>226</v>
      </c>
      <c r="H21" s="99" t="s">
        <v>226</v>
      </c>
      <c r="I21" s="99" t="s">
        <v>226</v>
      </c>
      <c r="J21" s="99">
        <v>2</v>
      </c>
      <c r="K21" s="99" t="s">
        <v>226</v>
      </c>
      <c r="L21" s="99">
        <v>12</v>
      </c>
      <c r="M21" s="99">
        <v>6</v>
      </c>
      <c r="N21" s="99">
        <v>39</v>
      </c>
      <c r="O21" s="99">
        <v>45</v>
      </c>
      <c r="P21" s="99">
        <v>60</v>
      </c>
      <c r="Q21" s="99">
        <v>131</v>
      </c>
      <c r="R21" s="99">
        <v>122</v>
      </c>
      <c r="S21" s="99">
        <v>190</v>
      </c>
      <c r="T21" s="99">
        <v>140</v>
      </c>
      <c r="U21" s="99">
        <v>91</v>
      </c>
      <c r="V21" s="99">
        <v>44</v>
      </c>
      <c r="W21" s="99">
        <v>13</v>
      </c>
      <c r="X21" s="99">
        <v>7</v>
      </c>
      <c r="Y21" s="99" t="s">
        <v>226</v>
      </c>
      <c r="Z21" s="45">
        <v>15</v>
      </c>
    </row>
    <row r="22" spans="1:26" ht="11.25" customHeight="1" x14ac:dyDescent="0.25">
      <c r="A22" s="45">
        <v>16</v>
      </c>
      <c r="B22" s="49" t="s">
        <v>94</v>
      </c>
      <c r="C22" s="99">
        <v>3909</v>
      </c>
      <c r="D22" s="99" t="s">
        <v>226</v>
      </c>
      <c r="E22" s="99" t="s">
        <v>226</v>
      </c>
      <c r="F22" s="99" t="s">
        <v>226</v>
      </c>
      <c r="G22" s="99" t="s">
        <v>226</v>
      </c>
      <c r="H22" s="99">
        <v>1</v>
      </c>
      <c r="I22" s="99" t="s">
        <v>226</v>
      </c>
      <c r="J22" s="99">
        <v>4</v>
      </c>
      <c r="K22" s="99" t="s">
        <v>226</v>
      </c>
      <c r="L22" s="99">
        <v>15</v>
      </c>
      <c r="M22" s="99">
        <v>36</v>
      </c>
      <c r="N22" s="99">
        <v>124</v>
      </c>
      <c r="O22" s="99">
        <v>269</v>
      </c>
      <c r="P22" s="99">
        <v>444</v>
      </c>
      <c r="Q22" s="99">
        <v>586</v>
      </c>
      <c r="R22" s="99">
        <v>714</v>
      </c>
      <c r="S22" s="99">
        <v>830</v>
      </c>
      <c r="T22" s="99">
        <v>459</v>
      </c>
      <c r="U22" s="99">
        <v>281</v>
      </c>
      <c r="V22" s="99">
        <v>130</v>
      </c>
      <c r="W22" s="99">
        <v>14</v>
      </c>
      <c r="X22" s="99">
        <v>2</v>
      </c>
      <c r="Y22" s="99" t="s">
        <v>226</v>
      </c>
      <c r="Z22" s="45">
        <v>16</v>
      </c>
    </row>
    <row r="23" spans="1:26" ht="11.25" customHeight="1" x14ac:dyDescent="0.25">
      <c r="A23" s="45">
        <v>17</v>
      </c>
      <c r="B23" s="49" t="s">
        <v>95</v>
      </c>
      <c r="C23" s="99">
        <v>595</v>
      </c>
      <c r="D23" s="99" t="s">
        <v>226</v>
      </c>
      <c r="E23" s="99" t="s">
        <v>226</v>
      </c>
      <c r="F23" s="99" t="s">
        <v>226</v>
      </c>
      <c r="G23" s="99" t="s">
        <v>226</v>
      </c>
      <c r="H23" s="99" t="s">
        <v>226</v>
      </c>
      <c r="I23" s="99">
        <v>10</v>
      </c>
      <c r="J23" s="99">
        <v>13</v>
      </c>
      <c r="K23" s="99">
        <v>5</v>
      </c>
      <c r="L23" s="99">
        <v>20</v>
      </c>
      <c r="M23" s="99">
        <v>50</v>
      </c>
      <c r="N23" s="99">
        <v>45</v>
      </c>
      <c r="O23" s="99">
        <v>36</v>
      </c>
      <c r="P23" s="99">
        <v>37</v>
      </c>
      <c r="Q23" s="99">
        <v>54</v>
      </c>
      <c r="R23" s="99">
        <v>80</v>
      </c>
      <c r="S23" s="99">
        <v>88</v>
      </c>
      <c r="T23" s="99">
        <v>61</v>
      </c>
      <c r="U23" s="99">
        <v>68</v>
      </c>
      <c r="V23" s="99">
        <v>18</v>
      </c>
      <c r="W23" s="99">
        <v>9</v>
      </c>
      <c r="X23" s="99">
        <v>1</v>
      </c>
      <c r="Y23" s="99" t="s">
        <v>226</v>
      </c>
      <c r="Z23" s="45">
        <v>17</v>
      </c>
    </row>
    <row r="24" spans="1:26" ht="11.25" customHeight="1" x14ac:dyDescent="0.25">
      <c r="A24" s="45">
        <v>18</v>
      </c>
      <c r="B24" s="49" t="s">
        <v>96</v>
      </c>
      <c r="C24" s="99">
        <v>3506</v>
      </c>
      <c r="D24" s="99" t="s">
        <v>226</v>
      </c>
      <c r="E24" s="99" t="s">
        <v>226</v>
      </c>
      <c r="F24" s="99" t="s">
        <v>226</v>
      </c>
      <c r="G24" s="99" t="s">
        <v>226</v>
      </c>
      <c r="H24" s="99" t="s">
        <v>226</v>
      </c>
      <c r="I24" s="99" t="s">
        <v>226</v>
      </c>
      <c r="J24" s="99">
        <v>22</v>
      </c>
      <c r="K24" s="99">
        <v>42</v>
      </c>
      <c r="L24" s="99">
        <v>121</v>
      </c>
      <c r="M24" s="99">
        <v>250</v>
      </c>
      <c r="N24" s="99">
        <v>411</v>
      </c>
      <c r="O24" s="99">
        <v>396</v>
      </c>
      <c r="P24" s="99">
        <v>365</v>
      </c>
      <c r="Q24" s="99">
        <v>433</v>
      </c>
      <c r="R24" s="99">
        <v>453</v>
      </c>
      <c r="S24" s="99">
        <v>465</v>
      </c>
      <c r="T24" s="99">
        <v>271</v>
      </c>
      <c r="U24" s="99">
        <v>144</v>
      </c>
      <c r="V24" s="99">
        <v>97</v>
      </c>
      <c r="W24" s="99">
        <v>32</v>
      </c>
      <c r="X24" s="99">
        <v>4</v>
      </c>
      <c r="Y24" s="99" t="s">
        <v>226</v>
      </c>
      <c r="Z24" s="45">
        <v>18</v>
      </c>
    </row>
    <row r="25" spans="1:26" ht="11.25" customHeight="1" x14ac:dyDescent="0.25">
      <c r="A25" s="45">
        <v>19</v>
      </c>
      <c r="B25" s="49" t="s">
        <v>97</v>
      </c>
      <c r="C25" s="99">
        <v>251</v>
      </c>
      <c r="D25" s="99" t="s">
        <v>226</v>
      </c>
      <c r="E25" s="99" t="s">
        <v>226</v>
      </c>
      <c r="F25" s="99" t="s">
        <v>226</v>
      </c>
      <c r="G25" s="99" t="s">
        <v>226</v>
      </c>
      <c r="H25" s="99" t="s">
        <v>226</v>
      </c>
      <c r="I25" s="99" t="s">
        <v>226</v>
      </c>
      <c r="J25" s="99">
        <v>4</v>
      </c>
      <c r="K25" s="99">
        <v>18</v>
      </c>
      <c r="L25" s="99">
        <v>13</v>
      </c>
      <c r="M25" s="99">
        <v>33</v>
      </c>
      <c r="N25" s="99">
        <v>33</v>
      </c>
      <c r="O25" s="99">
        <v>42</v>
      </c>
      <c r="P25" s="99">
        <v>31</v>
      </c>
      <c r="Q25" s="99">
        <v>18</v>
      </c>
      <c r="R25" s="99">
        <v>14</v>
      </c>
      <c r="S25" s="99">
        <v>18</v>
      </c>
      <c r="T25" s="99">
        <v>8</v>
      </c>
      <c r="U25" s="99">
        <v>12</v>
      </c>
      <c r="V25" s="99">
        <v>4</v>
      </c>
      <c r="W25" s="99">
        <v>3</v>
      </c>
      <c r="X25" s="99" t="s">
        <v>226</v>
      </c>
      <c r="Y25" s="99" t="s">
        <v>226</v>
      </c>
      <c r="Z25" s="45">
        <v>19</v>
      </c>
    </row>
    <row r="26" spans="1:26" ht="11.25" customHeight="1" x14ac:dyDescent="0.25">
      <c r="A26" s="45">
        <v>20</v>
      </c>
      <c r="B26" s="49" t="s">
        <v>98</v>
      </c>
      <c r="C26" s="99">
        <v>383</v>
      </c>
      <c r="D26" s="99" t="s">
        <v>226</v>
      </c>
      <c r="E26" s="99" t="s">
        <v>226</v>
      </c>
      <c r="F26" s="99" t="s">
        <v>226</v>
      </c>
      <c r="G26" s="99" t="s">
        <v>226</v>
      </c>
      <c r="H26" s="99" t="s">
        <v>226</v>
      </c>
      <c r="I26" s="99" t="s">
        <v>226</v>
      </c>
      <c r="J26" s="99" t="s">
        <v>226</v>
      </c>
      <c r="K26" s="99">
        <v>1</v>
      </c>
      <c r="L26" s="99">
        <v>4</v>
      </c>
      <c r="M26" s="99">
        <v>18</v>
      </c>
      <c r="N26" s="99">
        <v>13</v>
      </c>
      <c r="O26" s="99">
        <v>26</v>
      </c>
      <c r="P26" s="99">
        <v>26</v>
      </c>
      <c r="Q26" s="99">
        <v>52</v>
      </c>
      <c r="R26" s="99">
        <v>42</v>
      </c>
      <c r="S26" s="99">
        <v>72</v>
      </c>
      <c r="T26" s="99">
        <v>57</v>
      </c>
      <c r="U26" s="99">
        <v>40</v>
      </c>
      <c r="V26" s="99">
        <v>26</v>
      </c>
      <c r="W26" s="99">
        <v>5</v>
      </c>
      <c r="X26" s="99">
        <v>1</v>
      </c>
      <c r="Y26" s="99" t="s">
        <v>226</v>
      </c>
      <c r="Z26" s="45">
        <v>20</v>
      </c>
    </row>
    <row r="27" spans="1:26" ht="11.25" customHeight="1" x14ac:dyDescent="0.25">
      <c r="A27" s="45">
        <v>21</v>
      </c>
      <c r="B27" s="49" t="s">
        <v>99</v>
      </c>
      <c r="C27" s="99">
        <v>3576</v>
      </c>
      <c r="D27" s="99" t="s">
        <v>226</v>
      </c>
      <c r="E27" s="99" t="s">
        <v>226</v>
      </c>
      <c r="F27" s="99" t="s">
        <v>226</v>
      </c>
      <c r="G27" s="99" t="s">
        <v>226</v>
      </c>
      <c r="H27" s="99" t="s">
        <v>226</v>
      </c>
      <c r="I27" s="99" t="s">
        <v>226</v>
      </c>
      <c r="J27" s="99" t="s">
        <v>226</v>
      </c>
      <c r="K27" s="99" t="s">
        <v>226</v>
      </c>
      <c r="L27" s="99">
        <v>1</v>
      </c>
      <c r="M27" s="99">
        <v>13</v>
      </c>
      <c r="N27" s="99">
        <v>83</v>
      </c>
      <c r="O27" s="99">
        <v>189</v>
      </c>
      <c r="P27" s="99">
        <v>392</v>
      </c>
      <c r="Q27" s="99">
        <v>647</v>
      </c>
      <c r="R27" s="99">
        <v>894</v>
      </c>
      <c r="S27" s="99">
        <v>792</v>
      </c>
      <c r="T27" s="99">
        <v>293</v>
      </c>
      <c r="U27" s="99">
        <v>146</v>
      </c>
      <c r="V27" s="99">
        <v>96</v>
      </c>
      <c r="W27" s="99">
        <v>27</v>
      </c>
      <c r="X27" s="99">
        <v>3</v>
      </c>
      <c r="Y27" s="99" t="s">
        <v>226</v>
      </c>
      <c r="Z27" s="45">
        <v>21</v>
      </c>
    </row>
    <row r="28" spans="1:26" ht="11.25" customHeight="1" x14ac:dyDescent="0.25">
      <c r="A28" s="45">
        <v>22</v>
      </c>
      <c r="B28" s="49" t="s">
        <v>100</v>
      </c>
      <c r="C28" s="99">
        <v>2719</v>
      </c>
      <c r="D28" s="99" t="s">
        <v>226</v>
      </c>
      <c r="E28" s="99" t="s">
        <v>226</v>
      </c>
      <c r="F28" s="99" t="s">
        <v>226</v>
      </c>
      <c r="G28" s="99" t="s">
        <v>226</v>
      </c>
      <c r="H28" s="99" t="s">
        <v>226</v>
      </c>
      <c r="I28" s="99">
        <v>1</v>
      </c>
      <c r="J28" s="99">
        <v>1</v>
      </c>
      <c r="K28" s="99">
        <v>4</v>
      </c>
      <c r="L28" s="99">
        <v>9</v>
      </c>
      <c r="M28" s="99">
        <v>31</v>
      </c>
      <c r="N28" s="99">
        <v>37</v>
      </c>
      <c r="O28" s="99">
        <v>112</v>
      </c>
      <c r="P28" s="99">
        <v>136</v>
      </c>
      <c r="Q28" s="99">
        <v>275</v>
      </c>
      <c r="R28" s="99">
        <v>511</v>
      </c>
      <c r="S28" s="99">
        <v>594</v>
      </c>
      <c r="T28" s="99">
        <v>451</v>
      </c>
      <c r="U28" s="99">
        <v>345</v>
      </c>
      <c r="V28" s="99">
        <v>167</v>
      </c>
      <c r="W28" s="99">
        <v>38</v>
      </c>
      <c r="X28" s="99">
        <v>7</v>
      </c>
      <c r="Y28" s="99" t="s">
        <v>226</v>
      </c>
      <c r="Z28" s="45">
        <v>22</v>
      </c>
    </row>
    <row r="29" spans="1:26" ht="11.25" customHeight="1" x14ac:dyDescent="0.25">
      <c r="A29" s="45">
        <v>23</v>
      </c>
      <c r="B29" s="49" t="s">
        <v>101</v>
      </c>
      <c r="C29" s="99">
        <v>3870</v>
      </c>
      <c r="D29" s="99">
        <v>2</v>
      </c>
      <c r="E29" s="99">
        <v>113</v>
      </c>
      <c r="F29" s="99">
        <v>96</v>
      </c>
      <c r="G29" s="99">
        <v>50</v>
      </c>
      <c r="H29" s="99">
        <v>81</v>
      </c>
      <c r="I29" s="99">
        <v>63</v>
      </c>
      <c r="J29" s="99">
        <v>76</v>
      </c>
      <c r="K29" s="99">
        <v>71</v>
      </c>
      <c r="L29" s="99">
        <v>81</v>
      </c>
      <c r="M29" s="99">
        <v>166</v>
      </c>
      <c r="N29" s="99">
        <v>218</v>
      </c>
      <c r="O29" s="99">
        <v>255</v>
      </c>
      <c r="P29" s="99">
        <v>383</v>
      </c>
      <c r="Q29" s="99">
        <v>335</v>
      </c>
      <c r="R29" s="99">
        <v>558</v>
      </c>
      <c r="S29" s="99">
        <v>595</v>
      </c>
      <c r="T29" s="99">
        <v>310</v>
      </c>
      <c r="U29" s="99">
        <v>271</v>
      </c>
      <c r="V29" s="99">
        <v>126</v>
      </c>
      <c r="W29" s="99">
        <v>16</v>
      </c>
      <c r="X29" s="99">
        <v>4</v>
      </c>
      <c r="Y29" s="99" t="s">
        <v>226</v>
      </c>
      <c r="Z29" s="45">
        <v>23</v>
      </c>
    </row>
    <row r="30" spans="1:26" ht="15.6" customHeight="1" x14ac:dyDescent="0.25">
      <c r="A30" s="45">
        <v>24</v>
      </c>
      <c r="B30" s="49" t="s">
        <v>209</v>
      </c>
      <c r="C30" s="99">
        <v>3043</v>
      </c>
      <c r="D30" s="99">
        <v>27</v>
      </c>
      <c r="E30" s="99">
        <v>90</v>
      </c>
      <c r="F30" s="99">
        <v>106</v>
      </c>
      <c r="G30" s="99">
        <v>80</v>
      </c>
      <c r="H30" s="99">
        <v>64</v>
      </c>
      <c r="I30" s="99">
        <v>54</v>
      </c>
      <c r="J30" s="99">
        <v>96</v>
      </c>
      <c r="K30" s="99">
        <v>73</v>
      </c>
      <c r="L30" s="99">
        <v>117</v>
      </c>
      <c r="M30" s="99">
        <v>113</v>
      </c>
      <c r="N30" s="99">
        <v>117</v>
      </c>
      <c r="O30" s="99">
        <v>126</v>
      </c>
      <c r="P30" s="99">
        <v>138</v>
      </c>
      <c r="Q30" s="99">
        <v>144</v>
      </c>
      <c r="R30" s="99">
        <v>213</v>
      </c>
      <c r="S30" s="99">
        <v>300</v>
      </c>
      <c r="T30" s="99">
        <v>312</v>
      </c>
      <c r="U30" s="99">
        <v>359</v>
      </c>
      <c r="V30" s="99">
        <v>321</v>
      </c>
      <c r="W30" s="99">
        <v>152</v>
      </c>
      <c r="X30" s="99">
        <v>41</v>
      </c>
      <c r="Y30" s="99" t="s">
        <v>226</v>
      </c>
      <c r="Z30" s="45">
        <v>24</v>
      </c>
    </row>
    <row r="31" spans="1:26" ht="11.25" customHeight="1" x14ac:dyDescent="0.25">
      <c r="A31" s="45">
        <v>25</v>
      </c>
      <c r="B31" s="49" t="s">
        <v>4</v>
      </c>
      <c r="C31" s="99">
        <v>11601</v>
      </c>
      <c r="D31" s="99">
        <v>55</v>
      </c>
      <c r="E31" s="99">
        <v>141</v>
      </c>
      <c r="F31" s="99">
        <v>206</v>
      </c>
      <c r="G31" s="99">
        <v>344</v>
      </c>
      <c r="H31" s="99">
        <v>274</v>
      </c>
      <c r="I31" s="99">
        <v>211</v>
      </c>
      <c r="J31" s="99">
        <v>246</v>
      </c>
      <c r="K31" s="99">
        <v>363</v>
      </c>
      <c r="L31" s="99">
        <v>364</v>
      </c>
      <c r="M31" s="99">
        <v>586</v>
      </c>
      <c r="N31" s="99">
        <v>777</v>
      </c>
      <c r="O31" s="99">
        <v>773</v>
      </c>
      <c r="P31" s="99">
        <v>760</v>
      </c>
      <c r="Q31" s="99">
        <v>864</v>
      </c>
      <c r="R31" s="99">
        <v>887</v>
      </c>
      <c r="S31" s="99">
        <v>1265</v>
      </c>
      <c r="T31" s="99">
        <v>1074</v>
      </c>
      <c r="U31" s="99">
        <v>1059</v>
      </c>
      <c r="V31" s="99">
        <v>863</v>
      </c>
      <c r="W31" s="99">
        <v>385</v>
      </c>
      <c r="X31" s="99">
        <v>104</v>
      </c>
      <c r="Y31" s="99" t="s">
        <v>226</v>
      </c>
      <c r="Z31" s="45">
        <v>25</v>
      </c>
    </row>
    <row r="32" spans="1:26" ht="11.25" customHeight="1" x14ac:dyDescent="0.25">
      <c r="A32" s="45">
        <v>26</v>
      </c>
      <c r="B32" s="49" t="s">
        <v>103</v>
      </c>
      <c r="C32" s="99">
        <v>4613</v>
      </c>
      <c r="D32" s="99" t="s">
        <v>226</v>
      </c>
      <c r="E32" s="99">
        <v>47</v>
      </c>
      <c r="F32" s="99">
        <v>137</v>
      </c>
      <c r="G32" s="99">
        <v>241</v>
      </c>
      <c r="H32" s="99">
        <v>191</v>
      </c>
      <c r="I32" s="99">
        <v>105</v>
      </c>
      <c r="J32" s="99">
        <v>105</v>
      </c>
      <c r="K32" s="99">
        <v>79</v>
      </c>
      <c r="L32" s="99">
        <v>84</v>
      </c>
      <c r="M32" s="99">
        <v>133</v>
      </c>
      <c r="N32" s="99">
        <v>218</v>
      </c>
      <c r="O32" s="99">
        <v>256</v>
      </c>
      <c r="P32" s="99">
        <v>281</v>
      </c>
      <c r="Q32" s="99">
        <v>368</v>
      </c>
      <c r="R32" s="99">
        <v>411</v>
      </c>
      <c r="S32" s="99">
        <v>605</v>
      </c>
      <c r="T32" s="99">
        <v>531</v>
      </c>
      <c r="U32" s="99">
        <v>469</v>
      </c>
      <c r="V32" s="99">
        <v>244</v>
      </c>
      <c r="W32" s="99">
        <v>95</v>
      </c>
      <c r="X32" s="99">
        <v>13</v>
      </c>
      <c r="Y32" s="99" t="s">
        <v>226</v>
      </c>
      <c r="Z32" s="45">
        <v>26</v>
      </c>
    </row>
    <row r="33" spans="1:26" ht="11.25" customHeight="1" x14ac:dyDescent="0.25">
      <c r="A33" s="45">
        <v>27</v>
      </c>
      <c r="B33" s="49" t="s">
        <v>5</v>
      </c>
      <c r="C33" s="99">
        <v>28771</v>
      </c>
      <c r="D33" s="99">
        <v>53</v>
      </c>
      <c r="E33" s="99">
        <v>194</v>
      </c>
      <c r="F33" s="99">
        <v>264</v>
      </c>
      <c r="G33" s="99">
        <v>565</v>
      </c>
      <c r="H33" s="99">
        <v>1467</v>
      </c>
      <c r="I33" s="99">
        <v>2060</v>
      </c>
      <c r="J33" s="99">
        <v>2303</v>
      </c>
      <c r="K33" s="99">
        <v>2705</v>
      </c>
      <c r="L33" s="99">
        <v>2539</v>
      </c>
      <c r="M33" s="99">
        <v>3197</v>
      </c>
      <c r="N33" s="99">
        <v>3357</v>
      </c>
      <c r="O33" s="99">
        <v>2662</v>
      </c>
      <c r="P33" s="99">
        <v>1862</v>
      </c>
      <c r="Q33" s="99">
        <v>1283</v>
      </c>
      <c r="R33" s="99">
        <v>1024</v>
      </c>
      <c r="S33" s="99">
        <v>1080</v>
      </c>
      <c r="T33" s="99">
        <v>795</v>
      </c>
      <c r="U33" s="99">
        <v>663</v>
      </c>
      <c r="V33" s="99">
        <v>472</v>
      </c>
      <c r="W33" s="99">
        <v>186</v>
      </c>
      <c r="X33" s="99">
        <v>40</v>
      </c>
      <c r="Y33" s="99" t="s">
        <v>226</v>
      </c>
      <c r="Z33" s="45">
        <v>27</v>
      </c>
    </row>
    <row r="34" spans="1:26" ht="11.25" customHeight="1" x14ac:dyDescent="0.25">
      <c r="A34" s="45">
        <v>28</v>
      </c>
      <c r="B34" s="49" t="s">
        <v>104</v>
      </c>
      <c r="C34" s="99">
        <v>6749</v>
      </c>
      <c r="D34" s="99" t="s">
        <v>226</v>
      </c>
      <c r="E34" s="99" t="s">
        <v>226</v>
      </c>
      <c r="F34" s="99" t="s">
        <v>226</v>
      </c>
      <c r="G34" s="99">
        <v>67</v>
      </c>
      <c r="H34" s="99">
        <v>197</v>
      </c>
      <c r="I34" s="99">
        <v>157</v>
      </c>
      <c r="J34" s="99">
        <v>249</v>
      </c>
      <c r="K34" s="99">
        <v>517</v>
      </c>
      <c r="L34" s="99">
        <v>623</v>
      </c>
      <c r="M34" s="99">
        <v>1045</v>
      </c>
      <c r="N34" s="99">
        <v>1275</v>
      </c>
      <c r="O34" s="99">
        <v>1047</v>
      </c>
      <c r="P34" s="99">
        <v>648</v>
      </c>
      <c r="Q34" s="99">
        <v>396</v>
      </c>
      <c r="R34" s="99">
        <v>259</v>
      </c>
      <c r="S34" s="99">
        <v>177</v>
      </c>
      <c r="T34" s="99">
        <v>73</v>
      </c>
      <c r="U34" s="99">
        <v>13</v>
      </c>
      <c r="V34" s="99">
        <v>4</v>
      </c>
      <c r="W34" s="99">
        <v>2</v>
      </c>
      <c r="X34" s="99" t="s">
        <v>226</v>
      </c>
      <c r="Y34" s="99" t="s">
        <v>226</v>
      </c>
      <c r="Z34" s="45">
        <v>28</v>
      </c>
    </row>
    <row r="35" spans="1:26" ht="11.25" customHeight="1" x14ac:dyDescent="0.25">
      <c r="A35" s="45">
        <v>29</v>
      </c>
      <c r="B35" s="49" t="s">
        <v>105</v>
      </c>
      <c r="C35" s="99">
        <v>2611</v>
      </c>
      <c r="D35" s="99">
        <v>1</v>
      </c>
      <c r="E35" s="99">
        <v>1</v>
      </c>
      <c r="F35" s="99" t="s">
        <v>226</v>
      </c>
      <c r="G35" s="99">
        <v>9</v>
      </c>
      <c r="H35" s="99">
        <v>87</v>
      </c>
      <c r="I35" s="99">
        <v>272</v>
      </c>
      <c r="J35" s="99">
        <v>400</v>
      </c>
      <c r="K35" s="99">
        <v>455</v>
      </c>
      <c r="L35" s="99">
        <v>384</v>
      </c>
      <c r="M35" s="99">
        <v>404</v>
      </c>
      <c r="N35" s="99">
        <v>252</v>
      </c>
      <c r="O35" s="99">
        <v>145</v>
      </c>
      <c r="P35" s="99">
        <v>67</v>
      </c>
      <c r="Q35" s="99">
        <v>47</v>
      </c>
      <c r="R35" s="99">
        <v>24</v>
      </c>
      <c r="S35" s="99">
        <v>22</v>
      </c>
      <c r="T35" s="99">
        <v>18</v>
      </c>
      <c r="U35" s="99">
        <v>8</v>
      </c>
      <c r="V35" s="99">
        <v>10</v>
      </c>
      <c r="W35" s="99">
        <v>2</v>
      </c>
      <c r="X35" s="99">
        <v>3</v>
      </c>
      <c r="Y35" s="99" t="s">
        <v>226</v>
      </c>
      <c r="Z35" s="45">
        <v>29</v>
      </c>
    </row>
    <row r="36" spans="1:26" ht="11.25" customHeight="1" x14ac:dyDescent="0.25">
      <c r="A36" s="45">
        <v>30</v>
      </c>
      <c r="B36" s="49" t="s">
        <v>6</v>
      </c>
      <c r="C36" s="99">
        <v>20624</v>
      </c>
      <c r="D36" s="99">
        <v>109</v>
      </c>
      <c r="E36" s="99">
        <v>346</v>
      </c>
      <c r="F36" s="99">
        <v>319</v>
      </c>
      <c r="G36" s="99">
        <v>347</v>
      </c>
      <c r="H36" s="99">
        <v>524</v>
      </c>
      <c r="I36" s="99">
        <v>658</v>
      </c>
      <c r="J36" s="99">
        <v>721</v>
      </c>
      <c r="K36" s="99">
        <v>815</v>
      </c>
      <c r="L36" s="99">
        <v>943</v>
      </c>
      <c r="M36" s="99">
        <v>1357</v>
      </c>
      <c r="N36" s="99">
        <v>1668</v>
      </c>
      <c r="O36" s="99">
        <v>1664</v>
      </c>
      <c r="P36" s="99">
        <v>1467</v>
      </c>
      <c r="Q36" s="99">
        <v>1607</v>
      </c>
      <c r="R36" s="99">
        <v>1767</v>
      </c>
      <c r="S36" s="99">
        <v>2245</v>
      </c>
      <c r="T36" s="99">
        <v>1656</v>
      </c>
      <c r="U36" s="99">
        <v>1273</v>
      </c>
      <c r="V36" s="99">
        <v>819</v>
      </c>
      <c r="W36" s="99">
        <v>264</v>
      </c>
      <c r="X36" s="99">
        <v>55</v>
      </c>
      <c r="Y36" s="99" t="s">
        <v>226</v>
      </c>
      <c r="Z36" s="45">
        <v>30</v>
      </c>
    </row>
    <row r="37" spans="1:26" ht="11.25" customHeight="1" x14ac:dyDescent="0.25">
      <c r="A37" s="45">
        <v>31</v>
      </c>
      <c r="B37" s="49" t="s">
        <v>106</v>
      </c>
      <c r="C37" s="99">
        <v>116</v>
      </c>
      <c r="D37" s="99">
        <v>6</v>
      </c>
      <c r="E37" s="99">
        <v>7</v>
      </c>
      <c r="F37" s="99">
        <v>10</v>
      </c>
      <c r="G37" s="99">
        <v>6</v>
      </c>
      <c r="H37" s="99">
        <v>7</v>
      </c>
      <c r="I37" s="99">
        <v>4</v>
      </c>
      <c r="J37" s="99">
        <v>11</v>
      </c>
      <c r="K37" s="99">
        <v>5</v>
      </c>
      <c r="L37" s="99">
        <v>7</v>
      </c>
      <c r="M37" s="99">
        <v>4</v>
      </c>
      <c r="N37" s="99">
        <v>11</v>
      </c>
      <c r="O37" s="99">
        <v>3</v>
      </c>
      <c r="P37" s="99">
        <v>5</v>
      </c>
      <c r="Q37" s="99">
        <v>6</v>
      </c>
      <c r="R37" s="99">
        <v>7</v>
      </c>
      <c r="S37" s="99">
        <v>9</v>
      </c>
      <c r="T37" s="99">
        <v>5</v>
      </c>
      <c r="U37" s="99">
        <v>3</v>
      </c>
      <c r="V37" s="99" t="s">
        <v>226</v>
      </c>
      <c r="W37" s="99" t="s">
        <v>226</v>
      </c>
      <c r="X37" s="99" t="s">
        <v>226</v>
      </c>
      <c r="Y37" s="99" t="s">
        <v>226</v>
      </c>
      <c r="Z37" s="45">
        <v>31</v>
      </c>
    </row>
    <row r="38" spans="1:26" ht="11.25" customHeight="1" x14ac:dyDescent="0.25">
      <c r="A38" s="45">
        <v>32</v>
      </c>
      <c r="B38" s="49" t="s">
        <v>7</v>
      </c>
      <c r="C38" s="99">
        <v>13495</v>
      </c>
      <c r="D38" s="99">
        <v>26</v>
      </c>
      <c r="E38" s="99">
        <v>100</v>
      </c>
      <c r="F38" s="99">
        <v>314</v>
      </c>
      <c r="G38" s="99">
        <v>135</v>
      </c>
      <c r="H38" s="99">
        <v>139</v>
      </c>
      <c r="I38" s="99">
        <v>141</v>
      </c>
      <c r="J38" s="99">
        <v>162</v>
      </c>
      <c r="K38" s="99">
        <v>179</v>
      </c>
      <c r="L38" s="99">
        <v>189</v>
      </c>
      <c r="M38" s="99">
        <v>358</v>
      </c>
      <c r="N38" s="99">
        <v>556</v>
      </c>
      <c r="O38" s="99">
        <v>644</v>
      </c>
      <c r="P38" s="99">
        <v>799</v>
      </c>
      <c r="Q38" s="99">
        <v>1217</v>
      </c>
      <c r="R38" s="99">
        <v>1609</v>
      </c>
      <c r="S38" s="99">
        <v>2484</v>
      </c>
      <c r="T38" s="99">
        <v>1899</v>
      </c>
      <c r="U38" s="99">
        <v>1470</v>
      </c>
      <c r="V38" s="99">
        <v>834</v>
      </c>
      <c r="W38" s="99">
        <v>204</v>
      </c>
      <c r="X38" s="99">
        <v>36</v>
      </c>
      <c r="Y38" s="99" t="s">
        <v>226</v>
      </c>
      <c r="Z38" s="45">
        <v>32</v>
      </c>
    </row>
    <row r="39" spans="1:26" ht="11.25" customHeight="1" x14ac:dyDescent="0.25">
      <c r="A39" s="45">
        <v>33</v>
      </c>
      <c r="B39" s="49" t="s">
        <v>8</v>
      </c>
      <c r="C39" s="99">
        <v>4140</v>
      </c>
      <c r="D39" s="99">
        <v>44</v>
      </c>
      <c r="E39" s="99">
        <v>199</v>
      </c>
      <c r="F39" s="99">
        <v>127</v>
      </c>
      <c r="G39" s="99">
        <v>128</v>
      </c>
      <c r="H39" s="99">
        <v>134</v>
      </c>
      <c r="I39" s="99">
        <v>129</v>
      </c>
      <c r="J39" s="99">
        <v>148</v>
      </c>
      <c r="K39" s="99">
        <v>181</v>
      </c>
      <c r="L39" s="99">
        <v>189</v>
      </c>
      <c r="M39" s="99">
        <v>312</v>
      </c>
      <c r="N39" s="99">
        <v>321</v>
      </c>
      <c r="O39" s="99">
        <v>286</v>
      </c>
      <c r="P39" s="99">
        <v>318</v>
      </c>
      <c r="Q39" s="99">
        <v>349</v>
      </c>
      <c r="R39" s="99">
        <v>362</v>
      </c>
      <c r="S39" s="99">
        <v>382</v>
      </c>
      <c r="T39" s="99">
        <v>239</v>
      </c>
      <c r="U39" s="99">
        <v>190</v>
      </c>
      <c r="V39" s="99">
        <v>78</v>
      </c>
      <c r="W39" s="99">
        <v>15</v>
      </c>
      <c r="X39" s="99">
        <v>9</v>
      </c>
      <c r="Y39" s="99" t="s">
        <v>226</v>
      </c>
      <c r="Z39" s="45">
        <v>33</v>
      </c>
    </row>
    <row r="40" spans="1:26" ht="11.25" customHeight="1" x14ac:dyDescent="0.25">
      <c r="A40" s="45">
        <v>34</v>
      </c>
      <c r="B40" s="49" t="s">
        <v>9</v>
      </c>
      <c r="C40" s="99">
        <v>68037</v>
      </c>
      <c r="D40" s="99">
        <v>54</v>
      </c>
      <c r="E40" s="99">
        <v>54</v>
      </c>
      <c r="F40" s="99">
        <v>69</v>
      </c>
      <c r="G40" s="99">
        <v>152</v>
      </c>
      <c r="H40" s="99">
        <v>182</v>
      </c>
      <c r="I40" s="99">
        <v>316</v>
      </c>
      <c r="J40" s="99">
        <v>476</v>
      </c>
      <c r="K40" s="99">
        <v>658</v>
      </c>
      <c r="L40" s="99">
        <v>981</v>
      </c>
      <c r="M40" s="99">
        <v>1823</v>
      </c>
      <c r="N40" s="99">
        <v>2921</v>
      </c>
      <c r="O40" s="99">
        <v>3586</v>
      </c>
      <c r="P40" s="99">
        <v>4611</v>
      </c>
      <c r="Q40" s="99">
        <v>6068</v>
      </c>
      <c r="R40" s="99">
        <v>8229</v>
      </c>
      <c r="S40" s="99">
        <v>11355</v>
      </c>
      <c r="T40" s="99">
        <v>9557</v>
      </c>
      <c r="U40" s="99">
        <v>8269</v>
      </c>
      <c r="V40" s="99">
        <v>5819</v>
      </c>
      <c r="W40" s="99">
        <v>2316</v>
      </c>
      <c r="X40" s="99">
        <v>541</v>
      </c>
      <c r="Y40" s="99" t="s">
        <v>226</v>
      </c>
      <c r="Z40" s="45">
        <v>34</v>
      </c>
    </row>
    <row r="41" spans="1:26" ht="11.25" customHeight="1" x14ac:dyDescent="0.25">
      <c r="A41" s="45">
        <v>35</v>
      </c>
      <c r="B41" s="49" t="s">
        <v>107</v>
      </c>
      <c r="C41" s="99">
        <v>14789</v>
      </c>
      <c r="D41" s="99" t="s">
        <v>226</v>
      </c>
      <c r="E41" s="99" t="s">
        <v>226</v>
      </c>
      <c r="F41" s="99" t="s">
        <v>226</v>
      </c>
      <c r="G41" s="99">
        <v>1</v>
      </c>
      <c r="H41" s="99">
        <v>2</v>
      </c>
      <c r="I41" s="99">
        <v>5</v>
      </c>
      <c r="J41" s="99">
        <v>11</v>
      </c>
      <c r="K41" s="99">
        <v>36</v>
      </c>
      <c r="L41" s="99">
        <v>110</v>
      </c>
      <c r="M41" s="99">
        <v>303</v>
      </c>
      <c r="N41" s="99">
        <v>625</v>
      </c>
      <c r="O41" s="99">
        <v>898</v>
      </c>
      <c r="P41" s="99">
        <v>1212</v>
      </c>
      <c r="Q41" s="99">
        <v>1661</v>
      </c>
      <c r="R41" s="99">
        <v>2025</v>
      </c>
      <c r="S41" s="99">
        <v>2784</v>
      </c>
      <c r="T41" s="99">
        <v>2195</v>
      </c>
      <c r="U41" s="99">
        <v>1632</v>
      </c>
      <c r="V41" s="99">
        <v>912</v>
      </c>
      <c r="W41" s="99">
        <v>297</v>
      </c>
      <c r="X41" s="99">
        <v>80</v>
      </c>
      <c r="Y41" s="99" t="s">
        <v>226</v>
      </c>
      <c r="Z41" s="45">
        <v>35</v>
      </c>
    </row>
    <row r="42" spans="1:26" ht="11.25" customHeight="1" x14ac:dyDescent="0.25">
      <c r="A42" s="45">
        <v>36</v>
      </c>
      <c r="B42" s="49" t="s">
        <v>108</v>
      </c>
      <c r="C42" s="99">
        <v>20877</v>
      </c>
      <c r="D42" s="99">
        <v>37</v>
      </c>
      <c r="E42" s="99">
        <v>11</v>
      </c>
      <c r="F42" s="99">
        <v>15</v>
      </c>
      <c r="G42" s="99">
        <v>39</v>
      </c>
      <c r="H42" s="99">
        <v>77</v>
      </c>
      <c r="I42" s="99">
        <v>140</v>
      </c>
      <c r="J42" s="99">
        <v>151</v>
      </c>
      <c r="K42" s="99">
        <v>170</v>
      </c>
      <c r="L42" s="99">
        <v>234</v>
      </c>
      <c r="M42" s="99">
        <v>413</v>
      </c>
      <c r="N42" s="99">
        <v>688</v>
      </c>
      <c r="O42" s="99">
        <v>853</v>
      </c>
      <c r="P42" s="99">
        <v>1230</v>
      </c>
      <c r="Q42" s="99">
        <v>1612</v>
      </c>
      <c r="R42" s="99">
        <v>2453</v>
      </c>
      <c r="S42" s="99">
        <v>3423</v>
      </c>
      <c r="T42" s="99">
        <v>3086</v>
      </c>
      <c r="U42" s="99">
        <v>2861</v>
      </c>
      <c r="V42" s="99">
        <v>2213</v>
      </c>
      <c r="W42" s="99">
        <v>921</v>
      </c>
      <c r="X42" s="99">
        <v>250</v>
      </c>
      <c r="Y42" s="99" t="s">
        <v>226</v>
      </c>
      <c r="Z42" s="45">
        <v>36</v>
      </c>
    </row>
    <row r="43" spans="1:26" ht="11.25" customHeight="1" x14ac:dyDescent="0.25">
      <c r="A43" s="45">
        <v>37</v>
      </c>
      <c r="B43" s="49" t="s">
        <v>109</v>
      </c>
      <c r="C43" s="99">
        <v>9486</v>
      </c>
      <c r="D43" s="99">
        <v>1</v>
      </c>
      <c r="E43" s="99">
        <v>1</v>
      </c>
      <c r="F43" s="99">
        <v>4</v>
      </c>
      <c r="G43" s="99">
        <v>4</v>
      </c>
      <c r="H43" s="99">
        <v>8</v>
      </c>
      <c r="I43" s="99">
        <v>13</v>
      </c>
      <c r="J43" s="99">
        <v>30</v>
      </c>
      <c r="K43" s="99">
        <v>49</v>
      </c>
      <c r="L43" s="99">
        <v>85</v>
      </c>
      <c r="M43" s="99">
        <v>197</v>
      </c>
      <c r="N43" s="99">
        <v>369</v>
      </c>
      <c r="O43" s="99">
        <v>414</v>
      </c>
      <c r="P43" s="99">
        <v>524</v>
      </c>
      <c r="Q43" s="99">
        <v>691</v>
      </c>
      <c r="R43" s="99">
        <v>979</v>
      </c>
      <c r="S43" s="99">
        <v>1492</v>
      </c>
      <c r="T43" s="99">
        <v>1475</v>
      </c>
      <c r="U43" s="99">
        <v>1406</v>
      </c>
      <c r="V43" s="99">
        <v>1113</v>
      </c>
      <c r="W43" s="99">
        <v>533</v>
      </c>
      <c r="X43" s="99">
        <v>98</v>
      </c>
      <c r="Y43" s="99" t="s">
        <v>226</v>
      </c>
      <c r="Z43" s="45">
        <v>37</v>
      </c>
    </row>
    <row r="44" spans="1:26" ht="11.25" customHeight="1" x14ac:dyDescent="0.25">
      <c r="A44" s="45">
        <v>38</v>
      </c>
      <c r="B44" s="49" t="s">
        <v>10</v>
      </c>
      <c r="C44" s="99">
        <v>29869</v>
      </c>
      <c r="D44" s="99">
        <v>1165</v>
      </c>
      <c r="E44" s="99">
        <v>2858</v>
      </c>
      <c r="F44" s="99">
        <v>1053</v>
      </c>
      <c r="G44" s="99">
        <v>613</v>
      </c>
      <c r="H44" s="99">
        <v>1263</v>
      </c>
      <c r="I44" s="99">
        <v>1413</v>
      </c>
      <c r="J44" s="99">
        <v>1415</v>
      </c>
      <c r="K44" s="99">
        <v>1250</v>
      </c>
      <c r="L44" s="99">
        <v>1125</v>
      </c>
      <c r="M44" s="99">
        <v>1257</v>
      </c>
      <c r="N44" s="99">
        <v>1364</v>
      </c>
      <c r="O44" s="99">
        <v>1218</v>
      </c>
      <c r="P44" s="99">
        <v>1319</v>
      </c>
      <c r="Q44" s="99">
        <v>1592</v>
      </c>
      <c r="R44" s="99">
        <v>1992</v>
      </c>
      <c r="S44" s="99">
        <v>2505</v>
      </c>
      <c r="T44" s="99">
        <v>2127</v>
      </c>
      <c r="U44" s="99">
        <v>2056</v>
      </c>
      <c r="V44" s="99">
        <v>1491</v>
      </c>
      <c r="W44" s="99">
        <v>594</v>
      </c>
      <c r="X44" s="99">
        <v>199</v>
      </c>
      <c r="Y44" s="99" t="s">
        <v>226</v>
      </c>
      <c r="Z44" s="45">
        <v>38</v>
      </c>
    </row>
    <row r="45" spans="1:26" ht="11.25" customHeight="1" x14ac:dyDescent="0.25">
      <c r="A45" s="45">
        <v>39</v>
      </c>
      <c r="B45" s="49" t="s">
        <v>110</v>
      </c>
      <c r="C45" s="99">
        <v>194</v>
      </c>
      <c r="D45" s="99">
        <v>11</v>
      </c>
      <c r="E45" s="99">
        <v>34</v>
      </c>
      <c r="F45" s="99">
        <v>16</v>
      </c>
      <c r="G45" s="99">
        <v>11</v>
      </c>
      <c r="H45" s="99">
        <v>16</v>
      </c>
      <c r="I45" s="99">
        <v>10</v>
      </c>
      <c r="J45" s="99">
        <v>9</v>
      </c>
      <c r="K45" s="99">
        <v>9</v>
      </c>
      <c r="L45" s="99">
        <v>11</v>
      </c>
      <c r="M45" s="99">
        <v>11</v>
      </c>
      <c r="N45" s="99">
        <v>8</v>
      </c>
      <c r="O45" s="99">
        <v>12</v>
      </c>
      <c r="P45" s="99">
        <v>9</v>
      </c>
      <c r="Q45" s="99">
        <v>10</v>
      </c>
      <c r="R45" s="99">
        <v>5</v>
      </c>
      <c r="S45" s="99">
        <v>6</v>
      </c>
      <c r="T45" s="99">
        <v>4</v>
      </c>
      <c r="U45" s="99">
        <v>1</v>
      </c>
      <c r="V45" s="99" t="s">
        <v>226</v>
      </c>
      <c r="W45" s="99">
        <v>1</v>
      </c>
      <c r="X45" s="99" t="s">
        <v>226</v>
      </c>
      <c r="Y45" s="99" t="s">
        <v>226</v>
      </c>
      <c r="Z45" s="45">
        <v>39</v>
      </c>
    </row>
    <row r="46" spans="1:26" ht="11.25" customHeight="1" x14ac:dyDescent="0.25">
      <c r="A46" s="45">
        <v>40</v>
      </c>
      <c r="B46" s="49" t="s">
        <v>111</v>
      </c>
      <c r="C46" s="99">
        <v>6759</v>
      </c>
      <c r="D46" s="99">
        <v>190</v>
      </c>
      <c r="E46" s="99">
        <v>612</v>
      </c>
      <c r="F46" s="99">
        <v>215</v>
      </c>
      <c r="G46" s="99">
        <v>97</v>
      </c>
      <c r="H46" s="99">
        <v>77</v>
      </c>
      <c r="I46" s="99">
        <v>84</v>
      </c>
      <c r="J46" s="99">
        <v>93</v>
      </c>
      <c r="K46" s="99">
        <v>118</v>
      </c>
      <c r="L46" s="99">
        <v>163</v>
      </c>
      <c r="M46" s="99">
        <v>173</v>
      </c>
      <c r="N46" s="99">
        <v>171</v>
      </c>
      <c r="O46" s="99">
        <v>212</v>
      </c>
      <c r="P46" s="99">
        <v>252</v>
      </c>
      <c r="Q46" s="99">
        <v>314</v>
      </c>
      <c r="R46" s="99">
        <v>517</v>
      </c>
      <c r="S46" s="99">
        <v>736</v>
      </c>
      <c r="T46" s="99">
        <v>719</v>
      </c>
      <c r="U46" s="99">
        <v>874</v>
      </c>
      <c r="V46" s="99">
        <v>720</v>
      </c>
      <c r="W46" s="99">
        <v>314</v>
      </c>
      <c r="X46" s="99">
        <v>108</v>
      </c>
      <c r="Y46" s="99" t="s">
        <v>226</v>
      </c>
      <c r="Z46" s="45">
        <v>40</v>
      </c>
    </row>
    <row r="47" spans="1:26" ht="11.25" customHeight="1" x14ac:dyDescent="0.25">
      <c r="A47" s="45">
        <v>41</v>
      </c>
      <c r="B47" s="49" t="s">
        <v>112</v>
      </c>
      <c r="C47" s="99">
        <v>4971</v>
      </c>
      <c r="D47" s="99">
        <v>18</v>
      </c>
      <c r="E47" s="99">
        <v>123</v>
      </c>
      <c r="F47" s="99">
        <v>93</v>
      </c>
      <c r="G47" s="99">
        <v>49</v>
      </c>
      <c r="H47" s="99">
        <v>28</v>
      </c>
      <c r="I47" s="99">
        <v>35</v>
      </c>
      <c r="J47" s="99">
        <v>33</v>
      </c>
      <c r="K47" s="99">
        <v>30</v>
      </c>
      <c r="L47" s="99">
        <v>49</v>
      </c>
      <c r="M47" s="99">
        <v>81</v>
      </c>
      <c r="N47" s="99">
        <v>154</v>
      </c>
      <c r="O47" s="99">
        <v>216</v>
      </c>
      <c r="P47" s="99">
        <v>309</v>
      </c>
      <c r="Q47" s="99">
        <v>493</v>
      </c>
      <c r="R47" s="99">
        <v>655</v>
      </c>
      <c r="S47" s="99">
        <v>872</v>
      </c>
      <c r="T47" s="99">
        <v>686</v>
      </c>
      <c r="U47" s="99">
        <v>591</v>
      </c>
      <c r="V47" s="99">
        <v>344</v>
      </c>
      <c r="W47" s="99">
        <v>88</v>
      </c>
      <c r="X47" s="99">
        <v>24</v>
      </c>
      <c r="Y47" s="99" t="s">
        <v>226</v>
      </c>
      <c r="Z47" s="45">
        <v>41</v>
      </c>
    </row>
    <row r="48" spans="1:26" ht="11.25" customHeight="1" x14ac:dyDescent="0.25">
      <c r="A48" s="45">
        <v>42</v>
      </c>
      <c r="B48" s="49" t="s">
        <v>113</v>
      </c>
      <c r="C48" s="99">
        <v>627</v>
      </c>
      <c r="D48" s="99">
        <v>12</v>
      </c>
      <c r="E48" s="99">
        <v>107</v>
      </c>
      <c r="F48" s="99">
        <v>84</v>
      </c>
      <c r="G48" s="99">
        <v>45</v>
      </c>
      <c r="H48" s="99">
        <v>21</v>
      </c>
      <c r="I48" s="99">
        <v>25</v>
      </c>
      <c r="J48" s="99">
        <v>25</v>
      </c>
      <c r="K48" s="99">
        <v>20</v>
      </c>
      <c r="L48" s="99">
        <v>28</v>
      </c>
      <c r="M48" s="99">
        <v>36</v>
      </c>
      <c r="N48" s="99">
        <v>40</v>
      </c>
      <c r="O48" s="99">
        <v>22</v>
      </c>
      <c r="P48" s="99">
        <v>28</v>
      </c>
      <c r="Q48" s="99">
        <v>18</v>
      </c>
      <c r="R48" s="99">
        <v>25</v>
      </c>
      <c r="S48" s="99">
        <v>32</v>
      </c>
      <c r="T48" s="99">
        <v>18</v>
      </c>
      <c r="U48" s="99">
        <v>22</v>
      </c>
      <c r="V48" s="99">
        <v>14</v>
      </c>
      <c r="W48" s="99">
        <v>5</v>
      </c>
      <c r="X48" s="99" t="s">
        <v>226</v>
      </c>
      <c r="Y48" s="99" t="s">
        <v>226</v>
      </c>
      <c r="Z48" s="45">
        <v>42</v>
      </c>
    </row>
    <row r="49" spans="1:26" ht="11.25" customHeight="1" x14ac:dyDescent="0.25">
      <c r="A49" s="45">
        <v>43</v>
      </c>
      <c r="B49" s="49" t="s">
        <v>11</v>
      </c>
      <c r="C49" s="99">
        <v>41885</v>
      </c>
      <c r="D49" s="99">
        <v>391</v>
      </c>
      <c r="E49" s="99">
        <v>375</v>
      </c>
      <c r="F49" s="99">
        <v>443</v>
      </c>
      <c r="G49" s="99">
        <v>732</v>
      </c>
      <c r="H49" s="99">
        <v>982</v>
      </c>
      <c r="I49" s="99">
        <v>1270</v>
      </c>
      <c r="J49" s="99">
        <v>1487</v>
      </c>
      <c r="K49" s="99">
        <v>1610</v>
      </c>
      <c r="L49" s="99">
        <v>1826</v>
      </c>
      <c r="M49" s="99">
        <v>2583</v>
      </c>
      <c r="N49" s="99">
        <v>3168</v>
      </c>
      <c r="O49" s="99">
        <v>3114</v>
      </c>
      <c r="P49" s="99">
        <v>2999</v>
      </c>
      <c r="Q49" s="99">
        <v>3429</v>
      </c>
      <c r="R49" s="99">
        <v>3764</v>
      </c>
      <c r="S49" s="99">
        <v>4429</v>
      </c>
      <c r="T49" s="99">
        <v>3372</v>
      </c>
      <c r="U49" s="99">
        <v>2824</v>
      </c>
      <c r="V49" s="99">
        <v>2111</v>
      </c>
      <c r="W49" s="99">
        <v>773</v>
      </c>
      <c r="X49" s="99">
        <v>201</v>
      </c>
      <c r="Y49" s="99">
        <v>2</v>
      </c>
      <c r="Z49" s="45">
        <v>43</v>
      </c>
    </row>
    <row r="50" spans="1:26" ht="11.25" customHeight="1" x14ac:dyDescent="0.25">
      <c r="A50" s="45">
        <v>44</v>
      </c>
      <c r="B50" s="49" t="s">
        <v>114</v>
      </c>
      <c r="C50" s="99">
        <v>1571</v>
      </c>
      <c r="D50" s="99" t="s">
        <v>226</v>
      </c>
      <c r="E50" s="99">
        <v>1</v>
      </c>
      <c r="F50" s="99" t="s">
        <v>226</v>
      </c>
      <c r="G50" s="99">
        <v>2</v>
      </c>
      <c r="H50" s="99">
        <v>3</v>
      </c>
      <c r="I50" s="99">
        <v>19</v>
      </c>
      <c r="J50" s="99">
        <v>22</v>
      </c>
      <c r="K50" s="99">
        <v>29</v>
      </c>
      <c r="L50" s="99">
        <v>40</v>
      </c>
      <c r="M50" s="99">
        <v>60</v>
      </c>
      <c r="N50" s="99">
        <v>66</v>
      </c>
      <c r="O50" s="99">
        <v>104</v>
      </c>
      <c r="P50" s="99">
        <v>84</v>
      </c>
      <c r="Q50" s="99">
        <v>82</v>
      </c>
      <c r="R50" s="99">
        <v>153</v>
      </c>
      <c r="S50" s="99">
        <v>198</v>
      </c>
      <c r="T50" s="99">
        <v>200</v>
      </c>
      <c r="U50" s="99">
        <v>229</v>
      </c>
      <c r="V50" s="99">
        <v>193</v>
      </c>
      <c r="W50" s="99">
        <v>70</v>
      </c>
      <c r="X50" s="99">
        <v>16</v>
      </c>
      <c r="Y50" s="99" t="s">
        <v>226</v>
      </c>
      <c r="Z50" s="45">
        <v>44</v>
      </c>
    </row>
    <row r="51" spans="1:26" ht="13.5" x14ac:dyDescent="0.25">
      <c r="A51" s="45">
        <v>45</v>
      </c>
      <c r="B51" s="49" t="s">
        <v>115</v>
      </c>
      <c r="C51" s="99">
        <v>1694</v>
      </c>
      <c r="D51" s="99">
        <v>11</v>
      </c>
      <c r="E51" s="99" t="s">
        <v>226</v>
      </c>
      <c r="F51" s="99" t="s">
        <v>226</v>
      </c>
      <c r="G51" s="99">
        <v>2</v>
      </c>
      <c r="H51" s="99" t="s">
        <v>226</v>
      </c>
      <c r="I51" s="99">
        <v>5</v>
      </c>
      <c r="J51" s="99">
        <v>12</v>
      </c>
      <c r="K51" s="99">
        <v>24</v>
      </c>
      <c r="L51" s="99">
        <v>42</v>
      </c>
      <c r="M51" s="99">
        <v>130</v>
      </c>
      <c r="N51" s="99">
        <v>185</v>
      </c>
      <c r="O51" s="99">
        <v>209</v>
      </c>
      <c r="P51" s="99">
        <v>245</v>
      </c>
      <c r="Q51" s="99">
        <v>273</v>
      </c>
      <c r="R51" s="99">
        <v>195</v>
      </c>
      <c r="S51" s="99">
        <v>188</v>
      </c>
      <c r="T51" s="99">
        <v>104</v>
      </c>
      <c r="U51" s="99">
        <v>53</v>
      </c>
      <c r="V51" s="99">
        <v>15</v>
      </c>
      <c r="W51" s="99">
        <v>1</v>
      </c>
      <c r="X51" s="99" t="s">
        <v>226</v>
      </c>
      <c r="Y51" s="99" t="s">
        <v>226</v>
      </c>
      <c r="Z51" s="45">
        <v>45</v>
      </c>
    </row>
    <row r="52" spans="1:26" ht="11.25" customHeight="1" x14ac:dyDescent="0.25">
      <c r="A52" s="45">
        <v>46</v>
      </c>
      <c r="B52" s="49" t="s">
        <v>12</v>
      </c>
      <c r="C52" s="99">
        <v>6937</v>
      </c>
      <c r="D52" s="99">
        <v>159</v>
      </c>
      <c r="E52" s="99">
        <v>288</v>
      </c>
      <c r="F52" s="99">
        <v>212</v>
      </c>
      <c r="G52" s="99">
        <v>229</v>
      </c>
      <c r="H52" s="99">
        <v>337</v>
      </c>
      <c r="I52" s="99">
        <v>485</v>
      </c>
      <c r="J52" s="99">
        <v>508</v>
      </c>
      <c r="K52" s="99">
        <v>453</v>
      </c>
      <c r="L52" s="99">
        <v>332</v>
      </c>
      <c r="M52" s="99">
        <v>481</v>
      </c>
      <c r="N52" s="99">
        <v>516</v>
      </c>
      <c r="O52" s="99">
        <v>400</v>
      </c>
      <c r="P52" s="99">
        <v>361</v>
      </c>
      <c r="Q52" s="99">
        <v>358</v>
      </c>
      <c r="R52" s="99">
        <v>347</v>
      </c>
      <c r="S52" s="99">
        <v>474</v>
      </c>
      <c r="T52" s="99">
        <v>328</v>
      </c>
      <c r="U52" s="99">
        <v>283</v>
      </c>
      <c r="V52" s="99">
        <v>259</v>
      </c>
      <c r="W52" s="99">
        <v>97</v>
      </c>
      <c r="X52" s="99">
        <v>30</v>
      </c>
      <c r="Y52" s="99" t="s">
        <v>226</v>
      </c>
      <c r="Z52" s="45">
        <v>46</v>
      </c>
    </row>
    <row r="53" spans="1:26" ht="11.25" customHeight="1" x14ac:dyDescent="0.25">
      <c r="A53" s="45">
        <v>47</v>
      </c>
      <c r="B53" s="49" t="s">
        <v>13</v>
      </c>
      <c r="C53" s="99">
        <v>46404</v>
      </c>
      <c r="D53" s="99">
        <v>14</v>
      </c>
      <c r="E53" s="99">
        <v>157</v>
      </c>
      <c r="F53" s="99">
        <v>303</v>
      </c>
      <c r="G53" s="99">
        <v>664</v>
      </c>
      <c r="H53" s="99">
        <v>780</v>
      </c>
      <c r="I53" s="99">
        <v>911</v>
      </c>
      <c r="J53" s="99">
        <v>1085</v>
      </c>
      <c r="K53" s="99">
        <v>1277</v>
      </c>
      <c r="L53" s="99">
        <v>1616</v>
      </c>
      <c r="M53" s="99">
        <v>2720</v>
      </c>
      <c r="N53" s="99">
        <v>3598</v>
      </c>
      <c r="O53" s="99">
        <v>3799</v>
      </c>
      <c r="P53" s="99">
        <v>4190</v>
      </c>
      <c r="Q53" s="99">
        <v>4528</v>
      </c>
      <c r="R53" s="99">
        <v>5077</v>
      </c>
      <c r="S53" s="99">
        <v>6355</v>
      </c>
      <c r="T53" s="99">
        <v>4521</v>
      </c>
      <c r="U53" s="99">
        <v>2869</v>
      </c>
      <c r="V53" s="99">
        <v>1448</v>
      </c>
      <c r="W53" s="99">
        <v>410</v>
      </c>
      <c r="X53" s="99">
        <v>82</v>
      </c>
      <c r="Y53" s="99" t="s">
        <v>226</v>
      </c>
      <c r="Z53" s="45">
        <v>47</v>
      </c>
    </row>
    <row r="54" spans="1:26" ht="11.25" customHeight="1" x14ac:dyDescent="0.25">
      <c r="A54" s="45">
        <v>48</v>
      </c>
      <c r="B54" s="49" t="s">
        <v>116</v>
      </c>
      <c r="C54" s="99">
        <v>11579</v>
      </c>
      <c r="D54" s="99" t="s">
        <v>226</v>
      </c>
      <c r="E54" s="99" t="s">
        <v>226</v>
      </c>
      <c r="F54" s="99">
        <v>2</v>
      </c>
      <c r="G54" s="99">
        <v>5</v>
      </c>
      <c r="H54" s="99">
        <v>7</v>
      </c>
      <c r="I54" s="99">
        <v>27</v>
      </c>
      <c r="J54" s="99">
        <v>56</v>
      </c>
      <c r="K54" s="99">
        <v>69</v>
      </c>
      <c r="L54" s="99">
        <v>112</v>
      </c>
      <c r="M54" s="99">
        <v>273</v>
      </c>
      <c r="N54" s="99">
        <v>526</v>
      </c>
      <c r="O54" s="99">
        <v>805</v>
      </c>
      <c r="P54" s="99">
        <v>1147</v>
      </c>
      <c r="Q54" s="99">
        <v>1488</v>
      </c>
      <c r="R54" s="99">
        <v>1768</v>
      </c>
      <c r="S54" s="99">
        <v>2233</v>
      </c>
      <c r="T54" s="99">
        <v>1637</v>
      </c>
      <c r="U54" s="99">
        <v>951</v>
      </c>
      <c r="V54" s="99">
        <v>372</v>
      </c>
      <c r="W54" s="99">
        <v>85</v>
      </c>
      <c r="X54" s="99">
        <v>16</v>
      </c>
      <c r="Y54" s="99" t="s">
        <v>226</v>
      </c>
      <c r="Z54" s="45">
        <v>48</v>
      </c>
    </row>
    <row r="55" spans="1:26" ht="11.25" customHeight="1" x14ac:dyDescent="0.25">
      <c r="A55" s="45">
        <v>49</v>
      </c>
      <c r="B55" s="49" t="s">
        <v>14</v>
      </c>
      <c r="C55" s="99">
        <v>23366</v>
      </c>
      <c r="D55" s="99">
        <v>243</v>
      </c>
      <c r="E55" s="99">
        <v>240</v>
      </c>
      <c r="F55" s="99">
        <v>217</v>
      </c>
      <c r="G55" s="99">
        <v>335</v>
      </c>
      <c r="H55" s="99">
        <v>556</v>
      </c>
      <c r="I55" s="99">
        <v>849</v>
      </c>
      <c r="J55" s="99">
        <v>917</v>
      </c>
      <c r="K55" s="99">
        <v>1011</v>
      </c>
      <c r="L55" s="99">
        <v>1046</v>
      </c>
      <c r="M55" s="99">
        <v>1475</v>
      </c>
      <c r="N55" s="99">
        <v>1755</v>
      </c>
      <c r="O55" s="99">
        <v>1539</v>
      </c>
      <c r="P55" s="99">
        <v>1401</v>
      </c>
      <c r="Q55" s="99">
        <v>1572</v>
      </c>
      <c r="R55" s="99">
        <v>2068</v>
      </c>
      <c r="S55" s="99">
        <v>2617</v>
      </c>
      <c r="T55" s="99">
        <v>2066</v>
      </c>
      <c r="U55" s="99">
        <v>1650</v>
      </c>
      <c r="V55" s="99">
        <v>1180</v>
      </c>
      <c r="W55" s="99">
        <v>504</v>
      </c>
      <c r="X55" s="99">
        <v>125</v>
      </c>
      <c r="Y55" s="99" t="s">
        <v>226</v>
      </c>
      <c r="Z55" s="45">
        <v>49</v>
      </c>
    </row>
    <row r="56" spans="1:26" ht="11.25" customHeight="1" x14ac:dyDescent="0.25">
      <c r="A56" s="45">
        <v>50</v>
      </c>
      <c r="B56" s="49" t="s">
        <v>117</v>
      </c>
      <c r="C56" s="99">
        <v>8994</v>
      </c>
      <c r="D56" s="99">
        <v>171</v>
      </c>
      <c r="E56" s="99">
        <v>142</v>
      </c>
      <c r="F56" s="99">
        <v>76</v>
      </c>
      <c r="G56" s="99">
        <v>101</v>
      </c>
      <c r="H56" s="99">
        <v>168</v>
      </c>
      <c r="I56" s="99">
        <v>352</v>
      </c>
      <c r="J56" s="99">
        <v>359</v>
      </c>
      <c r="K56" s="99">
        <v>420</v>
      </c>
      <c r="L56" s="99">
        <v>431</v>
      </c>
      <c r="M56" s="99">
        <v>594</v>
      </c>
      <c r="N56" s="99">
        <v>779</v>
      </c>
      <c r="O56" s="99">
        <v>660</v>
      </c>
      <c r="P56" s="99">
        <v>625</v>
      </c>
      <c r="Q56" s="99">
        <v>608</v>
      </c>
      <c r="R56" s="99">
        <v>713</v>
      </c>
      <c r="S56" s="99">
        <v>856</v>
      </c>
      <c r="T56" s="99">
        <v>696</v>
      </c>
      <c r="U56" s="99">
        <v>595</v>
      </c>
      <c r="V56" s="99">
        <v>426</v>
      </c>
      <c r="W56" s="99">
        <v>181</v>
      </c>
      <c r="X56" s="99">
        <v>41</v>
      </c>
      <c r="Y56" s="99" t="s">
        <v>226</v>
      </c>
      <c r="Z56" s="45">
        <v>50</v>
      </c>
    </row>
    <row r="57" spans="1:26" ht="11.25" customHeight="1" x14ac:dyDescent="0.25">
      <c r="A57" s="45">
        <v>51</v>
      </c>
      <c r="B57" s="49" t="s">
        <v>15</v>
      </c>
      <c r="C57" s="99">
        <v>24167</v>
      </c>
      <c r="D57" s="99" t="s">
        <v>226</v>
      </c>
      <c r="E57" s="99" t="s">
        <v>226</v>
      </c>
      <c r="F57" s="99" t="s">
        <v>226</v>
      </c>
      <c r="G57" s="99">
        <v>5</v>
      </c>
      <c r="H57" s="99">
        <v>636</v>
      </c>
      <c r="I57" s="99">
        <v>3009</v>
      </c>
      <c r="J57" s="99">
        <v>6055</v>
      </c>
      <c r="K57" s="99">
        <v>8175</v>
      </c>
      <c r="L57" s="99">
        <v>4971</v>
      </c>
      <c r="M57" s="99">
        <v>1257</v>
      </c>
      <c r="N57" s="99">
        <v>57</v>
      </c>
      <c r="O57" s="99">
        <v>2</v>
      </c>
      <c r="P57" s="99" t="s">
        <v>226</v>
      </c>
      <c r="Q57" s="99" t="s">
        <v>226</v>
      </c>
      <c r="R57" s="99" t="s">
        <v>226</v>
      </c>
      <c r="S57" s="99" t="s">
        <v>226</v>
      </c>
      <c r="T57" s="99" t="s">
        <v>226</v>
      </c>
      <c r="U57" s="99" t="s">
        <v>226</v>
      </c>
      <c r="V57" s="99" t="s">
        <v>226</v>
      </c>
      <c r="W57" s="99" t="s">
        <v>226</v>
      </c>
      <c r="X57" s="99" t="s">
        <v>226</v>
      </c>
      <c r="Y57" s="99" t="s">
        <v>226</v>
      </c>
      <c r="Z57" s="45">
        <v>51</v>
      </c>
    </row>
    <row r="58" spans="1:26" ht="11.25" customHeight="1" x14ac:dyDescent="0.25">
      <c r="A58" s="45">
        <v>52</v>
      </c>
      <c r="B58" s="49" t="s">
        <v>16</v>
      </c>
      <c r="C58" s="99">
        <v>5726</v>
      </c>
      <c r="D58" s="99">
        <v>5722</v>
      </c>
      <c r="E58" s="99">
        <v>2</v>
      </c>
      <c r="F58" s="99" t="s">
        <v>226</v>
      </c>
      <c r="G58" s="99">
        <v>1</v>
      </c>
      <c r="H58" s="99" t="s">
        <v>226</v>
      </c>
      <c r="I58" s="99" t="s">
        <v>226</v>
      </c>
      <c r="J58" s="99" t="s">
        <v>226</v>
      </c>
      <c r="K58" s="99" t="s">
        <v>226</v>
      </c>
      <c r="L58" s="99" t="s">
        <v>226</v>
      </c>
      <c r="M58" s="99" t="s">
        <v>226</v>
      </c>
      <c r="N58" s="99">
        <v>1</v>
      </c>
      <c r="O58" s="99" t="s">
        <v>226</v>
      </c>
      <c r="P58" s="99" t="s">
        <v>226</v>
      </c>
      <c r="Q58" s="99" t="s">
        <v>226</v>
      </c>
      <c r="R58" s="99" t="s">
        <v>226</v>
      </c>
      <c r="S58" s="99" t="s">
        <v>226</v>
      </c>
      <c r="T58" s="99" t="s">
        <v>226</v>
      </c>
      <c r="U58" s="99" t="s">
        <v>226</v>
      </c>
      <c r="V58" s="99" t="s">
        <v>226</v>
      </c>
      <c r="W58" s="99" t="s">
        <v>226</v>
      </c>
      <c r="X58" s="99" t="s">
        <v>226</v>
      </c>
      <c r="Y58" s="99" t="s">
        <v>226</v>
      </c>
      <c r="Z58" s="45">
        <v>52</v>
      </c>
    </row>
    <row r="59" spans="1:26" ht="11.25" customHeight="1" x14ac:dyDescent="0.25">
      <c r="A59" s="45">
        <v>53</v>
      </c>
      <c r="B59" s="49" t="s">
        <v>17</v>
      </c>
      <c r="C59" s="99">
        <v>3588</v>
      </c>
      <c r="D59" s="99">
        <v>781</v>
      </c>
      <c r="E59" s="99">
        <v>788</v>
      </c>
      <c r="F59" s="99">
        <v>348</v>
      </c>
      <c r="G59" s="99">
        <v>316</v>
      </c>
      <c r="H59" s="99">
        <v>226</v>
      </c>
      <c r="I59" s="99">
        <v>173</v>
      </c>
      <c r="J59" s="99">
        <v>138</v>
      </c>
      <c r="K59" s="99">
        <v>125</v>
      </c>
      <c r="L59" s="99">
        <v>102</v>
      </c>
      <c r="M59" s="99">
        <v>146</v>
      </c>
      <c r="N59" s="99">
        <v>110</v>
      </c>
      <c r="O59" s="99">
        <v>87</v>
      </c>
      <c r="P59" s="99">
        <v>59</v>
      </c>
      <c r="Q59" s="99">
        <v>51</v>
      </c>
      <c r="R59" s="99">
        <v>53</v>
      </c>
      <c r="S59" s="99">
        <v>46</v>
      </c>
      <c r="T59" s="99">
        <v>13</v>
      </c>
      <c r="U59" s="99">
        <v>11</v>
      </c>
      <c r="V59" s="99">
        <v>13</v>
      </c>
      <c r="W59" s="99">
        <v>2</v>
      </c>
      <c r="X59" s="99" t="s">
        <v>226</v>
      </c>
      <c r="Y59" s="99" t="s">
        <v>226</v>
      </c>
      <c r="Z59" s="45">
        <v>53</v>
      </c>
    </row>
    <row r="60" spans="1:26" ht="11.25" customHeight="1" x14ac:dyDescent="0.25">
      <c r="A60" s="45">
        <v>54</v>
      </c>
      <c r="B60" s="49" t="s">
        <v>118</v>
      </c>
      <c r="C60" s="99">
        <v>78</v>
      </c>
      <c r="D60" s="99">
        <v>24</v>
      </c>
      <c r="E60" s="99">
        <v>16</v>
      </c>
      <c r="F60" s="99">
        <v>5</v>
      </c>
      <c r="G60" s="99">
        <v>3</v>
      </c>
      <c r="H60" s="99">
        <v>2</v>
      </c>
      <c r="I60" s="99">
        <v>4</v>
      </c>
      <c r="J60" s="99">
        <v>2</v>
      </c>
      <c r="K60" s="99">
        <v>4</v>
      </c>
      <c r="L60" s="99">
        <v>4</v>
      </c>
      <c r="M60" s="99">
        <v>3</v>
      </c>
      <c r="N60" s="99">
        <v>3</v>
      </c>
      <c r="O60" s="99">
        <v>1</v>
      </c>
      <c r="P60" s="99">
        <v>4</v>
      </c>
      <c r="Q60" s="99">
        <v>1</v>
      </c>
      <c r="R60" s="99">
        <v>1</v>
      </c>
      <c r="S60" s="99" t="s">
        <v>226</v>
      </c>
      <c r="T60" s="99">
        <v>1</v>
      </c>
      <c r="U60" s="99" t="s">
        <v>226</v>
      </c>
      <c r="V60" s="99" t="s">
        <v>226</v>
      </c>
      <c r="W60" s="99" t="s">
        <v>226</v>
      </c>
      <c r="X60" s="99" t="s">
        <v>226</v>
      </c>
      <c r="Y60" s="99" t="s">
        <v>226</v>
      </c>
      <c r="Z60" s="45">
        <v>54</v>
      </c>
    </row>
    <row r="61" spans="1:26" ht="11.25" customHeight="1" x14ac:dyDescent="0.25">
      <c r="A61" s="45">
        <v>55</v>
      </c>
      <c r="B61" s="49" t="s">
        <v>119</v>
      </c>
      <c r="C61" s="99">
        <v>556</v>
      </c>
      <c r="D61" s="99">
        <v>169</v>
      </c>
      <c r="E61" s="99">
        <v>45</v>
      </c>
      <c r="F61" s="99">
        <v>27</v>
      </c>
      <c r="G61" s="99">
        <v>35</v>
      </c>
      <c r="H61" s="99">
        <v>33</v>
      </c>
      <c r="I61" s="99">
        <v>22</v>
      </c>
      <c r="J61" s="99">
        <v>15</v>
      </c>
      <c r="K61" s="99">
        <v>25</v>
      </c>
      <c r="L61" s="99">
        <v>17</v>
      </c>
      <c r="M61" s="99">
        <v>29</v>
      </c>
      <c r="N61" s="99">
        <v>33</v>
      </c>
      <c r="O61" s="99">
        <v>21</v>
      </c>
      <c r="P61" s="99">
        <v>21</v>
      </c>
      <c r="Q61" s="99">
        <v>18</v>
      </c>
      <c r="R61" s="99">
        <v>20</v>
      </c>
      <c r="S61" s="99">
        <v>15</v>
      </c>
      <c r="T61" s="99">
        <v>3</v>
      </c>
      <c r="U61" s="99">
        <v>4</v>
      </c>
      <c r="V61" s="99">
        <v>3</v>
      </c>
      <c r="W61" s="99">
        <v>1</v>
      </c>
      <c r="X61" s="99" t="s">
        <v>226</v>
      </c>
      <c r="Y61" s="99" t="s">
        <v>226</v>
      </c>
      <c r="Z61" s="45">
        <v>55</v>
      </c>
    </row>
    <row r="62" spans="1:26" ht="11.25" customHeight="1" x14ac:dyDescent="0.25">
      <c r="A62" s="45">
        <v>56</v>
      </c>
      <c r="B62" s="49" t="s">
        <v>18</v>
      </c>
      <c r="C62" s="99">
        <v>16581</v>
      </c>
      <c r="D62" s="99">
        <v>329</v>
      </c>
      <c r="E62" s="99">
        <v>359</v>
      </c>
      <c r="F62" s="99">
        <v>277</v>
      </c>
      <c r="G62" s="99">
        <v>490</v>
      </c>
      <c r="H62" s="99">
        <v>568</v>
      </c>
      <c r="I62" s="99">
        <v>537</v>
      </c>
      <c r="J62" s="99">
        <v>570</v>
      </c>
      <c r="K62" s="99">
        <v>595</v>
      </c>
      <c r="L62" s="99">
        <v>632</v>
      </c>
      <c r="M62" s="99">
        <v>853</v>
      </c>
      <c r="N62" s="99">
        <v>976</v>
      </c>
      <c r="O62" s="99">
        <v>895</v>
      </c>
      <c r="P62" s="99">
        <v>937</v>
      </c>
      <c r="Q62" s="99">
        <v>1022</v>
      </c>
      <c r="R62" s="99">
        <v>1179</v>
      </c>
      <c r="S62" s="99">
        <v>1698</v>
      </c>
      <c r="T62" s="99">
        <v>1525</v>
      </c>
      <c r="U62" s="99">
        <v>1481</v>
      </c>
      <c r="V62" s="99">
        <v>1123</v>
      </c>
      <c r="W62" s="99">
        <v>417</v>
      </c>
      <c r="X62" s="99">
        <v>118</v>
      </c>
      <c r="Y62" s="99" t="s">
        <v>226</v>
      </c>
      <c r="Z62" s="45">
        <v>56</v>
      </c>
    </row>
    <row r="63" spans="1:26" ht="11.25" customHeight="1" x14ac:dyDescent="0.25">
      <c r="A63" s="45">
        <v>57</v>
      </c>
      <c r="B63" s="49" t="s">
        <v>120</v>
      </c>
      <c r="C63" s="99">
        <v>1</v>
      </c>
      <c r="D63" s="99">
        <v>1</v>
      </c>
      <c r="E63" s="99" t="s">
        <v>226</v>
      </c>
      <c r="F63" s="99" t="s">
        <v>226</v>
      </c>
      <c r="G63" s="99" t="s">
        <v>226</v>
      </c>
      <c r="H63" s="99" t="s">
        <v>226</v>
      </c>
      <c r="I63" s="99" t="s">
        <v>226</v>
      </c>
      <c r="J63" s="99" t="s">
        <v>226</v>
      </c>
      <c r="K63" s="99" t="s">
        <v>226</v>
      </c>
      <c r="L63" s="99" t="s">
        <v>226</v>
      </c>
      <c r="M63" s="99" t="s">
        <v>226</v>
      </c>
      <c r="N63" s="99" t="s">
        <v>226</v>
      </c>
      <c r="O63" s="99" t="s">
        <v>226</v>
      </c>
      <c r="P63" s="99" t="s">
        <v>226</v>
      </c>
      <c r="Q63" s="99" t="s">
        <v>226</v>
      </c>
      <c r="R63" s="99" t="s">
        <v>226</v>
      </c>
      <c r="S63" s="99" t="s">
        <v>226</v>
      </c>
      <c r="T63" s="99" t="s">
        <v>226</v>
      </c>
      <c r="U63" s="99" t="s">
        <v>226</v>
      </c>
      <c r="V63" s="99" t="s">
        <v>226</v>
      </c>
      <c r="W63" s="99" t="s">
        <v>226</v>
      </c>
      <c r="X63" s="99" t="s">
        <v>226</v>
      </c>
      <c r="Y63" s="99" t="s">
        <v>226</v>
      </c>
      <c r="Z63" s="45">
        <v>57</v>
      </c>
    </row>
    <row r="64" spans="1:26" ht="11.25" customHeight="1" x14ac:dyDescent="0.25">
      <c r="A64" s="45">
        <v>58</v>
      </c>
      <c r="B64" s="49" t="s">
        <v>19</v>
      </c>
      <c r="C64" s="99">
        <v>49691</v>
      </c>
      <c r="D64" s="99">
        <v>887</v>
      </c>
      <c r="E64" s="99">
        <v>1782</v>
      </c>
      <c r="F64" s="99">
        <v>1364</v>
      </c>
      <c r="G64" s="99">
        <v>1450</v>
      </c>
      <c r="H64" s="99">
        <v>1767</v>
      </c>
      <c r="I64" s="99">
        <v>2021</v>
      </c>
      <c r="J64" s="99">
        <v>1885</v>
      </c>
      <c r="K64" s="99">
        <v>1789</v>
      </c>
      <c r="L64" s="99">
        <v>1719</v>
      </c>
      <c r="M64" s="99">
        <v>2455</v>
      </c>
      <c r="N64" s="99">
        <v>2837</v>
      </c>
      <c r="O64" s="99">
        <v>2630</v>
      </c>
      <c r="P64" s="99">
        <v>2663</v>
      </c>
      <c r="Q64" s="99">
        <v>2772</v>
      </c>
      <c r="R64" s="99">
        <v>3180</v>
      </c>
      <c r="S64" s="99">
        <v>4439</v>
      </c>
      <c r="T64" s="99">
        <v>4042</v>
      </c>
      <c r="U64" s="99">
        <v>4125</v>
      </c>
      <c r="V64" s="99">
        <v>3796</v>
      </c>
      <c r="W64" s="99">
        <v>1536</v>
      </c>
      <c r="X64" s="99">
        <v>552</v>
      </c>
      <c r="Y64" s="99" t="s">
        <v>226</v>
      </c>
      <c r="Z64" s="45">
        <v>58</v>
      </c>
    </row>
    <row r="65" spans="1:28" ht="11.25" customHeight="1" x14ac:dyDescent="0.25">
      <c r="A65" s="45">
        <v>59</v>
      </c>
      <c r="B65" s="49" t="s">
        <v>121</v>
      </c>
      <c r="C65" s="99">
        <v>20965</v>
      </c>
      <c r="D65" s="99">
        <v>15960</v>
      </c>
      <c r="E65" s="99">
        <v>90</v>
      </c>
      <c r="F65" s="99">
        <v>45</v>
      </c>
      <c r="G65" s="99">
        <v>59</v>
      </c>
      <c r="H65" s="99">
        <v>92</v>
      </c>
      <c r="I65" s="99">
        <v>192</v>
      </c>
      <c r="J65" s="99">
        <v>483</v>
      </c>
      <c r="K65" s="99">
        <v>802</v>
      </c>
      <c r="L65" s="99">
        <v>753</v>
      </c>
      <c r="M65" s="99">
        <v>505</v>
      </c>
      <c r="N65" s="99">
        <v>292</v>
      </c>
      <c r="O65" s="99">
        <v>224</v>
      </c>
      <c r="P65" s="99">
        <v>217</v>
      </c>
      <c r="Q65" s="99">
        <v>259</v>
      </c>
      <c r="R65" s="99">
        <v>259</v>
      </c>
      <c r="S65" s="99">
        <v>269</v>
      </c>
      <c r="T65" s="99">
        <v>193</v>
      </c>
      <c r="U65" s="99">
        <v>144</v>
      </c>
      <c r="V65" s="99">
        <v>92</v>
      </c>
      <c r="W65" s="99">
        <v>28</v>
      </c>
      <c r="X65" s="99">
        <v>7</v>
      </c>
      <c r="Y65" s="99" t="s">
        <v>226</v>
      </c>
      <c r="Z65" s="45">
        <v>59</v>
      </c>
    </row>
    <row r="66" spans="1:28" ht="11.25" customHeight="1" x14ac:dyDescent="0.25">
      <c r="A66" s="45">
        <v>60</v>
      </c>
      <c r="B66" s="49" t="s">
        <v>122</v>
      </c>
      <c r="C66" s="99">
        <v>15444</v>
      </c>
      <c r="D66" s="99">
        <v>15444</v>
      </c>
      <c r="E66" s="99" t="s">
        <v>226</v>
      </c>
      <c r="F66" s="99" t="s">
        <v>226</v>
      </c>
      <c r="G66" s="99" t="s">
        <v>226</v>
      </c>
      <c r="H66" s="99" t="s">
        <v>226</v>
      </c>
      <c r="I66" s="99" t="s">
        <v>226</v>
      </c>
      <c r="J66" s="99" t="s">
        <v>226</v>
      </c>
      <c r="K66" s="99" t="s">
        <v>226</v>
      </c>
      <c r="L66" s="99" t="s">
        <v>226</v>
      </c>
      <c r="M66" s="99" t="s">
        <v>226</v>
      </c>
      <c r="N66" s="99" t="s">
        <v>226</v>
      </c>
      <c r="O66" s="99" t="s">
        <v>226</v>
      </c>
      <c r="P66" s="99" t="s">
        <v>226</v>
      </c>
      <c r="Q66" s="99" t="s">
        <v>226</v>
      </c>
      <c r="R66" s="99" t="s">
        <v>226</v>
      </c>
      <c r="S66" s="99" t="s">
        <v>226</v>
      </c>
      <c r="T66" s="99" t="s">
        <v>226</v>
      </c>
      <c r="U66" s="99" t="s">
        <v>226</v>
      </c>
      <c r="V66" s="99" t="s">
        <v>226</v>
      </c>
      <c r="W66" s="99" t="s">
        <v>226</v>
      </c>
      <c r="X66" s="99" t="s">
        <v>226</v>
      </c>
      <c r="Y66" s="99" t="s">
        <v>226</v>
      </c>
      <c r="Z66" s="45">
        <v>60</v>
      </c>
    </row>
    <row r="67" spans="1:28" ht="11.25" customHeight="1" x14ac:dyDescent="0.25">
      <c r="A67" s="45">
        <v>61</v>
      </c>
      <c r="B67" s="49" t="s">
        <v>20</v>
      </c>
      <c r="C67" s="99">
        <v>0</v>
      </c>
      <c r="D67" s="99" t="s">
        <v>226</v>
      </c>
      <c r="E67" s="99" t="s">
        <v>226</v>
      </c>
      <c r="F67" s="99" t="s">
        <v>226</v>
      </c>
      <c r="G67" s="99" t="s">
        <v>226</v>
      </c>
      <c r="H67" s="99" t="s">
        <v>226</v>
      </c>
      <c r="I67" s="99" t="s">
        <v>226</v>
      </c>
      <c r="J67" s="99" t="s">
        <v>226</v>
      </c>
      <c r="K67" s="99" t="s">
        <v>226</v>
      </c>
      <c r="L67" s="99" t="s">
        <v>226</v>
      </c>
      <c r="M67" s="99" t="s">
        <v>226</v>
      </c>
      <c r="N67" s="99" t="s">
        <v>226</v>
      </c>
      <c r="O67" s="99" t="s">
        <v>226</v>
      </c>
      <c r="P67" s="99" t="s">
        <v>226</v>
      </c>
      <c r="Q67" s="99" t="s">
        <v>226</v>
      </c>
      <c r="R67" s="99" t="s">
        <v>226</v>
      </c>
      <c r="S67" s="99" t="s">
        <v>226</v>
      </c>
      <c r="T67" s="99" t="s">
        <v>226</v>
      </c>
      <c r="U67" s="99" t="s">
        <v>226</v>
      </c>
      <c r="V67" s="99" t="s">
        <v>226</v>
      </c>
      <c r="W67" s="99" t="s">
        <v>226</v>
      </c>
      <c r="X67" s="99" t="s">
        <v>226</v>
      </c>
      <c r="Y67" s="99" t="s">
        <v>226</v>
      </c>
      <c r="Z67" s="45">
        <v>61</v>
      </c>
    </row>
    <row r="68" spans="1:28" ht="11.25" customHeight="1" x14ac:dyDescent="0.25">
      <c r="A68" s="45">
        <v>62</v>
      </c>
      <c r="B68" s="49" t="s">
        <v>123</v>
      </c>
      <c r="C68" s="99">
        <v>3719</v>
      </c>
      <c r="D68" s="99">
        <v>231</v>
      </c>
      <c r="E68" s="99" t="s">
        <v>226</v>
      </c>
      <c r="F68" s="99" t="s">
        <v>226</v>
      </c>
      <c r="G68" s="99">
        <v>3</v>
      </c>
      <c r="H68" s="99">
        <v>43</v>
      </c>
      <c r="I68" s="99">
        <v>130</v>
      </c>
      <c r="J68" s="99">
        <v>362</v>
      </c>
      <c r="K68" s="99">
        <v>685</v>
      </c>
      <c r="L68" s="99">
        <v>568</v>
      </c>
      <c r="M68" s="99">
        <v>290</v>
      </c>
      <c r="N68" s="99">
        <v>280</v>
      </c>
      <c r="O68" s="99">
        <v>170</v>
      </c>
      <c r="P68" s="99">
        <v>178</v>
      </c>
      <c r="Q68" s="99">
        <v>197</v>
      </c>
      <c r="R68" s="99">
        <v>205</v>
      </c>
      <c r="S68" s="99">
        <v>180</v>
      </c>
      <c r="T68" s="99">
        <v>95</v>
      </c>
      <c r="U68" s="99">
        <v>54</v>
      </c>
      <c r="V68" s="99">
        <v>38</v>
      </c>
      <c r="W68" s="99">
        <v>9</v>
      </c>
      <c r="X68" s="99">
        <v>1</v>
      </c>
      <c r="Y68" s="99" t="s">
        <v>226</v>
      </c>
      <c r="Z68" s="45">
        <v>62</v>
      </c>
    </row>
    <row r="69" spans="1:28" ht="10.5" customHeight="1" x14ac:dyDescent="0.25">
      <c r="C69"/>
      <c r="D69"/>
      <c r="E69"/>
      <c r="F69"/>
      <c r="G69"/>
      <c r="H69"/>
      <c r="I69"/>
      <c r="J69"/>
      <c r="K69"/>
      <c r="L69"/>
      <c r="M69"/>
      <c r="N69"/>
      <c r="O69"/>
      <c r="P69"/>
      <c r="Q69"/>
      <c r="R69"/>
      <c r="S69"/>
      <c r="T69"/>
      <c r="U69"/>
      <c r="V69"/>
      <c r="W69"/>
      <c r="X69"/>
      <c r="Y69"/>
    </row>
    <row r="70" spans="1:28" s="107" customFormat="1" ht="10.5" customHeight="1" x14ac:dyDescent="0.25">
      <c r="A70" s="108">
        <v>6</v>
      </c>
      <c r="Z70" s="108">
        <v>7</v>
      </c>
      <c r="AA70" s="109"/>
      <c r="AB70" s="109"/>
    </row>
  </sheetData>
  <mergeCells count="3">
    <mergeCell ref="A1:Z1"/>
    <mergeCell ref="D2:Y2"/>
    <mergeCell ref="C4:Y4"/>
  </mergeCells>
  <printOptions horizontalCentered="1" verticalCentered="1"/>
  <pageMargins left="0.23622047244094491" right="0.23622047244094491" top="0.39370078740157483" bottom="0.39370078740157483" header="0.51181102362204722" footer="0"/>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opLeftCell="C1" zoomScaleNormal="100" workbookViewId="0">
      <selection activeCell="C6" sqref="C6:Y68"/>
    </sheetView>
  </sheetViews>
  <sheetFormatPr baseColWidth="10" defaultColWidth="9.140625" defaultRowHeight="10.5" customHeight="1" x14ac:dyDescent="0.25"/>
  <cols>
    <col min="1" max="1" width="4" style="45" customWidth="1"/>
    <col min="2" max="2" width="70.5703125" style="52" customWidth="1"/>
    <col min="3" max="3" width="6.7109375" style="52" customWidth="1"/>
    <col min="4" max="4" width="5.42578125" style="52" customWidth="1"/>
    <col min="5" max="5" width="5.5703125" style="52" customWidth="1"/>
    <col min="6" max="6" width="5.42578125" style="52" customWidth="1"/>
    <col min="7" max="8" width="5" style="52" customWidth="1"/>
    <col min="9" max="9" width="6.28515625" style="52" customWidth="1"/>
    <col min="10" max="10" width="6" style="52" customWidth="1"/>
    <col min="11" max="12" width="5.5703125" style="52" customWidth="1"/>
    <col min="13" max="13" width="5.42578125" style="52" customWidth="1"/>
    <col min="14" max="15" width="5.7109375" style="52" customWidth="1"/>
    <col min="16" max="19" width="5.42578125" style="52" customWidth="1"/>
    <col min="20" max="20" width="5.7109375" style="52" customWidth="1"/>
    <col min="21" max="21" width="5.5703125" style="52" customWidth="1"/>
    <col min="22" max="22" width="5.42578125" style="52" customWidth="1"/>
    <col min="23" max="25" width="5" style="52" customWidth="1"/>
    <col min="26" max="26" width="4" style="45" customWidth="1"/>
    <col min="27" max="256" width="9.140625" style="52"/>
    <col min="257" max="257" width="4" style="52" customWidth="1"/>
    <col min="258" max="258" width="70.5703125" style="52" customWidth="1"/>
    <col min="259" max="259" width="6.7109375" style="52" customWidth="1"/>
    <col min="260" max="260" width="5.42578125" style="52" customWidth="1"/>
    <col min="261" max="261" width="5.5703125" style="52" customWidth="1"/>
    <col min="262" max="262" width="5.42578125" style="52" customWidth="1"/>
    <col min="263" max="264" width="5" style="52" customWidth="1"/>
    <col min="265" max="265" width="6.28515625" style="52" customWidth="1"/>
    <col min="266" max="266" width="6" style="52" customWidth="1"/>
    <col min="267" max="268" width="5.5703125" style="52" customWidth="1"/>
    <col min="269" max="269" width="5.42578125" style="52" customWidth="1"/>
    <col min="270" max="271" width="5.7109375" style="52" customWidth="1"/>
    <col min="272" max="275" width="5.42578125" style="52" customWidth="1"/>
    <col min="276" max="276" width="5.7109375" style="52" customWidth="1"/>
    <col min="277" max="277" width="5.5703125" style="52" customWidth="1"/>
    <col min="278" max="278" width="5.42578125" style="52" customWidth="1"/>
    <col min="279" max="281" width="5" style="52" customWidth="1"/>
    <col min="282" max="282" width="4" style="52" customWidth="1"/>
    <col min="283" max="512" width="9.140625" style="52"/>
    <col min="513" max="513" width="4" style="52" customWidth="1"/>
    <col min="514" max="514" width="70.5703125" style="52" customWidth="1"/>
    <col min="515" max="515" width="6.7109375" style="52" customWidth="1"/>
    <col min="516" max="516" width="5.42578125" style="52" customWidth="1"/>
    <col min="517" max="517" width="5.5703125" style="52" customWidth="1"/>
    <col min="518" max="518" width="5.42578125" style="52" customWidth="1"/>
    <col min="519" max="520" width="5" style="52" customWidth="1"/>
    <col min="521" max="521" width="6.28515625" style="52" customWidth="1"/>
    <col min="522" max="522" width="6" style="52" customWidth="1"/>
    <col min="523" max="524" width="5.5703125" style="52" customWidth="1"/>
    <col min="525" max="525" width="5.42578125" style="52" customWidth="1"/>
    <col min="526" max="527" width="5.7109375" style="52" customWidth="1"/>
    <col min="528" max="531" width="5.42578125" style="52" customWidth="1"/>
    <col min="532" max="532" width="5.7109375" style="52" customWidth="1"/>
    <col min="533" max="533" width="5.5703125" style="52" customWidth="1"/>
    <col min="534" max="534" width="5.42578125" style="52" customWidth="1"/>
    <col min="535" max="537" width="5" style="52" customWidth="1"/>
    <col min="538" max="538" width="4" style="52" customWidth="1"/>
    <col min="539" max="768" width="9.140625" style="52"/>
    <col min="769" max="769" width="4" style="52" customWidth="1"/>
    <col min="770" max="770" width="70.5703125" style="52" customWidth="1"/>
    <col min="771" max="771" width="6.7109375" style="52" customWidth="1"/>
    <col min="772" max="772" width="5.42578125" style="52" customWidth="1"/>
    <col min="773" max="773" width="5.5703125" style="52" customWidth="1"/>
    <col min="774" max="774" width="5.42578125" style="52" customWidth="1"/>
    <col min="775" max="776" width="5" style="52" customWidth="1"/>
    <col min="777" max="777" width="6.28515625" style="52" customWidth="1"/>
    <col min="778" max="778" width="6" style="52" customWidth="1"/>
    <col min="779" max="780" width="5.5703125" style="52" customWidth="1"/>
    <col min="781" max="781" width="5.42578125" style="52" customWidth="1"/>
    <col min="782" max="783" width="5.7109375" style="52" customWidth="1"/>
    <col min="784" max="787" width="5.42578125" style="52" customWidth="1"/>
    <col min="788" max="788" width="5.7109375" style="52" customWidth="1"/>
    <col min="789" max="789" width="5.5703125" style="52" customWidth="1"/>
    <col min="790" max="790" width="5.42578125" style="52" customWidth="1"/>
    <col min="791" max="793" width="5" style="52" customWidth="1"/>
    <col min="794" max="794" width="4" style="52" customWidth="1"/>
    <col min="795" max="1024" width="9.140625" style="52"/>
    <col min="1025" max="1025" width="4" style="52" customWidth="1"/>
    <col min="1026" max="1026" width="70.5703125" style="52" customWidth="1"/>
    <col min="1027" max="1027" width="6.7109375" style="52" customWidth="1"/>
    <col min="1028" max="1028" width="5.42578125" style="52" customWidth="1"/>
    <col min="1029" max="1029" width="5.5703125" style="52" customWidth="1"/>
    <col min="1030" max="1030" width="5.42578125" style="52" customWidth="1"/>
    <col min="1031" max="1032" width="5" style="52" customWidth="1"/>
    <col min="1033" max="1033" width="6.28515625" style="52" customWidth="1"/>
    <col min="1034" max="1034" width="6" style="52" customWidth="1"/>
    <col min="1035" max="1036" width="5.5703125" style="52" customWidth="1"/>
    <col min="1037" max="1037" width="5.42578125" style="52" customWidth="1"/>
    <col min="1038" max="1039" width="5.7109375" style="52" customWidth="1"/>
    <col min="1040" max="1043" width="5.42578125" style="52" customWidth="1"/>
    <col min="1044" max="1044" width="5.7109375" style="52" customWidth="1"/>
    <col min="1045" max="1045" width="5.5703125" style="52" customWidth="1"/>
    <col min="1046" max="1046" width="5.42578125" style="52" customWidth="1"/>
    <col min="1047" max="1049" width="5" style="52" customWidth="1"/>
    <col min="1050" max="1050" width="4" style="52" customWidth="1"/>
    <col min="1051" max="1280" width="9.140625" style="52"/>
    <col min="1281" max="1281" width="4" style="52" customWidth="1"/>
    <col min="1282" max="1282" width="70.5703125" style="52" customWidth="1"/>
    <col min="1283" max="1283" width="6.7109375" style="52" customWidth="1"/>
    <col min="1284" max="1284" width="5.42578125" style="52" customWidth="1"/>
    <col min="1285" max="1285" width="5.5703125" style="52" customWidth="1"/>
    <col min="1286" max="1286" width="5.42578125" style="52" customWidth="1"/>
    <col min="1287" max="1288" width="5" style="52" customWidth="1"/>
    <col min="1289" max="1289" width="6.28515625" style="52" customWidth="1"/>
    <col min="1290" max="1290" width="6" style="52" customWidth="1"/>
    <col min="1291" max="1292" width="5.5703125" style="52" customWidth="1"/>
    <col min="1293" max="1293" width="5.42578125" style="52" customWidth="1"/>
    <col min="1294" max="1295" width="5.7109375" style="52" customWidth="1"/>
    <col min="1296" max="1299" width="5.42578125" style="52" customWidth="1"/>
    <col min="1300" max="1300" width="5.7109375" style="52" customWidth="1"/>
    <col min="1301" max="1301" width="5.5703125" style="52" customWidth="1"/>
    <col min="1302" max="1302" width="5.42578125" style="52" customWidth="1"/>
    <col min="1303" max="1305" width="5" style="52" customWidth="1"/>
    <col min="1306" max="1306" width="4" style="52" customWidth="1"/>
    <col min="1307" max="1536" width="9.140625" style="52"/>
    <col min="1537" max="1537" width="4" style="52" customWidth="1"/>
    <col min="1538" max="1538" width="70.5703125" style="52" customWidth="1"/>
    <col min="1539" max="1539" width="6.7109375" style="52" customWidth="1"/>
    <col min="1540" max="1540" width="5.42578125" style="52" customWidth="1"/>
    <col min="1541" max="1541" width="5.5703125" style="52" customWidth="1"/>
    <col min="1542" max="1542" width="5.42578125" style="52" customWidth="1"/>
    <col min="1543" max="1544" width="5" style="52" customWidth="1"/>
    <col min="1545" max="1545" width="6.28515625" style="52" customWidth="1"/>
    <col min="1546" max="1546" width="6" style="52" customWidth="1"/>
    <col min="1547" max="1548" width="5.5703125" style="52" customWidth="1"/>
    <col min="1549" max="1549" width="5.42578125" style="52" customWidth="1"/>
    <col min="1550" max="1551" width="5.7109375" style="52" customWidth="1"/>
    <col min="1552" max="1555" width="5.42578125" style="52" customWidth="1"/>
    <col min="1556" max="1556" width="5.7109375" style="52" customWidth="1"/>
    <col min="1557" max="1557" width="5.5703125" style="52" customWidth="1"/>
    <col min="1558" max="1558" width="5.42578125" style="52" customWidth="1"/>
    <col min="1559" max="1561" width="5" style="52" customWidth="1"/>
    <col min="1562" max="1562" width="4" style="52" customWidth="1"/>
    <col min="1563" max="1792" width="9.140625" style="52"/>
    <col min="1793" max="1793" width="4" style="52" customWidth="1"/>
    <col min="1794" max="1794" width="70.5703125" style="52" customWidth="1"/>
    <col min="1795" max="1795" width="6.7109375" style="52" customWidth="1"/>
    <col min="1796" max="1796" width="5.42578125" style="52" customWidth="1"/>
    <col min="1797" max="1797" width="5.5703125" style="52" customWidth="1"/>
    <col min="1798" max="1798" width="5.42578125" style="52" customWidth="1"/>
    <col min="1799" max="1800" width="5" style="52" customWidth="1"/>
    <col min="1801" max="1801" width="6.28515625" style="52" customWidth="1"/>
    <col min="1802" max="1802" width="6" style="52" customWidth="1"/>
    <col min="1803" max="1804" width="5.5703125" style="52" customWidth="1"/>
    <col min="1805" max="1805" width="5.42578125" style="52" customWidth="1"/>
    <col min="1806" max="1807" width="5.7109375" style="52" customWidth="1"/>
    <col min="1808" max="1811" width="5.42578125" style="52" customWidth="1"/>
    <col min="1812" max="1812" width="5.7109375" style="52" customWidth="1"/>
    <col min="1813" max="1813" width="5.5703125" style="52" customWidth="1"/>
    <col min="1814" max="1814" width="5.42578125" style="52" customWidth="1"/>
    <col min="1815" max="1817" width="5" style="52" customWidth="1"/>
    <col min="1818" max="1818" width="4" style="52" customWidth="1"/>
    <col min="1819" max="2048" width="9.140625" style="52"/>
    <col min="2049" max="2049" width="4" style="52" customWidth="1"/>
    <col min="2050" max="2050" width="70.5703125" style="52" customWidth="1"/>
    <col min="2051" max="2051" width="6.7109375" style="52" customWidth="1"/>
    <col min="2052" max="2052" width="5.42578125" style="52" customWidth="1"/>
    <col min="2053" max="2053" width="5.5703125" style="52" customWidth="1"/>
    <col min="2054" max="2054" width="5.42578125" style="52" customWidth="1"/>
    <col min="2055" max="2056" width="5" style="52" customWidth="1"/>
    <col min="2057" max="2057" width="6.28515625" style="52" customWidth="1"/>
    <col min="2058" max="2058" width="6" style="52" customWidth="1"/>
    <col min="2059" max="2060" width="5.5703125" style="52" customWidth="1"/>
    <col min="2061" max="2061" width="5.42578125" style="52" customWidth="1"/>
    <col min="2062" max="2063" width="5.7109375" style="52" customWidth="1"/>
    <col min="2064" max="2067" width="5.42578125" style="52" customWidth="1"/>
    <col min="2068" max="2068" width="5.7109375" style="52" customWidth="1"/>
    <col min="2069" max="2069" width="5.5703125" style="52" customWidth="1"/>
    <col min="2070" max="2070" width="5.42578125" style="52" customWidth="1"/>
    <col min="2071" max="2073" width="5" style="52" customWidth="1"/>
    <col min="2074" max="2074" width="4" style="52" customWidth="1"/>
    <col min="2075" max="2304" width="9.140625" style="52"/>
    <col min="2305" max="2305" width="4" style="52" customWidth="1"/>
    <col min="2306" max="2306" width="70.5703125" style="52" customWidth="1"/>
    <col min="2307" max="2307" width="6.7109375" style="52" customWidth="1"/>
    <col min="2308" max="2308" width="5.42578125" style="52" customWidth="1"/>
    <col min="2309" max="2309" width="5.5703125" style="52" customWidth="1"/>
    <col min="2310" max="2310" width="5.42578125" style="52" customWidth="1"/>
    <col min="2311" max="2312" width="5" style="52" customWidth="1"/>
    <col min="2313" max="2313" width="6.28515625" style="52" customWidth="1"/>
    <col min="2314" max="2314" width="6" style="52" customWidth="1"/>
    <col min="2315" max="2316" width="5.5703125" style="52" customWidth="1"/>
    <col min="2317" max="2317" width="5.42578125" style="52" customWidth="1"/>
    <col min="2318" max="2319" width="5.7109375" style="52" customWidth="1"/>
    <col min="2320" max="2323" width="5.42578125" style="52" customWidth="1"/>
    <col min="2324" max="2324" width="5.7109375" style="52" customWidth="1"/>
    <col min="2325" max="2325" width="5.5703125" style="52" customWidth="1"/>
    <col min="2326" max="2326" width="5.42578125" style="52" customWidth="1"/>
    <col min="2327" max="2329" width="5" style="52" customWidth="1"/>
    <col min="2330" max="2330" width="4" style="52" customWidth="1"/>
    <col min="2331" max="2560" width="9.140625" style="52"/>
    <col min="2561" max="2561" width="4" style="52" customWidth="1"/>
    <col min="2562" max="2562" width="70.5703125" style="52" customWidth="1"/>
    <col min="2563" max="2563" width="6.7109375" style="52" customWidth="1"/>
    <col min="2564" max="2564" width="5.42578125" style="52" customWidth="1"/>
    <col min="2565" max="2565" width="5.5703125" style="52" customWidth="1"/>
    <col min="2566" max="2566" width="5.42578125" style="52" customWidth="1"/>
    <col min="2567" max="2568" width="5" style="52" customWidth="1"/>
    <col min="2569" max="2569" width="6.28515625" style="52" customWidth="1"/>
    <col min="2570" max="2570" width="6" style="52" customWidth="1"/>
    <col min="2571" max="2572" width="5.5703125" style="52" customWidth="1"/>
    <col min="2573" max="2573" width="5.42578125" style="52" customWidth="1"/>
    <col min="2574" max="2575" width="5.7109375" style="52" customWidth="1"/>
    <col min="2576" max="2579" width="5.42578125" style="52" customWidth="1"/>
    <col min="2580" max="2580" width="5.7109375" style="52" customWidth="1"/>
    <col min="2581" max="2581" width="5.5703125" style="52" customWidth="1"/>
    <col min="2582" max="2582" width="5.42578125" style="52" customWidth="1"/>
    <col min="2583" max="2585" width="5" style="52" customWidth="1"/>
    <col min="2586" max="2586" width="4" style="52" customWidth="1"/>
    <col min="2587" max="2816" width="9.140625" style="52"/>
    <col min="2817" max="2817" width="4" style="52" customWidth="1"/>
    <col min="2818" max="2818" width="70.5703125" style="52" customWidth="1"/>
    <col min="2819" max="2819" width="6.7109375" style="52" customWidth="1"/>
    <col min="2820" max="2820" width="5.42578125" style="52" customWidth="1"/>
    <col min="2821" max="2821" width="5.5703125" style="52" customWidth="1"/>
    <col min="2822" max="2822" width="5.42578125" style="52" customWidth="1"/>
    <col min="2823" max="2824" width="5" style="52" customWidth="1"/>
    <col min="2825" max="2825" width="6.28515625" style="52" customWidth="1"/>
    <col min="2826" max="2826" width="6" style="52" customWidth="1"/>
    <col min="2827" max="2828" width="5.5703125" style="52" customWidth="1"/>
    <col min="2829" max="2829" width="5.42578125" style="52" customWidth="1"/>
    <col min="2830" max="2831" width="5.7109375" style="52" customWidth="1"/>
    <col min="2832" max="2835" width="5.42578125" style="52" customWidth="1"/>
    <col min="2836" max="2836" width="5.7109375" style="52" customWidth="1"/>
    <col min="2837" max="2837" width="5.5703125" style="52" customWidth="1"/>
    <col min="2838" max="2838" width="5.42578125" style="52" customWidth="1"/>
    <col min="2839" max="2841" width="5" style="52" customWidth="1"/>
    <col min="2842" max="2842" width="4" style="52" customWidth="1"/>
    <col min="2843" max="3072" width="9.140625" style="52"/>
    <col min="3073" max="3073" width="4" style="52" customWidth="1"/>
    <col min="3074" max="3074" width="70.5703125" style="52" customWidth="1"/>
    <col min="3075" max="3075" width="6.7109375" style="52" customWidth="1"/>
    <col min="3076" max="3076" width="5.42578125" style="52" customWidth="1"/>
    <col min="3077" max="3077" width="5.5703125" style="52" customWidth="1"/>
    <col min="3078" max="3078" width="5.42578125" style="52" customWidth="1"/>
    <col min="3079" max="3080" width="5" style="52" customWidth="1"/>
    <col min="3081" max="3081" width="6.28515625" style="52" customWidth="1"/>
    <col min="3082" max="3082" width="6" style="52" customWidth="1"/>
    <col min="3083" max="3084" width="5.5703125" style="52" customWidth="1"/>
    <col min="3085" max="3085" width="5.42578125" style="52" customWidth="1"/>
    <col min="3086" max="3087" width="5.7109375" style="52" customWidth="1"/>
    <col min="3088" max="3091" width="5.42578125" style="52" customWidth="1"/>
    <col min="3092" max="3092" width="5.7109375" style="52" customWidth="1"/>
    <col min="3093" max="3093" width="5.5703125" style="52" customWidth="1"/>
    <col min="3094" max="3094" width="5.42578125" style="52" customWidth="1"/>
    <col min="3095" max="3097" width="5" style="52" customWidth="1"/>
    <col min="3098" max="3098" width="4" style="52" customWidth="1"/>
    <col min="3099" max="3328" width="9.140625" style="52"/>
    <col min="3329" max="3329" width="4" style="52" customWidth="1"/>
    <col min="3330" max="3330" width="70.5703125" style="52" customWidth="1"/>
    <col min="3331" max="3331" width="6.7109375" style="52" customWidth="1"/>
    <col min="3332" max="3332" width="5.42578125" style="52" customWidth="1"/>
    <col min="3333" max="3333" width="5.5703125" style="52" customWidth="1"/>
    <col min="3334" max="3334" width="5.42578125" style="52" customWidth="1"/>
    <col min="3335" max="3336" width="5" style="52" customWidth="1"/>
    <col min="3337" max="3337" width="6.28515625" style="52" customWidth="1"/>
    <col min="3338" max="3338" width="6" style="52" customWidth="1"/>
    <col min="3339" max="3340" width="5.5703125" style="52" customWidth="1"/>
    <col min="3341" max="3341" width="5.42578125" style="52" customWidth="1"/>
    <col min="3342" max="3343" width="5.7109375" style="52" customWidth="1"/>
    <col min="3344" max="3347" width="5.42578125" style="52" customWidth="1"/>
    <col min="3348" max="3348" width="5.7109375" style="52" customWidth="1"/>
    <col min="3349" max="3349" width="5.5703125" style="52" customWidth="1"/>
    <col min="3350" max="3350" width="5.42578125" style="52" customWidth="1"/>
    <col min="3351" max="3353" width="5" style="52" customWidth="1"/>
    <col min="3354" max="3354" width="4" style="52" customWidth="1"/>
    <col min="3355" max="3584" width="9.140625" style="52"/>
    <col min="3585" max="3585" width="4" style="52" customWidth="1"/>
    <col min="3586" max="3586" width="70.5703125" style="52" customWidth="1"/>
    <col min="3587" max="3587" width="6.7109375" style="52" customWidth="1"/>
    <col min="3588" max="3588" width="5.42578125" style="52" customWidth="1"/>
    <col min="3589" max="3589" width="5.5703125" style="52" customWidth="1"/>
    <col min="3590" max="3590" width="5.42578125" style="52" customWidth="1"/>
    <col min="3591" max="3592" width="5" style="52" customWidth="1"/>
    <col min="3593" max="3593" width="6.28515625" style="52" customWidth="1"/>
    <col min="3594" max="3594" width="6" style="52" customWidth="1"/>
    <col min="3595" max="3596" width="5.5703125" style="52" customWidth="1"/>
    <col min="3597" max="3597" width="5.42578125" style="52" customWidth="1"/>
    <col min="3598" max="3599" width="5.7109375" style="52" customWidth="1"/>
    <col min="3600" max="3603" width="5.42578125" style="52" customWidth="1"/>
    <col min="3604" max="3604" width="5.7109375" style="52" customWidth="1"/>
    <col min="3605" max="3605" width="5.5703125" style="52" customWidth="1"/>
    <col min="3606" max="3606" width="5.42578125" style="52" customWidth="1"/>
    <col min="3607" max="3609" width="5" style="52" customWidth="1"/>
    <col min="3610" max="3610" width="4" style="52" customWidth="1"/>
    <col min="3611" max="3840" width="9.140625" style="52"/>
    <col min="3841" max="3841" width="4" style="52" customWidth="1"/>
    <col min="3842" max="3842" width="70.5703125" style="52" customWidth="1"/>
    <col min="3843" max="3843" width="6.7109375" style="52" customWidth="1"/>
    <col min="3844" max="3844" width="5.42578125" style="52" customWidth="1"/>
    <col min="3845" max="3845" width="5.5703125" style="52" customWidth="1"/>
    <col min="3846" max="3846" width="5.42578125" style="52" customWidth="1"/>
    <col min="3847" max="3848" width="5" style="52" customWidth="1"/>
    <col min="3849" max="3849" width="6.28515625" style="52" customWidth="1"/>
    <col min="3850" max="3850" width="6" style="52" customWidth="1"/>
    <col min="3851" max="3852" width="5.5703125" style="52" customWidth="1"/>
    <col min="3853" max="3853" width="5.42578125" style="52" customWidth="1"/>
    <col min="3854" max="3855" width="5.7109375" style="52" customWidth="1"/>
    <col min="3856" max="3859" width="5.42578125" style="52" customWidth="1"/>
    <col min="3860" max="3860" width="5.7109375" style="52" customWidth="1"/>
    <col min="3861" max="3861" width="5.5703125" style="52" customWidth="1"/>
    <col min="3862" max="3862" width="5.42578125" style="52" customWidth="1"/>
    <col min="3863" max="3865" width="5" style="52" customWidth="1"/>
    <col min="3866" max="3866" width="4" style="52" customWidth="1"/>
    <col min="3867" max="4096" width="9.140625" style="52"/>
    <col min="4097" max="4097" width="4" style="52" customWidth="1"/>
    <col min="4098" max="4098" width="70.5703125" style="52" customWidth="1"/>
    <col min="4099" max="4099" width="6.7109375" style="52" customWidth="1"/>
    <col min="4100" max="4100" width="5.42578125" style="52" customWidth="1"/>
    <col min="4101" max="4101" width="5.5703125" style="52" customWidth="1"/>
    <col min="4102" max="4102" width="5.42578125" style="52" customWidth="1"/>
    <col min="4103" max="4104" width="5" style="52" customWidth="1"/>
    <col min="4105" max="4105" width="6.28515625" style="52" customWidth="1"/>
    <col min="4106" max="4106" width="6" style="52" customWidth="1"/>
    <col min="4107" max="4108" width="5.5703125" style="52" customWidth="1"/>
    <col min="4109" max="4109" width="5.42578125" style="52" customWidth="1"/>
    <col min="4110" max="4111" width="5.7109375" style="52" customWidth="1"/>
    <col min="4112" max="4115" width="5.42578125" style="52" customWidth="1"/>
    <col min="4116" max="4116" width="5.7109375" style="52" customWidth="1"/>
    <col min="4117" max="4117" width="5.5703125" style="52" customWidth="1"/>
    <col min="4118" max="4118" width="5.42578125" style="52" customWidth="1"/>
    <col min="4119" max="4121" width="5" style="52" customWidth="1"/>
    <col min="4122" max="4122" width="4" style="52" customWidth="1"/>
    <col min="4123" max="4352" width="9.140625" style="52"/>
    <col min="4353" max="4353" width="4" style="52" customWidth="1"/>
    <col min="4354" max="4354" width="70.5703125" style="52" customWidth="1"/>
    <col min="4355" max="4355" width="6.7109375" style="52" customWidth="1"/>
    <col min="4356" max="4356" width="5.42578125" style="52" customWidth="1"/>
    <col min="4357" max="4357" width="5.5703125" style="52" customWidth="1"/>
    <col min="4358" max="4358" width="5.42578125" style="52" customWidth="1"/>
    <col min="4359" max="4360" width="5" style="52" customWidth="1"/>
    <col min="4361" max="4361" width="6.28515625" style="52" customWidth="1"/>
    <col min="4362" max="4362" width="6" style="52" customWidth="1"/>
    <col min="4363" max="4364" width="5.5703125" style="52" customWidth="1"/>
    <col min="4365" max="4365" width="5.42578125" style="52" customWidth="1"/>
    <col min="4366" max="4367" width="5.7109375" style="52" customWidth="1"/>
    <col min="4368" max="4371" width="5.42578125" style="52" customWidth="1"/>
    <col min="4372" max="4372" width="5.7109375" style="52" customWidth="1"/>
    <col min="4373" max="4373" width="5.5703125" style="52" customWidth="1"/>
    <col min="4374" max="4374" width="5.42578125" style="52" customWidth="1"/>
    <col min="4375" max="4377" width="5" style="52" customWidth="1"/>
    <col min="4378" max="4378" width="4" style="52" customWidth="1"/>
    <col min="4379" max="4608" width="9.140625" style="52"/>
    <col min="4609" max="4609" width="4" style="52" customWidth="1"/>
    <col min="4610" max="4610" width="70.5703125" style="52" customWidth="1"/>
    <col min="4611" max="4611" width="6.7109375" style="52" customWidth="1"/>
    <col min="4612" max="4612" width="5.42578125" style="52" customWidth="1"/>
    <col min="4613" max="4613" width="5.5703125" style="52" customWidth="1"/>
    <col min="4614" max="4614" width="5.42578125" style="52" customWidth="1"/>
    <col min="4615" max="4616" width="5" style="52" customWidth="1"/>
    <col min="4617" max="4617" width="6.28515625" style="52" customWidth="1"/>
    <col min="4618" max="4618" width="6" style="52" customWidth="1"/>
    <col min="4619" max="4620" width="5.5703125" style="52" customWidth="1"/>
    <col min="4621" max="4621" width="5.42578125" style="52" customWidth="1"/>
    <col min="4622" max="4623" width="5.7109375" style="52" customWidth="1"/>
    <col min="4624" max="4627" width="5.42578125" style="52" customWidth="1"/>
    <col min="4628" max="4628" width="5.7109375" style="52" customWidth="1"/>
    <col min="4629" max="4629" width="5.5703125" style="52" customWidth="1"/>
    <col min="4630" max="4630" width="5.42578125" style="52" customWidth="1"/>
    <col min="4631" max="4633" width="5" style="52" customWidth="1"/>
    <col min="4634" max="4634" width="4" style="52" customWidth="1"/>
    <col min="4635" max="4864" width="9.140625" style="52"/>
    <col min="4865" max="4865" width="4" style="52" customWidth="1"/>
    <col min="4866" max="4866" width="70.5703125" style="52" customWidth="1"/>
    <col min="4867" max="4867" width="6.7109375" style="52" customWidth="1"/>
    <col min="4868" max="4868" width="5.42578125" style="52" customWidth="1"/>
    <col min="4869" max="4869" width="5.5703125" style="52" customWidth="1"/>
    <col min="4870" max="4870" width="5.42578125" style="52" customWidth="1"/>
    <col min="4871" max="4872" width="5" style="52" customWidth="1"/>
    <col min="4873" max="4873" width="6.28515625" style="52" customWidth="1"/>
    <col min="4874" max="4874" width="6" style="52" customWidth="1"/>
    <col min="4875" max="4876" width="5.5703125" style="52" customWidth="1"/>
    <col min="4877" max="4877" width="5.42578125" style="52" customWidth="1"/>
    <col min="4878" max="4879" width="5.7109375" style="52" customWidth="1"/>
    <col min="4880" max="4883" width="5.42578125" style="52" customWidth="1"/>
    <col min="4884" max="4884" width="5.7109375" style="52" customWidth="1"/>
    <col min="4885" max="4885" width="5.5703125" style="52" customWidth="1"/>
    <col min="4886" max="4886" width="5.42578125" style="52" customWidth="1"/>
    <col min="4887" max="4889" width="5" style="52" customWidth="1"/>
    <col min="4890" max="4890" width="4" style="52" customWidth="1"/>
    <col min="4891" max="5120" width="9.140625" style="52"/>
    <col min="5121" max="5121" width="4" style="52" customWidth="1"/>
    <col min="5122" max="5122" width="70.5703125" style="52" customWidth="1"/>
    <col min="5123" max="5123" width="6.7109375" style="52" customWidth="1"/>
    <col min="5124" max="5124" width="5.42578125" style="52" customWidth="1"/>
    <col min="5125" max="5125" width="5.5703125" style="52" customWidth="1"/>
    <col min="5126" max="5126" width="5.42578125" style="52" customWidth="1"/>
    <col min="5127" max="5128" width="5" style="52" customWidth="1"/>
    <col min="5129" max="5129" width="6.28515625" style="52" customWidth="1"/>
    <col min="5130" max="5130" width="6" style="52" customWidth="1"/>
    <col min="5131" max="5132" width="5.5703125" style="52" customWidth="1"/>
    <col min="5133" max="5133" width="5.42578125" style="52" customWidth="1"/>
    <col min="5134" max="5135" width="5.7109375" style="52" customWidth="1"/>
    <col min="5136" max="5139" width="5.42578125" style="52" customWidth="1"/>
    <col min="5140" max="5140" width="5.7109375" style="52" customWidth="1"/>
    <col min="5141" max="5141" width="5.5703125" style="52" customWidth="1"/>
    <col min="5142" max="5142" width="5.42578125" style="52" customWidth="1"/>
    <col min="5143" max="5145" width="5" style="52" customWidth="1"/>
    <col min="5146" max="5146" width="4" style="52" customWidth="1"/>
    <col min="5147" max="5376" width="9.140625" style="52"/>
    <col min="5377" max="5377" width="4" style="52" customWidth="1"/>
    <col min="5378" max="5378" width="70.5703125" style="52" customWidth="1"/>
    <col min="5379" max="5379" width="6.7109375" style="52" customWidth="1"/>
    <col min="5380" max="5380" width="5.42578125" style="52" customWidth="1"/>
    <col min="5381" max="5381" width="5.5703125" style="52" customWidth="1"/>
    <col min="5382" max="5382" width="5.42578125" style="52" customWidth="1"/>
    <col min="5383" max="5384" width="5" style="52" customWidth="1"/>
    <col min="5385" max="5385" width="6.28515625" style="52" customWidth="1"/>
    <col min="5386" max="5386" width="6" style="52" customWidth="1"/>
    <col min="5387" max="5388" width="5.5703125" style="52" customWidth="1"/>
    <col min="5389" max="5389" width="5.42578125" style="52" customWidth="1"/>
    <col min="5390" max="5391" width="5.7109375" style="52" customWidth="1"/>
    <col min="5392" max="5395" width="5.42578125" style="52" customWidth="1"/>
    <col min="5396" max="5396" width="5.7109375" style="52" customWidth="1"/>
    <col min="5397" max="5397" width="5.5703125" style="52" customWidth="1"/>
    <col min="5398" max="5398" width="5.42578125" style="52" customWidth="1"/>
    <col min="5399" max="5401" width="5" style="52" customWidth="1"/>
    <col min="5402" max="5402" width="4" style="52" customWidth="1"/>
    <col min="5403" max="5632" width="9.140625" style="52"/>
    <col min="5633" max="5633" width="4" style="52" customWidth="1"/>
    <col min="5634" max="5634" width="70.5703125" style="52" customWidth="1"/>
    <col min="5635" max="5635" width="6.7109375" style="52" customWidth="1"/>
    <col min="5636" max="5636" width="5.42578125" style="52" customWidth="1"/>
    <col min="5637" max="5637" width="5.5703125" style="52" customWidth="1"/>
    <col min="5638" max="5638" width="5.42578125" style="52" customWidth="1"/>
    <col min="5639" max="5640" width="5" style="52" customWidth="1"/>
    <col min="5641" max="5641" width="6.28515625" style="52" customWidth="1"/>
    <col min="5642" max="5642" width="6" style="52" customWidth="1"/>
    <col min="5643" max="5644" width="5.5703125" style="52" customWidth="1"/>
    <col min="5645" max="5645" width="5.42578125" style="52" customWidth="1"/>
    <col min="5646" max="5647" width="5.7109375" style="52" customWidth="1"/>
    <col min="5648" max="5651" width="5.42578125" style="52" customWidth="1"/>
    <col min="5652" max="5652" width="5.7109375" style="52" customWidth="1"/>
    <col min="5653" max="5653" width="5.5703125" style="52" customWidth="1"/>
    <col min="5654" max="5654" width="5.42578125" style="52" customWidth="1"/>
    <col min="5655" max="5657" width="5" style="52" customWidth="1"/>
    <col min="5658" max="5658" width="4" style="52" customWidth="1"/>
    <col min="5659" max="5888" width="9.140625" style="52"/>
    <col min="5889" max="5889" width="4" style="52" customWidth="1"/>
    <col min="5890" max="5890" width="70.5703125" style="52" customWidth="1"/>
    <col min="5891" max="5891" width="6.7109375" style="52" customWidth="1"/>
    <col min="5892" max="5892" width="5.42578125" style="52" customWidth="1"/>
    <col min="5893" max="5893" width="5.5703125" style="52" customWidth="1"/>
    <col min="5894" max="5894" width="5.42578125" style="52" customWidth="1"/>
    <col min="5895" max="5896" width="5" style="52" customWidth="1"/>
    <col min="5897" max="5897" width="6.28515625" style="52" customWidth="1"/>
    <col min="5898" max="5898" width="6" style="52" customWidth="1"/>
    <col min="5899" max="5900" width="5.5703125" style="52" customWidth="1"/>
    <col min="5901" max="5901" width="5.42578125" style="52" customWidth="1"/>
    <col min="5902" max="5903" width="5.7109375" style="52" customWidth="1"/>
    <col min="5904" max="5907" width="5.42578125" style="52" customWidth="1"/>
    <col min="5908" max="5908" width="5.7109375" style="52" customWidth="1"/>
    <col min="5909" max="5909" width="5.5703125" style="52" customWidth="1"/>
    <col min="5910" max="5910" width="5.42578125" style="52" customWidth="1"/>
    <col min="5911" max="5913" width="5" style="52" customWidth="1"/>
    <col min="5914" max="5914" width="4" style="52" customWidth="1"/>
    <col min="5915" max="6144" width="9.140625" style="52"/>
    <col min="6145" max="6145" width="4" style="52" customWidth="1"/>
    <col min="6146" max="6146" width="70.5703125" style="52" customWidth="1"/>
    <col min="6147" max="6147" width="6.7109375" style="52" customWidth="1"/>
    <col min="6148" max="6148" width="5.42578125" style="52" customWidth="1"/>
    <col min="6149" max="6149" width="5.5703125" style="52" customWidth="1"/>
    <col min="6150" max="6150" width="5.42578125" style="52" customWidth="1"/>
    <col min="6151" max="6152" width="5" style="52" customWidth="1"/>
    <col min="6153" max="6153" width="6.28515625" style="52" customWidth="1"/>
    <col min="6154" max="6154" width="6" style="52" customWidth="1"/>
    <col min="6155" max="6156" width="5.5703125" style="52" customWidth="1"/>
    <col min="6157" max="6157" width="5.42578125" style="52" customWidth="1"/>
    <col min="6158" max="6159" width="5.7109375" style="52" customWidth="1"/>
    <col min="6160" max="6163" width="5.42578125" style="52" customWidth="1"/>
    <col min="6164" max="6164" width="5.7109375" style="52" customWidth="1"/>
    <col min="6165" max="6165" width="5.5703125" style="52" customWidth="1"/>
    <col min="6166" max="6166" width="5.42578125" style="52" customWidth="1"/>
    <col min="6167" max="6169" width="5" style="52" customWidth="1"/>
    <col min="6170" max="6170" width="4" style="52" customWidth="1"/>
    <col min="6171" max="6400" width="9.140625" style="52"/>
    <col min="6401" max="6401" width="4" style="52" customWidth="1"/>
    <col min="6402" max="6402" width="70.5703125" style="52" customWidth="1"/>
    <col min="6403" max="6403" width="6.7109375" style="52" customWidth="1"/>
    <col min="6404" max="6404" width="5.42578125" style="52" customWidth="1"/>
    <col min="6405" max="6405" width="5.5703125" style="52" customWidth="1"/>
    <col min="6406" max="6406" width="5.42578125" style="52" customWidth="1"/>
    <col min="6407" max="6408" width="5" style="52" customWidth="1"/>
    <col min="6409" max="6409" width="6.28515625" style="52" customWidth="1"/>
    <col min="6410" max="6410" width="6" style="52" customWidth="1"/>
    <col min="6411" max="6412" width="5.5703125" style="52" customWidth="1"/>
    <col min="6413" max="6413" width="5.42578125" style="52" customWidth="1"/>
    <col min="6414" max="6415" width="5.7109375" style="52" customWidth="1"/>
    <col min="6416" max="6419" width="5.42578125" style="52" customWidth="1"/>
    <col min="6420" max="6420" width="5.7109375" style="52" customWidth="1"/>
    <col min="6421" max="6421" width="5.5703125" style="52" customWidth="1"/>
    <col min="6422" max="6422" width="5.42578125" style="52" customWidth="1"/>
    <col min="6423" max="6425" width="5" style="52" customWidth="1"/>
    <col min="6426" max="6426" width="4" style="52" customWidth="1"/>
    <col min="6427" max="6656" width="9.140625" style="52"/>
    <col min="6657" max="6657" width="4" style="52" customWidth="1"/>
    <col min="6658" max="6658" width="70.5703125" style="52" customWidth="1"/>
    <col min="6659" max="6659" width="6.7109375" style="52" customWidth="1"/>
    <col min="6660" max="6660" width="5.42578125" style="52" customWidth="1"/>
    <col min="6661" max="6661" width="5.5703125" style="52" customWidth="1"/>
    <col min="6662" max="6662" width="5.42578125" style="52" customWidth="1"/>
    <col min="6663" max="6664" width="5" style="52" customWidth="1"/>
    <col min="6665" max="6665" width="6.28515625" style="52" customWidth="1"/>
    <col min="6666" max="6666" width="6" style="52" customWidth="1"/>
    <col min="6667" max="6668" width="5.5703125" style="52" customWidth="1"/>
    <col min="6669" max="6669" width="5.42578125" style="52" customWidth="1"/>
    <col min="6670" max="6671" width="5.7109375" style="52" customWidth="1"/>
    <col min="6672" max="6675" width="5.42578125" style="52" customWidth="1"/>
    <col min="6676" max="6676" width="5.7109375" style="52" customWidth="1"/>
    <col min="6677" max="6677" width="5.5703125" style="52" customWidth="1"/>
    <col min="6678" max="6678" width="5.42578125" style="52" customWidth="1"/>
    <col min="6679" max="6681" width="5" style="52" customWidth="1"/>
    <col min="6682" max="6682" width="4" style="52" customWidth="1"/>
    <col min="6683" max="6912" width="9.140625" style="52"/>
    <col min="6913" max="6913" width="4" style="52" customWidth="1"/>
    <col min="6914" max="6914" width="70.5703125" style="52" customWidth="1"/>
    <col min="6915" max="6915" width="6.7109375" style="52" customWidth="1"/>
    <col min="6916" max="6916" width="5.42578125" style="52" customWidth="1"/>
    <col min="6917" max="6917" width="5.5703125" style="52" customWidth="1"/>
    <col min="6918" max="6918" width="5.42578125" style="52" customWidth="1"/>
    <col min="6919" max="6920" width="5" style="52" customWidth="1"/>
    <col min="6921" max="6921" width="6.28515625" style="52" customWidth="1"/>
    <col min="6922" max="6922" width="6" style="52" customWidth="1"/>
    <col min="6923" max="6924" width="5.5703125" style="52" customWidth="1"/>
    <col min="6925" max="6925" width="5.42578125" style="52" customWidth="1"/>
    <col min="6926" max="6927" width="5.7109375" style="52" customWidth="1"/>
    <col min="6928" max="6931" width="5.42578125" style="52" customWidth="1"/>
    <col min="6932" max="6932" width="5.7109375" style="52" customWidth="1"/>
    <col min="6933" max="6933" width="5.5703125" style="52" customWidth="1"/>
    <col min="6934" max="6934" width="5.42578125" style="52" customWidth="1"/>
    <col min="6935" max="6937" width="5" style="52" customWidth="1"/>
    <col min="6938" max="6938" width="4" style="52" customWidth="1"/>
    <col min="6939" max="7168" width="9.140625" style="52"/>
    <col min="7169" max="7169" width="4" style="52" customWidth="1"/>
    <col min="7170" max="7170" width="70.5703125" style="52" customWidth="1"/>
    <col min="7171" max="7171" width="6.7109375" style="52" customWidth="1"/>
    <col min="7172" max="7172" width="5.42578125" style="52" customWidth="1"/>
    <col min="7173" max="7173" width="5.5703125" style="52" customWidth="1"/>
    <col min="7174" max="7174" width="5.42578125" style="52" customWidth="1"/>
    <col min="7175" max="7176" width="5" style="52" customWidth="1"/>
    <col min="7177" max="7177" width="6.28515625" style="52" customWidth="1"/>
    <col min="7178" max="7178" width="6" style="52" customWidth="1"/>
    <col min="7179" max="7180" width="5.5703125" style="52" customWidth="1"/>
    <col min="7181" max="7181" width="5.42578125" style="52" customWidth="1"/>
    <col min="7182" max="7183" width="5.7109375" style="52" customWidth="1"/>
    <col min="7184" max="7187" width="5.42578125" style="52" customWidth="1"/>
    <col min="7188" max="7188" width="5.7109375" style="52" customWidth="1"/>
    <col min="7189" max="7189" width="5.5703125" style="52" customWidth="1"/>
    <col min="7190" max="7190" width="5.42578125" style="52" customWidth="1"/>
    <col min="7191" max="7193" width="5" style="52" customWidth="1"/>
    <col min="7194" max="7194" width="4" style="52" customWidth="1"/>
    <col min="7195" max="7424" width="9.140625" style="52"/>
    <col min="7425" max="7425" width="4" style="52" customWidth="1"/>
    <col min="7426" max="7426" width="70.5703125" style="52" customWidth="1"/>
    <col min="7427" max="7427" width="6.7109375" style="52" customWidth="1"/>
    <col min="7428" max="7428" width="5.42578125" style="52" customWidth="1"/>
    <col min="7429" max="7429" width="5.5703125" style="52" customWidth="1"/>
    <col min="7430" max="7430" width="5.42578125" style="52" customWidth="1"/>
    <col min="7431" max="7432" width="5" style="52" customWidth="1"/>
    <col min="7433" max="7433" width="6.28515625" style="52" customWidth="1"/>
    <col min="7434" max="7434" width="6" style="52" customWidth="1"/>
    <col min="7435" max="7436" width="5.5703125" style="52" customWidth="1"/>
    <col min="7437" max="7437" width="5.42578125" style="52" customWidth="1"/>
    <col min="7438" max="7439" width="5.7109375" style="52" customWidth="1"/>
    <col min="7440" max="7443" width="5.42578125" style="52" customWidth="1"/>
    <col min="7444" max="7444" width="5.7109375" style="52" customWidth="1"/>
    <col min="7445" max="7445" width="5.5703125" style="52" customWidth="1"/>
    <col min="7446" max="7446" width="5.42578125" style="52" customWidth="1"/>
    <col min="7447" max="7449" width="5" style="52" customWidth="1"/>
    <col min="7450" max="7450" width="4" style="52" customWidth="1"/>
    <col min="7451" max="7680" width="9.140625" style="52"/>
    <col min="7681" max="7681" width="4" style="52" customWidth="1"/>
    <col min="7682" max="7682" width="70.5703125" style="52" customWidth="1"/>
    <col min="7683" max="7683" width="6.7109375" style="52" customWidth="1"/>
    <col min="7684" max="7684" width="5.42578125" style="52" customWidth="1"/>
    <col min="7685" max="7685" width="5.5703125" style="52" customWidth="1"/>
    <col min="7686" max="7686" width="5.42578125" style="52" customWidth="1"/>
    <col min="7687" max="7688" width="5" style="52" customWidth="1"/>
    <col min="7689" max="7689" width="6.28515625" style="52" customWidth="1"/>
    <col min="7690" max="7690" width="6" style="52" customWidth="1"/>
    <col min="7691" max="7692" width="5.5703125" style="52" customWidth="1"/>
    <col min="7693" max="7693" width="5.42578125" style="52" customWidth="1"/>
    <col min="7694" max="7695" width="5.7109375" style="52" customWidth="1"/>
    <col min="7696" max="7699" width="5.42578125" style="52" customWidth="1"/>
    <col min="7700" max="7700" width="5.7109375" style="52" customWidth="1"/>
    <col min="7701" max="7701" width="5.5703125" style="52" customWidth="1"/>
    <col min="7702" max="7702" width="5.42578125" style="52" customWidth="1"/>
    <col min="7703" max="7705" width="5" style="52" customWidth="1"/>
    <col min="7706" max="7706" width="4" style="52" customWidth="1"/>
    <col min="7707" max="7936" width="9.140625" style="52"/>
    <col min="7937" max="7937" width="4" style="52" customWidth="1"/>
    <col min="7938" max="7938" width="70.5703125" style="52" customWidth="1"/>
    <col min="7939" max="7939" width="6.7109375" style="52" customWidth="1"/>
    <col min="7940" max="7940" width="5.42578125" style="52" customWidth="1"/>
    <col min="7941" max="7941" width="5.5703125" style="52" customWidth="1"/>
    <col min="7942" max="7942" width="5.42578125" style="52" customWidth="1"/>
    <col min="7943" max="7944" width="5" style="52" customWidth="1"/>
    <col min="7945" max="7945" width="6.28515625" style="52" customWidth="1"/>
    <col min="7946" max="7946" width="6" style="52" customWidth="1"/>
    <col min="7947" max="7948" width="5.5703125" style="52" customWidth="1"/>
    <col min="7949" max="7949" width="5.42578125" style="52" customWidth="1"/>
    <col min="7950" max="7951" width="5.7109375" style="52" customWidth="1"/>
    <col min="7952" max="7955" width="5.42578125" style="52" customWidth="1"/>
    <col min="7956" max="7956" width="5.7109375" style="52" customWidth="1"/>
    <col min="7957" max="7957" width="5.5703125" style="52" customWidth="1"/>
    <col min="7958" max="7958" width="5.42578125" style="52" customWidth="1"/>
    <col min="7959" max="7961" width="5" style="52" customWidth="1"/>
    <col min="7962" max="7962" width="4" style="52" customWidth="1"/>
    <col min="7963" max="8192" width="9.140625" style="52"/>
    <col min="8193" max="8193" width="4" style="52" customWidth="1"/>
    <col min="8194" max="8194" width="70.5703125" style="52" customWidth="1"/>
    <col min="8195" max="8195" width="6.7109375" style="52" customWidth="1"/>
    <col min="8196" max="8196" width="5.42578125" style="52" customWidth="1"/>
    <col min="8197" max="8197" width="5.5703125" style="52" customWidth="1"/>
    <col min="8198" max="8198" width="5.42578125" style="52" customWidth="1"/>
    <col min="8199" max="8200" width="5" style="52" customWidth="1"/>
    <col min="8201" max="8201" width="6.28515625" style="52" customWidth="1"/>
    <col min="8202" max="8202" width="6" style="52" customWidth="1"/>
    <col min="8203" max="8204" width="5.5703125" style="52" customWidth="1"/>
    <col min="8205" max="8205" width="5.42578125" style="52" customWidth="1"/>
    <col min="8206" max="8207" width="5.7109375" style="52" customWidth="1"/>
    <col min="8208" max="8211" width="5.42578125" style="52" customWidth="1"/>
    <col min="8212" max="8212" width="5.7109375" style="52" customWidth="1"/>
    <col min="8213" max="8213" width="5.5703125" style="52" customWidth="1"/>
    <col min="8214" max="8214" width="5.42578125" style="52" customWidth="1"/>
    <col min="8215" max="8217" width="5" style="52" customWidth="1"/>
    <col min="8218" max="8218" width="4" style="52" customWidth="1"/>
    <col min="8219" max="8448" width="9.140625" style="52"/>
    <col min="8449" max="8449" width="4" style="52" customWidth="1"/>
    <col min="8450" max="8450" width="70.5703125" style="52" customWidth="1"/>
    <col min="8451" max="8451" width="6.7109375" style="52" customWidth="1"/>
    <col min="8452" max="8452" width="5.42578125" style="52" customWidth="1"/>
    <col min="8453" max="8453" width="5.5703125" style="52" customWidth="1"/>
    <col min="8454" max="8454" width="5.42578125" style="52" customWidth="1"/>
    <col min="8455" max="8456" width="5" style="52" customWidth="1"/>
    <col min="8457" max="8457" width="6.28515625" style="52" customWidth="1"/>
    <col min="8458" max="8458" width="6" style="52" customWidth="1"/>
    <col min="8459" max="8460" width="5.5703125" style="52" customWidth="1"/>
    <col min="8461" max="8461" width="5.42578125" style="52" customWidth="1"/>
    <col min="8462" max="8463" width="5.7109375" style="52" customWidth="1"/>
    <col min="8464" max="8467" width="5.42578125" style="52" customWidth="1"/>
    <col min="8468" max="8468" width="5.7109375" style="52" customWidth="1"/>
    <col min="8469" max="8469" width="5.5703125" style="52" customWidth="1"/>
    <col min="8470" max="8470" width="5.42578125" style="52" customWidth="1"/>
    <col min="8471" max="8473" width="5" style="52" customWidth="1"/>
    <col min="8474" max="8474" width="4" style="52" customWidth="1"/>
    <col min="8475" max="8704" width="9.140625" style="52"/>
    <col min="8705" max="8705" width="4" style="52" customWidth="1"/>
    <col min="8706" max="8706" width="70.5703125" style="52" customWidth="1"/>
    <col min="8707" max="8707" width="6.7109375" style="52" customWidth="1"/>
    <col min="8708" max="8708" width="5.42578125" style="52" customWidth="1"/>
    <col min="8709" max="8709" width="5.5703125" style="52" customWidth="1"/>
    <col min="8710" max="8710" width="5.42578125" style="52" customWidth="1"/>
    <col min="8711" max="8712" width="5" style="52" customWidth="1"/>
    <col min="8713" max="8713" width="6.28515625" style="52" customWidth="1"/>
    <col min="8714" max="8714" width="6" style="52" customWidth="1"/>
    <col min="8715" max="8716" width="5.5703125" style="52" customWidth="1"/>
    <col min="8717" max="8717" width="5.42578125" style="52" customWidth="1"/>
    <col min="8718" max="8719" width="5.7109375" style="52" customWidth="1"/>
    <col min="8720" max="8723" width="5.42578125" style="52" customWidth="1"/>
    <col min="8724" max="8724" width="5.7109375" style="52" customWidth="1"/>
    <col min="8725" max="8725" width="5.5703125" style="52" customWidth="1"/>
    <col min="8726" max="8726" width="5.42578125" style="52" customWidth="1"/>
    <col min="8727" max="8729" width="5" style="52" customWidth="1"/>
    <col min="8730" max="8730" width="4" style="52" customWidth="1"/>
    <col min="8731" max="8960" width="9.140625" style="52"/>
    <col min="8961" max="8961" width="4" style="52" customWidth="1"/>
    <col min="8962" max="8962" width="70.5703125" style="52" customWidth="1"/>
    <col min="8963" max="8963" width="6.7109375" style="52" customWidth="1"/>
    <col min="8964" max="8964" width="5.42578125" style="52" customWidth="1"/>
    <col min="8965" max="8965" width="5.5703125" style="52" customWidth="1"/>
    <col min="8966" max="8966" width="5.42578125" style="52" customWidth="1"/>
    <col min="8967" max="8968" width="5" style="52" customWidth="1"/>
    <col min="8969" max="8969" width="6.28515625" style="52" customWidth="1"/>
    <col min="8970" max="8970" width="6" style="52" customWidth="1"/>
    <col min="8971" max="8972" width="5.5703125" style="52" customWidth="1"/>
    <col min="8973" max="8973" width="5.42578125" style="52" customWidth="1"/>
    <col min="8974" max="8975" width="5.7109375" style="52" customWidth="1"/>
    <col min="8976" max="8979" width="5.42578125" style="52" customWidth="1"/>
    <col min="8980" max="8980" width="5.7109375" style="52" customWidth="1"/>
    <col min="8981" max="8981" width="5.5703125" style="52" customWidth="1"/>
    <col min="8982" max="8982" width="5.42578125" style="52" customWidth="1"/>
    <col min="8983" max="8985" width="5" style="52" customWidth="1"/>
    <col min="8986" max="8986" width="4" style="52" customWidth="1"/>
    <col min="8987" max="9216" width="9.140625" style="52"/>
    <col min="9217" max="9217" width="4" style="52" customWidth="1"/>
    <col min="9218" max="9218" width="70.5703125" style="52" customWidth="1"/>
    <col min="9219" max="9219" width="6.7109375" style="52" customWidth="1"/>
    <col min="9220" max="9220" width="5.42578125" style="52" customWidth="1"/>
    <col min="9221" max="9221" width="5.5703125" style="52" customWidth="1"/>
    <col min="9222" max="9222" width="5.42578125" style="52" customWidth="1"/>
    <col min="9223" max="9224" width="5" style="52" customWidth="1"/>
    <col min="9225" max="9225" width="6.28515625" style="52" customWidth="1"/>
    <col min="9226" max="9226" width="6" style="52" customWidth="1"/>
    <col min="9227" max="9228" width="5.5703125" style="52" customWidth="1"/>
    <col min="9229" max="9229" width="5.42578125" style="52" customWidth="1"/>
    <col min="9230" max="9231" width="5.7109375" style="52" customWidth="1"/>
    <col min="9232" max="9235" width="5.42578125" style="52" customWidth="1"/>
    <col min="9236" max="9236" width="5.7109375" style="52" customWidth="1"/>
    <col min="9237" max="9237" width="5.5703125" style="52" customWidth="1"/>
    <col min="9238" max="9238" width="5.42578125" style="52" customWidth="1"/>
    <col min="9239" max="9241" width="5" style="52" customWidth="1"/>
    <col min="9242" max="9242" width="4" style="52" customWidth="1"/>
    <col min="9243" max="9472" width="9.140625" style="52"/>
    <col min="9473" max="9473" width="4" style="52" customWidth="1"/>
    <col min="9474" max="9474" width="70.5703125" style="52" customWidth="1"/>
    <col min="9475" max="9475" width="6.7109375" style="52" customWidth="1"/>
    <col min="9476" max="9476" width="5.42578125" style="52" customWidth="1"/>
    <col min="9477" max="9477" width="5.5703125" style="52" customWidth="1"/>
    <col min="9478" max="9478" width="5.42578125" style="52" customWidth="1"/>
    <col min="9479" max="9480" width="5" style="52" customWidth="1"/>
    <col min="9481" max="9481" width="6.28515625" style="52" customWidth="1"/>
    <col min="9482" max="9482" width="6" style="52" customWidth="1"/>
    <col min="9483" max="9484" width="5.5703125" style="52" customWidth="1"/>
    <col min="9485" max="9485" width="5.42578125" style="52" customWidth="1"/>
    <col min="9486" max="9487" width="5.7109375" style="52" customWidth="1"/>
    <col min="9488" max="9491" width="5.42578125" style="52" customWidth="1"/>
    <col min="9492" max="9492" width="5.7109375" style="52" customWidth="1"/>
    <col min="9493" max="9493" width="5.5703125" style="52" customWidth="1"/>
    <col min="9494" max="9494" width="5.42578125" style="52" customWidth="1"/>
    <col min="9495" max="9497" width="5" style="52" customWidth="1"/>
    <col min="9498" max="9498" width="4" style="52" customWidth="1"/>
    <col min="9499" max="9728" width="9.140625" style="52"/>
    <col min="9729" max="9729" width="4" style="52" customWidth="1"/>
    <col min="9730" max="9730" width="70.5703125" style="52" customWidth="1"/>
    <col min="9731" max="9731" width="6.7109375" style="52" customWidth="1"/>
    <col min="9732" max="9732" width="5.42578125" style="52" customWidth="1"/>
    <col min="9733" max="9733" width="5.5703125" style="52" customWidth="1"/>
    <col min="9734" max="9734" width="5.42578125" style="52" customWidth="1"/>
    <col min="9735" max="9736" width="5" style="52" customWidth="1"/>
    <col min="9737" max="9737" width="6.28515625" style="52" customWidth="1"/>
    <col min="9738" max="9738" width="6" style="52" customWidth="1"/>
    <col min="9739" max="9740" width="5.5703125" style="52" customWidth="1"/>
    <col min="9741" max="9741" width="5.42578125" style="52" customWidth="1"/>
    <col min="9742" max="9743" width="5.7109375" style="52" customWidth="1"/>
    <col min="9744" max="9747" width="5.42578125" style="52" customWidth="1"/>
    <col min="9748" max="9748" width="5.7109375" style="52" customWidth="1"/>
    <col min="9749" max="9749" width="5.5703125" style="52" customWidth="1"/>
    <col min="9750" max="9750" width="5.42578125" style="52" customWidth="1"/>
    <col min="9751" max="9753" width="5" style="52" customWidth="1"/>
    <col min="9754" max="9754" width="4" style="52" customWidth="1"/>
    <col min="9755" max="9984" width="9.140625" style="52"/>
    <col min="9985" max="9985" width="4" style="52" customWidth="1"/>
    <col min="9986" max="9986" width="70.5703125" style="52" customWidth="1"/>
    <col min="9987" max="9987" width="6.7109375" style="52" customWidth="1"/>
    <col min="9988" max="9988" width="5.42578125" style="52" customWidth="1"/>
    <col min="9989" max="9989" width="5.5703125" style="52" customWidth="1"/>
    <col min="9990" max="9990" width="5.42578125" style="52" customWidth="1"/>
    <col min="9991" max="9992" width="5" style="52" customWidth="1"/>
    <col min="9993" max="9993" width="6.28515625" style="52" customWidth="1"/>
    <col min="9994" max="9994" width="6" style="52" customWidth="1"/>
    <col min="9995" max="9996" width="5.5703125" style="52" customWidth="1"/>
    <col min="9997" max="9997" width="5.42578125" style="52" customWidth="1"/>
    <col min="9998" max="9999" width="5.7109375" style="52" customWidth="1"/>
    <col min="10000" max="10003" width="5.42578125" style="52" customWidth="1"/>
    <col min="10004" max="10004" width="5.7109375" style="52" customWidth="1"/>
    <col min="10005" max="10005" width="5.5703125" style="52" customWidth="1"/>
    <col min="10006" max="10006" width="5.42578125" style="52" customWidth="1"/>
    <col min="10007" max="10009" width="5" style="52" customWidth="1"/>
    <col min="10010" max="10010" width="4" style="52" customWidth="1"/>
    <col min="10011" max="10240" width="9.140625" style="52"/>
    <col min="10241" max="10241" width="4" style="52" customWidth="1"/>
    <col min="10242" max="10242" width="70.5703125" style="52" customWidth="1"/>
    <col min="10243" max="10243" width="6.7109375" style="52" customWidth="1"/>
    <col min="10244" max="10244" width="5.42578125" style="52" customWidth="1"/>
    <col min="10245" max="10245" width="5.5703125" style="52" customWidth="1"/>
    <col min="10246" max="10246" width="5.42578125" style="52" customWidth="1"/>
    <col min="10247" max="10248" width="5" style="52" customWidth="1"/>
    <col min="10249" max="10249" width="6.28515625" style="52" customWidth="1"/>
    <col min="10250" max="10250" width="6" style="52" customWidth="1"/>
    <col min="10251" max="10252" width="5.5703125" style="52" customWidth="1"/>
    <col min="10253" max="10253" width="5.42578125" style="52" customWidth="1"/>
    <col min="10254" max="10255" width="5.7109375" style="52" customWidth="1"/>
    <col min="10256" max="10259" width="5.42578125" style="52" customWidth="1"/>
    <col min="10260" max="10260" width="5.7109375" style="52" customWidth="1"/>
    <col min="10261" max="10261" width="5.5703125" style="52" customWidth="1"/>
    <col min="10262" max="10262" width="5.42578125" style="52" customWidth="1"/>
    <col min="10263" max="10265" width="5" style="52" customWidth="1"/>
    <col min="10266" max="10266" width="4" style="52" customWidth="1"/>
    <col min="10267" max="10496" width="9.140625" style="52"/>
    <col min="10497" max="10497" width="4" style="52" customWidth="1"/>
    <col min="10498" max="10498" width="70.5703125" style="52" customWidth="1"/>
    <col min="10499" max="10499" width="6.7109375" style="52" customWidth="1"/>
    <col min="10500" max="10500" width="5.42578125" style="52" customWidth="1"/>
    <col min="10501" max="10501" width="5.5703125" style="52" customWidth="1"/>
    <col min="10502" max="10502" width="5.42578125" style="52" customWidth="1"/>
    <col min="10503" max="10504" width="5" style="52" customWidth="1"/>
    <col min="10505" max="10505" width="6.28515625" style="52" customWidth="1"/>
    <col min="10506" max="10506" width="6" style="52" customWidth="1"/>
    <col min="10507" max="10508" width="5.5703125" style="52" customWidth="1"/>
    <col min="10509" max="10509" width="5.42578125" style="52" customWidth="1"/>
    <col min="10510" max="10511" width="5.7109375" style="52" customWidth="1"/>
    <col min="10512" max="10515" width="5.42578125" style="52" customWidth="1"/>
    <col min="10516" max="10516" width="5.7109375" style="52" customWidth="1"/>
    <col min="10517" max="10517" width="5.5703125" style="52" customWidth="1"/>
    <col min="10518" max="10518" width="5.42578125" style="52" customWidth="1"/>
    <col min="10519" max="10521" width="5" style="52" customWidth="1"/>
    <col min="10522" max="10522" width="4" style="52" customWidth="1"/>
    <col min="10523" max="10752" width="9.140625" style="52"/>
    <col min="10753" max="10753" width="4" style="52" customWidth="1"/>
    <col min="10754" max="10754" width="70.5703125" style="52" customWidth="1"/>
    <col min="10755" max="10755" width="6.7109375" style="52" customWidth="1"/>
    <col min="10756" max="10756" width="5.42578125" style="52" customWidth="1"/>
    <col min="10757" max="10757" width="5.5703125" style="52" customWidth="1"/>
    <col min="10758" max="10758" width="5.42578125" style="52" customWidth="1"/>
    <col min="10759" max="10760" width="5" style="52" customWidth="1"/>
    <col min="10761" max="10761" width="6.28515625" style="52" customWidth="1"/>
    <col min="10762" max="10762" width="6" style="52" customWidth="1"/>
    <col min="10763" max="10764" width="5.5703125" style="52" customWidth="1"/>
    <col min="10765" max="10765" width="5.42578125" style="52" customWidth="1"/>
    <col min="10766" max="10767" width="5.7109375" style="52" customWidth="1"/>
    <col min="10768" max="10771" width="5.42578125" style="52" customWidth="1"/>
    <col min="10772" max="10772" width="5.7109375" style="52" customWidth="1"/>
    <col min="10773" max="10773" width="5.5703125" style="52" customWidth="1"/>
    <col min="10774" max="10774" width="5.42578125" style="52" customWidth="1"/>
    <col min="10775" max="10777" width="5" style="52" customWidth="1"/>
    <col min="10778" max="10778" width="4" style="52" customWidth="1"/>
    <col min="10779" max="11008" width="9.140625" style="52"/>
    <col min="11009" max="11009" width="4" style="52" customWidth="1"/>
    <col min="11010" max="11010" width="70.5703125" style="52" customWidth="1"/>
    <col min="11011" max="11011" width="6.7109375" style="52" customWidth="1"/>
    <col min="11012" max="11012" width="5.42578125" style="52" customWidth="1"/>
    <col min="11013" max="11013" width="5.5703125" style="52" customWidth="1"/>
    <col min="11014" max="11014" width="5.42578125" style="52" customWidth="1"/>
    <col min="11015" max="11016" width="5" style="52" customWidth="1"/>
    <col min="11017" max="11017" width="6.28515625" style="52" customWidth="1"/>
    <col min="11018" max="11018" width="6" style="52" customWidth="1"/>
    <col min="11019" max="11020" width="5.5703125" style="52" customWidth="1"/>
    <col min="11021" max="11021" width="5.42578125" style="52" customWidth="1"/>
    <col min="11022" max="11023" width="5.7109375" style="52" customWidth="1"/>
    <col min="11024" max="11027" width="5.42578125" style="52" customWidth="1"/>
    <col min="11028" max="11028" width="5.7109375" style="52" customWidth="1"/>
    <col min="11029" max="11029" width="5.5703125" style="52" customWidth="1"/>
    <col min="11030" max="11030" width="5.42578125" style="52" customWidth="1"/>
    <col min="11031" max="11033" width="5" style="52" customWidth="1"/>
    <col min="11034" max="11034" width="4" style="52" customWidth="1"/>
    <col min="11035" max="11264" width="9.140625" style="52"/>
    <col min="11265" max="11265" width="4" style="52" customWidth="1"/>
    <col min="11266" max="11266" width="70.5703125" style="52" customWidth="1"/>
    <col min="11267" max="11267" width="6.7109375" style="52" customWidth="1"/>
    <col min="11268" max="11268" width="5.42578125" style="52" customWidth="1"/>
    <col min="11269" max="11269" width="5.5703125" style="52" customWidth="1"/>
    <col min="11270" max="11270" width="5.42578125" style="52" customWidth="1"/>
    <col min="11271" max="11272" width="5" style="52" customWidth="1"/>
    <col min="11273" max="11273" width="6.28515625" style="52" customWidth="1"/>
    <col min="11274" max="11274" width="6" style="52" customWidth="1"/>
    <col min="11275" max="11276" width="5.5703125" style="52" customWidth="1"/>
    <col min="11277" max="11277" width="5.42578125" style="52" customWidth="1"/>
    <col min="11278" max="11279" width="5.7109375" style="52" customWidth="1"/>
    <col min="11280" max="11283" width="5.42578125" style="52" customWidth="1"/>
    <col min="11284" max="11284" width="5.7109375" style="52" customWidth="1"/>
    <col min="11285" max="11285" width="5.5703125" style="52" customWidth="1"/>
    <col min="11286" max="11286" width="5.42578125" style="52" customWidth="1"/>
    <col min="11287" max="11289" width="5" style="52" customWidth="1"/>
    <col min="11290" max="11290" width="4" style="52" customWidth="1"/>
    <col min="11291" max="11520" width="9.140625" style="52"/>
    <col min="11521" max="11521" width="4" style="52" customWidth="1"/>
    <col min="11522" max="11522" width="70.5703125" style="52" customWidth="1"/>
    <col min="11523" max="11523" width="6.7109375" style="52" customWidth="1"/>
    <col min="11524" max="11524" width="5.42578125" style="52" customWidth="1"/>
    <col min="11525" max="11525" width="5.5703125" style="52" customWidth="1"/>
    <col min="11526" max="11526" width="5.42578125" style="52" customWidth="1"/>
    <col min="11527" max="11528" width="5" style="52" customWidth="1"/>
    <col min="11529" max="11529" width="6.28515625" style="52" customWidth="1"/>
    <col min="11530" max="11530" width="6" style="52" customWidth="1"/>
    <col min="11531" max="11532" width="5.5703125" style="52" customWidth="1"/>
    <col min="11533" max="11533" width="5.42578125" style="52" customWidth="1"/>
    <col min="11534" max="11535" width="5.7109375" style="52" customWidth="1"/>
    <col min="11536" max="11539" width="5.42578125" style="52" customWidth="1"/>
    <col min="11540" max="11540" width="5.7109375" style="52" customWidth="1"/>
    <col min="11541" max="11541" width="5.5703125" style="52" customWidth="1"/>
    <col min="11542" max="11542" width="5.42578125" style="52" customWidth="1"/>
    <col min="11543" max="11545" width="5" style="52" customWidth="1"/>
    <col min="11546" max="11546" width="4" style="52" customWidth="1"/>
    <col min="11547" max="11776" width="9.140625" style="52"/>
    <col min="11777" max="11777" width="4" style="52" customWidth="1"/>
    <col min="11778" max="11778" width="70.5703125" style="52" customWidth="1"/>
    <col min="11779" max="11779" width="6.7109375" style="52" customWidth="1"/>
    <col min="11780" max="11780" width="5.42578125" style="52" customWidth="1"/>
    <col min="11781" max="11781" width="5.5703125" style="52" customWidth="1"/>
    <col min="11782" max="11782" width="5.42578125" style="52" customWidth="1"/>
    <col min="11783" max="11784" width="5" style="52" customWidth="1"/>
    <col min="11785" max="11785" width="6.28515625" style="52" customWidth="1"/>
    <col min="11786" max="11786" width="6" style="52" customWidth="1"/>
    <col min="11787" max="11788" width="5.5703125" style="52" customWidth="1"/>
    <col min="11789" max="11789" width="5.42578125" style="52" customWidth="1"/>
    <col min="11790" max="11791" width="5.7109375" style="52" customWidth="1"/>
    <col min="11792" max="11795" width="5.42578125" style="52" customWidth="1"/>
    <col min="11796" max="11796" width="5.7109375" style="52" customWidth="1"/>
    <col min="11797" max="11797" width="5.5703125" style="52" customWidth="1"/>
    <col min="11798" max="11798" width="5.42578125" style="52" customWidth="1"/>
    <col min="11799" max="11801" width="5" style="52" customWidth="1"/>
    <col min="11802" max="11802" width="4" style="52" customWidth="1"/>
    <col min="11803" max="12032" width="9.140625" style="52"/>
    <col min="12033" max="12033" width="4" style="52" customWidth="1"/>
    <col min="12034" max="12034" width="70.5703125" style="52" customWidth="1"/>
    <col min="12035" max="12035" width="6.7109375" style="52" customWidth="1"/>
    <col min="12036" max="12036" width="5.42578125" style="52" customWidth="1"/>
    <col min="12037" max="12037" width="5.5703125" style="52" customWidth="1"/>
    <col min="12038" max="12038" width="5.42578125" style="52" customWidth="1"/>
    <col min="12039" max="12040" width="5" style="52" customWidth="1"/>
    <col min="12041" max="12041" width="6.28515625" style="52" customWidth="1"/>
    <col min="12042" max="12042" width="6" style="52" customWidth="1"/>
    <col min="12043" max="12044" width="5.5703125" style="52" customWidth="1"/>
    <col min="12045" max="12045" width="5.42578125" style="52" customWidth="1"/>
    <col min="12046" max="12047" width="5.7109375" style="52" customWidth="1"/>
    <col min="12048" max="12051" width="5.42578125" style="52" customWidth="1"/>
    <col min="12052" max="12052" width="5.7109375" style="52" customWidth="1"/>
    <col min="12053" max="12053" width="5.5703125" style="52" customWidth="1"/>
    <col min="12054" max="12054" width="5.42578125" style="52" customWidth="1"/>
    <col min="12055" max="12057" width="5" style="52" customWidth="1"/>
    <col min="12058" max="12058" width="4" style="52" customWidth="1"/>
    <col min="12059" max="12288" width="9.140625" style="52"/>
    <col min="12289" max="12289" width="4" style="52" customWidth="1"/>
    <col min="12290" max="12290" width="70.5703125" style="52" customWidth="1"/>
    <col min="12291" max="12291" width="6.7109375" style="52" customWidth="1"/>
    <col min="12292" max="12292" width="5.42578125" style="52" customWidth="1"/>
    <col min="12293" max="12293" width="5.5703125" style="52" customWidth="1"/>
    <col min="12294" max="12294" width="5.42578125" style="52" customWidth="1"/>
    <col min="12295" max="12296" width="5" style="52" customWidth="1"/>
    <col min="12297" max="12297" width="6.28515625" style="52" customWidth="1"/>
    <col min="12298" max="12298" width="6" style="52" customWidth="1"/>
    <col min="12299" max="12300" width="5.5703125" style="52" customWidth="1"/>
    <col min="12301" max="12301" width="5.42578125" style="52" customWidth="1"/>
    <col min="12302" max="12303" width="5.7109375" style="52" customWidth="1"/>
    <col min="12304" max="12307" width="5.42578125" style="52" customWidth="1"/>
    <col min="12308" max="12308" width="5.7109375" style="52" customWidth="1"/>
    <col min="12309" max="12309" width="5.5703125" style="52" customWidth="1"/>
    <col min="12310" max="12310" width="5.42578125" style="52" customWidth="1"/>
    <col min="12311" max="12313" width="5" style="52" customWidth="1"/>
    <col min="12314" max="12314" width="4" style="52" customWidth="1"/>
    <col min="12315" max="12544" width="9.140625" style="52"/>
    <col min="12545" max="12545" width="4" style="52" customWidth="1"/>
    <col min="12546" max="12546" width="70.5703125" style="52" customWidth="1"/>
    <col min="12547" max="12547" width="6.7109375" style="52" customWidth="1"/>
    <col min="12548" max="12548" width="5.42578125" style="52" customWidth="1"/>
    <col min="12549" max="12549" width="5.5703125" style="52" customWidth="1"/>
    <col min="12550" max="12550" width="5.42578125" style="52" customWidth="1"/>
    <col min="12551" max="12552" width="5" style="52" customWidth="1"/>
    <col min="12553" max="12553" width="6.28515625" style="52" customWidth="1"/>
    <col min="12554" max="12554" width="6" style="52" customWidth="1"/>
    <col min="12555" max="12556" width="5.5703125" style="52" customWidth="1"/>
    <col min="12557" max="12557" width="5.42578125" style="52" customWidth="1"/>
    <col min="12558" max="12559" width="5.7109375" style="52" customWidth="1"/>
    <col min="12560" max="12563" width="5.42578125" style="52" customWidth="1"/>
    <col min="12564" max="12564" width="5.7109375" style="52" customWidth="1"/>
    <col min="12565" max="12565" width="5.5703125" style="52" customWidth="1"/>
    <col min="12566" max="12566" width="5.42578125" style="52" customWidth="1"/>
    <col min="12567" max="12569" width="5" style="52" customWidth="1"/>
    <col min="12570" max="12570" width="4" style="52" customWidth="1"/>
    <col min="12571" max="12800" width="9.140625" style="52"/>
    <col min="12801" max="12801" width="4" style="52" customWidth="1"/>
    <col min="12802" max="12802" width="70.5703125" style="52" customWidth="1"/>
    <col min="12803" max="12803" width="6.7109375" style="52" customWidth="1"/>
    <col min="12804" max="12804" width="5.42578125" style="52" customWidth="1"/>
    <col min="12805" max="12805" width="5.5703125" style="52" customWidth="1"/>
    <col min="12806" max="12806" width="5.42578125" style="52" customWidth="1"/>
    <col min="12807" max="12808" width="5" style="52" customWidth="1"/>
    <col min="12809" max="12809" width="6.28515625" style="52" customWidth="1"/>
    <col min="12810" max="12810" width="6" style="52" customWidth="1"/>
    <col min="12811" max="12812" width="5.5703125" style="52" customWidth="1"/>
    <col min="12813" max="12813" width="5.42578125" style="52" customWidth="1"/>
    <col min="12814" max="12815" width="5.7109375" style="52" customWidth="1"/>
    <col min="12816" max="12819" width="5.42578125" style="52" customWidth="1"/>
    <col min="12820" max="12820" width="5.7109375" style="52" customWidth="1"/>
    <col min="12821" max="12821" width="5.5703125" style="52" customWidth="1"/>
    <col min="12822" max="12822" width="5.42578125" style="52" customWidth="1"/>
    <col min="12823" max="12825" width="5" style="52" customWidth="1"/>
    <col min="12826" max="12826" width="4" style="52" customWidth="1"/>
    <col min="12827" max="13056" width="9.140625" style="52"/>
    <col min="13057" max="13057" width="4" style="52" customWidth="1"/>
    <col min="13058" max="13058" width="70.5703125" style="52" customWidth="1"/>
    <col min="13059" max="13059" width="6.7109375" style="52" customWidth="1"/>
    <col min="13060" max="13060" width="5.42578125" style="52" customWidth="1"/>
    <col min="13061" max="13061" width="5.5703125" style="52" customWidth="1"/>
    <col min="13062" max="13062" width="5.42578125" style="52" customWidth="1"/>
    <col min="13063" max="13064" width="5" style="52" customWidth="1"/>
    <col min="13065" max="13065" width="6.28515625" style="52" customWidth="1"/>
    <col min="13066" max="13066" width="6" style="52" customWidth="1"/>
    <col min="13067" max="13068" width="5.5703125" style="52" customWidth="1"/>
    <col min="13069" max="13069" width="5.42578125" style="52" customWidth="1"/>
    <col min="13070" max="13071" width="5.7109375" style="52" customWidth="1"/>
    <col min="13072" max="13075" width="5.42578125" style="52" customWidth="1"/>
    <col min="13076" max="13076" width="5.7109375" style="52" customWidth="1"/>
    <col min="13077" max="13077" width="5.5703125" style="52" customWidth="1"/>
    <col min="13078" max="13078" width="5.42578125" style="52" customWidth="1"/>
    <col min="13079" max="13081" width="5" style="52" customWidth="1"/>
    <col min="13082" max="13082" width="4" style="52" customWidth="1"/>
    <col min="13083" max="13312" width="9.140625" style="52"/>
    <col min="13313" max="13313" width="4" style="52" customWidth="1"/>
    <col min="13314" max="13314" width="70.5703125" style="52" customWidth="1"/>
    <col min="13315" max="13315" width="6.7109375" style="52" customWidth="1"/>
    <col min="13316" max="13316" width="5.42578125" style="52" customWidth="1"/>
    <col min="13317" max="13317" width="5.5703125" style="52" customWidth="1"/>
    <col min="13318" max="13318" width="5.42578125" style="52" customWidth="1"/>
    <col min="13319" max="13320" width="5" style="52" customWidth="1"/>
    <col min="13321" max="13321" width="6.28515625" style="52" customWidth="1"/>
    <col min="13322" max="13322" width="6" style="52" customWidth="1"/>
    <col min="13323" max="13324" width="5.5703125" style="52" customWidth="1"/>
    <col min="13325" max="13325" width="5.42578125" style="52" customWidth="1"/>
    <col min="13326" max="13327" width="5.7109375" style="52" customWidth="1"/>
    <col min="13328" max="13331" width="5.42578125" style="52" customWidth="1"/>
    <col min="13332" max="13332" width="5.7109375" style="52" customWidth="1"/>
    <col min="13333" max="13333" width="5.5703125" style="52" customWidth="1"/>
    <col min="13334" max="13334" width="5.42578125" style="52" customWidth="1"/>
    <col min="13335" max="13337" width="5" style="52" customWidth="1"/>
    <col min="13338" max="13338" width="4" style="52" customWidth="1"/>
    <col min="13339" max="13568" width="9.140625" style="52"/>
    <col min="13569" max="13569" width="4" style="52" customWidth="1"/>
    <col min="13570" max="13570" width="70.5703125" style="52" customWidth="1"/>
    <col min="13571" max="13571" width="6.7109375" style="52" customWidth="1"/>
    <col min="13572" max="13572" width="5.42578125" style="52" customWidth="1"/>
    <col min="13573" max="13573" width="5.5703125" style="52" customWidth="1"/>
    <col min="13574" max="13574" width="5.42578125" style="52" customWidth="1"/>
    <col min="13575" max="13576" width="5" style="52" customWidth="1"/>
    <col min="13577" max="13577" width="6.28515625" style="52" customWidth="1"/>
    <col min="13578" max="13578" width="6" style="52" customWidth="1"/>
    <col min="13579" max="13580" width="5.5703125" style="52" customWidth="1"/>
    <col min="13581" max="13581" width="5.42578125" style="52" customWidth="1"/>
    <col min="13582" max="13583" width="5.7109375" style="52" customWidth="1"/>
    <col min="13584" max="13587" width="5.42578125" style="52" customWidth="1"/>
    <col min="13588" max="13588" width="5.7109375" style="52" customWidth="1"/>
    <col min="13589" max="13589" width="5.5703125" style="52" customWidth="1"/>
    <col min="13590" max="13590" width="5.42578125" style="52" customWidth="1"/>
    <col min="13591" max="13593" width="5" style="52" customWidth="1"/>
    <col min="13594" max="13594" width="4" style="52" customWidth="1"/>
    <col min="13595" max="13824" width="9.140625" style="52"/>
    <col min="13825" max="13825" width="4" style="52" customWidth="1"/>
    <col min="13826" max="13826" width="70.5703125" style="52" customWidth="1"/>
    <col min="13827" max="13827" width="6.7109375" style="52" customWidth="1"/>
    <col min="13828" max="13828" width="5.42578125" style="52" customWidth="1"/>
    <col min="13829" max="13829" width="5.5703125" style="52" customWidth="1"/>
    <col min="13830" max="13830" width="5.42578125" style="52" customWidth="1"/>
    <col min="13831" max="13832" width="5" style="52" customWidth="1"/>
    <col min="13833" max="13833" width="6.28515625" style="52" customWidth="1"/>
    <col min="13834" max="13834" width="6" style="52" customWidth="1"/>
    <col min="13835" max="13836" width="5.5703125" style="52" customWidth="1"/>
    <col min="13837" max="13837" width="5.42578125" style="52" customWidth="1"/>
    <col min="13838" max="13839" width="5.7109375" style="52" customWidth="1"/>
    <col min="13840" max="13843" width="5.42578125" style="52" customWidth="1"/>
    <col min="13844" max="13844" width="5.7109375" style="52" customWidth="1"/>
    <col min="13845" max="13845" width="5.5703125" style="52" customWidth="1"/>
    <col min="13846" max="13846" width="5.42578125" style="52" customWidth="1"/>
    <col min="13847" max="13849" width="5" style="52" customWidth="1"/>
    <col min="13850" max="13850" width="4" style="52" customWidth="1"/>
    <col min="13851" max="14080" width="9.140625" style="52"/>
    <col min="14081" max="14081" width="4" style="52" customWidth="1"/>
    <col min="14082" max="14082" width="70.5703125" style="52" customWidth="1"/>
    <col min="14083" max="14083" width="6.7109375" style="52" customWidth="1"/>
    <col min="14084" max="14084" width="5.42578125" style="52" customWidth="1"/>
    <col min="14085" max="14085" width="5.5703125" style="52" customWidth="1"/>
    <col min="14086" max="14086" width="5.42578125" style="52" customWidth="1"/>
    <col min="14087" max="14088" width="5" style="52" customWidth="1"/>
    <col min="14089" max="14089" width="6.28515625" style="52" customWidth="1"/>
    <col min="14090" max="14090" width="6" style="52" customWidth="1"/>
    <col min="14091" max="14092" width="5.5703125" style="52" customWidth="1"/>
    <col min="14093" max="14093" width="5.42578125" style="52" customWidth="1"/>
    <col min="14094" max="14095" width="5.7109375" style="52" customWidth="1"/>
    <col min="14096" max="14099" width="5.42578125" style="52" customWidth="1"/>
    <col min="14100" max="14100" width="5.7109375" style="52" customWidth="1"/>
    <col min="14101" max="14101" width="5.5703125" style="52" customWidth="1"/>
    <col min="14102" max="14102" width="5.42578125" style="52" customWidth="1"/>
    <col min="14103" max="14105" width="5" style="52" customWidth="1"/>
    <col min="14106" max="14106" width="4" style="52" customWidth="1"/>
    <col min="14107" max="14336" width="9.140625" style="52"/>
    <col min="14337" max="14337" width="4" style="52" customWidth="1"/>
    <col min="14338" max="14338" width="70.5703125" style="52" customWidth="1"/>
    <col min="14339" max="14339" width="6.7109375" style="52" customWidth="1"/>
    <col min="14340" max="14340" width="5.42578125" style="52" customWidth="1"/>
    <col min="14341" max="14341" width="5.5703125" style="52" customWidth="1"/>
    <col min="14342" max="14342" width="5.42578125" style="52" customWidth="1"/>
    <col min="14343" max="14344" width="5" style="52" customWidth="1"/>
    <col min="14345" max="14345" width="6.28515625" style="52" customWidth="1"/>
    <col min="14346" max="14346" width="6" style="52" customWidth="1"/>
    <col min="14347" max="14348" width="5.5703125" style="52" customWidth="1"/>
    <col min="14349" max="14349" width="5.42578125" style="52" customWidth="1"/>
    <col min="14350" max="14351" width="5.7109375" style="52" customWidth="1"/>
    <col min="14352" max="14355" width="5.42578125" style="52" customWidth="1"/>
    <col min="14356" max="14356" width="5.7109375" style="52" customWidth="1"/>
    <col min="14357" max="14357" width="5.5703125" style="52" customWidth="1"/>
    <col min="14358" max="14358" width="5.42578125" style="52" customWidth="1"/>
    <col min="14359" max="14361" width="5" style="52" customWidth="1"/>
    <col min="14362" max="14362" width="4" style="52" customWidth="1"/>
    <col min="14363" max="14592" width="9.140625" style="52"/>
    <col min="14593" max="14593" width="4" style="52" customWidth="1"/>
    <col min="14594" max="14594" width="70.5703125" style="52" customWidth="1"/>
    <col min="14595" max="14595" width="6.7109375" style="52" customWidth="1"/>
    <col min="14596" max="14596" width="5.42578125" style="52" customWidth="1"/>
    <col min="14597" max="14597" width="5.5703125" style="52" customWidth="1"/>
    <col min="14598" max="14598" width="5.42578125" style="52" customWidth="1"/>
    <col min="14599" max="14600" width="5" style="52" customWidth="1"/>
    <col min="14601" max="14601" width="6.28515625" style="52" customWidth="1"/>
    <col min="14602" max="14602" width="6" style="52" customWidth="1"/>
    <col min="14603" max="14604" width="5.5703125" style="52" customWidth="1"/>
    <col min="14605" max="14605" width="5.42578125" style="52" customWidth="1"/>
    <col min="14606" max="14607" width="5.7109375" style="52" customWidth="1"/>
    <col min="14608" max="14611" width="5.42578125" style="52" customWidth="1"/>
    <col min="14612" max="14612" width="5.7109375" style="52" customWidth="1"/>
    <col min="14613" max="14613" width="5.5703125" style="52" customWidth="1"/>
    <col min="14614" max="14614" width="5.42578125" style="52" customWidth="1"/>
    <col min="14615" max="14617" width="5" style="52" customWidth="1"/>
    <col min="14618" max="14618" width="4" style="52" customWidth="1"/>
    <col min="14619" max="14848" width="9.140625" style="52"/>
    <col min="14849" max="14849" width="4" style="52" customWidth="1"/>
    <col min="14850" max="14850" width="70.5703125" style="52" customWidth="1"/>
    <col min="14851" max="14851" width="6.7109375" style="52" customWidth="1"/>
    <col min="14852" max="14852" width="5.42578125" style="52" customWidth="1"/>
    <col min="14853" max="14853" width="5.5703125" style="52" customWidth="1"/>
    <col min="14854" max="14854" width="5.42578125" style="52" customWidth="1"/>
    <col min="14855" max="14856" width="5" style="52" customWidth="1"/>
    <col min="14857" max="14857" width="6.28515625" style="52" customWidth="1"/>
    <col min="14858" max="14858" width="6" style="52" customWidth="1"/>
    <col min="14859" max="14860" width="5.5703125" style="52" customWidth="1"/>
    <col min="14861" max="14861" width="5.42578125" style="52" customWidth="1"/>
    <col min="14862" max="14863" width="5.7109375" style="52" customWidth="1"/>
    <col min="14864" max="14867" width="5.42578125" style="52" customWidth="1"/>
    <col min="14868" max="14868" width="5.7109375" style="52" customWidth="1"/>
    <col min="14869" max="14869" width="5.5703125" style="52" customWidth="1"/>
    <col min="14870" max="14870" width="5.42578125" style="52" customWidth="1"/>
    <col min="14871" max="14873" width="5" style="52" customWidth="1"/>
    <col min="14874" max="14874" width="4" style="52" customWidth="1"/>
    <col min="14875" max="15104" width="9.140625" style="52"/>
    <col min="15105" max="15105" width="4" style="52" customWidth="1"/>
    <col min="15106" max="15106" width="70.5703125" style="52" customWidth="1"/>
    <col min="15107" max="15107" width="6.7109375" style="52" customWidth="1"/>
    <col min="15108" max="15108" width="5.42578125" style="52" customWidth="1"/>
    <col min="15109" max="15109" width="5.5703125" style="52" customWidth="1"/>
    <col min="15110" max="15110" width="5.42578125" style="52" customWidth="1"/>
    <col min="15111" max="15112" width="5" style="52" customWidth="1"/>
    <col min="15113" max="15113" width="6.28515625" style="52" customWidth="1"/>
    <col min="15114" max="15114" width="6" style="52" customWidth="1"/>
    <col min="15115" max="15116" width="5.5703125" style="52" customWidth="1"/>
    <col min="15117" max="15117" width="5.42578125" style="52" customWidth="1"/>
    <col min="15118" max="15119" width="5.7109375" style="52" customWidth="1"/>
    <col min="15120" max="15123" width="5.42578125" style="52" customWidth="1"/>
    <col min="15124" max="15124" width="5.7109375" style="52" customWidth="1"/>
    <col min="15125" max="15125" width="5.5703125" style="52" customWidth="1"/>
    <col min="15126" max="15126" width="5.42578125" style="52" customWidth="1"/>
    <col min="15127" max="15129" width="5" style="52" customWidth="1"/>
    <col min="15130" max="15130" width="4" style="52" customWidth="1"/>
    <col min="15131" max="15360" width="9.140625" style="52"/>
    <col min="15361" max="15361" width="4" style="52" customWidth="1"/>
    <col min="15362" max="15362" width="70.5703125" style="52" customWidth="1"/>
    <col min="15363" max="15363" width="6.7109375" style="52" customWidth="1"/>
    <col min="15364" max="15364" width="5.42578125" style="52" customWidth="1"/>
    <col min="15365" max="15365" width="5.5703125" style="52" customWidth="1"/>
    <col min="15366" max="15366" width="5.42578125" style="52" customWidth="1"/>
    <col min="15367" max="15368" width="5" style="52" customWidth="1"/>
    <col min="15369" max="15369" width="6.28515625" style="52" customWidth="1"/>
    <col min="15370" max="15370" width="6" style="52" customWidth="1"/>
    <col min="15371" max="15372" width="5.5703125" style="52" customWidth="1"/>
    <col min="15373" max="15373" width="5.42578125" style="52" customWidth="1"/>
    <col min="15374" max="15375" width="5.7109375" style="52" customWidth="1"/>
    <col min="15376" max="15379" width="5.42578125" style="52" customWidth="1"/>
    <col min="15380" max="15380" width="5.7109375" style="52" customWidth="1"/>
    <col min="15381" max="15381" width="5.5703125" style="52" customWidth="1"/>
    <col min="15382" max="15382" width="5.42578125" style="52" customWidth="1"/>
    <col min="15383" max="15385" width="5" style="52" customWidth="1"/>
    <col min="15386" max="15386" width="4" style="52" customWidth="1"/>
    <col min="15387" max="15616" width="9.140625" style="52"/>
    <col min="15617" max="15617" width="4" style="52" customWidth="1"/>
    <col min="15618" max="15618" width="70.5703125" style="52" customWidth="1"/>
    <col min="15619" max="15619" width="6.7109375" style="52" customWidth="1"/>
    <col min="15620" max="15620" width="5.42578125" style="52" customWidth="1"/>
    <col min="15621" max="15621" width="5.5703125" style="52" customWidth="1"/>
    <col min="15622" max="15622" width="5.42578125" style="52" customWidth="1"/>
    <col min="15623" max="15624" width="5" style="52" customWidth="1"/>
    <col min="15625" max="15625" width="6.28515625" style="52" customWidth="1"/>
    <col min="15626" max="15626" width="6" style="52" customWidth="1"/>
    <col min="15627" max="15628" width="5.5703125" style="52" customWidth="1"/>
    <col min="15629" max="15629" width="5.42578125" style="52" customWidth="1"/>
    <col min="15630" max="15631" width="5.7109375" style="52" customWidth="1"/>
    <col min="15632" max="15635" width="5.42578125" style="52" customWidth="1"/>
    <col min="15636" max="15636" width="5.7109375" style="52" customWidth="1"/>
    <col min="15637" max="15637" width="5.5703125" style="52" customWidth="1"/>
    <col min="15638" max="15638" width="5.42578125" style="52" customWidth="1"/>
    <col min="15639" max="15641" width="5" style="52" customWidth="1"/>
    <col min="15642" max="15642" width="4" style="52" customWidth="1"/>
    <col min="15643" max="15872" width="9.140625" style="52"/>
    <col min="15873" max="15873" width="4" style="52" customWidth="1"/>
    <col min="15874" max="15874" width="70.5703125" style="52" customWidth="1"/>
    <col min="15875" max="15875" width="6.7109375" style="52" customWidth="1"/>
    <col min="15876" max="15876" width="5.42578125" style="52" customWidth="1"/>
    <col min="15877" max="15877" width="5.5703125" style="52" customWidth="1"/>
    <col min="15878" max="15878" width="5.42578125" style="52" customWidth="1"/>
    <col min="15879" max="15880" width="5" style="52" customWidth="1"/>
    <col min="15881" max="15881" width="6.28515625" style="52" customWidth="1"/>
    <col min="15882" max="15882" width="6" style="52" customWidth="1"/>
    <col min="15883" max="15884" width="5.5703125" style="52" customWidth="1"/>
    <col min="15885" max="15885" width="5.42578125" style="52" customWidth="1"/>
    <col min="15886" max="15887" width="5.7109375" style="52" customWidth="1"/>
    <col min="15888" max="15891" width="5.42578125" style="52" customWidth="1"/>
    <col min="15892" max="15892" width="5.7109375" style="52" customWidth="1"/>
    <col min="15893" max="15893" width="5.5703125" style="52" customWidth="1"/>
    <col min="15894" max="15894" width="5.42578125" style="52" customWidth="1"/>
    <col min="15895" max="15897" width="5" style="52" customWidth="1"/>
    <col min="15898" max="15898" width="4" style="52" customWidth="1"/>
    <col min="15899" max="16128" width="9.140625" style="52"/>
    <col min="16129" max="16129" width="4" style="52" customWidth="1"/>
    <col min="16130" max="16130" width="70.5703125" style="52" customWidth="1"/>
    <col min="16131" max="16131" width="6.7109375" style="52" customWidth="1"/>
    <col min="16132" max="16132" width="5.42578125" style="52" customWidth="1"/>
    <col min="16133" max="16133" width="5.5703125" style="52" customWidth="1"/>
    <col min="16134" max="16134" width="5.42578125" style="52" customWidth="1"/>
    <col min="16135" max="16136" width="5" style="52" customWidth="1"/>
    <col min="16137" max="16137" width="6.28515625" style="52" customWidth="1"/>
    <col min="16138" max="16138" width="6" style="52" customWidth="1"/>
    <col min="16139" max="16140" width="5.5703125" style="52" customWidth="1"/>
    <col min="16141" max="16141" width="5.42578125" style="52" customWidth="1"/>
    <col min="16142" max="16143" width="5.7109375" style="52" customWidth="1"/>
    <col min="16144" max="16147" width="5.42578125" style="52" customWidth="1"/>
    <col min="16148" max="16148" width="5.7109375" style="52" customWidth="1"/>
    <col min="16149" max="16149" width="5.5703125" style="52" customWidth="1"/>
    <col min="16150" max="16150" width="5.42578125" style="52" customWidth="1"/>
    <col min="16151" max="16153" width="5" style="52" customWidth="1"/>
    <col min="16154" max="16154" width="4" style="52" customWidth="1"/>
    <col min="16155" max="16384" width="9.140625" style="52"/>
  </cols>
  <sheetData>
    <row r="1" spans="1:26" ht="20.100000000000001" customHeight="1" x14ac:dyDescent="0.25">
      <c r="A1" s="129" t="s">
        <v>192</v>
      </c>
      <c r="B1" s="129"/>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1:26" ht="10.5" customHeight="1" x14ac:dyDescent="0.25">
      <c r="A2" s="32" t="s">
        <v>54</v>
      </c>
      <c r="B2" s="33"/>
      <c r="C2" s="34" t="s">
        <v>54</v>
      </c>
      <c r="D2" s="131" t="s">
        <v>55</v>
      </c>
      <c r="E2" s="132"/>
      <c r="F2" s="132"/>
      <c r="G2" s="132"/>
      <c r="H2" s="132"/>
      <c r="I2" s="132"/>
      <c r="J2" s="132"/>
      <c r="K2" s="132"/>
      <c r="L2" s="132"/>
      <c r="M2" s="132"/>
      <c r="N2" s="132"/>
      <c r="O2" s="132"/>
      <c r="P2" s="132"/>
      <c r="Q2" s="132"/>
      <c r="R2" s="132"/>
      <c r="S2" s="132"/>
      <c r="T2" s="132"/>
      <c r="U2" s="132"/>
      <c r="V2" s="132"/>
      <c r="W2" s="132"/>
      <c r="X2" s="132"/>
      <c r="Y2" s="132"/>
      <c r="Z2" s="35" t="s">
        <v>54</v>
      </c>
    </row>
    <row r="3" spans="1:26" ht="25.5" customHeight="1" x14ac:dyDescent="0.25">
      <c r="A3" s="36" t="s">
        <v>56</v>
      </c>
      <c r="B3" s="37" t="s">
        <v>0</v>
      </c>
      <c r="C3" s="53" t="s">
        <v>124</v>
      </c>
      <c r="D3" s="53" t="s">
        <v>58</v>
      </c>
      <c r="E3" s="53" t="s">
        <v>59</v>
      </c>
      <c r="F3" s="53" t="s">
        <v>60</v>
      </c>
      <c r="G3" s="53" t="s">
        <v>61</v>
      </c>
      <c r="H3" s="53" t="s">
        <v>62</v>
      </c>
      <c r="I3" s="53" t="s">
        <v>63</v>
      </c>
      <c r="J3" s="53" t="s">
        <v>64</v>
      </c>
      <c r="K3" s="53" t="s">
        <v>65</v>
      </c>
      <c r="L3" s="53" t="s">
        <v>66</v>
      </c>
      <c r="M3" s="53" t="s">
        <v>67</v>
      </c>
      <c r="N3" s="53" t="s">
        <v>68</v>
      </c>
      <c r="O3" s="53" t="s">
        <v>69</v>
      </c>
      <c r="P3" s="53" t="s">
        <v>70</v>
      </c>
      <c r="Q3" s="53" t="s">
        <v>71</v>
      </c>
      <c r="R3" s="53" t="s">
        <v>72</v>
      </c>
      <c r="S3" s="53" t="s">
        <v>73</v>
      </c>
      <c r="T3" s="53" t="s">
        <v>74</v>
      </c>
      <c r="U3" s="53" t="s">
        <v>75</v>
      </c>
      <c r="V3" s="53" t="s">
        <v>76</v>
      </c>
      <c r="W3" s="53" t="s">
        <v>77</v>
      </c>
      <c r="X3" s="54" t="s">
        <v>125</v>
      </c>
      <c r="Y3" s="55" t="s">
        <v>79</v>
      </c>
      <c r="Z3" s="41" t="s">
        <v>56</v>
      </c>
    </row>
    <row r="4" spans="1:26" ht="10.5" customHeight="1" x14ac:dyDescent="0.25">
      <c r="A4" s="42" t="s">
        <v>54</v>
      </c>
      <c r="B4" s="43"/>
      <c r="C4" s="56" t="s">
        <v>54</v>
      </c>
      <c r="D4" s="57"/>
      <c r="E4" s="57"/>
      <c r="F4" s="57"/>
      <c r="G4" s="57"/>
      <c r="H4" s="57"/>
      <c r="I4" s="57"/>
      <c r="J4" s="57"/>
      <c r="K4" s="57"/>
      <c r="L4" s="57"/>
      <c r="M4" s="57"/>
      <c r="N4" s="57"/>
      <c r="O4" s="57" t="s">
        <v>80</v>
      </c>
      <c r="P4" s="57"/>
      <c r="Q4" s="57"/>
      <c r="R4" s="57"/>
      <c r="S4" s="57"/>
      <c r="T4" s="57"/>
      <c r="U4" s="57"/>
      <c r="V4" s="57"/>
      <c r="W4" s="57"/>
      <c r="X4" s="57"/>
      <c r="Y4" s="58"/>
      <c r="Z4" s="44" t="s">
        <v>54</v>
      </c>
    </row>
    <row r="5" spans="1:26" ht="11.25" customHeight="1" x14ac:dyDescent="0.25">
      <c r="B5" s="49"/>
      <c r="C5" s="135"/>
      <c r="D5" s="136"/>
      <c r="E5" s="136"/>
      <c r="F5" s="136"/>
      <c r="G5" s="136"/>
      <c r="H5" s="136"/>
      <c r="I5" s="136"/>
      <c r="J5" s="136"/>
      <c r="K5" s="136"/>
      <c r="L5" s="136"/>
      <c r="M5" s="136"/>
      <c r="N5" s="136"/>
      <c r="O5" s="136"/>
      <c r="P5" s="136"/>
      <c r="Q5" s="136"/>
      <c r="R5" s="136"/>
      <c r="S5" s="136"/>
      <c r="T5" s="136"/>
      <c r="U5" s="136"/>
      <c r="V5" s="136"/>
      <c r="W5" s="136"/>
      <c r="X5" s="136"/>
      <c r="Y5" s="135"/>
    </row>
    <row r="6" spans="1:26" ht="11.25" customHeight="1" x14ac:dyDescent="0.25">
      <c r="B6" s="49" t="s">
        <v>1</v>
      </c>
      <c r="C6" s="50">
        <v>469838</v>
      </c>
      <c r="D6" s="51">
        <v>25463</v>
      </c>
      <c r="E6" s="51">
        <v>9848</v>
      </c>
      <c r="F6" s="51">
        <v>6405</v>
      </c>
      <c r="G6" s="51">
        <v>7278</v>
      </c>
      <c r="H6" s="51">
        <v>10439</v>
      </c>
      <c r="I6" s="51">
        <v>14798</v>
      </c>
      <c r="J6" s="51">
        <v>19330</v>
      </c>
      <c r="K6" s="51">
        <v>23091</v>
      </c>
      <c r="L6" s="51">
        <v>20798</v>
      </c>
      <c r="M6" s="51">
        <v>23642</v>
      </c>
      <c r="N6" s="51">
        <v>27544</v>
      </c>
      <c r="O6" s="51">
        <v>27123</v>
      </c>
      <c r="P6" s="51">
        <v>28191</v>
      </c>
      <c r="Q6" s="51">
        <v>32421</v>
      </c>
      <c r="R6" s="51">
        <v>38640</v>
      </c>
      <c r="S6" s="51">
        <v>49729</v>
      </c>
      <c r="T6" s="51">
        <v>38808</v>
      </c>
      <c r="U6" s="51">
        <v>32517</v>
      </c>
      <c r="V6" s="51">
        <v>22921</v>
      </c>
      <c r="W6" s="51">
        <v>8544</v>
      </c>
      <c r="X6" s="51">
        <v>2306</v>
      </c>
      <c r="Y6" s="51">
        <v>2</v>
      </c>
    </row>
    <row r="7" spans="1:26" ht="11.25" customHeight="1" x14ac:dyDescent="0.25">
      <c r="A7" s="45">
        <v>1</v>
      </c>
      <c r="B7" s="49" t="s">
        <v>81</v>
      </c>
      <c r="C7" s="50">
        <v>446447</v>
      </c>
      <c r="D7" s="51">
        <v>9960</v>
      </c>
      <c r="E7" s="51">
        <v>9764</v>
      </c>
      <c r="F7" s="51">
        <v>6361</v>
      </c>
      <c r="G7" s="51">
        <v>7216</v>
      </c>
      <c r="H7" s="51">
        <v>10307</v>
      </c>
      <c r="I7" s="51">
        <v>14482</v>
      </c>
      <c r="J7" s="51">
        <v>18518</v>
      </c>
      <c r="K7" s="51">
        <v>21650</v>
      </c>
      <c r="L7" s="51">
        <v>19542</v>
      </c>
      <c r="M7" s="51">
        <v>22907</v>
      </c>
      <c r="N7" s="51">
        <v>27060</v>
      </c>
      <c r="O7" s="51">
        <v>26781</v>
      </c>
      <c r="P7" s="51">
        <v>27860</v>
      </c>
      <c r="Q7" s="51">
        <v>32037</v>
      </c>
      <c r="R7" s="51">
        <v>38231</v>
      </c>
      <c r="S7" s="51">
        <v>49309</v>
      </c>
      <c r="T7" s="51">
        <v>38530</v>
      </c>
      <c r="U7" s="51">
        <v>32326</v>
      </c>
      <c r="V7" s="51">
        <v>22799</v>
      </c>
      <c r="W7" s="51">
        <v>8507</v>
      </c>
      <c r="X7" s="51">
        <v>2298</v>
      </c>
      <c r="Y7" s="51">
        <v>2</v>
      </c>
      <c r="Z7" s="45">
        <v>1</v>
      </c>
    </row>
    <row r="8" spans="1:26" ht="11.25" customHeight="1" x14ac:dyDescent="0.25">
      <c r="A8" s="45">
        <v>2</v>
      </c>
      <c r="B8" s="49" t="s">
        <v>2</v>
      </c>
      <c r="C8" s="51">
        <v>13913</v>
      </c>
      <c r="D8" s="51">
        <v>884</v>
      </c>
      <c r="E8" s="51">
        <v>1649</v>
      </c>
      <c r="F8" s="51">
        <v>624</v>
      </c>
      <c r="G8" s="51">
        <v>533</v>
      </c>
      <c r="H8" s="51">
        <v>458</v>
      </c>
      <c r="I8" s="51">
        <v>413</v>
      </c>
      <c r="J8" s="51">
        <v>415</v>
      </c>
      <c r="K8" s="51">
        <v>435</v>
      </c>
      <c r="L8" s="51">
        <v>382</v>
      </c>
      <c r="M8" s="51">
        <v>527</v>
      </c>
      <c r="N8" s="51">
        <v>563</v>
      </c>
      <c r="O8" s="51">
        <v>551</v>
      </c>
      <c r="P8" s="51">
        <v>545</v>
      </c>
      <c r="Q8" s="51">
        <v>672</v>
      </c>
      <c r="R8" s="51">
        <v>747</v>
      </c>
      <c r="S8" s="51">
        <v>1042</v>
      </c>
      <c r="T8" s="51">
        <v>1038</v>
      </c>
      <c r="U8" s="51">
        <v>1021</v>
      </c>
      <c r="V8" s="51">
        <v>938</v>
      </c>
      <c r="W8" s="51">
        <v>353</v>
      </c>
      <c r="X8" s="51">
        <v>123</v>
      </c>
      <c r="Y8" s="51" t="s">
        <v>226</v>
      </c>
      <c r="Z8" s="45">
        <v>2</v>
      </c>
    </row>
    <row r="9" spans="1:26" ht="11.25" customHeight="1" x14ac:dyDescent="0.25">
      <c r="A9" s="45">
        <v>3</v>
      </c>
      <c r="B9" s="49" t="s">
        <v>82</v>
      </c>
      <c r="C9" s="51">
        <v>165</v>
      </c>
      <c r="D9" s="51" t="s">
        <v>226</v>
      </c>
      <c r="E9" s="51">
        <v>6</v>
      </c>
      <c r="F9" s="51">
        <v>7</v>
      </c>
      <c r="G9" s="51">
        <v>4</v>
      </c>
      <c r="H9" s="51">
        <v>6</v>
      </c>
      <c r="I9" s="51">
        <v>8</v>
      </c>
      <c r="J9" s="51">
        <v>6</v>
      </c>
      <c r="K9" s="51">
        <v>11</v>
      </c>
      <c r="L9" s="51">
        <v>16</v>
      </c>
      <c r="M9" s="51">
        <v>11</v>
      </c>
      <c r="N9" s="51">
        <v>13</v>
      </c>
      <c r="O9" s="51">
        <v>15</v>
      </c>
      <c r="P9" s="51">
        <v>8</v>
      </c>
      <c r="Q9" s="51">
        <v>11</v>
      </c>
      <c r="R9" s="51">
        <v>6</v>
      </c>
      <c r="S9" s="51">
        <v>22</v>
      </c>
      <c r="T9" s="51">
        <v>8</v>
      </c>
      <c r="U9" s="51">
        <v>3</v>
      </c>
      <c r="V9" s="51">
        <v>4</v>
      </c>
      <c r="W9" s="51" t="s">
        <v>226</v>
      </c>
      <c r="X9" s="51" t="s">
        <v>226</v>
      </c>
      <c r="Y9" s="51" t="s">
        <v>226</v>
      </c>
      <c r="Z9" s="45">
        <v>3</v>
      </c>
    </row>
    <row r="10" spans="1:26" ht="11.25" customHeight="1" x14ac:dyDescent="0.25">
      <c r="A10" s="45">
        <v>4</v>
      </c>
      <c r="B10" s="49" t="s">
        <v>83</v>
      </c>
      <c r="C10" s="51">
        <v>15</v>
      </c>
      <c r="D10" s="51">
        <v>2</v>
      </c>
      <c r="E10" s="51" t="s">
        <v>226</v>
      </c>
      <c r="F10" s="51">
        <v>3</v>
      </c>
      <c r="G10" s="51">
        <v>3</v>
      </c>
      <c r="H10" s="51">
        <v>2</v>
      </c>
      <c r="I10" s="51" t="s">
        <v>226</v>
      </c>
      <c r="J10" s="51" t="s">
        <v>226</v>
      </c>
      <c r="K10" s="51">
        <v>2</v>
      </c>
      <c r="L10" s="51" t="s">
        <v>226</v>
      </c>
      <c r="M10" s="51" t="s">
        <v>226</v>
      </c>
      <c r="N10" s="51" t="s">
        <v>226</v>
      </c>
      <c r="O10" s="51">
        <v>1</v>
      </c>
      <c r="P10" s="51" t="s">
        <v>226</v>
      </c>
      <c r="Q10" s="51" t="s">
        <v>226</v>
      </c>
      <c r="R10" s="51" t="s">
        <v>226</v>
      </c>
      <c r="S10" s="51" t="s">
        <v>226</v>
      </c>
      <c r="T10" s="51">
        <v>1</v>
      </c>
      <c r="U10" s="51">
        <v>1</v>
      </c>
      <c r="V10" s="51" t="s">
        <v>226</v>
      </c>
      <c r="W10" s="51" t="s">
        <v>226</v>
      </c>
      <c r="X10" s="51" t="s">
        <v>226</v>
      </c>
      <c r="Y10" s="51" t="s">
        <v>226</v>
      </c>
      <c r="Z10" s="45">
        <v>4</v>
      </c>
    </row>
    <row r="11" spans="1:26" ht="11.25" customHeight="1" x14ac:dyDescent="0.25">
      <c r="A11" s="45">
        <v>5</v>
      </c>
      <c r="B11" s="49" t="s">
        <v>84</v>
      </c>
      <c r="C11" s="51">
        <v>237</v>
      </c>
      <c r="D11" s="51">
        <v>1</v>
      </c>
      <c r="E11" s="51">
        <v>4</v>
      </c>
      <c r="F11" s="51">
        <v>10</v>
      </c>
      <c r="G11" s="51">
        <v>8</v>
      </c>
      <c r="H11" s="51">
        <v>7</v>
      </c>
      <c r="I11" s="51">
        <v>13</v>
      </c>
      <c r="J11" s="51">
        <v>16</v>
      </c>
      <c r="K11" s="51">
        <v>19</v>
      </c>
      <c r="L11" s="51">
        <v>17</v>
      </c>
      <c r="M11" s="51">
        <v>24</v>
      </c>
      <c r="N11" s="51">
        <v>34</v>
      </c>
      <c r="O11" s="51">
        <v>31</v>
      </c>
      <c r="P11" s="51">
        <v>11</v>
      </c>
      <c r="Q11" s="51">
        <v>18</v>
      </c>
      <c r="R11" s="51">
        <v>15</v>
      </c>
      <c r="S11" s="51">
        <v>5</v>
      </c>
      <c r="T11" s="51">
        <v>3</v>
      </c>
      <c r="U11" s="51">
        <v>1</v>
      </c>
      <c r="V11" s="51" t="s">
        <v>226</v>
      </c>
      <c r="W11" s="51" t="s">
        <v>226</v>
      </c>
      <c r="X11" s="51" t="s">
        <v>226</v>
      </c>
      <c r="Y11" s="51" t="s">
        <v>226</v>
      </c>
      <c r="Z11" s="45">
        <v>5</v>
      </c>
    </row>
    <row r="12" spans="1:26" ht="11.25" customHeight="1" x14ac:dyDescent="0.25">
      <c r="A12" s="45">
        <v>6</v>
      </c>
      <c r="B12" s="49" t="s">
        <v>85</v>
      </c>
      <c r="C12" s="51">
        <v>61</v>
      </c>
      <c r="D12" s="51" t="s">
        <v>226</v>
      </c>
      <c r="E12" s="51" t="s">
        <v>226</v>
      </c>
      <c r="F12" s="51" t="s">
        <v>226</v>
      </c>
      <c r="G12" s="51" t="s">
        <v>226</v>
      </c>
      <c r="H12" s="51">
        <v>1</v>
      </c>
      <c r="I12" s="51">
        <v>2</v>
      </c>
      <c r="J12" s="51">
        <v>3</v>
      </c>
      <c r="K12" s="51">
        <v>6</v>
      </c>
      <c r="L12" s="51">
        <v>4</v>
      </c>
      <c r="M12" s="51">
        <v>11</v>
      </c>
      <c r="N12" s="51">
        <v>12</v>
      </c>
      <c r="O12" s="51">
        <v>5</v>
      </c>
      <c r="P12" s="51">
        <v>4</v>
      </c>
      <c r="Q12" s="51">
        <v>5</v>
      </c>
      <c r="R12" s="51">
        <v>2</v>
      </c>
      <c r="S12" s="51">
        <v>5</v>
      </c>
      <c r="T12" s="51" t="s">
        <v>226</v>
      </c>
      <c r="U12" s="51">
        <v>1</v>
      </c>
      <c r="V12" s="51" t="s">
        <v>226</v>
      </c>
      <c r="W12" s="51" t="s">
        <v>226</v>
      </c>
      <c r="X12" s="51" t="s">
        <v>226</v>
      </c>
      <c r="Y12" s="51" t="s">
        <v>226</v>
      </c>
      <c r="Z12" s="45">
        <v>6</v>
      </c>
    </row>
    <row r="13" spans="1:26" ht="11.25" customHeight="1" x14ac:dyDescent="0.25">
      <c r="A13" s="45">
        <v>7</v>
      </c>
      <c r="B13" s="49" t="s">
        <v>3</v>
      </c>
      <c r="C13" s="51">
        <v>45973</v>
      </c>
      <c r="D13" s="51">
        <v>100</v>
      </c>
      <c r="E13" s="51">
        <v>337</v>
      </c>
      <c r="F13" s="51">
        <v>224</v>
      </c>
      <c r="G13" s="51">
        <v>228</v>
      </c>
      <c r="H13" s="51">
        <v>340</v>
      </c>
      <c r="I13" s="51">
        <v>414</v>
      </c>
      <c r="J13" s="51">
        <v>613</v>
      </c>
      <c r="K13" s="51">
        <v>799</v>
      </c>
      <c r="L13" s="51">
        <v>1171</v>
      </c>
      <c r="M13" s="51">
        <v>2124</v>
      </c>
      <c r="N13" s="51">
        <v>3142</v>
      </c>
      <c r="O13" s="51">
        <v>3376</v>
      </c>
      <c r="P13" s="51">
        <v>4065</v>
      </c>
      <c r="Q13" s="51">
        <v>5196</v>
      </c>
      <c r="R13" s="51">
        <v>6427</v>
      </c>
      <c r="S13" s="51">
        <v>7437</v>
      </c>
      <c r="T13" s="51">
        <v>4617</v>
      </c>
      <c r="U13" s="51">
        <v>3203</v>
      </c>
      <c r="V13" s="51">
        <v>1622</v>
      </c>
      <c r="W13" s="51">
        <v>452</v>
      </c>
      <c r="X13" s="51">
        <v>86</v>
      </c>
      <c r="Y13" s="51" t="s">
        <v>226</v>
      </c>
      <c r="Z13" s="45">
        <v>7</v>
      </c>
    </row>
    <row r="14" spans="1:26" ht="11.25" customHeight="1" x14ac:dyDescent="0.25">
      <c r="A14" s="45">
        <v>8</v>
      </c>
      <c r="B14" s="49" t="s">
        <v>86</v>
      </c>
      <c r="C14" s="51">
        <v>36214</v>
      </c>
      <c r="D14" s="51">
        <v>16</v>
      </c>
      <c r="E14" s="51">
        <v>236</v>
      </c>
      <c r="F14" s="51">
        <v>148</v>
      </c>
      <c r="G14" s="51">
        <v>126</v>
      </c>
      <c r="H14" s="51">
        <v>222</v>
      </c>
      <c r="I14" s="51">
        <v>257</v>
      </c>
      <c r="J14" s="51">
        <v>351</v>
      </c>
      <c r="K14" s="51">
        <v>433</v>
      </c>
      <c r="L14" s="51">
        <v>630</v>
      </c>
      <c r="M14" s="51">
        <v>1192</v>
      </c>
      <c r="N14" s="51">
        <v>1897</v>
      </c>
      <c r="O14" s="51">
        <v>2503</v>
      </c>
      <c r="P14" s="51">
        <v>3344</v>
      </c>
      <c r="Q14" s="51">
        <v>4393</v>
      </c>
      <c r="R14" s="51">
        <v>5529</v>
      </c>
      <c r="S14" s="51">
        <v>6402</v>
      </c>
      <c r="T14" s="51">
        <v>3903</v>
      </c>
      <c r="U14" s="51">
        <v>2745</v>
      </c>
      <c r="V14" s="51">
        <v>1415</v>
      </c>
      <c r="W14" s="51">
        <v>398</v>
      </c>
      <c r="X14" s="51">
        <v>74</v>
      </c>
      <c r="Y14" s="51" t="s">
        <v>226</v>
      </c>
      <c r="Z14" s="45">
        <v>8</v>
      </c>
    </row>
    <row r="15" spans="1:26" ht="11.25" customHeight="1" x14ac:dyDescent="0.25">
      <c r="A15" s="45">
        <v>9</v>
      </c>
      <c r="B15" s="49" t="s">
        <v>87</v>
      </c>
      <c r="C15" s="51">
        <v>1666</v>
      </c>
      <c r="D15" s="51" t="s">
        <v>226</v>
      </c>
      <c r="E15" s="51" t="s">
        <v>226</v>
      </c>
      <c r="F15" s="51" t="s">
        <v>226</v>
      </c>
      <c r="G15" s="51" t="s">
        <v>226</v>
      </c>
      <c r="H15" s="51">
        <v>7</v>
      </c>
      <c r="I15" s="51">
        <v>1</v>
      </c>
      <c r="J15" s="51">
        <v>2</v>
      </c>
      <c r="K15" s="51">
        <v>3</v>
      </c>
      <c r="L15" s="51">
        <v>13</v>
      </c>
      <c r="M15" s="51">
        <v>66</v>
      </c>
      <c r="N15" s="51">
        <v>118</v>
      </c>
      <c r="O15" s="51">
        <v>175</v>
      </c>
      <c r="P15" s="51">
        <v>279</v>
      </c>
      <c r="Q15" s="51">
        <v>298</v>
      </c>
      <c r="R15" s="51">
        <v>290</v>
      </c>
      <c r="S15" s="51">
        <v>214</v>
      </c>
      <c r="T15" s="51">
        <v>105</v>
      </c>
      <c r="U15" s="51">
        <v>62</v>
      </c>
      <c r="V15" s="51">
        <v>30</v>
      </c>
      <c r="W15" s="51">
        <v>2</v>
      </c>
      <c r="X15" s="51">
        <v>1</v>
      </c>
      <c r="Y15" s="51" t="s">
        <v>226</v>
      </c>
      <c r="Z15" s="45">
        <v>9</v>
      </c>
    </row>
    <row r="16" spans="1:26" ht="11.25" customHeight="1" x14ac:dyDescent="0.25">
      <c r="A16" s="45">
        <v>10</v>
      </c>
      <c r="B16" s="49" t="s">
        <v>88</v>
      </c>
      <c r="C16" s="51">
        <v>576</v>
      </c>
      <c r="D16" s="51" t="s">
        <v>226</v>
      </c>
      <c r="E16" s="51" t="s">
        <v>226</v>
      </c>
      <c r="F16" s="51" t="s">
        <v>226</v>
      </c>
      <c r="G16" s="51" t="s">
        <v>226</v>
      </c>
      <c r="H16" s="51" t="s">
        <v>226</v>
      </c>
      <c r="I16" s="51" t="s">
        <v>226</v>
      </c>
      <c r="J16" s="51" t="s">
        <v>226</v>
      </c>
      <c r="K16" s="51">
        <v>1</v>
      </c>
      <c r="L16" s="51">
        <v>2</v>
      </c>
      <c r="M16" s="51">
        <v>6</v>
      </c>
      <c r="N16" s="51">
        <v>21</v>
      </c>
      <c r="O16" s="51">
        <v>40</v>
      </c>
      <c r="P16" s="51">
        <v>81</v>
      </c>
      <c r="Q16" s="51">
        <v>92</v>
      </c>
      <c r="R16" s="51">
        <v>114</v>
      </c>
      <c r="S16" s="51">
        <v>119</v>
      </c>
      <c r="T16" s="51">
        <v>53</v>
      </c>
      <c r="U16" s="51">
        <v>35</v>
      </c>
      <c r="V16" s="51">
        <v>10</v>
      </c>
      <c r="W16" s="51">
        <v>2</v>
      </c>
      <c r="X16" s="51" t="s">
        <v>226</v>
      </c>
      <c r="Y16" s="51" t="s">
        <v>226</v>
      </c>
      <c r="Z16" s="45">
        <v>10</v>
      </c>
    </row>
    <row r="17" spans="1:26" ht="11.25" customHeight="1" x14ac:dyDescent="0.25">
      <c r="A17" s="45">
        <v>11</v>
      </c>
      <c r="B17" s="49" t="s">
        <v>89</v>
      </c>
      <c r="C17" s="51">
        <v>842</v>
      </c>
      <c r="D17" s="51" t="s">
        <v>226</v>
      </c>
      <c r="E17" s="51" t="s">
        <v>226</v>
      </c>
      <c r="F17" s="51" t="s">
        <v>226</v>
      </c>
      <c r="G17" s="51" t="s">
        <v>226</v>
      </c>
      <c r="H17" s="51" t="s">
        <v>226</v>
      </c>
      <c r="I17" s="51" t="s">
        <v>226</v>
      </c>
      <c r="J17" s="51">
        <v>1</v>
      </c>
      <c r="K17" s="51">
        <v>7</v>
      </c>
      <c r="L17" s="51">
        <v>6</v>
      </c>
      <c r="M17" s="51">
        <v>11</v>
      </c>
      <c r="N17" s="51">
        <v>31</v>
      </c>
      <c r="O17" s="51">
        <v>67</v>
      </c>
      <c r="P17" s="51">
        <v>64</v>
      </c>
      <c r="Q17" s="51">
        <v>141</v>
      </c>
      <c r="R17" s="51">
        <v>100</v>
      </c>
      <c r="S17" s="51">
        <v>131</v>
      </c>
      <c r="T17" s="51">
        <v>116</v>
      </c>
      <c r="U17" s="51">
        <v>98</v>
      </c>
      <c r="V17" s="51">
        <v>41</v>
      </c>
      <c r="W17" s="51">
        <v>24</v>
      </c>
      <c r="X17" s="51">
        <v>4</v>
      </c>
      <c r="Y17" s="51" t="s">
        <v>226</v>
      </c>
      <c r="Z17" s="45">
        <v>11</v>
      </c>
    </row>
    <row r="18" spans="1:26" ht="11.25" customHeight="1" x14ac:dyDescent="0.25">
      <c r="A18" s="45">
        <v>12</v>
      </c>
      <c r="B18" s="49" t="s">
        <v>90</v>
      </c>
      <c r="C18" s="51">
        <v>1524</v>
      </c>
      <c r="D18" s="51" t="s">
        <v>226</v>
      </c>
      <c r="E18" s="51" t="s">
        <v>226</v>
      </c>
      <c r="F18" s="51" t="s">
        <v>226</v>
      </c>
      <c r="G18" s="51">
        <v>1</v>
      </c>
      <c r="H18" s="51">
        <v>14</v>
      </c>
      <c r="I18" s="51">
        <v>2</v>
      </c>
      <c r="J18" s="51">
        <v>3</v>
      </c>
      <c r="K18" s="51">
        <v>9</v>
      </c>
      <c r="L18" s="51">
        <v>13</v>
      </c>
      <c r="M18" s="51">
        <v>39</v>
      </c>
      <c r="N18" s="51">
        <v>46</v>
      </c>
      <c r="O18" s="51">
        <v>60</v>
      </c>
      <c r="P18" s="51">
        <v>85</v>
      </c>
      <c r="Q18" s="51">
        <v>151</v>
      </c>
      <c r="R18" s="51">
        <v>198</v>
      </c>
      <c r="S18" s="51">
        <v>300</v>
      </c>
      <c r="T18" s="51">
        <v>243</v>
      </c>
      <c r="U18" s="51">
        <v>187</v>
      </c>
      <c r="V18" s="51">
        <v>135</v>
      </c>
      <c r="W18" s="51">
        <v>35</v>
      </c>
      <c r="X18" s="51">
        <v>3</v>
      </c>
      <c r="Y18" s="51" t="s">
        <v>226</v>
      </c>
      <c r="Z18" s="45">
        <v>12</v>
      </c>
    </row>
    <row r="19" spans="1:26" ht="11.25" customHeight="1" x14ac:dyDescent="0.25">
      <c r="A19" s="45">
        <v>13</v>
      </c>
      <c r="B19" s="49" t="s">
        <v>91</v>
      </c>
      <c r="C19" s="51">
        <v>1211</v>
      </c>
      <c r="D19" s="51" t="s">
        <v>226</v>
      </c>
      <c r="E19" s="51" t="s">
        <v>226</v>
      </c>
      <c r="F19" s="51" t="s">
        <v>226</v>
      </c>
      <c r="G19" s="51" t="s">
        <v>226</v>
      </c>
      <c r="H19" s="51" t="s">
        <v>226</v>
      </c>
      <c r="I19" s="51" t="s">
        <v>226</v>
      </c>
      <c r="J19" s="51">
        <v>2</v>
      </c>
      <c r="K19" s="51">
        <v>7</v>
      </c>
      <c r="L19" s="51">
        <v>8</v>
      </c>
      <c r="M19" s="51">
        <v>35</v>
      </c>
      <c r="N19" s="51">
        <v>73</v>
      </c>
      <c r="O19" s="51">
        <v>77</v>
      </c>
      <c r="P19" s="51">
        <v>137</v>
      </c>
      <c r="Q19" s="51">
        <v>158</v>
      </c>
      <c r="R19" s="51">
        <v>190</v>
      </c>
      <c r="S19" s="51">
        <v>207</v>
      </c>
      <c r="T19" s="51">
        <v>151</v>
      </c>
      <c r="U19" s="51">
        <v>108</v>
      </c>
      <c r="V19" s="51">
        <v>41</v>
      </c>
      <c r="W19" s="51">
        <v>15</v>
      </c>
      <c r="X19" s="51">
        <v>2</v>
      </c>
      <c r="Y19" s="51" t="s">
        <v>226</v>
      </c>
      <c r="Z19" s="45">
        <v>13</v>
      </c>
    </row>
    <row r="20" spans="1:26" ht="11.25" customHeight="1" x14ac:dyDescent="0.25">
      <c r="A20" s="45">
        <v>14</v>
      </c>
      <c r="B20" s="49" t="s">
        <v>92</v>
      </c>
      <c r="C20" s="51">
        <v>584</v>
      </c>
      <c r="D20" s="51">
        <v>1</v>
      </c>
      <c r="E20" s="51">
        <v>3</v>
      </c>
      <c r="F20" s="51" t="s">
        <v>226</v>
      </c>
      <c r="G20" s="51" t="s">
        <v>226</v>
      </c>
      <c r="H20" s="51">
        <v>2</v>
      </c>
      <c r="I20" s="51" t="s">
        <v>226</v>
      </c>
      <c r="J20" s="51" t="s">
        <v>226</v>
      </c>
      <c r="K20" s="51" t="s">
        <v>226</v>
      </c>
      <c r="L20" s="51" t="s">
        <v>226</v>
      </c>
      <c r="M20" s="51">
        <v>15</v>
      </c>
      <c r="N20" s="51">
        <v>23</v>
      </c>
      <c r="O20" s="51">
        <v>42</v>
      </c>
      <c r="P20" s="51">
        <v>57</v>
      </c>
      <c r="Q20" s="51">
        <v>75</v>
      </c>
      <c r="R20" s="51">
        <v>93</v>
      </c>
      <c r="S20" s="51">
        <v>124</v>
      </c>
      <c r="T20" s="51">
        <v>91</v>
      </c>
      <c r="U20" s="51">
        <v>40</v>
      </c>
      <c r="V20" s="51">
        <v>11</v>
      </c>
      <c r="W20" s="51">
        <v>5</v>
      </c>
      <c r="X20" s="51">
        <v>2</v>
      </c>
      <c r="Y20" s="51" t="s">
        <v>226</v>
      </c>
      <c r="Z20" s="45">
        <v>14</v>
      </c>
    </row>
    <row r="21" spans="1:26" ht="11.25" customHeight="1" x14ac:dyDescent="0.25">
      <c r="A21" s="45">
        <v>15</v>
      </c>
      <c r="B21" s="49" t="s">
        <v>93</v>
      </c>
      <c r="C21" s="51">
        <v>884</v>
      </c>
      <c r="D21" s="51" t="s">
        <v>226</v>
      </c>
      <c r="E21" s="51" t="s">
        <v>226</v>
      </c>
      <c r="F21" s="51" t="s">
        <v>226</v>
      </c>
      <c r="G21" s="51" t="s">
        <v>226</v>
      </c>
      <c r="H21" s="51" t="s">
        <v>226</v>
      </c>
      <c r="I21" s="51" t="s">
        <v>226</v>
      </c>
      <c r="J21" s="51">
        <v>2</v>
      </c>
      <c r="K21" s="51" t="s">
        <v>226</v>
      </c>
      <c r="L21" s="51">
        <v>11</v>
      </c>
      <c r="M21" s="51">
        <v>6</v>
      </c>
      <c r="N21" s="51">
        <v>37</v>
      </c>
      <c r="O21" s="51">
        <v>45</v>
      </c>
      <c r="P21" s="51">
        <v>56</v>
      </c>
      <c r="Q21" s="51">
        <v>128</v>
      </c>
      <c r="R21" s="51">
        <v>120</v>
      </c>
      <c r="S21" s="51">
        <v>187</v>
      </c>
      <c r="T21" s="51">
        <v>139</v>
      </c>
      <c r="U21" s="51">
        <v>90</v>
      </c>
      <c r="V21" s="51">
        <v>44</v>
      </c>
      <c r="W21" s="51">
        <v>12</v>
      </c>
      <c r="X21" s="51">
        <v>7</v>
      </c>
      <c r="Y21" s="51" t="s">
        <v>226</v>
      </c>
      <c r="Z21" s="45">
        <v>15</v>
      </c>
    </row>
    <row r="22" spans="1:26" ht="11.25" customHeight="1" x14ac:dyDescent="0.25">
      <c r="A22" s="45">
        <v>16</v>
      </c>
      <c r="B22" s="49" t="s">
        <v>94</v>
      </c>
      <c r="C22" s="51">
        <v>3809</v>
      </c>
      <c r="D22" s="51" t="s">
        <v>226</v>
      </c>
      <c r="E22" s="51" t="s">
        <v>226</v>
      </c>
      <c r="F22" s="51" t="s">
        <v>226</v>
      </c>
      <c r="G22" s="51" t="s">
        <v>226</v>
      </c>
      <c r="H22" s="51">
        <v>1</v>
      </c>
      <c r="I22" s="51" t="s">
        <v>226</v>
      </c>
      <c r="J22" s="51">
        <v>4</v>
      </c>
      <c r="K22" s="51" t="s">
        <v>226</v>
      </c>
      <c r="L22" s="51">
        <v>15</v>
      </c>
      <c r="M22" s="51">
        <v>33</v>
      </c>
      <c r="N22" s="51">
        <v>122</v>
      </c>
      <c r="O22" s="51">
        <v>264</v>
      </c>
      <c r="P22" s="51">
        <v>431</v>
      </c>
      <c r="Q22" s="51">
        <v>574</v>
      </c>
      <c r="R22" s="51">
        <v>706</v>
      </c>
      <c r="S22" s="51">
        <v>811</v>
      </c>
      <c r="T22" s="51">
        <v>430</v>
      </c>
      <c r="U22" s="51">
        <v>277</v>
      </c>
      <c r="V22" s="51">
        <v>125</v>
      </c>
      <c r="W22" s="51">
        <v>14</v>
      </c>
      <c r="X22" s="51">
        <v>2</v>
      </c>
      <c r="Y22" s="51" t="s">
        <v>226</v>
      </c>
      <c r="Z22" s="45">
        <v>16</v>
      </c>
    </row>
    <row r="23" spans="1:26" ht="11.25" customHeight="1" x14ac:dyDescent="0.25">
      <c r="A23" s="45">
        <v>17</v>
      </c>
      <c r="B23" s="49" t="s">
        <v>95</v>
      </c>
      <c r="C23" s="51">
        <v>589</v>
      </c>
      <c r="D23" s="51" t="s">
        <v>226</v>
      </c>
      <c r="E23" s="51" t="s">
        <v>226</v>
      </c>
      <c r="F23" s="51" t="s">
        <v>226</v>
      </c>
      <c r="G23" s="51" t="s">
        <v>226</v>
      </c>
      <c r="H23" s="51" t="s">
        <v>226</v>
      </c>
      <c r="I23" s="51">
        <v>10</v>
      </c>
      <c r="J23" s="51">
        <v>13</v>
      </c>
      <c r="K23" s="51">
        <v>5</v>
      </c>
      <c r="L23" s="51">
        <v>19</v>
      </c>
      <c r="M23" s="51">
        <v>50</v>
      </c>
      <c r="N23" s="51">
        <v>43</v>
      </c>
      <c r="O23" s="51">
        <v>36</v>
      </c>
      <c r="P23" s="51">
        <v>36</v>
      </c>
      <c r="Q23" s="51">
        <v>53</v>
      </c>
      <c r="R23" s="51">
        <v>80</v>
      </c>
      <c r="S23" s="51">
        <v>88</v>
      </c>
      <c r="T23" s="51">
        <v>60</v>
      </c>
      <c r="U23" s="51">
        <v>68</v>
      </c>
      <c r="V23" s="51">
        <v>18</v>
      </c>
      <c r="W23" s="51">
        <v>9</v>
      </c>
      <c r="X23" s="51">
        <v>1</v>
      </c>
      <c r="Y23" s="51" t="s">
        <v>226</v>
      </c>
      <c r="Z23" s="45">
        <v>17</v>
      </c>
    </row>
    <row r="24" spans="1:26" ht="11.25" customHeight="1" x14ac:dyDescent="0.25">
      <c r="A24" s="45">
        <v>18</v>
      </c>
      <c r="B24" s="49" t="s">
        <v>96</v>
      </c>
      <c r="C24" s="51">
        <v>3323</v>
      </c>
      <c r="D24" s="51" t="s">
        <v>226</v>
      </c>
      <c r="E24" s="51" t="s">
        <v>226</v>
      </c>
      <c r="F24" s="51" t="s">
        <v>226</v>
      </c>
      <c r="G24" s="51" t="s">
        <v>226</v>
      </c>
      <c r="H24" s="51" t="s">
        <v>226</v>
      </c>
      <c r="I24" s="51" t="s">
        <v>226</v>
      </c>
      <c r="J24" s="51">
        <v>19</v>
      </c>
      <c r="K24" s="51">
        <v>42</v>
      </c>
      <c r="L24" s="51">
        <v>110</v>
      </c>
      <c r="M24" s="51">
        <v>240</v>
      </c>
      <c r="N24" s="51">
        <v>392</v>
      </c>
      <c r="O24" s="51">
        <v>374</v>
      </c>
      <c r="P24" s="51">
        <v>352</v>
      </c>
      <c r="Q24" s="51">
        <v>405</v>
      </c>
      <c r="R24" s="51">
        <v>431</v>
      </c>
      <c r="S24" s="51">
        <v>426</v>
      </c>
      <c r="T24" s="51">
        <v>257</v>
      </c>
      <c r="U24" s="51">
        <v>143</v>
      </c>
      <c r="V24" s="51">
        <v>97</v>
      </c>
      <c r="W24" s="51">
        <v>32</v>
      </c>
      <c r="X24" s="51">
        <v>3</v>
      </c>
      <c r="Y24" s="51" t="s">
        <v>226</v>
      </c>
      <c r="Z24" s="45">
        <v>18</v>
      </c>
    </row>
    <row r="25" spans="1:26" ht="11.25" customHeight="1" x14ac:dyDescent="0.25">
      <c r="A25" s="45">
        <v>19</v>
      </c>
      <c r="B25" s="49" t="s">
        <v>97</v>
      </c>
      <c r="C25" s="51">
        <v>245</v>
      </c>
      <c r="D25" s="51" t="s">
        <v>226</v>
      </c>
      <c r="E25" s="51" t="s">
        <v>226</v>
      </c>
      <c r="F25" s="51" t="s">
        <v>226</v>
      </c>
      <c r="G25" s="51" t="s">
        <v>226</v>
      </c>
      <c r="H25" s="51" t="s">
        <v>226</v>
      </c>
      <c r="I25" s="51" t="s">
        <v>226</v>
      </c>
      <c r="J25" s="51">
        <v>4</v>
      </c>
      <c r="K25" s="51">
        <v>18</v>
      </c>
      <c r="L25" s="51">
        <v>13</v>
      </c>
      <c r="M25" s="51">
        <v>32</v>
      </c>
      <c r="N25" s="51">
        <v>32</v>
      </c>
      <c r="O25" s="51">
        <v>41</v>
      </c>
      <c r="P25" s="51">
        <v>30</v>
      </c>
      <c r="Q25" s="51">
        <v>18</v>
      </c>
      <c r="R25" s="51">
        <v>14</v>
      </c>
      <c r="S25" s="51">
        <v>17</v>
      </c>
      <c r="T25" s="51">
        <v>7</v>
      </c>
      <c r="U25" s="51">
        <v>12</v>
      </c>
      <c r="V25" s="51">
        <v>4</v>
      </c>
      <c r="W25" s="51">
        <v>3</v>
      </c>
      <c r="X25" s="51" t="s">
        <v>226</v>
      </c>
      <c r="Y25" s="51" t="s">
        <v>226</v>
      </c>
      <c r="Z25" s="45">
        <v>19</v>
      </c>
    </row>
    <row r="26" spans="1:26" ht="11.25" customHeight="1" x14ac:dyDescent="0.25">
      <c r="A26" s="45">
        <v>20</v>
      </c>
      <c r="B26" s="49" t="s">
        <v>98</v>
      </c>
      <c r="C26" s="51">
        <v>372</v>
      </c>
      <c r="D26" s="51" t="s">
        <v>226</v>
      </c>
      <c r="E26" s="51" t="s">
        <v>226</v>
      </c>
      <c r="F26" s="51" t="s">
        <v>226</v>
      </c>
      <c r="G26" s="51" t="s">
        <v>226</v>
      </c>
      <c r="H26" s="51" t="s">
        <v>226</v>
      </c>
      <c r="I26" s="51" t="s">
        <v>226</v>
      </c>
      <c r="J26" s="51" t="s">
        <v>226</v>
      </c>
      <c r="K26" s="51">
        <v>1</v>
      </c>
      <c r="L26" s="51">
        <v>4</v>
      </c>
      <c r="M26" s="51">
        <v>18</v>
      </c>
      <c r="N26" s="51">
        <v>13</v>
      </c>
      <c r="O26" s="51">
        <v>26</v>
      </c>
      <c r="P26" s="51">
        <v>26</v>
      </c>
      <c r="Q26" s="51">
        <v>52</v>
      </c>
      <c r="R26" s="51">
        <v>39</v>
      </c>
      <c r="S26" s="51">
        <v>66</v>
      </c>
      <c r="T26" s="51">
        <v>57</v>
      </c>
      <c r="U26" s="51">
        <v>40</v>
      </c>
      <c r="V26" s="51">
        <v>24</v>
      </c>
      <c r="W26" s="51">
        <v>5</v>
      </c>
      <c r="X26" s="51">
        <v>1</v>
      </c>
      <c r="Y26" s="51" t="s">
        <v>226</v>
      </c>
      <c r="Z26" s="45">
        <v>20</v>
      </c>
    </row>
    <row r="27" spans="1:26" ht="11.25" customHeight="1" x14ac:dyDescent="0.25">
      <c r="A27" s="45">
        <v>21</v>
      </c>
      <c r="B27" s="49" t="s">
        <v>99</v>
      </c>
      <c r="C27" s="51">
        <v>3535</v>
      </c>
      <c r="D27" s="51" t="s">
        <v>226</v>
      </c>
      <c r="E27" s="51" t="s">
        <v>226</v>
      </c>
      <c r="F27" s="51" t="s">
        <v>226</v>
      </c>
      <c r="G27" s="51" t="s">
        <v>226</v>
      </c>
      <c r="H27" s="51" t="s">
        <v>226</v>
      </c>
      <c r="I27" s="51" t="s">
        <v>226</v>
      </c>
      <c r="J27" s="51" t="s">
        <v>226</v>
      </c>
      <c r="K27" s="51" t="s">
        <v>226</v>
      </c>
      <c r="L27" s="51">
        <v>1</v>
      </c>
      <c r="M27" s="51">
        <v>13</v>
      </c>
      <c r="N27" s="51">
        <v>83</v>
      </c>
      <c r="O27" s="51">
        <v>189</v>
      </c>
      <c r="P27" s="51">
        <v>392</v>
      </c>
      <c r="Q27" s="51">
        <v>641</v>
      </c>
      <c r="R27" s="51">
        <v>882</v>
      </c>
      <c r="S27" s="51">
        <v>787</v>
      </c>
      <c r="T27" s="51">
        <v>284</v>
      </c>
      <c r="U27" s="51">
        <v>143</v>
      </c>
      <c r="V27" s="51">
        <v>94</v>
      </c>
      <c r="W27" s="51">
        <v>23</v>
      </c>
      <c r="X27" s="51">
        <v>3</v>
      </c>
      <c r="Y27" s="51" t="s">
        <v>226</v>
      </c>
      <c r="Z27" s="45">
        <v>21</v>
      </c>
    </row>
    <row r="28" spans="1:26" ht="11.25" customHeight="1" x14ac:dyDescent="0.25">
      <c r="A28" s="45">
        <v>22</v>
      </c>
      <c r="B28" s="49" t="s">
        <v>100</v>
      </c>
      <c r="C28" s="51">
        <v>2664</v>
      </c>
      <c r="D28" s="51" t="s">
        <v>226</v>
      </c>
      <c r="E28" s="51" t="s">
        <v>226</v>
      </c>
      <c r="F28" s="51" t="s">
        <v>226</v>
      </c>
      <c r="G28" s="51" t="s">
        <v>226</v>
      </c>
      <c r="H28" s="51" t="s">
        <v>226</v>
      </c>
      <c r="I28" s="51">
        <v>1</v>
      </c>
      <c r="J28" s="51">
        <v>1</v>
      </c>
      <c r="K28" s="51">
        <v>4</v>
      </c>
      <c r="L28" s="51">
        <v>9</v>
      </c>
      <c r="M28" s="51">
        <v>30</v>
      </c>
      <c r="N28" s="51">
        <v>37</v>
      </c>
      <c r="O28" s="51">
        <v>102</v>
      </c>
      <c r="P28" s="51">
        <v>136</v>
      </c>
      <c r="Q28" s="51">
        <v>267</v>
      </c>
      <c r="R28" s="51">
        <v>497</v>
      </c>
      <c r="S28" s="51">
        <v>580</v>
      </c>
      <c r="T28" s="51">
        <v>444</v>
      </c>
      <c r="U28" s="51">
        <v>345</v>
      </c>
      <c r="V28" s="51">
        <v>166</v>
      </c>
      <c r="W28" s="51">
        <v>38</v>
      </c>
      <c r="X28" s="51">
        <v>7</v>
      </c>
      <c r="Y28" s="51" t="s">
        <v>226</v>
      </c>
      <c r="Z28" s="45">
        <v>22</v>
      </c>
    </row>
    <row r="29" spans="1:26" ht="11.25" customHeight="1" x14ac:dyDescent="0.25">
      <c r="A29" s="45">
        <v>23</v>
      </c>
      <c r="B29" s="49" t="s">
        <v>101</v>
      </c>
      <c r="C29" s="51">
        <v>3811</v>
      </c>
      <c r="D29" s="51">
        <v>1</v>
      </c>
      <c r="E29" s="51">
        <v>113</v>
      </c>
      <c r="F29" s="51">
        <v>95</v>
      </c>
      <c r="G29" s="51">
        <v>50</v>
      </c>
      <c r="H29" s="51">
        <v>79</v>
      </c>
      <c r="I29" s="51">
        <v>62</v>
      </c>
      <c r="J29" s="51">
        <v>74</v>
      </c>
      <c r="K29" s="51">
        <v>70</v>
      </c>
      <c r="L29" s="51">
        <v>81</v>
      </c>
      <c r="M29" s="51">
        <v>166</v>
      </c>
      <c r="N29" s="51">
        <v>217</v>
      </c>
      <c r="O29" s="51">
        <v>251</v>
      </c>
      <c r="P29" s="51">
        <v>374</v>
      </c>
      <c r="Q29" s="51">
        <v>333</v>
      </c>
      <c r="R29" s="51">
        <v>553</v>
      </c>
      <c r="S29" s="51">
        <v>582</v>
      </c>
      <c r="T29" s="51">
        <v>304</v>
      </c>
      <c r="U29" s="51">
        <v>264</v>
      </c>
      <c r="V29" s="51">
        <v>122</v>
      </c>
      <c r="W29" s="51">
        <v>16</v>
      </c>
      <c r="X29" s="51">
        <v>4</v>
      </c>
      <c r="Y29" s="51" t="s">
        <v>226</v>
      </c>
      <c r="Z29" s="45">
        <v>23</v>
      </c>
    </row>
    <row r="30" spans="1:26" ht="11.25" customHeight="1" x14ac:dyDescent="0.25">
      <c r="A30" s="45">
        <v>24</v>
      </c>
      <c r="B30" s="49" t="s">
        <v>102</v>
      </c>
      <c r="C30" s="51">
        <v>2984</v>
      </c>
      <c r="D30" s="51">
        <v>27</v>
      </c>
      <c r="E30" s="51">
        <v>86</v>
      </c>
      <c r="F30" s="51">
        <v>103</v>
      </c>
      <c r="G30" s="51">
        <v>77</v>
      </c>
      <c r="H30" s="51">
        <v>64</v>
      </c>
      <c r="I30" s="51">
        <v>54</v>
      </c>
      <c r="J30" s="51">
        <v>94</v>
      </c>
      <c r="K30" s="51">
        <v>73</v>
      </c>
      <c r="L30" s="51">
        <v>117</v>
      </c>
      <c r="M30" s="51">
        <v>109</v>
      </c>
      <c r="N30" s="51">
        <v>115</v>
      </c>
      <c r="O30" s="51">
        <v>124</v>
      </c>
      <c r="P30" s="51">
        <v>136</v>
      </c>
      <c r="Q30" s="51">
        <v>142</v>
      </c>
      <c r="R30" s="51">
        <v>209</v>
      </c>
      <c r="S30" s="51">
        <v>297</v>
      </c>
      <c r="T30" s="51">
        <v>304</v>
      </c>
      <c r="U30" s="51">
        <v>353</v>
      </c>
      <c r="V30" s="51">
        <v>313</v>
      </c>
      <c r="W30" s="51">
        <v>147</v>
      </c>
      <c r="X30" s="51">
        <v>40</v>
      </c>
      <c r="Y30" s="51" t="s">
        <v>226</v>
      </c>
      <c r="Z30" s="45">
        <v>24</v>
      </c>
    </row>
    <row r="31" spans="1:26" ht="11.25" customHeight="1" x14ac:dyDescent="0.25">
      <c r="A31" s="45">
        <v>25</v>
      </c>
      <c r="B31" s="49" t="s">
        <v>4</v>
      </c>
      <c r="C31" s="51">
        <v>11457</v>
      </c>
      <c r="D31" s="51">
        <v>55</v>
      </c>
      <c r="E31" s="51">
        <v>133</v>
      </c>
      <c r="F31" s="51">
        <v>206</v>
      </c>
      <c r="G31" s="51">
        <v>341</v>
      </c>
      <c r="H31" s="51">
        <v>269</v>
      </c>
      <c r="I31" s="51">
        <v>208</v>
      </c>
      <c r="J31" s="51">
        <v>238</v>
      </c>
      <c r="K31" s="51">
        <v>357</v>
      </c>
      <c r="L31" s="51">
        <v>359</v>
      </c>
      <c r="M31" s="51">
        <v>576</v>
      </c>
      <c r="N31" s="51">
        <v>771</v>
      </c>
      <c r="O31" s="51">
        <v>767</v>
      </c>
      <c r="P31" s="51">
        <v>755</v>
      </c>
      <c r="Q31" s="51">
        <v>857</v>
      </c>
      <c r="R31" s="51">
        <v>882</v>
      </c>
      <c r="S31" s="51">
        <v>1248</v>
      </c>
      <c r="T31" s="51">
        <v>1063</v>
      </c>
      <c r="U31" s="51">
        <v>1045</v>
      </c>
      <c r="V31" s="51">
        <v>844</v>
      </c>
      <c r="W31" s="51">
        <v>380</v>
      </c>
      <c r="X31" s="51">
        <v>103</v>
      </c>
      <c r="Y31" s="51" t="s">
        <v>226</v>
      </c>
      <c r="Z31" s="45">
        <v>25</v>
      </c>
    </row>
    <row r="32" spans="1:26" ht="11.25" customHeight="1" x14ac:dyDescent="0.25">
      <c r="A32" s="45">
        <v>26</v>
      </c>
      <c r="B32" s="49" t="s">
        <v>103</v>
      </c>
      <c r="C32" s="51">
        <v>4547</v>
      </c>
      <c r="D32" s="51" t="s">
        <v>226</v>
      </c>
      <c r="E32" s="51">
        <v>44</v>
      </c>
      <c r="F32" s="51">
        <v>137</v>
      </c>
      <c r="G32" s="51">
        <v>238</v>
      </c>
      <c r="H32" s="51">
        <v>189</v>
      </c>
      <c r="I32" s="51">
        <v>103</v>
      </c>
      <c r="J32" s="51">
        <v>98</v>
      </c>
      <c r="K32" s="51">
        <v>78</v>
      </c>
      <c r="L32" s="51">
        <v>82</v>
      </c>
      <c r="M32" s="51">
        <v>128</v>
      </c>
      <c r="N32" s="51">
        <v>215</v>
      </c>
      <c r="O32" s="51">
        <v>251</v>
      </c>
      <c r="P32" s="51">
        <v>278</v>
      </c>
      <c r="Q32" s="51">
        <v>365</v>
      </c>
      <c r="R32" s="51">
        <v>408</v>
      </c>
      <c r="S32" s="51">
        <v>595</v>
      </c>
      <c r="T32" s="51">
        <v>528</v>
      </c>
      <c r="U32" s="51">
        <v>464</v>
      </c>
      <c r="V32" s="51">
        <v>238</v>
      </c>
      <c r="W32" s="51">
        <v>95</v>
      </c>
      <c r="X32" s="51">
        <v>13</v>
      </c>
      <c r="Y32" s="51" t="s">
        <v>226</v>
      </c>
      <c r="Z32" s="45">
        <v>26</v>
      </c>
    </row>
    <row r="33" spans="1:26" ht="11.25" customHeight="1" x14ac:dyDescent="0.25">
      <c r="A33" s="45">
        <v>27</v>
      </c>
      <c r="B33" s="49" t="s">
        <v>5</v>
      </c>
      <c r="C33" s="51">
        <v>27640</v>
      </c>
      <c r="D33" s="51">
        <v>51</v>
      </c>
      <c r="E33" s="51">
        <v>193</v>
      </c>
      <c r="F33" s="51">
        <v>264</v>
      </c>
      <c r="G33" s="51">
        <v>542</v>
      </c>
      <c r="H33" s="51">
        <v>1317</v>
      </c>
      <c r="I33" s="51">
        <v>1936</v>
      </c>
      <c r="J33" s="51">
        <v>2179</v>
      </c>
      <c r="K33" s="51">
        <v>2598</v>
      </c>
      <c r="L33" s="51">
        <v>2433</v>
      </c>
      <c r="M33" s="51">
        <v>3084</v>
      </c>
      <c r="N33" s="51">
        <v>3220</v>
      </c>
      <c r="O33" s="51">
        <v>2586</v>
      </c>
      <c r="P33" s="51">
        <v>1808</v>
      </c>
      <c r="Q33" s="51">
        <v>1249</v>
      </c>
      <c r="R33" s="51">
        <v>1004</v>
      </c>
      <c r="S33" s="51">
        <v>1060</v>
      </c>
      <c r="T33" s="51">
        <v>779</v>
      </c>
      <c r="U33" s="51">
        <v>653</v>
      </c>
      <c r="V33" s="51">
        <v>464</v>
      </c>
      <c r="W33" s="51">
        <v>181</v>
      </c>
      <c r="X33" s="51">
        <v>39</v>
      </c>
      <c r="Y33" s="51" t="s">
        <v>226</v>
      </c>
      <c r="Z33" s="45">
        <v>27</v>
      </c>
    </row>
    <row r="34" spans="1:26" ht="11.25" customHeight="1" x14ac:dyDescent="0.25">
      <c r="A34" s="45">
        <v>28</v>
      </c>
      <c r="B34" s="49" t="s">
        <v>104</v>
      </c>
      <c r="C34" s="51">
        <v>6232</v>
      </c>
      <c r="D34" s="51" t="s">
        <v>226</v>
      </c>
      <c r="E34" s="51" t="s">
        <v>226</v>
      </c>
      <c r="F34" s="51" t="s">
        <v>226</v>
      </c>
      <c r="G34" s="51">
        <v>49</v>
      </c>
      <c r="H34" s="51">
        <v>109</v>
      </c>
      <c r="I34" s="51">
        <v>112</v>
      </c>
      <c r="J34" s="51">
        <v>208</v>
      </c>
      <c r="K34" s="51">
        <v>478</v>
      </c>
      <c r="L34" s="51">
        <v>577</v>
      </c>
      <c r="M34" s="51">
        <v>991</v>
      </c>
      <c r="N34" s="51">
        <v>1197</v>
      </c>
      <c r="O34" s="51">
        <v>1004</v>
      </c>
      <c r="P34" s="51">
        <v>616</v>
      </c>
      <c r="Q34" s="51">
        <v>383</v>
      </c>
      <c r="R34" s="51">
        <v>249</v>
      </c>
      <c r="S34" s="51">
        <v>170</v>
      </c>
      <c r="T34" s="51">
        <v>71</v>
      </c>
      <c r="U34" s="51">
        <v>12</v>
      </c>
      <c r="V34" s="51">
        <v>4</v>
      </c>
      <c r="W34" s="51">
        <v>2</v>
      </c>
      <c r="X34" s="51" t="s">
        <v>226</v>
      </c>
      <c r="Y34" s="51" t="s">
        <v>226</v>
      </c>
      <c r="Z34" s="45">
        <v>28</v>
      </c>
    </row>
    <row r="35" spans="1:26" ht="11.25" customHeight="1" x14ac:dyDescent="0.25">
      <c r="A35" s="45">
        <v>29</v>
      </c>
      <c r="B35" s="49" t="s">
        <v>105</v>
      </c>
      <c r="C35" s="51">
        <v>2462</v>
      </c>
      <c r="D35" s="51">
        <v>1</v>
      </c>
      <c r="E35" s="51">
        <v>1</v>
      </c>
      <c r="F35" s="51" t="s">
        <v>226</v>
      </c>
      <c r="G35" s="51">
        <v>9</v>
      </c>
      <c r="H35" s="51">
        <v>70</v>
      </c>
      <c r="I35" s="51">
        <v>246</v>
      </c>
      <c r="J35" s="51">
        <v>376</v>
      </c>
      <c r="K35" s="51">
        <v>432</v>
      </c>
      <c r="L35" s="51">
        <v>366</v>
      </c>
      <c r="M35" s="51">
        <v>382</v>
      </c>
      <c r="N35" s="51">
        <v>244</v>
      </c>
      <c r="O35" s="51">
        <v>142</v>
      </c>
      <c r="P35" s="51">
        <v>64</v>
      </c>
      <c r="Q35" s="51">
        <v>43</v>
      </c>
      <c r="R35" s="51">
        <v>24</v>
      </c>
      <c r="S35" s="51">
        <v>22</v>
      </c>
      <c r="T35" s="51">
        <v>18</v>
      </c>
      <c r="U35" s="51">
        <v>8</v>
      </c>
      <c r="V35" s="51">
        <v>9</v>
      </c>
      <c r="W35" s="51">
        <v>2</v>
      </c>
      <c r="X35" s="51">
        <v>3</v>
      </c>
      <c r="Y35" s="51" t="s">
        <v>226</v>
      </c>
      <c r="Z35" s="45">
        <v>29</v>
      </c>
    </row>
    <row r="36" spans="1:26" ht="11.25" customHeight="1" x14ac:dyDescent="0.25">
      <c r="A36" s="45">
        <v>30</v>
      </c>
      <c r="B36" s="49" t="s">
        <v>6</v>
      </c>
      <c r="C36" s="51">
        <v>20227</v>
      </c>
      <c r="D36" s="51">
        <v>108</v>
      </c>
      <c r="E36" s="51">
        <v>339</v>
      </c>
      <c r="F36" s="51">
        <v>310</v>
      </c>
      <c r="G36" s="51">
        <v>336</v>
      </c>
      <c r="H36" s="51">
        <v>506</v>
      </c>
      <c r="I36" s="51">
        <v>640</v>
      </c>
      <c r="J36" s="51">
        <v>701</v>
      </c>
      <c r="K36" s="51">
        <v>793</v>
      </c>
      <c r="L36" s="51">
        <v>908</v>
      </c>
      <c r="M36" s="51">
        <v>1310</v>
      </c>
      <c r="N36" s="51">
        <v>1624</v>
      </c>
      <c r="O36" s="51">
        <v>1634</v>
      </c>
      <c r="P36" s="51">
        <v>1439</v>
      </c>
      <c r="Q36" s="51">
        <v>1595</v>
      </c>
      <c r="R36" s="51">
        <v>1744</v>
      </c>
      <c r="S36" s="51">
        <v>2217</v>
      </c>
      <c r="T36" s="51">
        <v>1641</v>
      </c>
      <c r="U36" s="51">
        <v>1265</v>
      </c>
      <c r="V36" s="51">
        <v>808</v>
      </c>
      <c r="W36" s="51">
        <v>256</v>
      </c>
      <c r="X36" s="51">
        <v>53</v>
      </c>
      <c r="Y36" s="51" t="s">
        <v>226</v>
      </c>
      <c r="Z36" s="45">
        <v>30</v>
      </c>
    </row>
    <row r="37" spans="1:26" ht="11.25" customHeight="1" x14ac:dyDescent="0.25">
      <c r="A37" s="45">
        <v>31</v>
      </c>
      <c r="B37" s="49" t="s">
        <v>106</v>
      </c>
      <c r="C37" s="51">
        <v>116</v>
      </c>
      <c r="D37" s="51">
        <v>6</v>
      </c>
      <c r="E37" s="51">
        <v>7</v>
      </c>
      <c r="F37" s="51">
        <v>10</v>
      </c>
      <c r="G37" s="51">
        <v>6</v>
      </c>
      <c r="H37" s="51">
        <v>7</v>
      </c>
      <c r="I37" s="51">
        <v>4</v>
      </c>
      <c r="J37" s="51">
        <v>11</v>
      </c>
      <c r="K37" s="51">
        <v>5</v>
      </c>
      <c r="L37" s="51">
        <v>7</v>
      </c>
      <c r="M37" s="51">
        <v>4</v>
      </c>
      <c r="N37" s="51">
        <v>11</v>
      </c>
      <c r="O37" s="51">
        <v>3</v>
      </c>
      <c r="P37" s="51">
        <v>5</v>
      </c>
      <c r="Q37" s="51">
        <v>6</v>
      </c>
      <c r="R37" s="51">
        <v>7</v>
      </c>
      <c r="S37" s="51">
        <v>9</v>
      </c>
      <c r="T37" s="51">
        <v>5</v>
      </c>
      <c r="U37" s="51">
        <v>3</v>
      </c>
      <c r="V37" s="51" t="s">
        <v>226</v>
      </c>
      <c r="W37" s="51" t="s">
        <v>226</v>
      </c>
      <c r="X37" s="51" t="s">
        <v>226</v>
      </c>
      <c r="Y37" s="51" t="s">
        <v>226</v>
      </c>
      <c r="Z37" s="45">
        <v>31</v>
      </c>
    </row>
    <row r="38" spans="1:26" ht="11.25" customHeight="1" x14ac:dyDescent="0.25">
      <c r="A38" s="45">
        <v>32</v>
      </c>
      <c r="B38" s="49" t="s">
        <v>7</v>
      </c>
      <c r="C38" s="51">
        <v>13410</v>
      </c>
      <c r="D38" s="51">
        <v>26</v>
      </c>
      <c r="E38" s="51">
        <v>96</v>
      </c>
      <c r="F38" s="51">
        <v>313</v>
      </c>
      <c r="G38" s="51">
        <v>135</v>
      </c>
      <c r="H38" s="51">
        <v>138</v>
      </c>
      <c r="I38" s="51">
        <v>140</v>
      </c>
      <c r="J38" s="51">
        <v>161</v>
      </c>
      <c r="K38" s="51">
        <v>177</v>
      </c>
      <c r="L38" s="51">
        <v>189</v>
      </c>
      <c r="M38" s="51">
        <v>355</v>
      </c>
      <c r="N38" s="51">
        <v>554</v>
      </c>
      <c r="O38" s="51">
        <v>642</v>
      </c>
      <c r="P38" s="51">
        <v>794</v>
      </c>
      <c r="Q38" s="51">
        <v>1206</v>
      </c>
      <c r="R38" s="51">
        <v>1594</v>
      </c>
      <c r="S38" s="51">
        <v>2475</v>
      </c>
      <c r="T38" s="51">
        <v>1889</v>
      </c>
      <c r="U38" s="51">
        <v>1458</v>
      </c>
      <c r="V38" s="51">
        <v>829</v>
      </c>
      <c r="W38" s="51">
        <v>203</v>
      </c>
      <c r="X38" s="51">
        <v>36</v>
      </c>
      <c r="Y38" s="51" t="s">
        <v>226</v>
      </c>
      <c r="Z38" s="45">
        <v>32</v>
      </c>
    </row>
    <row r="39" spans="1:26" ht="11.25" customHeight="1" x14ac:dyDescent="0.25">
      <c r="A39" s="45">
        <v>33</v>
      </c>
      <c r="B39" s="49" t="s">
        <v>8</v>
      </c>
      <c r="C39" s="51">
        <v>4102</v>
      </c>
      <c r="D39" s="51">
        <v>44</v>
      </c>
      <c r="E39" s="51">
        <v>196</v>
      </c>
      <c r="F39" s="51">
        <v>126</v>
      </c>
      <c r="G39" s="51">
        <v>128</v>
      </c>
      <c r="H39" s="51">
        <v>134</v>
      </c>
      <c r="I39" s="51">
        <v>123</v>
      </c>
      <c r="J39" s="51">
        <v>145</v>
      </c>
      <c r="K39" s="51">
        <v>179</v>
      </c>
      <c r="L39" s="51">
        <v>186</v>
      </c>
      <c r="M39" s="51">
        <v>308</v>
      </c>
      <c r="N39" s="51">
        <v>316</v>
      </c>
      <c r="O39" s="51">
        <v>285</v>
      </c>
      <c r="P39" s="51">
        <v>313</v>
      </c>
      <c r="Q39" s="51">
        <v>347</v>
      </c>
      <c r="R39" s="51">
        <v>361</v>
      </c>
      <c r="S39" s="51">
        <v>381</v>
      </c>
      <c r="T39" s="51">
        <v>239</v>
      </c>
      <c r="U39" s="51">
        <v>189</v>
      </c>
      <c r="V39" s="51">
        <v>78</v>
      </c>
      <c r="W39" s="51">
        <v>15</v>
      </c>
      <c r="X39" s="51">
        <v>9</v>
      </c>
      <c r="Y39" s="51" t="s">
        <v>226</v>
      </c>
      <c r="Z39" s="45">
        <v>33</v>
      </c>
    </row>
    <row r="40" spans="1:26" ht="11.25" customHeight="1" x14ac:dyDescent="0.25">
      <c r="A40" s="45">
        <v>34</v>
      </c>
      <c r="B40" s="49" t="s">
        <v>9</v>
      </c>
      <c r="C40" s="51">
        <v>65570</v>
      </c>
      <c r="D40" s="51">
        <v>50</v>
      </c>
      <c r="E40" s="51">
        <v>53</v>
      </c>
      <c r="F40" s="51">
        <v>65</v>
      </c>
      <c r="G40" s="51">
        <v>149</v>
      </c>
      <c r="H40" s="51">
        <v>175</v>
      </c>
      <c r="I40" s="51">
        <v>299</v>
      </c>
      <c r="J40" s="51">
        <v>454</v>
      </c>
      <c r="K40" s="51">
        <v>635</v>
      </c>
      <c r="L40" s="51">
        <v>938</v>
      </c>
      <c r="M40" s="51">
        <v>1738</v>
      </c>
      <c r="N40" s="51">
        <v>2789</v>
      </c>
      <c r="O40" s="51">
        <v>3435</v>
      </c>
      <c r="P40" s="51">
        <v>4408</v>
      </c>
      <c r="Q40" s="51">
        <v>5785</v>
      </c>
      <c r="R40" s="51">
        <v>7895</v>
      </c>
      <c r="S40" s="51">
        <v>10936</v>
      </c>
      <c r="T40" s="51">
        <v>9224</v>
      </c>
      <c r="U40" s="51">
        <v>8063</v>
      </c>
      <c r="V40" s="51">
        <v>5685</v>
      </c>
      <c r="W40" s="51">
        <v>2266</v>
      </c>
      <c r="X40" s="51">
        <v>528</v>
      </c>
      <c r="Y40" s="51" t="s">
        <v>226</v>
      </c>
      <c r="Z40" s="45">
        <v>34</v>
      </c>
    </row>
    <row r="41" spans="1:26" ht="11.25" customHeight="1" x14ac:dyDescent="0.25">
      <c r="A41" s="45">
        <v>35</v>
      </c>
      <c r="B41" s="49" t="s">
        <v>107</v>
      </c>
      <c r="C41" s="51">
        <v>14268</v>
      </c>
      <c r="D41" s="51" t="s">
        <v>226</v>
      </c>
      <c r="E41" s="51" t="s">
        <v>226</v>
      </c>
      <c r="F41" s="51" t="s">
        <v>226</v>
      </c>
      <c r="G41" s="51">
        <v>1</v>
      </c>
      <c r="H41" s="51">
        <v>1</v>
      </c>
      <c r="I41" s="51">
        <v>4</v>
      </c>
      <c r="J41" s="51">
        <v>9</v>
      </c>
      <c r="K41" s="51">
        <v>36</v>
      </c>
      <c r="L41" s="51">
        <v>103</v>
      </c>
      <c r="M41" s="51">
        <v>281</v>
      </c>
      <c r="N41" s="51">
        <v>598</v>
      </c>
      <c r="O41" s="51">
        <v>868</v>
      </c>
      <c r="P41" s="51">
        <v>1161</v>
      </c>
      <c r="Q41" s="51">
        <v>1598</v>
      </c>
      <c r="R41" s="51">
        <v>1962</v>
      </c>
      <c r="S41" s="51">
        <v>2687</v>
      </c>
      <c r="T41" s="51">
        <v>2122</v>
      </c>
      <c r="U41" s="51">
        <v>1585</v>
      </c>
      <c r="V41" s="51">
        <v>884</v>
      </c>
      <c r="W41" s="51">
        <v>291</v>
      </c>
      <c r="X41" s="51">
        <v>77</v>
      </c>
      <c r="Y41" s="51" t="s">
        <v>226</v>
      </c>
      <c r="Z41" s="45">
        <v>35</v>
      </c>
    </row>
    <row r="42" spans="1:26" ht="11.25" customHeight="1" x14ac:dyDescent="0.25">
      <c r="A42" s="45">
        <v>36</v>
      </c>
      <c r="B42" s="49" t="s">
        <v>108</v>
      </c>
      <c r="C42" s="51">
        <v>19640</v>
      </c>
      <c r="D42" s="51">
        <v>33</v>
      </c>
      <c r="E42" s="51">
        <v>10</v>
      </c>
      <c r="F42" s="51">
        <v>15</v>
      </c>
      <c r="G42" s="51">
        <v>38</v>
      </c>
      <c r="H42" s="51">
        <v>73</v>
      </c>
      <c r="I42" s="51">
        <v>129</v>
      </c>
      <c r="J42" s="51">
        <v>143</v>
      </c>
      <c r="K42" s="51">
        <v>154</v>
      </c>
      <c r="L42" s="51">
        <v>211</v>
      </c>
      <c r="M42" s="51">
        <v>375</v>
      </c>
      <c r="N42" s="51">
        <v>623</v>
      </c>
      <c r="O42" s="51">
        <v>781</v>
      </c>
      <c r="P42" s="51">
        <v>1130</v>
      </c>
      <c r="Q42" s="51">
        <v>1467</v>
      </c>
      <c r="R42" s="51">
        <v>2258</v>
      </c>
      <c r="S42" s="51">
        <v>3198</v>
      </c>
      <c r="T42" s="51">
        <v>2913</v>
      </c>
      <c r="U42" s="51">
        <v>2778</v>
      </c>
      <c r="V42" s="51">
        <v>2169</v>
      </c>
      <c r="W42" s="51">
        <v>898</v>
      </c>
      <c r="X42" s="51">
        <v>244</v>
      </c>
      <c r="Y42" s="51" t="s">
        <v>226</v>
      </c>
      <c r="Z42" s="45">
        <v>36</v>
      </c>
    </row>
    <row r="43" spans="1:26" ht="11.25" customHeight="1" x14ac:dyDescent="0.25">
      <c r="A43" s="45">
        <v>37</v>
      </c>
      <c r="B43" s="49" t="s">
        <v>109</v>
      </c>
      <c r="C43" s="51">
        <v>9322</v>
      </c>
      <c r="D43" s="51">
        <v>1</v>
      </c>
      <c r="E43" s="51">
        <v>1</v>
      </c>
      <c r="F43" s="51">
        <v>4</v>
      </c>
      <c r="G43" s="51">
        <v>2</v>
      </c>
      <c r="H43" s="51">
        <v>8</v>
      </c>
      <c r="I43" s="51">
        <v>13</v>
      </c>
      <c r="J43" s="51">
        <v>29</v>
      </c>
      <c r="K43" s="51">
        <v>48</v>
      </c>
      <c r="L43" s="51">
        <v>81</v>
      </c>
      <c r="M43" s="51">
        <v>192</v>
      </c>
      <c r="N43" s="51">
        <v>351</v>
      </c>
      <c r="O43" s="51">
        <v>401</v>
      </c>
      <c r="P43" s="51">
        <v>515</v>
      </c>
      <c r="Q43" s="51">
        <v>679</v>
      </c>
      <c r="R43" s="51">
        <v>965</v>
      </c>
      <c r="S43" s="51">
        <v>1473</v>
      </c>
      <c r="T43" s="51">
        <v>1454</v>
      </c>
      <c r="U43" s="51">
        <v>1387</v>
      </c>
      <c r="V43" s="51">
        <v>1097</v>
      </c>
      <c r="W43" s="51">
        <v>524</v>
      </c>
      <c r="X43" s="51">
        <v>97</v>
      </c>
      <c r="Y43" s="51" t="s">
        <v>226</v>
      </c>
      <c r="Z43" s="45">
        <v>37</v>
      </c>
    </row>
    <row r="44" spans="1:26" ht="11.25" customHeight="1" x14ac:dyDescent="0.25">
      <c r="A44" s="45">
        <v>38</v>
      </c>
      <c r="B44" s="49" t="s">
        <v>10</v>
      </c>
      <c r="C44" s="51">
        <v>29527</v>
      </c>
      <c r="D44" s="51">
        <v>1149</v>
      </c>
      <c r="E44" s="51">
        <v>2820</v>
      </c>
      <c r="F44" s="51">
        <v>1041</v>
      </c>
      <c r="G44" s="51">
        <v>611</v>
      </c>
      <c r="H44" s="51">
        <v>1257</v>
      </c>
      <c r="I44" s="51">
        <v>1405</v>
      </c>
      <c r="J44" s="51">
        <v>1404</v>
      </c>
      <c r="K44" s="51">
        <v>1240</v>
      </c>
      <c r="L44" s="51">
        <v>1116</v>
      </c>
      <c r="M44" s="51">
        <v>1239</v>
      </c>
      <c r="N44" s="51">
        <v>1347</v>
      </c>
      <c r="O44" s="51">
        <v>1203</v>
      </c>
      <c r="P44" s="51">
        <v>1302</v>
      </c>
      <c r="Q44" s="51">
        <v>1569</v>
      </c>
      <c r="R44" s="51">
        <v>1978</v>
      </c>
      <c r="S44" s="51">
        <v>2474</v>
      </c>
      <c r="T44" s="51">
        <v>2099</v>
      </c>
      <c r="U44" s="51">
        <v>2027</v>
      </c>
      <c r="V44" s="51">
        <v>1475</v>
      </c>
      <c r="W44" s="51">
        <v>580</v>
      </c>
      <c r="X44" s="51">
        <v>191</v>
      </c>
      <c r="Y44" s="51" t="s">
        <v>226</v>
      </c>
      <c r="Z44" s="45">
        <v>38</v>
      </c>
    </row>
    <row r="45" spans="1:26" ht="11.25" customHeight="1" x14ac:dyDescent="0.25">
      <c r="A45" s="45">
        <v>39</v>
      </c>
      <c r="B45" s="49" t="s">
        <v>110</v>
      </c>
      <c r="C45" s="51">
        <v>191</v>
      </c>
      <c r="D45" s="51">
        <v>11</v>
      </c>
      <c r="E45" s="51">
        <v>34</v>
      </c>
      <c r="F45" s="51">
        <v>16</v>
      </c>
      <c r="G45" s="51">
        <v>10</v>
      </c>
      <c r="H45" s="51">
        <v>16</v>
      </c>
      <c r="I45" s="51">
        <v>9</v>
      </c>
      <c r="J45" s="51">
        <v>8</v>
      </c>
      <c r="K45" s="51">
        <v>9</v>
      </c>
      <c r="L45" s="51">
        <v>11</v>
      </c>
      <c r="M45" s="51">
        <v>11</v>
      </c>
      <c r="N45" s="51">
        <v>8</v>
      </c>
      <c r="O45" s="51">
        <v>12</v>
      </c>
      <c r="P45" s="51">
        <v>9</v>
      </c>
      <c r="Q45" s="51">
        <v>10</v>
      </c>
      <c r="R45" s="51">
        <v>5</v>
      </c>
      <c r="S45" s="51">
        <v>6</v>
      </c>
      <c r="T45" s="51">
        <v>4</v>
      </c>
      <c r="U45" s="51">
        <v>1</v>
      </c>
      <c r="V45" s="51" t="s">
        <v>226</v>
      </c>
      <c r="W45" s="51">
        <v>1</v>
      </c>
      <c r="X45" s="51" t="s">
        <v>226</v>
      </c>
      <c r="Y45" s="51" t="s">
        <v>226</v>
      </c>
      <c r="Z45" s="45">
        <v>39</v>
      </c>
    </row>
    <row r="46" spans="1:26" ht="11.25" customHeight="1" x14ac:dyDescent="0.25">
      <c r="A46" s="45">
        <v>40</v>
      </c>
      <c r="B46" s="49" t="s">
        <v>111</v>
      </c>
      <c r="C46" s="51">
        <v>6706</v>
      </c>
      <c r="D46" s="51">
        <v>190</v>
      </c>
      <c r="E46" s="51">
        <v>610</v>
      </c>
      <c r="F46" s="51">
        <v>212</v>
      </c>
      <c r="G46" s="51">
        <v>97</v>
      </c>
      <c r="H46" s="51">
        <v>77</v>
      </c>
      <c r="I46" s="51">
        <v>84</v>
      </c>
      <c r="J46" s="51">
        <v>93</v>
      </c>
      <c r="K46" s="51">
        <v>118</v>
      </c>
      <c r="L46" s="51">
        <v>161</v>
      </c>
      <c r="M46" s="51">
        <v>170</v>
      </c>
      <c r="N46" s="51">
        <v>168</v>
      </c>
      <c r="O46" s="51">
        <v>210</v>
      </c>
      <c r="P46" s="51">
        <v>252</v>
      </c>
      <c r="Q46" s="51">
        <v>312</v>
      </c>
      <c r="R46" s="51">
        <v>514</v>
      </c>
      <c r="S46" s="51">
        <v>729</v>
      </c>
      <c r="T46" s="51">
        <v>715</v>
      </c>
      <c r="U46" s="51">
        <v>868</v>
      </c>
      <c r="V46" s="51">
        <v>714</v>
      </c>
      <c r="W46" s="51">
        <v>309</v>
      </c>
      <c r="X46" s="51">
        <v>103</v>
      </c>
      <c r="Y46" s="51" t="s">
        <v>226</v>
      </c>
      <c r="Z46" s="45">
        <v>40</v>
      </c>
    </row>
    <row r="47" spans="1:26" ht="11.25" customHeight="1" x14ac:dyDescent="0.25">
      <c r="A47" s="45">
        <v>41</v>
      </c>
      <c r="B47" s="49" t="s">
        <v>112</v>
      </c>
      <c r="C47" s="51">
        <v>4893</v>
      </c>
      <c r="D47" s="51">
        <v>18</v>
      </c>
      <c r="E47" s="51">
        <v>123</v>
      </c>
      <c r="F47" s="51">
        <v>93</v>
      </c>
      <c r="G47" s="51">
        <v>49</v>
      </c>
      <c r="H47" s="51">
        <v>27</v>
      </c>
      <c r="I47" s="51">
        <v>33</v>
      </c>
      <c r="J47" s="51">
        <v>31</v>
      </c>
      <c r="K47" s="51">
        <v>29</v>
      </c>
      <c r="L47" s="51">
        <v>48</v>
      </c>
      <c r="M47" s="51">
        <v>77</v>
      </c>
      <c r="N47" s="51">
        <v>148</v>
      </c>
      <c r="O47" s="51">
        <v>212</v>
      </c>
      <c r="P47" s="51">
        <v>302</v>
      </c>
      <c r="Q47" s="51">
        <v>486</v>
      </c>
      <c r="R47" s="51">
        <v>651</v>
      </c>
      <c r="S47" s="51">
        <v>862</v>
      </c>
      <c r="T47" s="51">
        <v>674</v>
      </c>
      <c r="U47" s="51">
        <v>581</v>
      </c>
      <c r="V47" s="51">
        <v>339</v>
      </c>
      <c r="W47" s="51">
        <v>86</v>
      </c>
      <c r="X47" s="51">
        <v>24</v>
      </c>
      <c r="Y47" s="51" t="s">
        <v>226</v>
      </c>
      <c r="Z47" s="45">
        <v>41</v>
      </c>
    </row>
    <row r="48" spans="1:26" ht="11.25" customHeight="1" x14ac:dyDescent="0.25">
      <c r="A48" s="45">
        <v>42</v>
      </c>
      <c r="B48" s="49" t="s">
        <v>113</v>
      </c>
      <c r="C48" s="51">
        <v>611</v>
      </c>
      <c r="D48" s="51">
        <v>12</v>
      </c>
      <c r="E48" s="51">
        <v>107</v>
      </c>
      <c r="F48" s="51">
        <v>84</v>
      </c>
      <c r="G48" s="51">
        <v>45</v>
      </c>
      <c r="H48" s="51">
        <v>20</v>
      </c>
      <c r="I48" s="51">
        <v>23</v>
      </c>
      <c r="J48" s="51">
        <v>24</v>
      </c>
      <c r="K48" s="51">
        <v>19</v>
      </c>
      <c r="L48" s="51">
        <v>27</v>
      </c>
      <c r="M48" s="51">
        <v>34</v>
      </c>
      <c r="N48" s="51">
        <v>37</v>
      </c>
      <c r="O48" s="51">
        <v>20</v>
      </c>
      <c r="P48" s="51">
        <v>28</v>
      </c>
      <c r="Q48" s="51">
        <v>18</v>
      </c>
      <c r="R48" s="51">
        <v>25</v>
      </c>
      <c r="S48" s="51">
        <v>31</v>
      </c>
      <c r="T48" s="51">
        <v>16</v>
      </c>
      <c r="U48" s="51">
        <v>22</v>
      </c>
      <c r="V48" s="51">
        <v>14</v>
      </c>
      <c r="W48" s="51">
        <v>5</v>
      </c>
      <c r="X48" s="51" t="s">
        <v>226</v>
      </c>
      <c r="Y48" s="51" t="s">
        <v>226</v>
      </c>
      <c r="Z48" s="45">
        <v>42</v>
      </c>
    </row>
    <row r="49" spans="1:26" ht="11.25" customHeight="1" x14ac:dyDescent="0.25">
      <c r="A49" s="45">
        <v>43</v>
      </c>
      <c r="B49" s="49" t="s">
        <v>11</v>
      </c>
      <c r="C49" s="51">
        <v>41343</v>
      </c>
      <c r="D49" s="51">
        <v>384</v>
      </c>
      <c r="E49" s="51">
        <v>366</v>
      </c>
      <c r="F49" s="51">
        <v>429</v>
      </c>
      <c r="G49" s="51">
        <v>720</v>
      </c>
      <c r="H49" s="51">
        <v>967</v>
      </c>
      <c r="I49" s="51">
        <v>1247</v>
      </c>
      <c r="J49" s="51">
        <v>1460</v>
      </c>
      <c r="K49" s="51">
        <v>1574</v>
      </c>
      <c r="L49" s="51">
        <v>1799</v>
      </c>
      <c r="M49" s="51">
        <v>2562</v>
      </c>
      <c r="N49" s="51">
        <v>3132</v>
      </c>
      <c r="O49" s="51">
        <v>3070</v>
      </c>
      <c r="P49" s="51">
        <v>2965</v>
      </c>
      <c r="Q49" s="51">
        <v>3381</v>
      </c>
      <c r="R49" s="51">
        <v>3719</v>
      </c>
      <c r="S49" s="51">
        <v>4397</v>
      </c>
      <c r="T49" s="51">
        <v>3341</v>
      </c>
      <c r="U49" s="51">
        <v>2794</v>
      </c>
      <c r="V49" s="51">
        <v>2076</v>
      </c>
      <c r="W49" s="51">
        <v>762</v>
      </c>
      <c r="X49" s="51">
        <v>196</v>
      </c>
      <c r="Y49" s="51">
        <v>2</v>
      </c>
      <c r="Z49" s="45">
        <v>43</v>
      </c>
    </row>
    <row r="50" spans="1:26" ht="11.25" customHeight="1" x14ac:dyDescent="0.25">
      <c r="A50" s="45">
        <v>44</v>
      </c>
      <c r="B50" s="49" t="s">
        <v>114</v>
      </c>
      <c r="C50" s="51">
        <v>1566</v>
      </c>
      <c r="D50" s="51" t="s">
        <v>226</v>
      </c>
      <c r="E50" s="51">
        <v>1</v>
      </c>
      <c r="F50" s="51" t="s">
        <v>226</v>
      </c>
      <c r="G50" s="51">
        <v>2</v>
      </c>
      <c r="H50" s="51">
        <v>3</v>
      </c>
      <c r="I50" s="51">
        <v>19</v>
      </c>
      <c r="J50" s="51">
        <v>22</v>
      </c>
      <c r="K50" s="51">
        <v>29</v>
      </c>
      <c r="L50" s="51">
        <v>40</v>
      </c>
      <c r="M50" s="51">
        <v>60</v>
      </c>
      <c r="N50" s="51">
        <v>66</v>
      </c>
      <c r="O50" s="51">
        <v>104</v>
      </c>
      <c r="P50" s="51">
        <v>84</v>
      </c>
      <c r="Q50" s="51">
        <v>82</v>
      </c>
      <c r="R50" s="51">
        <v>152</v>
      </c>
      <c r="S50" s="51">
        <v>197</v>
      </c>
      <c r="T50" s="51">
        <v>198</v>
      </c>
      <c r="U50" s="51">
        <v>228</v>
      </c>
      <c r="V50" s="51">
        <v>193</v>
      </c>
      <c r="W50" s="51">
        <v>70</v>
      </c>
      <c r="X50" s="51">
        <v>16</v>
      </c>
      <c r="Y50" s="51" t="s">
        <v>226</v>
      </c>
      <c r="Z50" s="45">
        <v>44</v>
      </c>
    </row>
    <row r="51" spans="1:26" ht="11.25" customHeight="1" x14ac:dyDescent="0.25">
      <c r="A51" s="45">
        <v>45</v>
      </c>
      <c r="B51" s="49" t="s">
        <v>115</v>
      </c>
      <c r="C51" s="51">
        <v>1677</v>
      </c>
      <c r="D51" s="51">
        <v>11</v>
      </c>
      <c r="E51" s="51" t="s">
        <v>226</v>
      </c>
      <c r="F51" s="51" t="s">
        <v>226</v>
      </c>
      <c r="G51" s="51">
        <v>2</v>
      </c>
      <c r="H51" s="51" t="s">
        <v>226</v>
      </c>
      <c r="I51" s="51">
        <v>5</v>
      </c>
      <c r="J51" s="51">
        <v>12</v>
      </c>
      <c r="K51" s="51">
        <v>23</v>
      </c>
      <c r="L51" s="51">
        <v>42</v>
      </c>
      <c r="M51" s="51">
        <v>130</v>
      </c>
      <c r="N51" s="51">
        <v>183</v>
      </c>
      <c r="O51" s="51">
        <v>208</v>
      </c>
      <c r="P51" s="51">
        <v>241</v>
      </c>
      <c r="Q51" s="51">
        <v>266</v>
      </c>
      <c r="R51" s="51">
        <v>194</v>
      </c>
      <c r="S51" s="51">
        <v>187</v>
      </c>
      <c r="T51" s="51">
        <v>104</v>
      </c>
      <c r="U51" s="51">
        <v>53</v>
      </c>
      <c r="V51" s="51">
        <v>15</v>
      </c>
      <c r="W51" s="51">
        <v>1</v>
      </c>
      <c r="X51" s="51" t="s">
        <v>226</v>
      </c>
      <c r="Y51" s="51" t="s">
        <v>226</v>
      </c>
      <c r="Z51" s="45">
        <v>45</v>
      </c>
    </row>
    <row r="52" spans="1:26" ht="11.25" customHeight="1" x14ac:dyDescent="0.25">
      <c r="A52" s="45">
        <v>46</v>
      </c>
      <c r="B52" s="49" t="s">
        <v>12</v>
      </c>
      <c r="C52" s="51">
        <v>6832</v>
      </c>
      <c r="D52" s="51">
        <v>157</v>
      </c>
      <c r="E52" s="51">
        <v>284</v>
      </c>
      <c r="F52" s="51">
        <v>210</v>
      </c>
      <c r="G52" s="51">
        <v>228</v>
      </c>
      <c r="H52" s="51">
        <v>334</v>
      </c>
      <c r="I52" s="51">
        <v>473</v>
      </c>
      <c r="J52" s="51">
        <v>489</v>
      </c>
      <c r="K52" s="51">
        <v>444</v>
      </c>
      <c r="L52" s="51">
        <v>325</v>
      </c>
      <c r="M52" s="51">
        <v>473</v>
      </c>
      <c r="N52" s="51">
        <v>509</v>
      </c>
      <c r="O52" s="51">
        <v>393</v>
      </c>
      <c r="P52" s="51">
        <v>354</v>
      </c>
      <c r="Q52" s="51">
        <v>350</v>
      </c>
      <c r="R52" s="51">
        <v>344</v>
      </c>
      <c r="S52" s="51">
        <v>469</v>
      </c>
      <c r="T52" s="51">
        <v>327</v>
      </c>
      <c r="U52" s="51">
        <v>283</v>
      </c>
      <c r="V52" s="51">
        <v>259</v>
      </c>
      <c r="W52" s="51">
        <v>97</v>
      </c>
      <c r="X52" s="51">
        <v>30</v>
      </c>
      <c r="Y52" s="51" t="s">
        <v>226</v>
      </c>
      <c r="Z52" s="45">
        <v>46</v>
      </c>
    </row>
    <row r="53" spans="1:26" ht="11.25" customHeight="1" x14ac:dyDescent="0.25">
      <c r="A53" s="45">
        <v>47</v>
      </c>
      <c r="B53" s="49" t="s">
        <v>13</v>
      </c>
      <c r="C53" s="51">
        <v>46017</v>
      </c>
      <c r="D53" s="51">
        <v>14</v>
      </c>
      <c r="E53" s="51">
        <v>149</v>
      </c>
      <c r="F53" s="51">
        <v>301</v>
      </c>
      <c r="G53" s="51">
        <v>659</v>
      </c>
      <c r="H53" s="51">
        <v>770</v>
      </c>
      <c r="I53" s="51">
        <v>895</v>
      </c>
      <c r="J53" s="51">
        <v>1070</v>
      </c>
      <c r="K53" s="51">
        <v>1255</v>
      </c>
      <c r="L53" s="51">
        <v>1591</v>
      </c>
      <c r="M53" s="51">
        <v>2677</v>
      </c>
      <c r="N53" s="51">
        <v>3561</v>
      </c>
      <c r="O53" s="51">
        <v>3775</v>
      </c>
      <c r="P53" s="51">
        <v>4161</v>
      </c>
      <c r="Q53" s="51">
        <v>4494</v>
      </c>
      <c r="R53" s="51">
        <v>5046</v>
      </c>
      <c r="S53" s="51">
        <v>6313</v>
      </c>
      <c r="T53" s="51">
        <v>4494</v>
      </c>
      <c r="U53" s="51">
        <v>2859</v>
      </c>
      <c r="V53" s="51">
        <v>1442</v>
      </c>
      <c r="W53" s="51">
        <v>409</v>
      </c>
      <c r="X53" s="51">
        <v>82</v>
      </c>
      <c r="Y53" s="51" t="s">
        <v>226</v>
      </c>
      <c r="Z53" s="45">
        <v>47</v>
      </c>
    </row>
    <row r="54" spans="1:26" ht="11.25" customHeight="1" x14ac:dyDescent="0.25">
      <c r="A54" s="45">
        <v>48</v>
      </c>
      <c r="B54" s="49" t="s">
        <v>116</v>
      </c>
      <c r="C54" s="51">
        <v>11569</v>
      </c>
      <c r="D54" s="51" t="s">
        <v>226</v>
      </c>
      <c r="E54" s="51" t="s">
        <v>226</v>
      </c>
      <c r="F54" s="51">
        <v>2</v>
      </c>
      <c r="G54" s="51">
        <v>5</v>
      </c>
      <c r="H54" s="51">
        <v>7</v>
      </c>
      <c r="I54" s="51">
        <v>27</v>
      </c>
      <c r="J54" s="51">
        <v>56</v>
      </c>
      <c r="K54" s="51">
        <v>68</v>
      </c>
      <c r="L54" s="51">
        <v>112</v>
      </c>
      <c r="M54" s="51">
        <v>272</v>
      </c>
      <c r="N54" s="51">
        <v>526</v>
      </c>
      <c r="O54" s="51">
        <v>804</v>
      </c>
      <c r="P54" s="51">
        <v>1145</v>
      </c>
      <c r="Q54" s="51">
        <v>1488</v>
      </c>
      <c r="R54" s="51">
        <v>1767</v>
      </c>
      <c r="S54" s="51">
        <v>2231</v>
      </c>
      <c r="T54" s="51">
        <v>1636</v>
      </c>
      <c r="U54" s="51">
        <v>951</v>
      </c>
      <c r="V54" s="51">
        <v>371</v>
      </c>
      <c r="W54" s="51">
        <v>85</v>
      </c>
      <c r="X54" s="51">
        <v>16</v>
      </c>
      <c r="Y54" s="51" t="s">
        <v>226</v>
      </c>
      <c r="Z54" s="45">
        <v>48</v>
      </c>
    </row>
    <row r="55" spans="1:26" ht="11.25" customHeight="1" x14ac:dyDescent="0.25">
      <c r="A55" s="45">
        <v>49</v>
      </c>
      <c r="B55" s="49" t="s">
        <v>14</v>
      </c>
      <c r="C55" s="51">
        <v>23003</v>
      </c>
      <c r="D55" s="51">
        <v>238</v>
      </c>
      <c r="E55" s="51">
        <v>232</v>
      </c>
      <c r="F55" s="51">
        <v>213</v>
      </c>
      <c r="G55" s="51">
        <v>326</v>
      </c>
      <c r="H55" s="51">
        <v>547</v>
      </c>
      <c r="I55" s="51">
        <v>820</v>
      </c>
      <c r="J55" s="51">
        <v>890</v>
      </c>
      <c r="K55" s="51">
        <v>968</v>
      </c>
      <c r="L55" s="51">
        <v>1020</v>
      </c>
      <c r="M55" s="51">
        <v>1444</v>
      </c>
      <c r="N55" s="51">
        <v>1714</v>
      </c>
      <c r="O55" s="51">
        <v>1517</v>
      </c>
      <c r="P55" s="51">
        <v>1384</v>
      </c>
      <c r="Q55" s="51">
        <v>1563</v>
      </c>
      <c r="R55" s="51">
        <v>2055</v>
      </c>
      <c r="S55" s="51">
        <v>2600</v>
      </c>
      <c r="T55" s="51">
        <v>2043</v>
      </c>
      <c r="U55" s="51">
        <v>1639</v>
      </c>
      <c r="V55" s="51">
        <v>1169</v>
      </c>
      <c r="W55" s="51">
        <v>497</v>
      </c>
      <c r="X55" s="51">
        <v>124</v>
      </c>
      <c r="Y55" s="51" t="s">
        <v>226</v>
      </c>
      <c r="Z55" s="45">
        <v>49</v>
      </c>
    </row>
    <row r="56" spans="1:26" ht="11.25" customHeight="1" x14ac:dyDescent="0.25">
      <c r="A56" s="45">
        <v>50</v>
      </c>
      <c r="B56" s="49" t="s">
        <v>117</v>
      </c>
      <c r="C56" s="51">
        <v>8819</v>
      </c>
      <c r="D56" s="51">
        <v>167</v>
      </c>
      <c r="E56" s="51">
        <v>140</v>
      </c>
      <c r="F56" s="51">
        <v>76</v>
      </c>
      <c r="G56" s="51">
        <v>98</v>
      </c>
      <c r="H56" s="51">
        <v>167</v>
      </c>
      <c r="I56" s="51">
        <v>346</v>
      </c>
      <c r="J56" s="51">
        <v>356</v>
      </c>
      <c r="K56" s="51">
        <v>395</v>
      </c>
      <c r="L56" s="51">
        <v>422</v>
      </c>
      <c r="M56" s="51">
        <v>579</v>
      </c>
      <c r="N56" s="51">
        <v>757</v>
      </c>
      <c r="O56" s="51">
        <v>646</v>
      </c>
      <c r="P56" s="51">
        <v>610</v>
      </c>
      <c r="Q56" s="51">
        <v>601</v>
      </c>
      <c r="R56" s="51">
        <v>706</v>
      </c>
      <c r="S56" s="51">
        <v>845</v>
      </c>
      <c r="T56" s="51">
        <v>678</v>
      </c>
      <c r="U56" s="51">
        <v>590</v>
      </c>
      <c r="V56" s="51">
        <v>421</v>
      </c>
      <c r="W56" s="51">
        <v>178</v>
      </c>
      <c r="X56" s="51">
        <v>41</v>
      </c>
      <c r="Y56" s="51" t="s">
        <v>226</v>
      </c>
      <c r="Z56" s="45">
        <v>50</v>
      </c>
    </row>
    <row r="57" spans="1:26" ht="11.25" customHeight="1" x14ac:dyDescent="0.25">
      <c r="A57" s="45">
        <v>51</v>
      </c>
      <c r="B57" s="49" t="s">
        <v>15</v>
      </c>
      <c r="C57" s="51">
        <v>23081</v>
      </c>
      <c r="D57" s="51" t="s">
        <v>226</v>
      </c>
      <c r="E57" s="51" t="s">
        <v>226</v>
      </c>
      <c r="F57" s="51" t="s">
        <v>226</v>
      </c>
      <c r="G57" s="51">
        <v>4</v>
      </c>
      <c r="H57" s="51">
        <v>612</v>
      </c>
      <c r="I57" s="51">
        <v>2866</v>
      </c>
      <c r="J57" s="51">
        <v>5799</v>
      </c>
      <c r="K57" s="51">
        <v>7801</v>
      </c>
      <c r="L57" s="51">
        <v>4735</v>
      </c>
      <c r="M57" s="51">
        <v>1208</v>
      </c>
      <c r="N57" s="51">
        <v>54</v>
      </c>
      <c r="O57" s="51">
        <v>2</v>
      </c>
      <c r="P57" s="51" t="s">
        <v>226</v>
      </c>
      <c r="Q57" s="51" t="s">
        <v>226</v>
      </c>
      <c r="R57" s="51" t="s">
        <v>226</v>
      </c>
      <c r="S57" s="51" t="s">
        <v>226</v>
      </c>
      <c r="T57" s="51" t="s">
        <v>226</v>
      </c>
      <c r="U57" s="51" t="s">
        <v>226</v>
      </c>
      <c r="V57" s="51" t="s">
        <v>226</v>
      </c>
      <c r="W57" s="51" t="s">
        <v>226</v>
      </c>
      <c r="X57" s="51" t="s">
        <v>226</v>
      </c>
      <c r="Y57" s="51" t="s">
        <v>226</v>
      </c>
      <c r="Z57" s="45">
        <v>51</v>
      </c>
    </row>
    <row r="58" spans="1:26" ht="11.25" customHeight="1" x14ac:dyDescent="0.25">
      <c r="A58" s="45">
        <v>52</v>
      </c>
      <c r="B58" s="49" t="s">
        <v>16</v>
      </c>
      <c r="C58" s="51">
        <v>4764</v>
      </c>
      <c r="D58" s="51">
        <v>4760</v>
      </c>
      <c r="E58" s="51">
        <v>2</v>
      </c>
      <c r="F58" s="51" t="s">
        <v>226</v>
      </c>
      <c r="G58" s="51">
        <v>1</v>
      </c>
      <c r="H58" s="51" t="s">
        <v>226</v>
      </c>
      <c r="I58" s="51" t="s">
        <v>226</v>
      </c>
      <c r="J58" s="51" t="s">
        <v>226</v>
      </c>
      <c r="K58" s="51" t="s">
        <v>226</v>
      </c>
      <c r="L58" s="51" t="s">
        <v>226</v>
      </c>
      <c r="M58" s="51" t="s">
        <v>226</v>
      </c>
      <c r="N58" s="51">
        <v>1</v>
      </c>
      <c r="O58" s="51" t="s">
        <v>226</v>
      </c>
      <c r="P58" s="51" t="s">
        <v>226</v>
      </c>
      <c r="Q58" s="51" t="s">
        <v>226</v>
      </c>
      <c r="R58" s="51" t="s">
        <v>226</v>
      </c>
      <c r="S58" s="51" t="s">
        <v>226</v>
      </c>
      <c r="T58" s="51" t="s">
        <v>226</v>
      </c>
      <c r="U58" s="51" t="s">
        <v>226</v>
      </c>
      <c r="V58" s="51" t="s">
        <v>226</v>
      </c>
      <c r="W58" s="51" t="s">
        <v>226</v>
      </c>
      <c r="X58" s="51" t="s">
        <v>226</v>
      </c>
      <c r="Y58" s="51" t="s">
        <v>226</v>
      </c>
      <c r="Z58" s="45">
        <v>52</v>
      </c>
    </row>
    <row r="59" spans="1:26" ht="11.25" customHeight="1" x14ac:dyDescent="0.25">
      <c r="A59" s="45">
        <v>53</v>
      </c>
      <c r="B59" s="49" t="s">
        <v>17</v>
      </c>
      <c r="C59" s="51">
        <v>3503</v>
      </c>
      <c r="D59" s="51">
        <v>731</v>
      </c>
      <c r="E59" s="51">
        <v>776</v>
      </c>
      <c r="F59" s="51">
        <v>343</v>
      </c>
      <c r="G59" s="51">
        <v>314</v>
      </c>
      <c r="H59" s="51">
        <v>222</v>
      </c>
      <c r="I59" s="51">
        <v>167</v>
      </c>
      <c r="J59" s="51">
        <v>138</v>
      </c>
      <c r="K59" s="51">
        <v>121</v>
      </c>
      <c r="L59" s="51">
        <v>102</v>
      </c>
      <c r="M59" s="51">
        <v>146</v>
      </c>
      <c r="N59" s="51">
        <v>110</v>
      </c>
      <c r="O59" s="51">
        <v>86</v>
      </c>
      <c r="P59" s="51">
        <v>59</v>
      </c>
      <c r="Q59" s="51">
        <v>51</v>
      </c>
      <c r="R59" s="51">
        <v>53</v>
      </c>
      <c r="S59" s="51">
        <v>45</v>
      </c>
      <c r="T59" s="51">
        <v>13</v>
      </c>
      <c r="U59" s="51">
        <v>11</v>
      </c>
      <c r="V59" s="51">
        <v>13</v>
      </c>
      <c r="W59" s="51">
        <v>2</v>
      </c>
      <c r="X59" s="51" t="s">
        <v>226</v>
      </c>
      <c r="Y59" s="51" t="s">
        <v>226</v>
      </c>
      <c r="Z59" s="45">
        <v>53</v>
      </c>
    </row>
    <row r="60" spans="1:26" ht="11.25" customHeight="1" x14ac:dyDescent="0.25">
      <c r="A60" s="45">
        <v>54</v>
      </c>
      <c r="B60" s="49" t="s">
        <v>118</v>
      </c>
      <c r="C60" s="51">
        <v>70</v>
      </c>
      <c r="D60" s="51">
        <v>17</v>
      </c>
      <c r="E60" s="51">
        <v>16</v>
      </c>
      <c r="F60" s="51">
        <v>5</v>
      </c>
      <c r="G60" s="51">
        <v>3</v>
      </c>
      <c r="H60" s="51">
        <v>1</v>
      </c>
      <c r="I60" s="51">
        <v>4</v>
      </c>
      <c r="J60" s="51">
        <v>2</v>
      </c>
      <c r="K60" s="51">
        <v>4</v>
      </c>
      <c r="L60" s="51">
        <v>4</v>
      </c>
      <c r="M60" s="51">
        <v>3</v>
      </c>
      <c r="N60" s="51">
        <v>3</v>
      </c>
      <c r="O60" s="51">
        <v>1</v>
      </c>
      <c r="P60" s="51">
        <v>4</v>
      </c>
      <c r="Q60" s="51">
        <v>1</v>
      </c>
      <c r="R60" s="51">
        <v>1</v>
      </c>
      <c r="S60" s="51" t="s">
        <v>226</v>
      </c>
      <c r="T60" s="51">
        <v>1</v>
      </c>
      <c r="U60" s="51" t="s">
        <v>226</v>
      </c>
      <c r="V60" s="51" t="s">
        <v>226</v>
      </c>
      <c r="W60" s="51" t="s">
        <v>226</v>
      </c>
      <c r="X60" s="51" t="s">
        <v>226</v>
      </c>
      <c r="Y60" s="51" t="s">
        <v>226</v>
      </c>
      <c r="Z60" s="45">
        <v>54</v>
      </c>
    </row>
    <row r="61" spans="1:26" ht="11.25" customHeight="1" x14ac:dyDescent="0.25">
      <c r="A61" s="45">
        <v>55</v>
      </c>
      <c r="B61" s="49" t="s">
        <v>119</v>
      </c>
      <c r="C61" s="51">
        <v>536</v>
      </c>
      <c r="D61" s="51">
        <v>155</v>
      </c>
      <c r="E61" s="51">
        <v>43</v>
      </c>
      <c r="F61" s="51">
        <v>25</v>
      </c>
      <c r="G61" s="51">
        <v>35</v>
      </c>
      <c r="H61" s="51">
        <v>33</v>
      </c>
      <c r="I61" s="51">
        <v>21</v>
      </c>
      <c r="J61" s="51">
        <v>15</v>
      </c>
      <c r="K61" s="51">
        <v>24</v>
      </c>
      <c r="L61" s="51">
        <v>17</v>
      </c>
      <c r="M61" s="51">
        <v>29</v>
      </c>
      <c r="N61" s="51">
        <v>33</v>
      </c>
      <c r="O61" s="51">
        <v>21</v>
      </c>
      <c r="P61" s="51">
        <v>21</v>
      </c>
      <c r="Q61" s="51">
        <v>18</v>
      </c>
      <c r="R61" s="51">
        <v>20</v>
      </c>
      <c r="S61" s="51">
        <v>15</v>
      </c>
      <c r="T61" s="51">
        <v>3</v>
      </c>
      <c r="U61" s="51">
        <v>4</v>
      </c>
      <c r="V61" s="51">
        <v>3</v>
      </c>
      <c r="W61" s="51">
        <v>1</v>
      </c>
      <c r="X61" s="51" t="s">
        <v>226</v>
      </c>
      <c r="Y61" s="51" t="s">
        <v>226</v>
      </c>
      <c r="Z61" s="45">
        <v>55</v>
      </c>
    </row>
    <row r="62" spans="1:26" ht="11.25" customHeight="1" x14ac:dyDescent="0.25">
      <c r="A62" s="45">
        <v>56</v>
      </c>
      <c r="B62" s="49" t="s">
        <v>18</v>
      </c>
      <c r="C62" s="51">
        <v>14792</v>
      </c>
      <c r="D62" s="51">
        <v>316</v>
      </c>
      <c r="E62" s="51">
        <v>348</v>
      </c>
      <c r="F62" s="51">
        <v>267</v>
      </c>
      <c r="G62" s="51">
        <v>471</v>
      </c>
      <c r="H62" s="51">
        <v>523</v>
      </c>
      <c r="I62" s="51">
        <v>478</v>
      </c>
      <c r="J62" s="51">
        <v>492</v>
      </c>
      <c r="K62" s="51">
        <v>506</v>
      </c>
      <c r="L62" s="51">
        <v>513</v>
      </c>
      <c r="M62" s="51">
        <v>692</v>
      </c>
      <c r="N62" s="51">
        <v>814</v>
      </c>
      <c r="O62" s="51">
        <v>761</v>
      </c>
      <c r="P62" s="51">
        <v>812</v>
      </c>
      <c r="Q62" s="51">
        <v>870</v>
      </c>
      <c r="R62" s="51">
        <v>1053</v>
      </c>
      <c r="S62" s="51">
        <v>1538</v>
      </c>
      <c r="T62" s="51">
        <v>1423</v>
      </c>
      <c r="U62" s="51">
        <v>1380</v>
      </c>
      <c r="V62" s="51">
        <v>1038</v>
      </c>
      <c r="W62" s="51">
        <v>386</v>
      </c>
      <c r="X62" s="51">
        <v>111</v>
      </c>
      <c r="Y62" s="51" t="s">
        <v>226</v>
      </c>
      <c r="Z62" s="45">
        <v>56</v>
      </c>
    </row>
    <row r="63" spans="1:26" ht="11.25" customHeight="1" x14ac:dyDescent="0.25">
      <c r="A63" s="45">
        <v>57</v>
      </c>
      <c r="B63" s="49" t="s">
        <v>120</v>
      </c>
      <c r="C63" s="51">
        <v>0</v>
      </c>
      <c r="D63" s="51" t="s">
        <v>226</v>
      </c>
      <c r="E63" s="51" t="s">
        <v>226</v>
      </c>
      <c r="F63" s="51" t="s">
        <v>226</v>
      </c>
      <c r="G63" s="51" t="s">
        <v>226</v>
      </c>
      <c r="H63" s="51" t="s">
        <v>226</v>
      </c>
      <c r="I63" s="51" t="s">
        <v>226</v>
      </c>
      <c r="J63" s="51" t="s">
        <v>226</v>
      </c>
      <c r="K63" s="51" t="s">
        <v>226</v>
      </c>
      <c r="L63" s="51" t="s">
        <v>226</v>
      </c>
      <c r="M63" s="51" t="s">
        <v>226</v>
      </c>
      <c r="N63" s="51" t="s">
        <v>226</v>
      </c>
      <c r="O63" s="51" t="s">
        <v>226</v>
      </c>
      <c r="P63" s="51" t="s">
        <v>226</v>
      </c>
      <c r="Q63" s="51" t="s">
        <v>226</v>
      </c>
      <c r="R63" s="51" t="s">
        <v>226</v>
      </c>
      <c r="S63" s="51" t="s">
        <v>226</v>
      </c>
      <c r="T63" s="51" t="s">
        <v>226</v>
      </c>
      <c r="U63" s="51" t="s">
        <v>226</v>
      </c>
      <c r="V63" s="51" t="s">
        <v>226</v>
      </c>
      <c r="W63" s="51" t="s">
        <v>226</v>
      </c>
      <c r="X63" s="51" t="s">
        <v>226</v>
      </c>
      <c r="Y63" s="51" t="s">
        <v>226</v>
      </c>
      <c r="Z63" s="45">
        <v>57</v>
      </c>
    </row>
    <row r="64" spans="1:26" ht="11.25" customHeight="1" x14ac:dyDescent="0.25">
      <c r="A64" s="45">
        <v>58</v>
      </c>
      <c r="B64" s="49" t="s">
        <v>19</v>
      </c>
      <c r="C64" s="51">
        <v>48309</v>
      </c>
      <c r="D64" s="51">
        <v>866</v>
      </c>
      <c r="E64" s="51">
        <v>1705</v>
      </c>
      <c r="F64" s="51">
        <v>1322</v>
      </c>
      <c r="G64" s="51">
        <v>1413</v>
      </c>
      <c r="H64" s="51">
        <v>1674</v>
      </c>
      <c r="I64" s="51">
        <v>1904</v>
      </c>
      <c r="J64" s="51">
        <v>1776</v>
      </c>
      <c r="K64" s="51">
        <v>1695</v>
      </c>
      <c r="L64" s="51">
        <v>1658</v>
      </c>
      <c r="M64" s="51">
        <v>2335</v>
      </c>
      <c r="N64" s="51">
        <v>2724</v>
      </c>
      <c r="O64" s="51">
        <v>2574</v>
      </c>
      <c r="P64" s="51">
        <v>2560</v>
      </c>
      <c r="Q64" s="51">
        <v>2710</v>
      </c>
      <c r="R64" s="51">
        <v>3120</v>
      </c>
      <c r="S64" s="51">
        <v>4380</v>
      </c>
      <c r="T64" s="51">
        <v>3996</v>
      </c>
      <c r="U64" s="51">
        <v>4083</v>
      </c>
      <c r="V64" s="51">
        <v>3746</v>
      </c>
      <c r="W64" s="51">
        <v>1521</v>
      </c>
      <c r="X64" s="51">
        <v>547</v>
      </c>
      <c r="Y64" s="51" t="s">
        <v>226</v>
      </c>
      <c r="Z64" s="45">
        <v>58</v>
      </c>
    </row>
    <row r="65" spans="1:26" ht="11.25" customHeight="1" x14ac:dyDescent="0.25">
      <c r="A65" s="45">
        <v>59</v>
      </c>
      <c r="B65" s="49" t="s">
        <v>121</v>
      </c>
      <c r="C65" s="51">
        <v>20181</v>
      </c>
      <c r="D65" s="51">
        <v>15286</v>
      </c>
      <c r="E65" s="51">
        <v>84</v>
      </c>
      <c r="F65" s="51">
        <v>44</v>
      </c>
      <c r="G65" s="51">
        <v>59</v>
      </c>
      <c r="H65" s="51">
        <v>90</v>
      </c>
      <c r="I65" s="51">
        <v>188</v>
      </c>
      <c r="J65" s="51">
        <v>477</v>
      </c>
      <c r="K65" s="51">
        <v>791</v>
      </c>
      <c r="L65" s="51">
        <v>740</v>
      </c>
      <c r="M65" s="51">
        <v>499</v>
      </c>
      <c r="N65" s="51">
        <v>283</v>
      </c>
      <c r="O65" s="51">
        <v>218</v>
      </c>
      <c r="P65" s="51">
        <v>210</v>
      </c>
      <c r="Q65" s="51">
        <v>250</v>
      </c>
      <c r="R65" s="51">
        <v>251</v>
      </c>
      <c r="S65" s="51">
        <v>258</v>
      </c>
      <c r="T65" s="51">
        <v>188</v>
      </c>
      <c r="U65" s="51">
        <v>139</v>
      </c>
      <c r="V65" s="51">
        <v>91</v>
      </c>
      <c r="W65" s="51">
        <v>28</v>
      </c>
      <c r="X65" s="51">
        <v>7</v>
      </c>
      <c r="Y65" s="51" t="s">
        <v>226</v>
      </c>
      <c r="Z65" s="45">
        <v>59</v>
      </c>
    </row>
    <row r="66" spans="1:26" ht="11.25" customHeight="1" x14ac:dyDescent="0.25">
      <c r="A66" s="45">
        <v>60</v>
      </c>
      <c r="B66" s="49" t="s">
        <v>122</v>
      </c>
      <c r="C66" s="51">
        <v>14783</v>
      </c>
      <c r="D66" s="51">
        <v>14783</v>
      </c>
      <c r="E66" s="51" t="s">
        <v>226</v>
      </c>
      <c r="F66" s="51" t="s">
        <v>226</v>
      </c>
      <c r="G66" s="51" t="s">
        <v>226</v>
      </c>
      <c r="H66" s="51" t="s">
        <v>226</v>
      </c>
      <c r="I66" s="51" t="s">
        <v>226</v>
      </c>
      <c r="J66" s="51" t="s">
        <v>226</v>
      </c>
      <c r="K66" s="51" t="s">
        <v>226</v>
      </c>
      <c r="L66" s="51" t="s">
        <v>226</v>
      </c>
      <c r="M66" s="51" t="s">
        <v>226</v>
      </c>
      <c r="N66" s="51" t="s">
        <v>226</v>
      </c>
      <c r="O66" s="51" t="s">
        <v>226</v>
      </c>
      <c r="P66" s="51" t="s">
        <v>226</v>
      </c>
      <c r="Q66" s="51" t="s">
        <v>226</v>
      </c>
      <c r="R66" s="51" t="s">
        <v>226</v>
      </c>
      <c r="S66" s="51" t="s">
        <v>226</v>
      </c>
      <c r="T66" s="51" t="s">
        <v>226</v>
      </c>
      <c r="U66" s="51" t="s">
        <v>226</v>
      </c>
      <c r="V66" s="51" t="s">
        <v>226</v>
      </c>
      <c r="W66" s="51" t="s">
        <v>226</v>
      </c>
      <c r="X66" s="51" t="s">
        <v>226</v>
      </c>
      <c r="Y66" s="51" t="s">
        <v>226</v>
      </c>
      <c r="Z66" s="45">
        <v>60</v>
      </c>
    </row>
    <row r="67" spans="1:26" ht="11.25" customHeight="1" x14ac:dyDescent="0.25">
      <c r="A67" s="45">
        <v>61</v>
      </c>
      <c r="B67" s="49" t="s">
        <v>20</v>
      </c>
      <c r="C67" s="51">
        <v>0</v>
      </c>
      <c r="D67" s="51" t="s">
        <v>226</v>
      </c>
      <c r="E67" s="51" t="s">
        <v>226</v>
      </c>
      <c r="F67" s="51" t="s">
        <v>226</v>
      </c>
      <c r="G67" s="51" t="s">
        <v>226</v>
      </c>
      <c r="H67" s="51" t="s">
        <v>226</v>
      </c>
      <c r="I67" s="51" t="s">
        <v>226</v>
      </c>
      <c r="J67" s="51" t="s">
        <v>226</v>
      </c>
      <c r="K67" s="51" t="s">
        <v>226</v>
      </c>
      <c r="L67" s="51" t="s">
        <v>226</v>
      </c>
      <c r="M67" s="51" t="s">
        <v>226</v>
      </c>
      <c r="N67" s="51" t="s">
        <v>226</v>
      </c>
      <c r="O67" s="51" t="s">
        <v>226</v>
      </c>
      <c r="P67" s="51" t="s">
        <v>226</v>
      </c>
      <c r="Q67" s="51" t="s">
        <v>226</v>
      </c>
      <c r="R67" s="51" t="s">
        <v>226</v>
      </c>
      <c r="S67" s="51" t="s">
        <v>226</v>
      </c>
      <c r="T67" s="51" t="s">
        <v>226</v>
      </c>
      <c r="U67" s="51" t="s">
        <v>226</v>
      </c>
      <c r="V67" s="51" t="s">
        <v>226</v>
      </c>
      <c r="W67" s="51" t="s">
        <v>226</v>
      </c>
      <c r="X67" s="51" t="s">
        <v>226</v>
      </c>
      <c r="Y67" s="51" t="s">
        <v>226</v>
      </c>
      <c r="Z67" s="45">
        <v>61</v>
      </c>
    </row>
    <row r="68" spans="1:26" ht="11.25" customHeight="1" x14ac:dyDescent="0.25">
      <c r="A68" s="45">
        <v>62</v>
      </c>
      <c r="B68" s="49" t="s">
        <v>123</v>
      </c>
      <c r="C68" s="51">
        <v>3210</v>
      </c>
      <c r="D68" s="51">
        <v>217</v>
      </c>
      <c r="E68" s="51" t="s">
        <v>226</v>
      </c>
      <c r="F68" s="51" t="s">
        <v>226</v>
      </c>
      <c r="G68" s="51">
        <v>3</v>
      </c>
      <c r="H68" s="51">
        <v>42</v>
      </c>
      <c r="I68" s="51">
        <v>128</v>
      </c>
      <c r="J68" s="51">
        <v>335</v>
      </c>
      <c r="K68" s="51">
        <v>650</v>
      </c>
      <c r="L68" s="51">
        <v>516</v>
      </c>
      <c r="M68" s="51">
        <v>236</v>
      </c>
      <c r="N68" s="51">
        <v>201</v>
      </c>
      <c r="O68" s="51">
        <v>124</v>
      </c>
      <c r="P68" s="51">
        <v>121</v>
      </c>
      <c r="Q68" s="51">
        <v>134</v>
      </c>
      <c r="R68" s="51">
        <v>158</v>
      </c>
      <c r="S68" s="51">
        <v>162</v>
      </c>
      <c r="T68" s="51">
        <v>90</v>
      </c>
      <c r="U68" s="51">
        <v>52</v>
      </c>
      <c r="V68" s="51">
        <v>31</v>
      </c>
      <c r="W68" s="51">
        <v>9</v>
      </c>
      <c r="X68" s="51">
        <v>1</v>
      </c>
      <c r="Y68" s="51" t="s">
        <v>226</v>
      </c>
      <c r="Z68" s="45">
        <v>62</v>
      </c>
    </row>
    <row r="71" spans="1:26" ht="10.5" customHeight="1" x14ac:dyDescent="0.25">
      <c r="A71" s="45">
        <v>8</v>
      </c>
      <c r="Z71" s="45">
        <v>9</v>
      </c>
    </row>
  </sheetData>
  <mergeCells count="3">
    <mergeCell ref="A1:Z1"/>
    <mergeCell ref="D2:Y2"/>
    <mergeCell ref="C5:Y5"/>
  </mergeCells>
  <pageMargins left="0.23622047244094491" right="0.23622047244094491" top="0.35433070866141736" bottom="0.35433070866141736" header="0.15748031496062992" footer="0.275590551181102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Seite 2 - Impressum</vt:lpstr>
      <vt:lpstr>DatenSchaub (neu)</vt:lpstr>
      <vt:lpstr>Grafik</vt:lpstr>
      <vt:lpstr>InhVerz</vt:lpstr>
      <vt:lpstr>Erläut</vt:lpstr>
      <vt:lpstr>Tab1 (Übersicht)</vt:lpstr>
      <vt:lpstr>Tab2</vt:lpstr>
      <vt:lpstr>Tab3 (Anzahl)</vt:lpstr>
      <vt:lpstr>Tab3 (Vwd)</vt:lpstr>
      <vt:lpstr>Tab4</vt:lpstr>
      <vt:lpstr>Tab5 (Anzahl)</vt:lpstr>
      <vt:lpstr>Tab5 (Vwd)</vt:lpstr>
      <vt:lpstr>Tab6</vt:lpstr>
      <vt:lpstr>Tab7 (Anzahl)</vt:lpstr>
      <vt:lpstr>Tab7 (Vwd)</vt:lpstr>
      <vt:lpstr>Tab8</vt:lpstr>
      <vt:lpstr>Tab9 (Anzahl)</vt:lpstr>
      <vt:lpstr>Tab9 (Vwd)</vt:lpstr>
      <vt:lpstr>Tab10und11(Kr)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Erdmann, Thorsten</dc:creator>
  <cp:lastModifiedBy>Jähne, Regina</cp:lastModifiedBy>
  <cp:lastPrinted>2013-03-26T14:25:33Z</cp:lastPrinted>
  <dcterms:created xsi:type="dcterms:W3CDTF">2012-02-21T13:29:42Z</dcterms:created>
  <dcterms:modified xsi:type="dcterms:W3CDTF">2013-04-18T08:16:15Z</dcterms:modified>
</cp:coreProperties>
</file>