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Wagners\Desktop\"/>
    </mc:Choice>
  </mc:AlternateContent>
  <bookViews>
    <workbookView xWindow="-1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5251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<sst xmlns="http://schemas.openxmlformats.org/spreadsheetml/2006/main" count="303" uniqueCount="225">
  <si>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</si>
  <si>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</si>
  <si>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</si>
  <si>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</si>
  <si>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</si>
  <si>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</si>
  <si>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</si>
  <si>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</si>
  <si>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</si>
  <si>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</si>
  <si>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</si>
  <si>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</si>
  <si>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</si>
  <si>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</si>
  <si>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</si>
  <si>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</si>
  <si>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</si>
  <si>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</si>
  <si>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</si>
  <si>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</si>
  <si>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</si>
  <si>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</si>
  <si>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</si>
  <si>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</si>
  <si>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</si>
  <si>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</si>
  <si>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</si>
  <si>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</si>
  <si>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</si>
  <si>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</si>
  <si>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</si>
  <si>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</si>
  <si>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</si>
  <si>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</si>
  <si>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</si>
  <si>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</si>
  <si>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</si>
  <si>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</si>
  <si>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</si>
  <si>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</si>
  <si>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</si>
  <si>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</si>
  <si>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</si>
  <si>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</si>
  <si>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</si>
  <si>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</si>
  <si>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</si>
  <si>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</si>
  <si>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</si>
  <si>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</si>
  <si>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</si>
  <si>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</si>
  <si>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</si>
  <si>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</si>
  <si>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</si>
  <si>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</si>
  <si>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</si>
  <si>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>nach Herkunfts- und Zielgebieten in Europa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</si>
  <si>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</si>
  <si>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</si>
  <si>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</si>
  <si>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</si>
  <si>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</si>
  <si>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</si>
  <si>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</si>
  <si>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</si>
  <si>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</si>
  <si>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</si>
  <si>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</si>
  <si>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</si>
  <si>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</si>
  <si>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</si>
  <si>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</si>
  <si>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</si>
  <si>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</si>
  <si>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</si>
  <si>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</si>
  <si>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</si>
  <si>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</si>
  <si>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</si>
  <si>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</si>
  <si>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Tschechische
    Republik</t>
  </si>
  <si>
    <t xml:space="preserve">    Ungarn</t>
  </si>
  <si>
    <t xml:space="preserve">    Zypern</t>
  </si>
  <si>
    <t xml:space="preserve">    darunter</t>
  </si>
  <si>
    <t>nach Altersgruppen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</si>
  <si>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</si>
  <si>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</si>
  <si>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</si>
  <si>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</si>
  <si>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</si>
  <si>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</si>
  <si>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</si>
  <si>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</si>
  <si>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</si>
  <si>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</si>
  <si>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</si>
  <si>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</si>
  <si>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</si>
  <si>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</si>
  <si>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</si>
  <si>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</si>
  <si>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</si>
  <si>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</si>
  <si>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</si>
  <si>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</si>
  <si>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</si>
  <si>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</si>
  <si>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</si>
  <si>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</si>
  <si>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</si>
  <si>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</si>
  <si>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</si>
  <si>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</si>
  <si>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</si>
  <si>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</si>
  <si>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</si>
  <si>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</si>
  <si>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</si>
  <si>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t xml:space="preserve">    Litauen</t>
  </si>
  <si>
    <t>Europa</t>
  </si>
  <si>
    <t xml:space="preserve">  Europäische
  Union</t>
  </si>
  <si>
    <t xml:space="preserve">    Vereinigtes
    Königreich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</si>
  <si>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</si>
  <si>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</si>
  <si>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</si>
  <si>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</si>
  <si>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</si>
  <si>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</si>
  <si>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</si>
  <si>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</si>
  <si>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</si>
  <si>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</si>
  <si>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</si>
  <si>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</si>
  <si>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</si>
  <si>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Die Wanderungen in Schleswig-Holstein</t>
  </si>
  <si>
    <t xml:space="preserve">Zu- und Fortzüge über die Landesgenze Schleswig-Holsteins – Zeitreihe </t>
  </si>
  <si>
    <t>Hamburg</t>
  </si>
  <si>
    <t>KREISFREIE STÄDTE, Kreise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</si>
  <si>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</si>
  <si>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</si>
  <si>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</si>
  <si>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</si>
  <si>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</si>
  <si>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</si>
  <si>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</si>
  <si>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Plön</t>
  </si>
  <si>
    <t>Rendsb.-Eckernförde</t>
  </si>
  <si>
    <t>Schleswig-Flensburg</t>
  </si>
  <si>
    <t>Steinburg</t>
  </si>
  <si>
    <t>1a.</t>
  </si>
  <si>
    <t>1b.</t>
  </si>
  <si>
    <t>2.</t>
  </si>
  <si>
    <t>3.</t>
  </si>
  <si>
    <t>4.</t>
  </si>
  <si>
    <t>5.</t>
  </si>
  <si>
    <t xml:space="preserve">2. Zu- und Fortzüge über die Landesgrenze Schleswig-Holsteins – Zeitreihe </t>
  </si>
  <si>
    <t>Zu- und Fortzüge über die Grenzen der kreisfreien Städte 
und Kreise innerhalb Schleswig-Holsteins</t>
  </si>
  <si>
    <t>Kennziffer: A III 1 - j 16 SH</t>
  </si>
  <si>
    <t xml:space="preserve">Herausgegeben am: 11. Februar 2019 </t>
  </si>
  <si>
    <t xml:space="preserve">© Statistisches Amt für Hamburg und Schleswig-Holstein, Hamburg 2019 
Auszugsweise Vervielfältigung und Verbreitung mit Quellenangabe gestattet.         </t>
  </si>
  <si>
    <t>Zu- und Fortzüge über die Landesgrenze Schleswig-Holsteins 2015 und 2016</t>
  </si>
  <si>
    <t>Zu- und Fortzüge über die Landesgrenze Schleswig-Holsteins 2016 nach Altersgruppen</t>
  </si>
  <si>
    <t>Zu- und Fortzüge über die Landesgrenze Schleswig-Holsteins 2016 nach Herkunfts- und Zielgebiet</t>
  </si>
  <si>
    <t>Zu- und Fortzüge über die Landesgrenze Schleswig-Holsteins 2016
nach Herkunfts- und Zielgebieten in Europa</t>
  </si>
  <si>
    <t>Zu- und Fortzüge in 2016 nach ausländischen Herkunfts- und Zielgebieten
 — Top 50 (nach Zuzügen) —</t>
  </si>
  <si>
    <t>Zu- und Fortzüge über die Landesgenze Schleswig-Holsteins von 2009 bis 2016</t>
  </si>
  <si>
    <t>Schleswig-Holsteiner Wanderungssaldo gegenüber den anderen Bundesländern 2016</t>
  </si>
  <si>
    <t>1a. Zu- und Fortzüge über die Landesgrenze Schleswig-Holsteins 2015 und 2016</t>
  </si>
  <si>
    <t>1b. Zu- und Fortzüge über die Landesgrenze Schleswig-Holsteins 2016</t>
  </si>
  <si>
    <t>Zu- und Fortzüge über die Landesgrenze Schleswig-Holsteins von 2010 bis 2016</t>
  </si>
  <si>
    <t>3. Zu- und Fortzüge über die Landesgrenze Schleswig-Holsteins 2016</t>
  </si>
  <si>
    <t>4. Zu- und Fortzüge über die Landesgrenze Schleswig-Holsteins 2016</t>
  </si>
  <si>
    <t>Syrien</t>
  </si>
  <si>
    <t>Polen</t>
  </si>
  <si>
    <t>Irak</t>
  </si>
  <si>
    <t>Rumänien</t>
  </si>
  <si>
    <t>Afghanistan</t>
  </si>
  <si>
    <t>Bulgarien</t>
  </si>
  <si>
    <t>unbek. Ausland</t>
  </si>
  <si>
    <t>Armenien</t>
  </si>
  <si>
    <t>Iran</t>
  </si>
  <si>
    <t>Türkei</t>
  </si>
  <si>
    <t>Italien</t>
  </si>
  <si>
    <t>Russische Föderation</t>
  </si>
  <si>
    <t>Kroatien</t>
  </si>
  <si>
    <t>Eritrea</t>
  </si>
  <si>
    <t>Dänemark</t>
  </si>
  <si>
    <t>Griechenland</t>
  </si>
  <si>
    <t>Spanien</t>
  </si>
  <si>
    <t>USA</t>
  </si>
  <si>
    <t>Ungarn</t>
  </si>
  <si>
    <t>Albanien</t>
  </si>
  <si>
    <t>Mazedonien</t>
  </si>
  <si>
    <t>China</t>
  </si>
  <si>
    <t>Vereinigtes Königrei</t>
  </si>
  <si>
    <t>Serbien</t>
  </si>
  <si>
    <t>Jemen</t>
  </si>
  <si>
    <t>Litauen</t>
  </si>
  <si>
    <t>Österreich</t>
  </si>
  <si>
    <t>Schweiz</t>
  </si>
  <si>
    <t>Frankreich</t>
  </si>
  <si>
    <t>Bosnien-Herzegowina</t>
  </si>
  <si>
    <t>Ukraine</t>
  </si>
  <si>
    <t>Somalia</t>
  </si>
  <si>
    <t>Kosovo</t>
  </si>
  <si>
    <t>Ägypten</t>
  </si>
  <si>
    <t>Indien</t>
  </si>
  <si>
    <t>Lettland</t>
  </si>
  <si>
    <t>Portugal</t>
  </si>
  <si>
    <t>Brasilien</t>
  </si>
  <si>
    <t>Moldau, Republik</t>
  </si>
  <si>
    <t>Slowakei</t>
  </si>
  <si>
    <t>Niederlande</t>
  </si>
  <si>
    <t>Libanon</t>
  </si>
  <si>
    <t>Australien</t>
  </si>
  <si>
    <t>Vietnam</t>
  </si>
  <si>
    <t>Schweden</t>
  </si>
  <si>
    <t>Philippinen</t>
  </si>
  <si>
    <t>Thailand</t>
  </si>
  <si>
    <t>Norwegen</t>
  </si>
  <si>
    <t>Japan</t>
  </si>
  <si>
    <t>Jordanien</t>
  </si>
  <si>
    <t>5. Zu- und Fortzüge in 2016 nach ausländischen Herkunfts- und Zielgebieten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</si>
</sst>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\ \ "/>
    <numFmt numFmtId="166" formatCode="###,###,###,###"/>
    <numFmt numFmtId="169" formatCode="#,##0&quot;  &quot;;\-\ #,##0&quot;  &quot;;0&quot;  &quot;;@&quot;  &quot;"/>
    <numFmt numFmtId="170" formatCode="\+\ #,##0&quot;  &quot;;\-\ #,##0&quot;  &quot;;0&quot;  &quot;;@&quot;  &quot;"/>
    <numFmt numFmtId="171" formatCode="@*."/>
    <numFmt numFmtId="172" formatCode="#\ ###\ ##0&quot;  &quot;;\-#\ ###\ ##0&quot;  &quot;;&quot;-  &quot;"/>
    <numFmt numFmtId="173" formatCode="#\ ###\ ##0&quot;  &quot;;\-\ #\ ###\ ##0&quot;  &quot;;&quot;-  &quot;"/>
  </numFmts>
  <fonts count="5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rgb="FF1E4B7D"/>
      </right>
      <top/>
      <bottom style="thin">
        <color rgb="FF001E4B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12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5" fontId="26" fillId="0" borderId="0" xfId="0" applyNumberFormat="1" applyFont="1" applyFill="1" applyAlignment="1"/>
    <xf numFmtId="166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0" fontId="22" fillId="0" borderId="0" xfId="0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9" fontId="17" fillId="0" borderId="0" xfId="83" applyNumberFormat="1" applyFont="1" applyAlignment="1">
      <alignment horizontal="right"/>
    </xf>
    <xf numFmtId="170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9" fontId="17" fillId="0" borderId="17" xfId="83" applyNumberFormat="1" applyFont="1" applyBorder="1" applyAlignment="1">
      <alignment horizontal="right"/>
    </xf>
    <xf numFmtId="0" fontId="0" fillId="0" borderId="19" xfId="0" applyBorder="1"/>
    <xf numFmtId="0" fontId="22" fillId="0" borderId="16" xfId="0" quotePrefix="1" applyFont="1" applyBorder="1" applyAlignment="1">
      <alignment horizontal="center" vertical="center"/>
    </xf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9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70" fontId="26" fillId="0" borderId="0" xfId="83" applyNumberFormat="1" applyFont="1" applyAlignment="1">
      <alignment horizontal="right"/>
    </xf>
    <xf numFmtId="169" fontId="26" fillId="0" borderId="0" xfId="83" applyNumberFormat="1" applyFont="1" applyBorder="1" applyAlignment="1">
      <alignment horizontal="right"/>
    </xf>
    <xf numFmtId="170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6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9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6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71" fontId="16" fillId="0" borderId="0" xfId="75" applyNumberFormat="1" applyFont="1" applyFill="1" applyAlignment="1">
      <alignment horizontal="center" vertical="center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7" fillId="0" borderId="0" xfId="84" applyNumberFormat="1" applyFont="1" applyBorder="1" applyAlignment="1">
      <alignment horizontal="right"/>
    </xf>
    <xf numFmtId="0" fontId="58" fillId="0" borderId="0" xfId="84" applyFont="1" applyBorder="1" applyAlignment="1"/>
    <xf numFmtId="1" fontId="17" fillId="0" borderId="0" xfId="84" applyNumberFormat="1" applyFont="1" applyBorder="1" applyAlignment="1">
      <alignment horizontal="right" vertical="center"/>
    </xf>
    <xf numFmtId="0" fontId="58" fillId="0" borderId="0" xfId="84" applyFont="1" applyBorder="1" applyAlignment="1">
      <alignment vertical="center"/>
    </xf>
    <xf numFmtId="1" fontId="17" fillId="0" borderId="0" xfId="84" applyNumberFormat="1" applyFont="1" applyBorder="1" applyAlignment="1">
      <alignment horizontal="right"/>
    </xf>
    <xf numFmtId="0" fontId="57" fillId="0" borderId="0" xfId="84" applyFont="1" applyBorder="1" applyAlignment="1"/>
    <xf numFmtId="1" fontId="57" fillId="0" borderId="0" xfId="84" applyNumberFormat="1" applyFont="1" applyBorder="1" applyAlignment="1">
      <alignment horizontal="right" vertical="center" wrapText="1"/>
    </xf>
    <xf numFmtId="0" fontId="57" fillId="0" borderId="0" xfId="84" applyFont="1" applyBorder="1" applyAlignment="1">
      <alignment vertical="center" wrapText="1"/>
    </xf>
    <xf numFmtId="49" fontId="8" fillId="0" borderId="0" xfId="60" applyNumberFormat="1"/>
    <xf numFmtId="0" fontId="11" fillId="0" borderId="0" xfId="57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7" fillId="0" borderId="0" xfId="84" applyNumberFormat="1" applyFont="1" applyBorder="1" applyAlignment="1">
      <alignment horizontal="right" wrapText="1"/>
    </xf>
    <xf numFmtId="0" fontId="0" fillId="0" borderId="0" xfId="0"/>
    <xf numFmtId="1" fontId="23" fillId="0" borderId="0" xfId="75" applyNumberFormat="1" applyFont="1" applyAlignment="1">
      <alignment horizontal="right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7" xfId="0" applyFill="1" applyBorder="1" applyAlignment="1">
      <alignment horizontal="center" vertical="center" wrapText="1"/>
    </xf>
    <xf numFmtId="0" fontId="26" fillId="0" borderId="13" xfId="83" applyFont="1" applyBorder="1"/>
    <xf numFmtId="165" fontId="26" fillId="0" borderId="0" xfId="0" applyNumberFormat="1" applyFont="1" applyFill="1" applyAlignment="1">
      <alignment horizontal="right"/>
    </xf>
    <xf numFmtId="165" fontId="52" fillId="0" borderId="0" xfId="0" applyNumberFormat="1" applyFont="1" applyFill="1" applyAlignment="1">
      <alignment horizontal="right"/>
    </xf>
    <xf numFmtId="0" fontId="26" fillId="0" borderId="12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left"/>
    </xf>
    <xf numFmtId="169" fontId="52" fillId="0" borderId="29" xfId="83" applyNumberFormat="1" applyFont="1" applyBorder="1" applyAlignment="1"/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/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0" xfId="82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169" fontId="52" fillId="0" borderId="24" xfId="83" quotePrefix="1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172" fontId="26" fillId="0" borderId="0" xfId="83" applyNumberFormat="1" applyFont="1" applyAlignment="1">
      <alignment horizontal="right"/>
    </xf>
    <xf numFmtId="172" fontId="26" fillId="0" borderId="0" xfId="83" applyNumberFormat="1" applyFont="1" applyBorder="1" applyAlignment="1">
      <alignment horizontal="right" wrapText="1"/>
    </xf>
    <xf numFmtId="172" fontId="26" fillId="0" borderId="0" xfId="83" applyNumberFormat="1" applyFont="1" applyBorder="1" applyAlignment="1">
      <alignment horizontal="right"/>
    </xf>
    <xf numFmtId="172" fontId="26" fillId="0" borderId="25" xfId="83" applyNumberFormat="1" applyFont="1" applyBorder="1" applyAlignment="1">
      <alignment horizontal="right"/>
    </xf>
    <xf numFmtId="172" fontId="26" fillId="0" borderId="25" xfId="83" applyNumberFormat="1" applyFont="1" applyBorder="1" applyAlignment="1">
      <alignment horizontal="right" wrapText="1"/>
    </xf>
    <xf numFmtId="172" fontId="26" fillId="0" borderId="0" xfId="83" applyNumberFormat="1" applyFont="1" applyAlignment="1"/>
    <xf numFmtId="172" fontId="26" fillId="0" borderId="0" xfId="83" applyNumberFormat="1" applyFont="1" applyBorder="1" applyAlignment="1">
      <alignment wrapText="1"/>
    </xf>
    <xf numFmtId="172" fontId="26" fillId="0" borderId="0" xfId="83" applyNumberFormat="1" applyFont="1" applyBorder="1" applyAlignment="1"/>
    <xf numFmtId="172" fontId="26" fillId="0" borderId="25" xfId="83" applyNumberFormat="1" applyFont="1" applyBorder="1" applyAlignment="1"/>
    <xf numFmtId="172" fontId="26" fillId="0" borderId="25" xfId="83" applyNumberFormat="1" applyFont="1" applyBorder="1" applyAlignment="1">
      <alignment wrapText="1"/>
    </xf>
    <xf numFmtId="172" fontId="17" fillId="0" borderId="0" xfId="0" applyNumberFormat="1" applyFont="1" applyFill="1" applyAlignment="1"/>
    <xf numFmtId="172" fontId="0" fillId="0" borderId="0" xfId="0" applyNumberFormat="1"/>
    <xf numFmtId="172" fontId="26" fillId="0" borderId="0" xfId="0" applyNumberFormat="1" applyFont="1" applyFill="1" applyAlignment="1"/>
    <xf numFmtId="172" fontId="26" fillId="0" borderId="0" xfId="0" applyNumberFormat="1" applyFont="1" applyFill="1" applyAlignment="1">
      <alignment horizontal="right"/>
    </xf>
    <xf numFmtId="172" fontId="26" fillId="0" borderId="25" xfId="0" applyNumberFormat="1" applyFont="1" applyFill="1" applyBorder="1" applyAlignment="1">
      <alignment horizontal="right"/>
    </xf>
    <xf numFmtId="172" fontId="52" fillId="0" borderId="0" xfId="83" applyNumberFormat="1" applyFont="1" applyAlignment="1">
      <alignment horizontal="right"/>
    </xf>
    <xf numFmtId="173" fontId="52" fillId="0" borderId="0" xfId="83" applyNumberFormat="1" applyFont="1" applyAlignment="1">
      <alignment horizontal="right"/>
    </xf>
    <xf numFmtId="173" fontId="26" fillId="0" borderId="0" xfId="83" applyNumberFormat="1" applyFont="1" applyAlignment="1">
      <alignment horizontal="right"/>
    </xf>
    <xf numFmtId="172" fontId="26" fillId="0" borderId="11" xfId="83" applyNumberFormat="1" applyFont="1" applyBorder="1" applyAlignment="1">
      <alignment horizontal="right"/>
    </xf>
    <xf numFmtId="173" fontId="26" fillId="0" borderId="11" xfId="83" applyNumberFormat="1" applyFont="1" applyBorder="1" applyAlignment="1">
      <alignment horizontal="right"/>
    </xf>
    <xf numFmtId="172" fontId="52" fillId="0" borderId="25" xfId="83" applyNumberFormat="1" applyFont="1" applyBorder="1" applyAlignment="1">
      <alignment horizontal="right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5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3772018970189793E-2"/>
                  <c:y val="-3.099082125603867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Seite2_1!$B$11:$B$17</c:f>
              <c:numCache>
                <c:formatCode>#\ ###\ ##0"  ";\-#\ ###\ ##0"  ";"-  "</c:formatCode>
                <c:ptCount val="7"/>
                <c:pt idx="0">
                  <c:v>76032</c:v>
                </c:pt>
                <c:pt idx="1">
                  <c:v>80446</c:v>
                </c:pt>
                <c:pt idx="2">
                  <c:v>81472</c:v>
                </c:pt>
                <c:pt idx="3">
                  <c:v>87939</c:v>
                </c:pt>
                <c:pt idx="4">
                  <c:v>94900</c:v>
                </c:pt>
                <c:pt idx="5">
                  <c:v>111661</c:v>
                </c:pt>
                <c:pt idx="6">
                  <c:v>120235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186427280939562E-2"/>
                  <c:y val="-2.48555555555555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Seite2_1!$C$11:$C$17</c:f>
              <c:numCache>
                <c:formatCode>#\ ###\ ##0"  ";\-#\ ###\ ##0"  ";"-  "</c:formatCode>
                <c:ptCount val="7"/>
                <c:pt idx="0">
                  <c:v>15542</c:v>
                </c:pt>
                <c:pt idx="1">
                  <c:v>18887</c:v>
                </c:pt>
                <c:pt idx="2">
                  <c:v>21188</c:v>
                </c:pt>
                <c:pt idx="3">
                  <c:v>25439</c:v>
                </c:pt>
                <c:pt idx="4">
                  <c:v>33167</c:v>
                </c:pt>
                <c:pt idx="5">
                  <c:v>49379</c:v>
                </c:pt>
                <c:pt idx="6">
                  <c:v>56476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Seite2_1!$A$11:$A$17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Seite2_1!$D$11:$D$17</c:f>
              <c:numCache>
                <c:formatCode>#\ ###\ ##0"  ";\-#\ ###\ ##0"  ";"-  "</c:formatCode>
                <c:ptCount val="7"/>
                <c:pt idx="0">
                  <c:v>65209</c:v>
                </c:pt>
                <c:pt idx="1">
                  <c:v>67433</c:v>
                </c:pt>
                <c:pt idx="2">
                  <c:v>68334</c:v>
                </c:pt>
                <c:pt idx="3">
                  <c:v>69872</c:v>
                </c:pt>
                <c:pt idx="4">
                  <c:v>72104</c:v>
                </c:pt>
                <c:pt idx="5">
                  <c:v>74317</c:v>
                </c:pt>
                <c:pt idx="6">
                  <c:v>87754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cat>
            <c:numRef>
              <c:f>Seite2_1!$A$11:$A$17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Seite2_1!$E$11:$E$17</c:f>
              <c:numCache>
                <c:formatCode>#\ ###\ ##0"  ";\-#\ ###\ ##0"  ";"-  "</c:formatCode>
                <c:ptCount val="7"/>
                <c:pt idx="0">
                  <c:v>12763</c:v>
                </c:pt>
                <c:pt idx="1">
                  <c:v>12401</c:v>
                </c:pt>
                <c:pt idx="2">
                  <c:v>13076</c:v>
                </c:pt>
                <c:pt idx="3">
                  <c:v>14506</c:v>
                </c:pt>
                <c:pt idx="4">
                  <c:v>18593</c:v>
                </c:pt>
                <c:pt idx="5">
                  <c:v>19376</c:v>
                </c:pt>
                <c:pt idx="6">
                  <c:v>30599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430648"/>
        <c:axId val="414435352"/>
      </c:lineChart>
      <c:catAx>
        <c:axId val="41443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14435352"/>
        <c:crosses val="autoZero"/>
        <c:auto val="1"/>
        <c:lblAlgn val="ctr"/>
        <c:lblOffset val="100"/>
        <c:noMultiLvlLbl val="0"/>
      </c:catAx>
      <c:valAx>
        <c:axId val="414435352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14430648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Berlin</c:v>
                </c:pt>
                <c:pt idx="1">
                  <c:v>Bremen</c:v>
                </c:pt>
                <c:pt idx="2">
                  <c:v>Mecklenb.-Vorpommern</c:v>
                </c:pt>
                <c:pt idx="3">
                  <c:v>Niedersachsen</c:v>
                </c:pt>
                <c:pt idx="4">
                  <c:v>Brandenburg</c:v>
                </c:pt>
                <c:pt idx="5">
                  <c:v>Saarland</c:v>
                </c:pt>
                <c:pt idx="6">
                  <c:v>Sachsen</c:v>
                </c:pt>
                <c:pt idx="7">
                  <c:v>Thüringen</c:v>
                </c:pt>
                <c:pt idx="8">
                  <c:v>Rheinland-Pfalz</c:v>
                </c:pt>
                <c:pt idx="9">
                  <c:v>Sachsen-Anhalt</c:v>
                </c:pt>
                <c:pt idx="10">
                  <c:v>Bayern</c:v>
                </c:pt>
                <c:pt idx="11">
                  <c:v>Baden-Württemberg</c:v>
                </c:pt>
                <c:pt idx="12">
                  <c:v>Hessen</c:v>
                </c:pt>
                <c:pt idx="13">
                  <c:v>Nordrhein-Westfalen</c:v>
                </c:pt>
                <c:pt idx="14">
                  <c:v>Hamburg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-279</c:v>
                </c:pt>
                <c:pt idx="1">
                  <c:v>-209</c:v>
                </c:pt>
                <c:pt idx="2">
                  <c:v>-126</c:v>
                </c:pt>
                <c:pt idx="3">
                  <c:v>-58</c:v>
                </c:pt>
                <c:pt idx="4">
                  <c:v>60</c:v>
                </c:pt>
                <c:pt idx="5">
                  <c:v>77</c:v>
                </c:pt>
                <c:pt idx="6">
                  <c:v>84</c:v>
                </c:pt>
                <c:pt idx="7">
                  <c:v>100</c:v>
                </c:pt>
                <c:pt idx="8">
                  <c:v>175</c:v>
                </c:pt>
                <c:pt idx="9">
                  <c:v>228</c:v>
                </c:pt>
                <c:pt idx="10">
                  <c:v>287</c:v>
                </c:pt>
                <c:pt idx="11">
                  <c:v>318</c:v>
                </c:pt>
                <c:pt idx="12">
                  <c:v>597</c:v>
                </c:pt>
                <c:pt idx="13">
                  <c:v>768</c:v>
                </c:pt>
                <c:pt idx="14">
                  <c:v>4582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4431040"/>
        <c:axId val="414434176"/>
      </c:barChart>
      <c:catAx>
        <c:axId val="41443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14434176"/>
        <c:crosses val="autoZero"/>
        <c:auto val="1"/>
        <c:lblAlgn val="ctr"/>
        <c:lblOffset val="100"/>
        <c:noMultiLvlLbl val="0"/>
      </c:catAx>
      <c:valAx>
        <c:axId val="41443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1443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845362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414337</xdr:colOff>
      <xdr:row>2</xdr:row>
      <xdr:rowOff>147636</xdr:rowOff>
    </xdr:from>
    <xdr:to>
      <xdr:col>7</xdr:col>
      <xdr:colOff>393937</xdr:colOff>
      <xdr:row>28</xdr:row>
      <xdr:rowOff>77586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32</xdr:row>
      <xdr:rowOff>161923</xdr:rowOff>
    </xdr:from>
    <xdr:to>
      <xdr:col>7</xdr:col>
      <xdr:colOff>403462</xdr:colOff>
      <xdr:row>56</xdr:row>
      <xdr:rowOff>55723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zoomScaleNormal="100" zoomScaleSheetLayoutView="100" workbookViewId="0">
      <selection activeCell="E4" sqref="E4"/>
    </sheetView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8" width="12.140625" style="10" hidden="1" customWidth="1"/>
    <col min="9" max="17" width="12.140625" style="10" customWidth="1"/>
    <col min="18" max="16384" width="11.28515625" style="10"/>
  </cols>
  <sheetData>
    <row r="3" spans="1:7" ht="20.25" x14ac:dyDescent="0.3">
      <c r="A3" s="121" t="s">
        <v>16</v>
      </c>
      <c r="B3" s="121"/>
      <c r="C3" s="121"/>
      <c r="D3" s="121"/>
    </row>
    <row r="4" spans="1:7" ht="20.25" x14ac:dyDescent="0.3">
      <c r="A4" s="121" t="s">
        <v>17</v>
      </c>
      <c r="B4" s="121"/>
      <c r="C4" s="121"/>
      <c r="D4" s="12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22" t="s">
        <v>47</v>
      </c>
      <c r="E15" s="122"/>
      <c r="F15" s="122"/>
      <c r="G15" s="122"/>
    </row>
    <row r="16" spans="1:7" ht="15" x14ac:dyDescent="0.2">
      <c r="D16" s="123" t="s">
        <v>159</v>
      </c>
      <c r="E16" s="123"/>
      <c r="F16" s="123"/>
      <c r="G16" s="123"/>
    </row>
    <row r="18" spans="1:7" ht="34.5" x14ac:dyDescent="0.45">
      <c r="A18" s="124" t="s">
        <v>136</v>
      </c>
      <c r="B18" s="126"/>
      <c r="C18" s="126"/>
      <c r="D18" s="126"/>
      <c r="E18" s="126"/>
      <c r="F18" s="126"/>
      <c r="G18" s="126"/>
    </row>
    <row r="19" spans="1:7" ht="34.5" x14ac:dyDescent="0.45">
      <c r="B19" s="124">
        <v>2016</v>
      </c>
      <c r="C19" s="124"/>
      <c r="D19" s="124"/>
      <c r="E19" s="124"/>
      <c r="F19" s="124"/>
      <c r="G19" s="124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25" t="s">
        <v>160</v>
      </c>
      <c r="D21" s="125"/>
      <c r="E21" s="125"/>
      <c r="F21" s="125"/>
      <c r="G21" s="125"/>
    </row>
    <row r="22" spans="1:7" ht="16.5" x14ac:dyDescent="0.25">
      <c r="A22" s="120"/>
      <c r="B22" s="120"/>
      <c r="C22" s="120"/>
      <c r="D22" s="120"/>
      <c r="E22" s="120"/>
      <c r="F22" s="120"/>
      <c r="G22" s="120"/>
    </row>
  </sheetData>
  <mergeCells count="8">
    <mergeCell ref="A22:G22"/>
    <mergeCell ref="A3:D3"/>
    <mergeCell ref="A4:D4"/>
    <mergeCell ref="D15:G15"/>
    <mergeCell ref="D16:G16"/>
    <mergeCell ref="B19:G19"/>
    <mergeCell ref="C21:G21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Normal="100" workbookViewId="0"/>
  </sheetViews>
  <sheetFormatPr baseColWidth="10" defaultRowHeight="12.75" x14ac:dyDescent="0.2"/>
  <cols>
    <col min="1" max="1" width="17.7109375" customWidth="1"/>
    <col min="2" max="2" width="8.5703125" customWidth="1"/>
    <col min="3" max="4" width="8" customWidth="1"/>
    <col min="5" max="5" width="8.5703125" customWidth="1"/>
    <col min="6" max="7" width="8" customWidth="1"/>
    <col min="8" max="8" width="8.5703125" customWidth="1"/>
    <col min="9" max="10" width="8" customWidth="1"/>
  </cols>
  <sheetData>
    <row r="1" spans="1:10" s="8" customFormat="1" ht="15.6" customHeight="1" x14ac:dyDescent="0.2">
      <c r="A1" s="156" t="s">
        <v>224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8" customFormat="1" ht="15.6" customHeight="1" x14ac:dyDescent="0.2">
      <c r="A2" s="156" t="s">
        <v>114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42" customFormat="1" ht="6" customHeight="1" x14ac:dyDescent="0.2"/>
    <row r="4" spans="1:10" s="42" customFormat="1" ht="12.75" customHeight="1" x14ac:dyDescent="0.2">
      <c r="A4" s="158" t="s">
        <v>56</v>
      </c>
      <c r="B4" s="153" t="s">
        <v>22</v>
      </c>
      <c r="C4" s="187"/>
      <c r="D4" s="188"/>
      <c r="E4" s="153" t="s">
        <v>23</v>
      </c>
      <c r="F4" s="187"/>
      <c r="G4" s="188"/>
      <c r="H4" s="153" t="s">
        <v>115</v>
      </c>
      <c r="I4" s="187"/>
      <c r="J4" s="187"/>
    </row>
    <row r="5" spans="1:10" s="42" customFormat="1" x14ac:dyDescent="0.2">
      <c r="A5" s="159"/>
      <c r="B5" s="154"/>
      <c r="C5" s="189"/>
      <c r="D5" s="173"/>
      <c r="E5" s="154"/>
      <c r="F5" s="189"/>
      <c r="G5" s="173"/>
      <c r="H5" s="154"/>
      <c r="I5" s="189"/>
      <c r="J5" s="189"/>
    </row>
    <row r="6" spans="1:10" s="42" customFormat="1" ht="12.75" customHeight="1" x14ac:dyDescent="0.2">
      <c r="A6" s="172"/>
      <c r="B6" s="151" t="s">
        <v>116</v>
      </c>
      <c r="C6" s="151" t="s">
        <v>108</v>
      </c>
      <c r="D6" s="151" t="s">
        <v>109</v>
      </c>
      <c r="E6" s="151" t="s">
        <v>116</v>
      </c>
      <c r="F6" s="151" t="s">
        <v>108</v>
      </c>
      <c r="G6" s="151" t="s">
        <v>109</v>
      </c>
      <c r="H6" s="151" t="s">
        <v>116</v>
      </c>
      <c r="I6" s="151" t="s">
        <v>108</v>
      </c>
      <c r="J6" s="153" t="s">
        <v>109</v>
      </c>
    </row>
    <row r="7" spans="1:10" s="42" customFormat="1" x14ac:dyDescent="0.2">
      <c r="A7" s="173"/>
      <c r="B7" s="152"/>
      <c r="C7" s="152"/>
      <c r="D7" s="152"/>
      <c r="E7" s="152"/>
      <c r="F7" s="152"/>
      <c r="G7" s="152"/>
      <c r="H7" s="152"/>
      <c r="I7" s="152"/>
      <c r="J7" s="190"/>
    </row>
    <row r="8" spans="1:10" s="42" customFormat="1" ht="6" customHeight="1" x14ac:dyDescent="0.2">
      <c r="A8" s="44"/>
      <c r="B8" s="39"/>
      <c r="C8" s="39"/>
      <c r="D8" s="39"/>
      <c r="E8" s="39"/>
      <c r="F8" s="39"/>
      <c r="G8" s="39"/>
      <c r="H8" s="40"/>
      <c r="I8" s="40"/>
      <c r="J8" s="40"/>
    </row>
    <row r="9" spans="1:10" s="42" customFormat="1" x14ac:dyDescent="0.2">
      <c r="A9" s="58" t="s">
        <v>174</v>
      </c>
      <c r="B9" s="191">
        <v>10714</v>
      </c>
      <c r="C9" s="191">
        <v>6489</v>
      </c>
      <c r="D9" s="191">
        <v>4225</v>
      </c>
      <c r="E9" s="191">
        <v>345</v>
      </c>
      <c r="F9" s="191">
        <v>255</v>
      </c>
      <c r="G9" s="191">
        <v>90</v>
      </c>
      <c r="H9" s="191">
        <v>10369</v>
      </c>
      <c r="I9" s="191">
        <v>6234</v>
      </c>
      <c r="J9" s="191">
        <v>4135</v>
      </c>
    </row>
    <row r="10" spans="1:10" s="42" customFormat="1" x14ac:dyDescent="0.2">
      <c r="A10" s="58" t="s">
        <v>175</v>
      </c>
      <c r="B10" s="191">
        <v>5156</v>
      </c>
      <c r="C10" s="191">
        <v>3320</v>
      </c>
      <c r="D10" s="191">
        <v>1836</v>
      </c>
      <c r="E10" s="191">
        <v>3809</v>
      </c>
      <c r="F10" s="191">
        <v>2646</v>
      </c>
      <c r="G10" s="191">
        <v>1163</v>
      </c>
      <c r="H10" s="191">
        <v>1347</v>
      </c>
      <c r="I10" s="191">
        <v>674</v>
      </c>
      <c r="J10" s="191">
        <v>673</v>
      </c>
    </row>
    <row r="11" spans="1:10" s="42" customFormat="1" x14ac:dyDescent="0.2">
      <c r="A11" s="58" t="s">
        <v>176</v>
      </c>
      <c r="B11" s="191">
        <v>5039</v>
      </c>
      <c r="C11" s="191">
        <v>3183</v>
      </c>
      <c r="D11" s="191">
        <v>1856</v>
      </c>
      <c r="E11" s="191">
        <v>437</v>
      </c>
      <c r="F11" s="191">
        <v>319</v>
      </c>
      <c r="G11" s="191">
        <v>118</v>
      </c>
      <c r="H11" s="191">
        <v>4602</v>
      </c>
      <c r="I11" s="191">
        <v>2864</v>
      </c>
      <c r="J11" s="191">
        <v>1738</v>
      </c>
    </row>
    <row r="12" spans="1:10" s="42" customFormat="1" x14ac:dyDescent="0.2">
      <c r="A12" s="58" t="s">
        <v>177</v>
      </c>
      <c r="B12" s="191">
        <v>4903</v>
      </c>
      <c r="C12" s="191">
        <v>3383</v>
      </c>
      <c r="D12" s="191">
        <v>1520</v>
      </c>
      <c r="E12" s="191">
        <v>2997</v>
      </c>
      <c r="F12" s="191">
        <v>2259</v>
      </c>
      <c r="G12" s="191">
        <v>738</v>
      </c>
      <c r="H12" s="191">
        <v>1906</v>
      </c>
      <c r="I12" s="191">
        <v>1124</v>
      </c>
      <c r="J12" s="191">
        <v>782</v>
      </c>
    </row>
    <row r="13" spans="1:10" s="42" customFormat="1" x14ac:dyDescent="0.2">
      <c r="A13" s="58" t="s">
        <v>178</v>
      </c>
      <c r="B13" s="191">
        <v>4637</v>
      </c>
      <c r="C13" s="191">
        <v>3064</v>
      </c>
      <c r="D13" s="191">
        <v>1573</v>
      </c>
      <c r="E13" s="191">
        <v>207</v>
      </c>
      <c r="F13" s="191">
        <v>157</v>
      </c>
      <c r="G13" s="191">
        <v>50</v>
      </c>
      <c r="H13" s="191">
        <v>4430</v>
      </c>
      <c r="I13" s="191">
        <v>2907</v>
      </c>
      <c r="J13" s="191">
        <v>1523</v>
      </c>
    </row>
    <row r="14" spans="1:10" s="42" customFormat="1" x14ac:dyDescent="0.2">
      <c r="A14" s="58" t="s">
        <v>179</v>
      </c>
      <c r="B14" s="191">
        <v>2188</v>
      </c>
      <c r="C14" s="191">
        <v>1374</v>
      </c>
      <c r="D14" s="191">
        <v>814</v>
      </c>
      <c r="E14" s="191">
        <v>1442</v>
      </c>
      <c r="F14" s="191">
        <v>998</v>
      </c>
      <c r="G14" s="191">
        <v>444</v>
      </c>
      <c r="H14" s="191">
        <v>746</v>
      </c>
      <c r="I14" s="191">
        <v>376</v>
      </c>
      <c r="J14" s="191">
        <v>370</v>
      </c>
    </row>
    <row r="15" spans="1:10" s="42" customFormat="1" ht="12.75" customHeight="1" x14ac:dyDescent="0.2">
      <c r="A15" s="58" t="s">
        <v>180</v>
      </c>
      <c r="B15" s="191">
        <v>2173</v>
      </c>
      <c r="C15" s="191">
        <v>1421</v>
      </c>
      <c r="D15" s="191">
        <v>752</v>
      </c>
      <c r="E15" s="191">
        <v>690</v>
      </c>
      <c r="F15" s="191">
        <v>483</v>
      </c>
      <c r="G15" s="191">
        <v>207</v>
      </c>
      <c r="H15" s="191">
        <v>1483</v>
      </c>
      <c r="I15" s="191">
        <v>938</v>
      </c>
      <c r="J15" s="191">
        <v>545</v>
      </c>
    </row>
    <row r="16" spans="1:10" s="42" customFormat="1" ht="12.75" customHeight="1" x14ac:dyDescent="0.2">
      <c r="A16" s="58" t="s">
        <v>181</v>
      </c>
      <c r="B16" s="191">
        <v>1293</v>
      </c>
      <c r="C16" s="191">
        <v>672</v>
      </c>
      <c r="D16" s="191">
        <v>621</v>
      </c>
      <c r="E16" s="191">
        <v>132</v>
      </c>
      <c r="F16" s="191">
        <v>74</v>
      </c>
      <c r="G16" s="191">
        <v>58</v>
      </c>
      <c r="H16" s="191">
        <v>1161</v>
      </c>
      <c r="I16" s="191">
        <v>598</v>
      </c>
      <c r="J16" s="191">
        <v>563</v>
      </c>
    </row>
    <row r="17" spans="1:10" s="42" customFormat="1" x14ac:dyDescent="0.2">
      <c r="A17" s="58" t="s">
        <v>182</v>
      </c>
      <c r="B17" s="191">
        <v>1135</v>
      </c>
      <c r="C17" s="191">
        <v>768</v>
      </c>
      <c r="D17" s="191">
        <v>367</v>
      </c>
      <c r="E17" s="191">
        <v>133</v>
      </c>
      <c r="F17" s="191">
        <v>92</v>
      </c>
      <c r="G17" s="191">
        <v>41</v>
      </c>
      <c r="H17" s="191">
        <v>1002</v>
      </c>
      <c r="I17" s="191">
        <v>676</v>
      </c>
      <c r="J17" s="191">
        <v>326</v>
      </c>
    </row>
    <row r="18" spans="1:10" s="42" customFormat="1" x14ac:dyDescent="0.2">
      <c r="A18" s="58" t="s">
        <v>183</v>
      </c>
      <c r="B18" s="191">
        <v>1119</v>
      </c>
      <c r="C18" s="191">
        <v>605</v>
      </c>
      <c r="D18" s="191">
        <v>514</v>
      </c>
      <c r="E18" s="191">
        <v>638</v>
      </c>
      <c r="F18" s="191">
        <v>374</v>
      </c>
      <c r="G18" s="191">
        <v>264</v>
      </c>
      <c r="H18" s="191">
        <v>481</v>
      </c>
      <c r="I18" s="191">
        <v>231</v>
      </c>
      <c r="J18" s="191">
        <v>250</v>
      </c>
    </row>
    <row r="19" spans="1:10" s="42" customFormat="1" x14ac:dyDescent="0.2">
      <c r="A19" s="58" t="s">
        <v>184</v>
      </c>
      <c r="B19" s="191">
        <v>1026</v>
      </c>
      <c r="C19" s="191">
        <v>644</v>
      </c>
      <c r="D19" s="191">
        <v>382</v>
      </c>
      <c r="E19" s="191">
        <v>586</v>
      </c>
      <c r="F19" s="191">
        <v>373</v>
      </c>
      <c r="G19" s="191">
        <v>213</v>
      </c>
      <c r="H19" s="191">
        <v>440</v>
      </c>
      <c r="I19" s="191">
        <v>271</v>
      </c>
      <c r="J19" s="191">
        <v>169</v>
      </c>
    </row>
    <row r="20" spans="1:10" s="42" customFormat="1" x14ac:dyDescent="0.2">
      <c r="A20" s="58" t="s">
        <v>185</v>
      </c>
      <c r="B20" s="191">
        <v>927</v>
      </c>
      <c r="C20" s="191">
        <v>432</v>
      </c>
      <c r="D20" s="191">
        <v>495</v>
      </c>
      <c r="E20" s="191">
        <v>368</v>
      </c>
      <c r="F20" s="191">
        <v>198</v>
      </c>
      <c r="G20" s="191">
        <v>170</v>
      </c>
      <c r="H20" s="191">
        <v>559</v>
      </c>
      <c r="I20" s="191">
        <v>234</v>
      </c>
      <c r="J20" s="191">
        <v>325</v>
      </c>
    </row>
    <row r="21" spans="1:10" s="42" customFormat="1" x14ac:dyDescent="0.2">
      <c r="A21" s="58" t="s">
        <v>186</v>
      </c>
      <c r="B21" s="191">
        <v>862</v>
      </c>
      <c r="C21" s="191">
        <v>615</v>
      </c>
      <c r="D21" s="191">
        <v>247</v>
      </c>
      <c r="E21" s="191">
        <v>390</v>
      </c>
      <c r="F21" s="191">
        <v>308</v>
      </c>
      <c r="G21" s="191">
        <v>82</v>
      </c>
      <c r="H21" s="191">
        <v>472</v>
      </c>
      <c r="I21" s="191">
        <v>307</v>
      </c>
      <c r="J21" s="191">
        <v>165</v>
      </c>
    </row>
    <row r="22" spans="1:10" s="42" customFormat="1" x14ac:dyDescent="0.2">
      <c r="A22" s="58" t="s">
        <v>187</v>
      </c>
      <c r="B22" s="191">
        <v>861</v>
      </c>
      <c r="C22" s="191">
        <v>616</v>
      </c>
      <c r="D22" s="191">
        <v>245</v>
      </c>
      <c r="E22" s="191">
        <v>47</v>
      </c>
      <c r="F22" s="191">
        <v>39</v>
      </c>
      <c r="G22" s="191">
        <v>8</v>
      </c>
      <c r="H22" s="191">
        <v>814</v>
      </c>
      <c r="I22" s="191">
        <v>577</v>
      </c>
      <c r="J22" s="191">
        <v>237</v>
      </c>
    </row>
    <row r="23" spans="1:10" s="42" customFormat="1" x14ac:dyDescent="0.2">
      <c r="A23" s="58" t="s">
        <v>188</v>
      </c>
      <c r="B23" s="191">
        <v>720</v>
      </c>
      <c r="C23" s="191">
        <v>411</v>
      </c>
      <c r="D23" s="191">
        <v>309</v>
      </c>
      <c r="E23" s="191">
        <v>783</v>
      </c>
      <c r="F23" s="191">
        <v>418</v>
      </c>
      <c r="G23" s="191">
        <v>365</v>
      </c>
      <c r="H23" s="191">
        <v>-63</v>
      </c>
      <c r="I23" s="191">
        <v>-7</v>
      </c>
      <c r="J23" s="191">
        <v>-56</v>
      </c>
    </row>
    <row r="24" spans="1:10" s="42" customFormat="1" x14ac:dyDescent="0.2">
      <c r="A24" s="58" t="s">
        <v>189</v>
      </c>
      <c r="B24" s="191">
        <v>716</v>
      </c>
      <c r="C24" s="191">
        <v>454</v>
      </c>
      <c r="D24" s="191">
        <v>262</v>
      </c>
      <c r="E24" s="191">
        <v>366</v>
      </c>
      <c r="F24" s="191">
        <v>267</v>
      </c>
      <c r="G24" s="191">
        <v>99</v>
      </c>
      <c r="H24" s="191">
        <v>350</v>
      </c>
      <c r="I24" s="191">
        <v>187</v>
      </c>
      <c r="J24" s="191">
        <v>163</v>
      </c>
    </row>
    <row r="25" spans="1:10" s="42" customFormat="1" x14ac:dyDescent="0.2">
      <c r="A25" s="58" t="s">
        <v>190</v>
      </c>
      <c r="B25" s="191">
        <v>678</v>
      </c>
      <c r="C25" s="191">
        <v>359</v>
      </c>
      <c r="D25" s="191">
        <v>319</v>
      </c>
      <c r="E25" s="191">
        <v>539</v>
      </c>
      <c r="F25" s="191">
        <v>289</v>
      </c>
      <c r="G25" s="191">
        <v>250</v>
      </c>
      <c r="H25" s="191">
        <v>139</v>
      </c>
      <c r="I25" s="191">
        <v>70</v>
      </c>
      <c r="J25" s="191">
        <v>69</v>
      </c>
    </row>
    <row r="26" spans="1:10" s="42" customFormat="1" x14ac:dyDescent="0.2">
      <c r="A26" s="58" t="s">
        <v>191</v>
      </c>
      <c r="B26" s="191">
        <v>587</v>
      </c>
      <c r="C26" s="191">
        <v>298</v>
      </c>
      <c r="D26" s="191">
        <v>289</v>
      </c>
      <c r="E26" s="191">
        <v>641</v>
      </c>
      <c r="F26" s="191">
        <v>354</v>
      </c>
      <c r="G26" s="191">
        <v>287</v>
      </c>
      <c r="H26" s="191">
        <v>-54</v>
      </c>
      <c r="I26" s="191">
        <v>-56</v>
      </c>
      <c r="J26" s="191">
        <v>2</v>
      </c>
    </row>
    <row r="27" spans="1:10" s="42" customFormat="1" x14ac:dyDescent="0.2">
      <c r="A27" s="58" t="s">
        <v>192</v>
      </c>
      <c r="B27" s="191">
        <v>557</v>
      </c>
      <c r="C27" s="191">
        <v>417</v>
      </c>
      <c r="D27" s="191">
        <v>140</v>
      </c>
      <c r="E27" s="191">
        <v>432</v>
      </c>
      <c r="F27" s="191">
        <v>325</v>
      </c>
      <c r="G27" s="191">
        <v>107</v>
      </c>
      <c r="H27" s="191">
        <v>125</v>
      </c>
      <c r="I27" s="191">
        <v>92</v>
      </c>
      <c r="J27" s="191">
        <v>33</v>
      </c>
    </row>
    <row r="28" spans="1:10" s="42" customFormat="1" x14ac:dyDescent="0.2">
      <c r="A28" s="58" t="s">
        <v>193</v>
      </c>
      <c r="B28" s="191">
        <v>544</v>
      </c>
      <c r="C28" s="191">
        <v>352</v>
      </c>
      <c r="D28" s="191">
        <v>192</v>
      </c>
      <c r="E28" s="191">
        <v>1272</v>
      </c>
      <c r="F28" s="191">
        <v>831</v>
      </c>
      <c r="G28" s="191">
        <v>441</v>
      </c>
      <c r="H28" s="191">
        <v>-728</v>
      </c>
      <c r="I28" s="191">
        <v>-479</v>
      </c>
      <c r="J28" s="191">
        <v>-249</v>
      </c>
    </row>
    <row r="29" spans="1:10" s="42" customFormat="1" x14ac:dyDescent="0.2">
      <c r="A29" s="58" t="s">
        <v>194</v>
      </c>
      <c r="B29" s="191">
        <v>522</v>
      </c>
      <c r="C29" s="191">
        <v>308</v>
      </c>
      <c r="D29" s="191">
        <v>214</v>
      </c>
      <c r="E29" s="191">
        <v>374</v>
      </c>
      <c r="F29" s="191">
        <v>184</v>
      </c>
      <c r="G29" s="191">
        <v>190</v>
      </c>
      <c r="H29" s="191">
        <v>148</v>
      </c>
      <c r="I29" s="191">
        <v>124</v>
      </c>
      <c r="J29" s="191">
        <v>24</v>
      </c>
    </row>
    <row r="30" spans="1:10" s="42" customFormat="1" x14ac:dyDescent="0.2">
      <c r="A30" s="58" t="s">
        <v>195</v>
      </c>
      <c r="B30" s="191">
        <v>474</v>
      </c>
      <c r="C30" s="191">
        <v>255</v>
      </c>
      <c r="D30" s="191">
        <v>219</v>
      </c>
      <c r="E30" s="191">
        <v>265</v>
      </c>
      <c r="F30" s="191">
        <v>173</v>
      </c>
      <c r="G30" s="191">
        <v>92</v>
      </c>
      <c r="H30" s="191">
        <v>209</v>
      </c>
      <c r="I30" s="191">
        <v>82</v>
      </c>
      <c r="J30" s="191">
        <v>127</v>
      </c>
    </row>
    <row r="31" spans="1:10" s="42" customFormat="1" x14ac:dyDescent="0.2">
      <c r="A31" s="58" t="s">
        <v>196</v>
      </c>
      <c r="B31" s="191">
        <v>463</v>
      </c>
      <c r="C31" s="191">
        <v>269</v>
      </c>
      <c r="D31" s="191">
        <v>194</v>
      </c>
      <c r="E31" s="191">
        <v>495</v>
      </c>
      <c r="F31" s="191">
        <v>260</v>
      </c>
      <c r="G31" s="191">
        <v>235</v>
      </c>
      <c r="H31" s="191">
        <v>-32</v>
      </c>
      <c r="I31" s="191">
        <v>9</v>
      </c>
      <c r="J31" s="191">
        <v>-41</v>
      </c>
    </row>
    <row r="32" spans="1:10" s="42" customFormat="1" x14ac:dyDescent="0.2">
      <c r="A32" s="58" t="s">
        <v>197</v>
      </c>
      <c r="B32" s="191">
        <v>431</v>
      </c>
      <c r="C32" s="191">
        <v>235</v>
      </c>
      <c r="D32" s="191">
        <v>196</v>
      </c>
      <c r="E32" s="191">
        <v>698</v>
      </c>
      <c r="F32" s="191">
        <v>391</v>
      </c>
      <c r="G32" s="191">
        <v>307</v>
      </c>
      <c r="H32" s="191">
        <v>-267</v>
      </c>
      <c r="I32" s="191">
        <v>-156</v>
      </c>
      <c r="J32" s="191">
        <v>-111</v>
      </c>
    </row>
    <row r="33" spans="1:10" s="42" customFormat="1" x14ac:dyDescent="0.2">
      <c r="A33" s="58" t="s">
        <v>198</v>
      </c>
      <c r="B33" s="191">
        <v>404</v>
      </c>
      <c r="C33" s="191">
        <v>299</v>
      </c>
      <c r="D33" s="191">
        <v>105</v>
      </c>
      <c r="E33" s="191">
        <v>47</v>
      </c>
      <c r="F33" s="191">
        <v>39</v>
      </c>
      <c r="G33" s="191">
        <v>8</v>
      </c>
      <c r="H33" s="191">
        <v>357</v>
      </c>
      <c r="I33" s="191">
        <v>260</v>
      </c>
      <c r="J33" s="191">
        <v>97</v>
      </c>
    </row>
    <row r="34" spans="1:10" s="42" customFormat="1" x14ac:dyDescent="0.2">
      <c r="A34" s="58" t="s">
        <v>199</v>
      </c>
      <c r="B34" s="191">
        <v>380</v>
      </c>
      <c r="C34" s="191">
        <v>212</v>
      </c>
      <c r="D34" s="191">
        <v>168</v>
      </c>
      <c r="E34" s="191">
        <v>236</v>
      </c>
      <c r="F34" s="191">
        <v>157</v>
      </c>
      <c r="G34" s="191">
        <v>79</v>
      </c>
      <c r="H34" s="191">
        <v>144</v>
      </c>
      <c r="I34" s="191">
        <v>55</v>
      </c>
      <c r="J34" s="191">
        <v>89</v>
      </c>
    </row>
    <row r="35" spans="1:10" s="42" customFormat="1" x14ac:dyDescent="0.2">
      <c r="A35" s="58" t="s">
        <v>200</v>
      </c>
      <c r="B35" s="191">
        <v>371</v>
      </c>
      <c r="C35" s="191">
        <v>200</v>
      </c>
      <c r="D35" s="191">
        <v>171</v>
      </c>
      <c r="E35" s="191">
        <v>332</v>
      </c>
      <c r="F35" s="191">
        <v>159</v>
      </c>
      <c r="G35" s="191">
        <v>173</v>
      </c>
      <c r="H35" s="191">
        <v>39</v>
      </c>
      <c r="I35" s="191">
        <v>41</v>
      </c>
      <c r="J35" s="191">
        <v>-2</v>
      </c>
    </row>
    <row r="36" spans="1:10" s="42" customFormat="1" x14ac:dyDescent="0.2">
      <c r="A36" s="58" t="s">
        <v>201</v>
      </c>
      <c r="B36" s="191">
        <v>336</v>
      </c>
      <c r="C36" s="191">
        <v>180</v>
      </c>
      <c r="D36" s="191">
        <v>156</v>
      </c>
      <c r="E36" s="191">
        <v>378</v>
      </c>
      <c r="F36" s="191">
        <v>188</v>
      </c>
      <c r="G36" s="191">
        <v>190</v>
      </c>
      <c r="H36" s="191">
        <v>-42</v>
      </c>
      <c r="I36" s="191">
        <v>-8</v>
      </c>
      <c r="J36" s="191">
        <v>-34</v>
      </c>
    </row>
    <row r="37" spans="1:10" s="42" customFormat="1" x14ac:dyDescent="0.2">
      <c r="A37" s="58" t="s">
        <v>202</v>
      </c>
      <c r="B37" s="191">
        <v>310</v>
      </c>
      <c r="C37" s="191">
        <v>146</v>
      </c>
      <c r="D37" s="191">
        <v>164</v>
      </c>
      <c r="E37" s="191">
        <v>266</v>
      </c>
      <c r="F37" s="191">
        <v>132</v>
      </c>
      <c r="G37" s="191">
        <v>134</v>
      </c>
      <c r="H37" s="191">
        <v>44</v>
      </c>
      <c r="I37" s="191">
        <v>14</v>
      </c>
      <c r="J37" s="191">
        <v>30</v>
      </c>
    </row>
    <row r="38" spans="1:10" s="42" customFormat="1" x14ac:dyDescent="0.2">
      <c r="A38" s="58" t="s">
        <v>203</v>
      </c>
      <c r="B38" s="191">
        <v>292</v>
      </c>
      <c r="C38" s="191">
        <v>176</v>
      </c>
      <c r="D38" s="191">
        <v>116</v>
      </c>
      <c r="E38" s="191">
        <v>74</v>
      </c>
      <c r="F38" s="191">
        <v>53</v>
      </c>
      <c r="G38" s="191">
        <v>21</v>
      </c>
      <c r="H38" s="191">
        <v>218</v>
      </c>
      <c r="I38" s="191">
        <v>123</v>
      </c>
      <c r="J38" s="191">
        <v>95</v>
      </c>
    </row>
    <row r="39" spans="1:10" x14ac:dyDescent="0.2">
      <c r="A39" s="58" t="s">
        <v>204</v>
      </c>
      <c r="B39" s="191">
        <v>279</v>
      </c>
      <c r="C39" s="191">
        <v>109</v>
      </c>
      <c r="D39" s="191">
        <v>170</v>
      </c>
      <c r="E39" s="191">
        <v>98</v>
      </c>
      <c r="F39" s="191">
        <v>47</v>
      </c>
      <c r="G39" s="191">
        <v>51</v>
      </c>
      <c r="H39" s="191">
        <v>181</v>
      </c>
      <c r="I39" s="191">
        <v>62</v>
      </c>
      <c r="J39" s="191">
        <v>119</v>
      </c>
    </row>
    <row r="40" spans="1:10" x14ac:dyDescent="0.2">
      <c r="A40" s="58" t="s">
        <v>205</v>
      </c>
      <c r="B40" s="191">
        <v>266</v>
      </c>
      <c r="C40" s="191">
        <v>190</v>
      </c>
      <c r="D40" s="191">
        <v>76</v>
      </c>
      <c r="E40" s="191">
        <v>17</v>
      </c>
      <c r="F40" s="191">
        <v>15</v>
      </c>
      <c r="G40" s="191">
        <v>2</v>
      </c>
      <c r="H40" s="191">
        <v>249</v>
      </c>
      <c r="I40" s="191">
        <v>175</v>
      </c>
      <c r="J40" s="191">
        <v>74</v>
      </c>
    </row>
    <row r="41" spans="1:10" x14ac:dyDescent="0.2">
      <c r="A41" s="58" t="s">
        <v>206</v>
      </c>
      <c r="B41" s="191">
        <v>236</v>
      </c>
      <c r="C41" s="191">
        <v>163</v>
      </c>
      <c r="D41" s="191">
        <v>73</v>
      </c>
      <c r="E41" s="191">
        <v>516</v>
      </c>
      <c r="F41" s="191">
        <v>343</v>
      </c>
      <c r="G41" s="191">
        <v>173</v>
      </c>
      <c r="H41" s="191">
        <v>-280</v>
      </c>
      <c r="I41" s="191">
        <v>-180</v>
      </c>
      <c r="J41" s="191">
        <v>-100</v>
      </c>
    </row>
    <row r="42" spans="1:10" x14ac:dyDescent="0.2">
      <c r="A42" s="58" t="s">
        <v>207</v>
      </c>
      <c r="B42" s="191">
        <v>233</v>
      </c>
      <c r="C42" s="191">
        <v>181</v>
      </c>
      <c r="D42" s="191">
        <v>52</v>
      </c>
      <c r="E42" s="191">
        <v>67</v>
      </c>
      <c r="F42" s="191">
        <v>42</v>
      </c>
      <c r="G42" s="191">
        <v>25</v>
      </c>
      <c r="H42" s="191">
        <v>166</v>
      </c>
      <c r="I42" s="191">
        <v>139</v>
      </c>
      <c r="J42" s="191">
        <v>27</v>
      </c>
    </row>
    <row r="43" spans="1:10" x14ac:dyDescent="0.2">
      <c r="A43" s="58" t="s">
        <v>208</v>
      </c>
      <c r="B43" s="191">
        <v>222</v>
      </c>
      <c r="C43" s="191">
        <v>141</v>
      </c>
      <c r="D43" s="191">
        <v>81</v>
      </c>
      <c r="E43" s="191">
        <v>87</v>
      </c>
      <c r="F43" s="191">
        <v>59</v>
      </c>
      <c r="G43" s="191">
        <v>28</v>
      </c>
      <c r="H43" s="191">
        <v>135</v>
      </c>
      <c r="I43" s="191">
        <v>82</v>
      </c>
      <c r="J43" s="191">
        <v>53</v>
      </c>
    </row>
    <row r="44" spans="1:10" x14ac:dyDescent="0.2">
      <c r="A44" s="58" t="s">
        <v>209</v>
      </c>
      <c r="B44" s="191">
        <v>206</v>
      </c>
      <c r="C44" s="191">
        <v>120</v>
      </c>
      <c r="D44" s="191">
        <v>86</v>
      </c>
      <c r="E44" s="191">
        <v>167</v>
      </c>
      <c r="F44" s="191">
        <v>110</v>
      </c>
      <c r="G44" s="191">
        <v>57</v>
      </c>
      <c r="H44" s="191">
        <v>39</v>
      </c>
      <c r="I44" s="191">
        <v>10</v>
      </c>
      <c r="J44" s="191">
        <v>29</v>
      </c>
    </row>
    <row r="45" spans="1:10" x14ac:dyDescent="0.2">
      <c r="A45" s="58" t="s">
        <v>210</v>
      </c>
      <c r="B45" s="191">
        <v>199</v>
      </c>
      <c r="C45" s="191">
        <v>128</v>
      </c>
      <c r="D45" s="191">
        <v>71</v>
      </c>
      <c r="E45" s="191">
        <v>208</v>
      </c>
      <c r="F45" s="191">
        <v>132</v>
      </c>
      <c r="G45" s="191">
        <v>76</v>
      </c>
      <c r="H45" s="191">
        <v>-9</v>
      </c>
      <c r="I45" s="191">
        <v>-4</v>
      </c>
      <c r="J45" s="191">
        <v>-5</v>
      </c>
    </row>
    <row r="46" spans="1:10" x14ac:dyDescent="0.2">
      <c r="A46" s="58" t="s">
        <v>211</v>
      </c>
      <c r="B46" s="191">
        <v>198</v>
      </c>
      <c r="C46" s="191">
        <v>90</v>
      </c>
      <c r="D46" s="191">
        <v>108</v>
      </c>
      <c r="E46" s="191">
        <v>102</v>
      </c>
      <c r="F46" s="191">
        <v>54</v>
      </c>
      <c r="G46" s="191">
        <v>48</v>
      </c>
      <c r="H46" s="191">
        <v>96</v>
      </c>
      <c r="I46" s="191">
        <v>36</v>
      </c>
      <c r="J46" s="191">
        <v>60</v>
      </c>
    </row>
    <row r="47" spans="1:10" x14ac:dyDescent="0.2">
      <c r="A47" s="58" t="s">
        <v>212</v>
      </c>
      <c r="B47" s="191">
        <v>182</v>
      </c>
      <c r="C47" s="191">
        <v>105</v>
      </c>
      <c r="D47" s="191">
        <v>77</v>
      </c>
      <c r="E47" s="191">
        <v>130</v>
      </c>
      <c r="F47" s="191">
        <v>97</v>
      </c>
      <c r="G47" s="191">
        <v>33</v>
      </c>
      <c r="H47" s="191">
        <v>52</v>
      </c>
      <c r="I47" s="191">
        <v>8</v>
      </c>
      <c r="J47" s="191">
        <v>44</v>
      </c>
    </row>
    <row r="48" spans="1:10" x14ac:dyDescent="0.2">
      <c r="A48" s="58" t="s">
        <v>213</v>
      </c>
      <c r="B48" s="191">
        <v>172</v>
      </c>
      <c r="C48" s="191">
        <v>101</v>
      </c>
      <c r="D48" s="191">
        <v>71</v>
      </c>
      <c r="E48" s="191">
        <v>113</v>
      </c>
      <c r="F48" s="191">
        <v>73</v>
      </c>
      <c r="G48" s="191">
        <v>40</v>
      </c>
      <c r="H48" s="191">
        <v>59</v>
      </c>
      <c r="I48" s="191">
        <v>28</v>
      </c>
      <c r="J48" s="191">
        <v>31</v>
      </c>
    </row>
    <row r="49" spans="1:26" x14ac:dyDescent="0.2">
      <c r="A49" s="58" t="s">
        <v>214</v>
      </c>
      <c r="B49" s="191">
        <v>169</v>
      </c>
      <c r="C49" s="191">
        <v>103</v>
      </c>
      <c r="D49" s="191">
        <v>66</v>
      </c>
      <c r="E49" s="191">
        <v>160</v>
      </c>
      <c r="F49" s="191">
        <v>78</v>
      </c>
      <c r="G49" s="191">
        <v>82</v>
      </c>
      <c r="H49" s="191">
        <v>9</v>
      </c>
      <c r="I49" s="191">
        <v>25</v>
      </c>
      <c r="J49" s="191">
        <v>-16</v>
      </c>
    </row>
    <row r="50" spans="1:26" x14ac:dyDescent="0.2">
      <c r="A50" s="58" t="s">
        <v>215</v>
      </c>
      <c r="B50" s="191">
        <v>158</v>
      </c>
      <c r="C50" s="191">
        <v>67</v>
      </c>
      <c r="D50" s="191">
        <v>91</v>
      </c>
      <c r="E50" s="191">
        <v>39</v>
      </c>
      <c r="F50" s="191">
        <v>25</v>
      </c>
      <c r="G50" s="191">
        <v>14</v>
      </c>
      <c r="H50" s="191">
        <v>119</v>
      </c>
      <c r="I50" s="191">
        <v>42</v>
      </c>
      <c r="J50" s="191">
        <v>77</v>
      </c>
    </row>
    <row r="51" spans="1:26" x14ac:dyDescent="0.2">
      <c r="A51" s="58" t="s">
        <v>216</v>
      </c>
      <c r="B51" s="191">
        <v>157</v>
      </c>
      <c r="C51" s="191">
        <v>74</v>
      </c>
      <c r="D51" s="191">
        <v>83</v>
      </c>
      <c r="E51" s="191">
        <v>142</v>
      </c>
      <c r="F51" s="191">
        <v>73</v>
      </c>
      <c r="G51" s="191">
        <v>69</v>
      </c>
      <c r="H51" s="191">
        <v>15</v>
      </c>
      <c r="I51" s="191">
        <v>1</v>
      </c>
      <c r="J51" s="191">
        <v>14</v>
      </c>
    </row>
    <row r="52" spans="1:26" x14ac:dyDescent="0.2">
      <c r="A52" s="58" t="s">
        <v>217</v>
      </c>
      <c r="B52" s="191">
        <v>156</v>
      </c>
      <c r="C52" s="191">
        <v>74</v>
      </c>
      <c r="D52" s="191">
        <v>82</v>
      </c>
      <c r="E52" s="191">
        <v>24</v>
      </c>
      <c r="F52" s="191">
        <v>13</v>
      </c>
      <c r="G52" s="191">
        <v>11</v>
      </c>
      <c r="H52" s="191">
        <v>132</v>
      </c>
      <c r="I52" s="191">
        <v>61</v>
      </c>
      <c r="J52" s="191">
        <v>71</v>
      </c>
    </row>
    <row r="53" spans="1:26" x14ac:dyDescent="0.2">
      <c r="A53" s="58" t="s">
        <v>218</v>
      </c>
      <c r="B53" s="191">
        <v>156</v>
      </c>
      <c r="C53" s="191">
        <v>83</v>
      </c>
      <c r="D53" s="191">
        <v>73</v>
      </c>
      <c r="E53" s="191">
        <v>228</v>
      </c>
      <c r="F53" s="191">
        <v>114</v>
      </c>
      <c r="G53" s="191">
        <v>114</v>
      </c>
      <c r="H53" s="191">
        <v>-72</v>
      </c>
      <c r="I53" s="191">
        <v>-31</v>
      </c>
      <c r="J53" s="191">
        <v>-41</v>
      </c>
    </row>
    <row r="54" spans="1:26" x14ac:dyDescent="0.2">
      <c r="A54" s="58" t="s">
        <v>219</v>
      </c>
      <c r="B54" s="191">
        <v>143</v>
      </c>
      <c r="C54" s="191">
        <v>92</v>
      </c>
      <c r="D54" s="191">
        <v>51</v>
      </c>
      <c r="E54" s="191">
        <v>61</v>
      </c>
      <c r="F54" s="191">
        <v>52</v>
      </c>
      <c r="G54" s="191">
        <v>9</v>
      </c>
      <c r="H54" s="191">
        <v>82</v>
      </c>
      <c r="I54" s="191">
        <v>40</v>
      </c>
      <c r="J54" s="191">
        <v>42</v>
      </c>
    </row>
    <row r="55" spans="1:26" x14ac:dyDescent="0.2">
      <c r="A55" s="58" t="s">
        <v>220</v>
      </c>
      <c r="B55" s="191">
        <v>120</v>
      </c>
      <c r="C55" s="191">
        <v>43</v>
      </c>
      <c r="D55" s="191">
        <v>77</v>
      </c>
      <c r="E55" s="191">
        <v>103</v>
      </c>
      <c r="F55" s="191">
        <v>58</v>
      </c>
      <c r="G55" s="191">
        <v>45</v>
      </c>
      <c r="H55" s="191">
        <v>17</v>
      </c>
      <c r="I55" s="191">
        <v>-15</v>
      </c>
      <c r="J55" s="191">
        <v>32</v>
      </c>
    </row>
    <row r="56" spans="1:26" x14ac:dyDescent="0.2">
      <c r="A56" s="58" t="s">
        <v>221</v>
      </c>
      <c r="B56" s="191">
        <v>118</v>
      </c>
      <c r="C56" s="191">
        <v>61</v>
      </c>
      <c r="D56" s="191">
        <v>57</v>
      </c>
      <c r="E56" s="191">
        <v>134</v>
      </c>
      <c r="F56" s="191">
        <v>71</v>
      </c>
      <c r="G56" s="191">
        <v>63</v>
      </c>
      <c r="H56" s="191">
        <v>-16</v>
      </c>
      <c r="I56" s="191">
        <v>-10</v>
      </c>
      <c r="J56" s="191">
        <v>-6</v>
      </c>
    </row>
    <row r="57" spans="1:26" x14ac:dyDescent="0.2">
      <c r="A57" s="58" t="s">
        <v>222</v>
      </c>
      <c r="B57" s="191">
        <v>116</v>
      </c>
      <c r="C57" s="191">
        <v>51</v>
      </c>
      <c r="D57" s="191">
        <v>65</v>
      </c>
      <c r="E57" s="191">
        <v>136</v>
      </c>
      <c r="F57" s="191">
        <v>71</v>
      </c>
      <c r="G57" s="191">
        <v>65</v>
      </c>
      <c r="H57" s="191">
        <v>-20</v>
      </c>
      <c r="I57" s="191">
        <v>-20</v>
      </c>
      <c r="J57" s="191">
        <v>0</v>
      </c>
    </row>
    <row r="58" spans="1:26" x14ac:dyDescent="0.2">
      <c r="A58" s="58" t="s">
        <v>223</v>
      </c>
      <c r="B58" s="193">
        <v>111</v>
      </c>
      <c r="C58" s="193">
        <v>53</v>
      </c>
      <c r="D58" s="193">
        <v>58</v>
      </c>
      <c r="E58" s="193">
        <v>17</v>
      </c>
      <c r="F58" s="193">
        <v>8</v>
      </c>
      <c r="G58" s="193">
        <v>9</v>
      </c>
      <c r="H58" s="193">
        <v>94</v>
      </c>
      <c r="I58" s="193">
        <v>45</v>
      </c>
      <c r="J58" s="193">
        <v>49</v>
      </c>
    </row>
    <row r="59" spans="1:26" s="42" customFormat="1" ht="9" customHeight="1" x14ac:dyDescent="0.2">
      <c r="A59" s="58"/>
      <c r="B59" s="52"/>
      <c r="C59" s="52"/>
      <c r="D59" s="52"/>
      <c r="E59" s="52"/>
      <c r="F59" s="52"/>
      <c r="G59" s="52"/>
      <c r="H59" s="53"/>
      <c r="I59" s="53"/>
      <c r="J59" s="53"/>
    </row>
    <row r="60" spans="1:26" x14ac:dyDescent="0.2">
      <c r="A60" s="58" t="s">
        <v>113</v>
      </c>
      <c r="B60" s="193">
        <v>3061</v>
      </c>
      <c r="C60" s="193">
        <v>1650</v>
      </c>
      <c r="D60" s="193">
        <v>1411</v>
      </c>
      <c r="E60" s="193">
        <v>8631</v>
      </c>
      <c r="F60" s="193">
        <v>5995</v>
      </c>
      <c r="G60" s="193">
        <v>2636</v>
      </c>
      <c r="H60" s="193">
        <v>-5570</v>
      </c>
      <c r="I60" s="193">
        <v>-4345</v>
      </c>
      <c r="J60" s="193">
        <v>-1225</v>
      </c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x14ac:dyDescent="0.2">
      <c r="A61" s="119" t="s">
        <v>111</v>
      </c>
      <c r="B61" s="211">
        <v>56476</v>
      </c>
      <c r="C61" s="211">
        <v>34836</v>
      </c>
      <c r="D61" s="211">
        <v>21640</v>
      </c>
      <c r="E61" s="211">
        <v>30599</v>
      </c>
      <c r="F61" s="211">
        <v>20325</v>
      </c>
      <c r="G61" s="211">
        <v>10274</v>
      </c>
      <c r="H61" s="211">
        <v>25877</v>
      </c>
      <c r="I61" s="211">
        <v>14511</v>
      </c>
      <c r="J61" s="211">
        <v>11366</v>
      </c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idden="1" x14ac:dyDescent="0.2">
      <c r="A62" s="58" t="s">
        <v>112</v>
      </c>
      <c r="B62" s="191">
        <v>53415</v>
      </c>
      <c r="C62" s="191">
        <v>33186</v>
      </c>
      <c r="D62" s="191">
        <v>20229</v>
      </c>
      <c r="E62" s="191">
        <v>21968</v>
      </c>
      <c r="F62" s="191">
        <v>14330</v>
      </c>
      <c r="G62" s="191">
        <v>7638</v>
      </c>
      <c r="H62" s="191">
        <v>31447</v>
      </c>
      <c r="I62" s="191">
        <v>18856</v>
      </c>
      <c r="J62" s="191">
        <v>12591</v>
      </c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5" spans="1:1" x14ac:dyDescent="0.2">
      <c r="A65" s="43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7" priority="28">
      <formula>MOD(ROW(),2)=1</formula>
    </cfRule>
  </conditionalFormatting>
  <conditionalFormatting sqref="A8:A58">
    <cfRule type="expression" dxfId="6" priority="10">
      <formula>MOD(ROW(),2)=1</formula>
    </cfRule>
  </conditionalFormatting>
  <conditionalFormatting sqref="B59:J59">
    <cfRule type="expression" dxfId="5" priority="8">
      <formula>MOD(ROW(),2)=1</formula>
    </cfRule>
  </conditionalFormatting>
  <conditionalFormatting sqref="A59">
    <cfRule type="expression" dxfId="4" priority="7">
      <formula>MOD(ROW(),2)=1</formula>
    </cfRule>
  </conditionalFormatting>
  <conditionalFormatting sqref="B60:J60">
    <cfRule type="expression" dxfId="3" priority="4">
      <formula>MOD(ROW(),2)=1</formula>
    </cfRule>
  </conditionalFormatting>
  <conditionalFormatting sqref="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 Standard"&amp;8Statistikamt Nord&amp;C&amp;"Arial, Standard"&amp;8&amp;P&amp;R&amp;"Arial, Standard"&amp;8Statistischer Bericht A III 1 - j 16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2">
        <f>SMALL(Seite3_1!H$7:H$21,ROWS(Seite3_1!H$7:H7))</f>
        <v>-279</v>
      </c>
      <c r="C5" s="32" t="str">
        <f>INDEX(Seite3_1!A$7:A$21,MATCH(B5,Seite3_1!H$7:H$21,0))</f>
        <v>Berlin</v>
      </c>
    </row>
    <row r="6" spans="2:3" x14ac:dyDescent="0.2">
      <c r="B6" s="32">
        <f>SMALL(Seite3_1!H$7:H$21,ROWS(Seite3_1!H$7:H8))</f>
        <v>-209</v>
      </c>
      <c r="C6" s="32" t="str">
        <f>INDEX(Seite3_1!A$7:A$21,MATCH(B6,Seite3_1!H$7:H$21,0))</f>
        <v>Bremen</v>
      </c>
    </row>
    <row r="7" spans="2:3" x14ac:dyDescent="0.2">
      <c r="B7" s="32">
        <f>SMALL(Seite3_1!H$7:H$21,ROWS(Seite3_1!H$7:H9))</f>
        <v>-126</v>
      </c>
      <c r="C7" s="32" t="str">
        <f>INDEX(Seite3_1!A$7:A$21,MATCH(B7,Seite3_1!H$7:H$21,0))</f>
        <v>Mecklenb.-Vorpommern</v>
      </c>
    </row>
    <row r="8" spans="2:3" x14ac:dyDescent="0.2">
      <c r="B8" s="32">
        <f>SMALL(Seite3_1!H$7:H$21,ROWS(Seite3_1!H$7:H10))</f>
        <v>-58</v>
      </c>
      <c r="C8" s="32" t="str">
        <f>INDEX(Seite3_1!A$7:A$21,MATCH(B8,Seite3_1!H$7:H$21,0))</f>
        <v>Niedersachsen</v>
      </c>
    </row>
    <row r="9" spans="2:3" x14ac:dyDescent="0.2">
      <c r="B9" s="32">
        <f>SMALL(Seite3_1!H$7:H$21,ROWS(Seite3_1!H$7:H11))</f>
        <v>60</v>
      </c>
      <c r="C9" s="32" t="str">
        <f>INDEX(Seite3_1!A$7:A$21,MATCH(B9,Seite3_1!H$7:H$21,0))</f>
        <v>Brandenburg</v>
      </c>
    </row>
    <row r="10" spans="2:3" x14ac:dyDescent="0.2">
      <c r="B10" s="32">
        <f>SMALL(Seite3_1!H$7:H$21,ROWS(Seite3_1!H$7:H12))</f>
        <v>77</v>
      </c>
      <c r="C10" s="32" t="str">
        <f>INDEX(Seite3_1!A$7:A$21,MATCH(B10,Seite3_1!H$7:H$21,0))</f>
        <v>Saarland</v>
      </c>
    </row>
    <row r="11" spans="2:3" x14ac:dyDescent="0.2">
      <c r="B11" s="32">
        <f>SMALL(Seite3_1!H$7:H$21,ROWS(Seite3_1!H$7:H13))</f>
        <v>84</v>
      </c>
      <c r="C11" s="32" t="str">
        <f>INDEX(Seite3_1!A$7:A$21,MATCH(B11,Seite3_1!H$7:H$21,0))</f>
        <v>Sachsen</v>
      </c>
    </row>
    <row r="12" spans="2:3" x14ac:dyDescent="0.2">
      <c r="B12" s="32">
        <f>SMALL(Seite3_1!H$7:H$21,ROWS(Seite3_1!H$7:H14))</f>
        <v>100</v>
      </c>
      <c r="C12" s="32" t="str">
        <f>INDEX(Seite3_1!A$7:A$21,MATCH(B12,Seite3_1!H$7:H$21,0))</f>
        <v>Thüringen</v>
      </c>
    </row>
    <row r="13" spans="2:3" x14ac:dyDescent="0.2">
      <c r="B13" s="32">
        <f>SMALL(Seite3_1!H$7:H$21,ROWS(Seite3_1!H$7:H15))</f>
        <v>175</v>
      </c>
      <c r="C13" s="32" t="str">
        <f>INDEX(Seite3_1!A$7:A$21,MATCH(B13,Seite3_1!H$7:H$21,0))</f>
        <v>Rheinland-Pfalz</v>
      </c>
    </row>
    <row r="14" spans="2:3" x14ac:dyDescent="0.2">
      <c r="B14" s="32">
        <f>SMALL(Seite3_1!H$7:H$21,ROWS(Seite3_1!H$7:H16))</f>
        <v>228</v>
      </c>
      <c r="C14" s="32" t="str">
        <f>INDEX(Seite3_1!A$7:A$21,MATCH(B14,Seite3_1!H$7:H$21,0))</f>
        <v>Sachsen-Anhalt</v>
      </c>
    </row>
    <row r="15" spans="2:3" x14ac:dyDescent="0.2">
      <c r="B15" s="32">
        <f>SMALL(Seite3_1!H$7:H$21,ROWS(Seite3_1!H$7:H17))</f>
        <v>287</v>
      </c>
      <c r="C15" s="32" t="str">
        <f>INDEX(Seite3_1!A$7:A$21,MATCH(B15,Seite3_1!H$7:H$21,0))</f>
        <v>Bayern</v>
      </c>
    </row>
    <row r="16" spans="2:3" x14ac:dyDescent="0.2">
      <c r="B16" s="32">
        <f>SMALL(Seite3_1!H$7:H$21,ROWS(Seite3_1!H$7:H18))</f>
        <v>318</v>
      </c>
      <c r="C16" s="32" t="str">
        <f>INDEX(Seite3_1!A$7:A$21,MATCH(B16,Seite3_1!H$7:H$21,0))</f>
        <v>Baden-Württemberg</v>
      </c>
    </row>
    <row r="17" spans="2:3" x14ac:dyDescent="0.2">
      <c r="B17" s="32">
        <f>SMALL(Seite3_1!H$7:H$21,ROWS(Seite3_1!H$7:H19))</f>
        <v>597</v>
      </c>
      <c r="C17" s="32" t="str">
        <f>INDEX(Seite3_1!A$7:A$21,MATCH(B17,Seite3_1!H$7:H$21,0))</f>
        <v>Hessen</v>
      </c>
    </row>
    <row r="18" spans="2:3" x14ac:dyDescent="0.2">
      <c r="B18" s="32">
        <f>SMALL(Seite3_1!H$7:H$21,ROWS(Seite3_1!H$7:H20))</f>
        <v>768</v>
      </c>
      <c r="C18" s="32" t="str">
        <f>INDEX(Seite3_1!A$7:A$21,MATCH(B18,Seite3_1!H$7:H$21,0))</f>
        <v>Nordrhein-Westfalen</v>
      </c>
    </row>
    <row r="19" spans="2:3" x14ac:dyDescent="0.2">
      <c r="B19" s="32">
        <f>SMALL(Seite3_1!H$7:H$21,ROWS(Seite3_1!H$7:H21))</f>
        <v>4582</v>
      </c>
      <c r="C19" s="32" t="str">
        <f>INDEX(Seite3_1!A$7:A$21,MATCH(B19,Seite3_1!H$7:H$21,0))</f>
        <v>Hamburg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16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7" customWidth="1"/>
    <col min="3" max="7" width="14.28515625" style="37" customWidth="1"/>
    <col min="8" max="8" width="10.7109375" style="37" customWidth="1"/>
    <col min="9" max="57" width="12.140625" style="37" customWidth="1"/>
    <col min="58" max="16384" width="10.85546875" style="37"/>
  </cols>
  <sheetData>
    <row r="1" spans="1:7" s="31" customFormat="1" ht="15.75" x14ac:dyDescent="0.2">
      <c r="A1" s="129" t="s">
        <v>0</v>
      </c>
      <c r="B1" s="129"/>
      <c r="C1" s="129"/>
      <c r="D1" s="129"/>
      <c r="E1" s="129"/>
      <c r="F1" s="129"/>
      <c r="G1" s="129"/>
    </row>
    <row r="2" spans="1:7" s="31" customFormat="1" ht="12.75" customHeight="1" x14ac:dyDescent="0.25">
      <c r="A2" s="88"/>
      <c r="B2" s="88"/>
      <c r="C2" s="88"/>
      <c r="D2" s="88"/>
      <c r="E2" s="88"/>
      <c r="F2" s="88"/>
      <c r="G2" s="88"/>
    </row>
    <row r="3" spans="1:7" s="31" customFormat="1" ht="12.75" customHeight="1" x14ac:dyDescent="0.2"/>
    <row r="4" spans="1:7" s="31" customFormat="1" ht="15.75" x14ac:dyDescent="0.25">
      <c r="A4" s="131" t="s">
        <v>1</v>
      </c>
      <c r="B4" s="131"/>
      <c r="C4" s="131"/>
      <c r="D4" s="131"/>
      <c r="E4" s="131"/>
      <c r="F4" s="131"/>
      <c r="G4" s="131"/>
    </row>
    <row r="5" spans="1:7" s="31" customFormat="1" x14ac:dyDescent="0.2">
      <c r="A5" s="130"/>
      <c r="B5" s="130"/>
      <c r="C5" s="130"/>
      <c r="D5" s="130"/>
      <c r="E5" s="130"/>
      <c r="F5" s="130"/>
      <c r="G5" s="130"/>
    </row>
    <row r="6" spans="1:7" s="31" customFormat="1" x14ac:dyDescent="0.2">
      <c r="A6" s="87" t="s">
        <v>31</v>
      </c>
    </row>
    <row r="7" spans="1:7" s="31" customFormat="1" ht="5.25" customHeight="1" x14ac:dyDescent="0.2">
      <c r="A7" s="87"/>
    </row>
    <row r="8" spans="1:7" s="31" customFormat="1" ht="12.75" customHeight="1" x14ac:dyDescent="0.2">
      <c r="A8" s="127" t="s">
        <v>18</v>
      </c>
      <c r="B8" s="127"/>
      <c r="C8" s="127"/>
      <c r="D8" s="127"/>
      <c r="E8" s="127"/>
      <c r="F8" s="127"/>
      <c r="G8" s="127"/>
    </row>
    <row r="9" spans="1:7" s="31" customFormat="1" ht="12.75" customHeight="1" x14ac:dyDescent="0.2">
      <c r="A9" s="128" t="s">
        <v>4</v>
      </c>
      <c r="B9" s="128"/>
      <c r="C9" s="128"/>
      <c r="D9" s="128"/>
      <c r="E9" s="128"/>
      <c r="F9" s="128"/>
      <c r="G9" s="128"/>
    </row>
    <row r="10" spans="1:7" s="31" customFormat="1" ht="5.25" customHeight="1" x14ac:dyDescent="0.2">
      <c r="A10" s="89"/>
    </row>
    <row r="11" spans="1:7" s="31" customFormat="1" ht="12.75" customHeight="1" x14ac:dyDescent="0.2">
      <c r="A11" s="132" t="s">
        <v>2</v>
      </c>
      <c r="B11" s="132"/>
      <c r="C11" s="132"/>
      <c r="D11" s="132"/>
      <c r="E11" s="132"/>
      <c r="F11" s="132"/>
      <c r="G11" s="132"/>
    </row>
    <row r="12" spans="1:7" s="31" customFormat="1" ht="12.75" customHeight="1" x14ac:dyDescent="0.2">
      <c r="A12" s="128" t="s">
        <v>3</v>
      </c>
      <c r="B12" s="128"/>
      <c r="C12" s="128"/>
      <c r="D12" s="128"/>
      <c r="E12" s="128"/>
      <c r="F12" s="128"/>
      <c r="G12" s="128"/>
    </row>
    <row r="13" spans="1:7" s="31" customFormat="1" ht="12.75" customHeight="1" x14ac:dyDescent="0.2">
      <c r="A13" s="86"/>
      <c r="B13" s="85"/>
      <c r="C13" s="85"/>
      <c r="D13" s="85"/>
      <c r="E13" s="85"/>
      <c r="F13" s="85"/>
      <c r="G13" s="85"/>
    </row>
    <row r="14" spans="1:7" s="31" customFormat="1" ht="12.75" customHeight="1" x14ac:dyDescent="0.2">
      <c r="A14" s="89"/>
    </row>
    <row r="15" spans="1:7" s="31" customFormat="1" ht="12.75" customHeight="1" x14ac:dyDescent="0.2">
      <c r="A15" s="127" t="s">
        <v>19</v>
      </c>
      <c r="B15" s="127"/>
      <c r="C15" s="127"/>
      <c r="D15" s="127"/>
      <c r="E15" s="127"/>
      <c r="F15" s="127"/>
      <c r="G15" s="127"/>
    </row>
    <row r="16" spans="1:7" s="31" customFormat="1" ht="5.25" customHeight="1" x14ac:dyDescent="0.2">
      <c r="A16" s="84"/>
      <c r="B16" s="84"/>
      <c r="C16" s="84"/>
      <c r="D16" s="84"/>
      <c r="E16" s="84"/>
      <c r="F16" s="84"/>
      <c r="G16" s="84"/>
    </row>
    <row r="17" spans="1:7" s="31" customFormat="1" x14ac:dyDescent="0.2">
      <c r="A17" s="133" t="s">
        <v>50</v>
      </c>
      <c r="B17" s="128"/>
      <c r="C17" s="128"/>
      <c r="D17" s="128"/>
      <c r="E17" s="128"/>
      <c r="F17" s="128"/>
      <c r="G17" s="128"/>
    </row>
    <row r="18" spans="1:7" s="31" customFormat="1" ht="12.75" customHeight="1" x14ac:dyDescent="0.2">
      <c r="A18" s="91" t="s">
        <v>129</v>
      </c>
      <c r="B18" s="133" t="s">
        <v>130</v>
      </c>
      <c r="C18" s="133"/>
      <c r="D18" s="133"/>
      <c r="E18" s="133"/>
      <c r="F18" s="133"/>
      <c r="G18" s="133"/>
    </row>
    <row r="19" spans="1:7" s="31" customFormat="1" ht="12.75" customHeight="1" x14ac:dyDescent="0.2">
      <c r="A19" s="91" t="s">
        <v>131</v>
      </c>
      <c r="B19" s="136" t="s">
        <v>132</v>
      </c>
      <c r="C19" s="136"/>
      <c r="D19" s="136"/>
      <c r="E19" s="136"/>
      <c r="F19" s="136"/>
      <c r="G19" s="136"/>
    </row>
    <row r="20" spans="1:7" s="31" customFormat="1" ht="12.75" customHeight="1" x14ac:dyDescent="0.2">
      <c r="A20" s="33"/>
      <c r="B20" s="135"/>
      <c r="C20" s="134"/>
      <c r="D20" s="134"/>
      <c r="E20" s="33"/>
      <c r="F20" s="33"/>
      <c r="G20" s="33"/>
    </row>
    <row r="21" spans="1:7" s="31" customFormat="1" ht="12.75" customHeight="1" x14ac:dyDescent="0.2">
      <c r="A21" s="33"/>
      <c r="B21" s="34"/>
      <c r="C21" s="34"/>
      <c r="D21" s="34"/>
      <c r="E21" s="34"/>
      <c r="F21" s="34"/>
      <c r="G21" s="34"/>
    </row>
    <row r="22" spans="1:7" s="31" customFormat="1" x14ac:dyDescent="0.2">
      <c r="A22" s="127" t="s">
        <v>32</v>
      </c>
      <c r="B22" s="134"/>
      <c r="C22" s="35"/>
      <c r="D22" s="35"/>
      <c r="E22" s="35"/>
      <c r="F22" s="35"/>
      <c r="G22" s="35"/>
    </row>
    <row r="23" spans="1:7" s="31" customFormat="1" ht="5.25" customHeight="1" x14ac:dyDescent="0.2">
      <c r="A23" s="35"/>
      <c r="B23" s="34"/>
      <c r="C23" s="35"/>
      <c r="D23" s="35"/>
      <c r="E23" s="35"/>
      <c r="F23" s="35"/>
      <c r="G23" s="35"/>
    </row>
    <row r="24" spans="1:7" s="31" customFormat="1" x14ac:dyDescent="0.2">
      <c r="A24" s="36" t="s">
        <v>33</v>
      </c>
      <c r="B24" s="128" t="s">
        <v>34</v>
      </c>
      <c r="C24" s="128"/>
      <c r="D24" s="128"/>
      <c r="E24" s="128"/>
      <c r="F24" s="128"/>
      <c r="G24" s="128"/>
    </row>
    <row r="25" spans="1:7" s="31" customFormat="1" ht="12.75" customHeight="1" x14ac:dyDescent="0.2">
      <c r="A25" s="33" t="s">
        <v>35</v>
      </c>
      <c r="B25" s="138" t="s">
        <v>36</v>
      </c>
      <c r="C25" s="138"/>
      <c r="D25" s="138"/>
      <c r="E25" s="138"/>
      <c r="F25" s="138"/>
      <c r="G25" s="138"/>
    </row>
    <row r="26" spans="1:7" s="31" customFormat="1" x14ac:dyDescent="0.2">
      <c r="A26" s="33"/>
      <c r="B26" s="90"/>
      <c r="C26" s="90"/>
      <c r="D26" s="34"/>
      <c r="E26" s="34"/>
      <c r="F26" s="34"/>
      <c r="G26" s="34"/>
    </row>
    <row r="27" spans="1:7" s="31" customFormat="1" ht="12.75" customHeight="1" x14ac:dyDescent="0.2">
      <c r="A27" s="38"/>
    </row>
    <row r="28" spans="1:7" s="31" customFormat="1" ht="14.1" customHeight="1" x14ac:dyDescent="0.2">
      <c r="A28" s="12" t="s">
        <v>37</v>
      </c>
      <c r="B28" s="137" t="s">
        <v>38</v>
      </c>
      <c r="C28" s="137"/>
      <c r="D28" s="137"/>
      <c r="E28" s="137"/>
      <c r="F28" s="137"/>
      <c r="G28" s="137"/>
    </row>
    <row r="29" spans="1:7" s="31" customFormat="1" ht="14.1" customHeight="1" x14ac:dyDescent="0.2">
      <c r="A29" s="12"/>
    </row>
    <row r="30" spans="1:7" s="31" customFormat="1" x14ac:dyDescent="0.2">
      <c r="A30" s="38"/>
    </row>
    <row r="31" spans="1:7" s="31" customFormat="1" ht="27.75" customHeight="1" x14ac:dyDescent="0.2">
      <c r="A31" s="133" t="s">
        <v>161</v>
      </c>
      <c r="B31" s="134"/>
      <c r="C31" s="134"/>
      <c r="D31" s="134"/>
      <c r="E31" s="134"/>
      <c r="F31" s="134"/>
      <c r="G31" s="134"/>
    </row>
    <row r="32" spans="1:7" s="31" customFormat="1" ht="42.6" customHeight="1" x14ac:dyDescent="0.2">
      <c r="A32" s="133" t="s">
        <v>49</v>
      </c>
      <c r="B32" s="133"/>
      <c r="C32" s="133"/>
      <c r="D32" s="133"/>
      <c r="E32" s="133"/>
      <c r="F32" s="133"/>
      <c r="G32" s="133"/>
    </row>
    <row r="33" spans="1:2" s="31" customFormat="1" x14ac:dyDescent="0.2">
      <c r="A33" s="38"/>
    </row>
    <row r="34" spans="1:2" s="31" customFormat="1" x14ac:dyDescent="0.2"/>
    <row r="35" spans="1:2" s="31" customFormat="1" x14ac:dyDescent="0.2"/>
    <row r="36" spans="1:2" s="31" customFormat="1" x14ac:dyDescent="0.2"/>
    <row r="37" spans="1:2" s="31" customFormat="1" x14ac:dyDescent="0.2"/>
    <row r="38" spans="1:2" s="31" customFormat="1" x14ac:dyDescent="0.2"/>
    <row r="39" spans="1:2" s="31" customFormat="1" x14ac:dyDescent="0.2"/>
    <row r="40" spans="1:2" s="31" customFormat="1" x14ac:dyDescent="0.2"/>
    <row r="41" spans="1:2" s="31" customFormat="1" x14ac:dyDescent="0.2"/>
    <row r="42" spans="1:2" s="31" customFormat="1" x14ac:dyDescent="0.2"/>
    <row r="43" spans="1:2" s="31" customFormat="1" x14ac:dyDescent="0.2">
      <c r="A43" s="130" t="s">
        <v>39</v>
      </c>
      <c r="B43" s="130"/>
    </row>
    <row r="44" spans="1:2" s="31" customFormat="1" ht="5.85" customHeight="1" x14ac:dyDescent="0.2"/>
    <row r="45" spans="1:2" s="31" customFormat="1" x14ac:dyDescent="0.2">
      <c r="A45" s="5">
        <v>0</v>
      </c>
      <c r="B45" s="6" t="s">
        <v>5</v>
      </c>
    </row>
    <row r="46" spans="1:2" s="31" customFormat="1" x14ac:dyDescent="0.2">
      <c r="A46" s="6" t="s">
        <v>12</v>
      </c>
      <c r="B46" s="6" t="s">
        <v>6</v>
      </c>
    </row>
    <row r="47" spans="1:2" s="31" customFormat="1" x14ac:dyDescent="0.2">
      <c r="A47" s="13" t="s">
        <v>13</v>
      </c>
      <c r="B47" s="6" t="s">
        <v>7</v>
      </c>
    </row>
    <row r="48" spans="1:2" s="31" customFormat="1" x14ac:dyDescent="0.2">
      <c r="A48" s="13" t="s">
        <v>14</v>
      </c>
      <c r="B48" s="6" t="s">
        <v>8</v>
      </c>
    </row>
    <row r="49" spans="1:7" s="31" customFormat="1" x14ac:dyDescent="0.2">
      <c r="A49" s="6" t="s">
        <v>40</v>
      </c>
      <c r="B49" s="6" t="s">
        <v>9</v>
      </c>
    </row>
    <row r="50" spans="1:7" s="31" customFormat="1" x14ac:dyDescent="0.2">
      <c r="A50" s="6" t="s">
        <v>41</v>
      </c>
      <c r="B50" s="6" t="s">
        <v>10</v>
      </c>
    </row>
    <row r="51" spans="1:7" x14ac:dyDescent="0.2">
      <c r="A51" s="6" t="s">
        <v>20</v>
      </c>
      <c r="B51" s="6" t="s">
        <v>11</v>
      </c>
      <c r="C51" s="31"/>
      <c r="D51" s="31"/>
      <c r="E51" s="31"/>
      <c r="F51" s="31"/>
      <c r="G51" s="31"/>
    </row>
    <row r="52" spans="1:7" x14ac:dyDescent="0.2">
      <c r="A52" s="31" t="s">
        <v>42</v>
      </c>
      <c r="B52" s="31" t="s">
        <v>43</v>
      </c>
      <c r="C52" s="31"/>
      <c r="D52" s="31"/>
      <c r="E52" s="31"/>
      <c r="F52" s="31"/>
      <c r="G52" s="31"/>
    </row>
    <row r="53" spans="1:7" x14ac:dyDescent="0.2">
      <c r="A53" s="6" t="s">
        <v>44</v>
      </c>
      <c r="B53" s="14" t="s">
        <v>45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  <mergeCell ref="A15:G15"/>
    <mergeCell ref="A12:G12"/>
    <mergeCell ref="A1:G1"/>
    <mergeCell ref="A5:G5"/>
    <mergeCell ref="A9:G9"/>
    <mergeCell ref="A4:G4"/>
    <mergeCell ref="A8:G8"/>
    <mergeCell ref="A11:G11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16 SH</oddFooter>
    <firstFooter>&amp;L&amp;8Statistikamt Nord&amp;C&amp;8&amp;P&amp;R&amp;8Statistischer Bericht A III 1 - vj 3/17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/>
  </sheetViews>
  <sheetFormatPr baseColWidth="10" defaultColWidth="11.28515625" defaultRowHeight="15" x14ac:dyDescent="0.25"/>
  <cols>
    <col min="1" max="1" width="3.28515625" style="82" customWidth="1"/>
    <col min="2" max="2" width="80.7109375" style="65" customWidth="1"/>
    <col min="3" max="3" width="5" style="70" customWidth="1"/>
    <col min="4" max="26" width="1.7109375" style="65" customWidth="1"/>
    <col min="27" max="16384" width="11.28515625" style="65"/>
  </cols>
  <sheetData>
    <row r="1" spans="1:15" ht="15.75" x14ac:dyDescent="0.25">
      <c r="A1" s="139" t="s">
        <v>123</v>
      </c>
      <c r="B1" s="139"/>
      <c r="C1" s="139"/>
    </row>
    <row r="2" spans="1:15" ht="15.75" x14ac:dyDescent="0.25">
      <c r="A2" s="62"/>
      <c r="B2" s="63"/>
      <c r="C2" s="64"/>
    </row>
    <row r="3" spans="1:15" ht="15.75" x14ac:dyDescent="0.25">
      <c r="A3" s="62"/>
      <c r="B3" s="63"/>
      <c r="C3" s="100" t="s">
        <v>124</v>
      </c>
    </row>
    <row r="4" spans="1:15" x14ac:dyDescent="0.25">
      <c r="A4" s="66"/>
      <c r="B4" s="67"/>
      <c r="C4" s="64"/>
    </row>
    <row r="5" spans="1:15" x14ac:dyDescent="0.25">
      <c r="A5" s="140" t="s">
        <v>125</v>
      </c>
      <c r="B5" s="140"/>
      <c r="C5" s="68" t="s">
        <v>126</v>
      </c>
      <c r="E5" s="69"/>
      <c r="F5" s="69"/>
    </row>
    <row r="6" spans="1:15" x14ac:dyDescent="0.25">
      <c r="A6" s="71"/>
      <c r="B6" s="72"/>
    </row>
    <row r="7" spans="1:15" x14ac:dyDescent="0.25">
      <c r="A7" s="95" t="s">
        <v>127</v>
      </c>
      <c r="B7" s="72"/>
    </row>
    <row r="8" spans="1:15" ht="8.4499999999999993" customHeight="1" x14ac:dyDescent="0.25">
      <c r="A8" s="71"/>
      <c r="B8" s="72"/>
    </row>
    <row r="9" spans="1:15" x14ac:dyDescent="0.25">
      <c r="A9" s="71" t="s">
        <v>151</v>
      </c>
      <c r="B9" s="73" t="s">
        <v>162</v>
      </c>
      <c r="C9" s="70">
        <v>5</v>
      </c>
    </row>
    <row r="10" spans="1:15" x14ac:dyDescent="0.25">
      <c r="A10" s="71"/>
      <c r="B10" s="73"/>
      <c r="C10" s="68"/>
    </row>
    <row r="11" spans="1:15" x14ac:dyDescent="0.25">
      <c r="A11" s="71" t="s">
        <v>152</v>
      </c>
      <c r="B11" s="73" t="s">
        <v>163</v>
      </c>
      <c r="C11" s="74">
        <v>5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x14ac:dyDescent="0.25">
      <c r="A12" s="71"/>
      <c r="B12" s="73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x14ac:dyDescent="0.25">
      <c r="A13" s="71" t="s">
        <v>153</v>
      </c>
      <c r="B13" s="73" t="s">
        <v>137</v>
      </c>
      <c r="C13" s="74">
        <v>6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x14ac:dyDescent="0.25">
      <c r="A14" s="71"/>
      <c r="B14" s="73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x14ac:dyDescent="0.25">
      <c r="A15" s="71" t="s">
        <v>154</v>
      </c>
      <c r="B15" s="73" t="s">
        <v>164</v>
      </c>
      <c r="C15" s="74">
        <v>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5" x14ac:dyDescent="0.25">
      <c r="A16" s="71"/>
      <c r="B16" s="73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1" ht="26.25" x14ac:dyDescent="0.25">
      <c r="A17" s="97" t="s">
        <v>155</v>
      </c>
      <c r="B17" s="96" t="s">
        <v>165</v>
      </c>
      <c r="C17" s="78">
        <v>9</v>
      </c>
      <c r="D17" s="79"/>
      <c r="E17" s="79"/>
      <c r="F17" s="79"/>
      <c r="G17" s="79"/>
      <c r="H17" s="79"/>
      <c r="I17" s="79"/>
      <c r="J17" s="79"/>
      <c r="K17" s="79"/>
    </row>
    <row r="18" spans="1:11" x14ac:dyDescent="0.25">
      <c r="A18" s="71"/>
      <c r="B18" s="72"/>
    </row>
    <row r="19" spans="1:11" ht="26.25" x14ac:dyDescent="0.25">
      <c r="A19" s="97" t="s">
        <v>156</v>
      </c>
      <c r="B19" s="96" t="s">
        <v>166</v>
      </c>
      <c r="C19" s="98">
        <v>10</v>
      </c>
      <c r="D19" s="81"/>
      <c r="E19" s="81"/>
      <c r="F19" s="81"/>
      <c r="G19" s="81"/>
      <c r="H19" s="81"/>
      <c r="I19" s="81"/>
    </row>
    <row r="20" spans="1:11" x14ac:dyDescent="0.25">
      <c r="A20" s="71"/>
      <c r="B20" s="73"/>
      <c r="C20" s="80"/>
      <c r="D20" s="81"/>
      <c r="E20" s="81"/>
      <c r="F20" s="81"/>
      <c r="G20" s="81"/>
      <c r="H20" s="81"/>
      <c r="I20" s="81"/>
    </row>
    <row r="21" spans="1:11" x14ac:dyDescent="0.25">
      <c r="A21" s="142" t="s">
        <v>128</v>
      </c>
      <c r="B21" s="142"/>
      <c r="C21" s="142"/>
    </row>
    <row r="22" spans="1:11" ht="8.4499999999999993" customHeight="1" x14ac:dyDescent="0.25">
      <c r="A22" s="83"/>
    </row>
    <row r="23" spans="1:11" x14ac:dyDescent="0.25">
      <c r="A23" s="141" t="s">
        <v>167</v>
      </c>
      <c r="B23" s="141"/>
      <c r="C23" s="70">
        <v>7</v>
      </c>
    </row>
    <row r="24" spans="1:11" x14ac:dyDescent="0.25">
      <c r="A24" s="73"/>
      <c r="B24" s="73"/>
    </row>
    <row r="25" spans="1:11" x14ac:dyDescent="0.25">
      <c r="A25" s="141" t="s">
        <v>168</v>
      </c>
      <c r="B25" s="141"/>
      <c r="C25" s="70">
        <v>7</v>
      </c>
    </row>
    <row r="26" spans="1:11" x14ac:dyDescent="0.25">
      <c r="A26" s="83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25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/>
  </sheetViews>
  <sheetFormatPr baseColWidth="10" defaultColWidth="10.85546875" defaultRowHeight="12.75" x14ac:dyDescent="0.2"/>
  <cols>
    <col min="1" max="1" width="15.28515625" style="30" customWidth="1"/>
    <col min="2" max="2" width="19.85546875" style="30" customWidth="1"/>
    <col min="3" max="3" width="16.28515625" style="30" customWidth="1"/>
    <col min="4" max="4" width="8.140625" style="30" customWidth="1"/>
    <col min="5" max="5" width="30.85546875" style="30" customWidth="1"/>
    <col min="6" max="6" width="1" style="30" hidden="1" customWidth="1"/>
    <col min="7" max="7" width="13" style="30" customWidth="1"/>
    <col min="8" max="8" width="0" style="30" hidden="1" customWidth="1"/>
    <col min="9" max="16384" width="10.85546875" style="30"/>
  </cols>
  <sheetData>
    <row r="1" spans="1:7" s="31" customFormat="1" ht="19.7" customHeight="1" x14ac:dyDescent="0.2">
      <c r="A1" s="143" t="s">
        <v>46</v>
      </c>
      <c r="B1" s="143"/>
      <c r="C1" s="143"/>
      <c r="D1" s="143"/>
      <c r="E1" s="143"/>
      <c r="F1" s="15"/>
    </row>
    <row r="2" spans="1:7" ht="99.2" customHeight="1" x14ac:dyDescent="0.2">
      <c r="A2" s="144" t="s">
        <v>133</v>
      </c>
      <c r="B2" s="144"/>
      <c r="C2" s="144"/>
      <c r="D2" s="144"/>
      <c r="E2" s="144"/>
      <c r="F2" s="11"/>
      <c r="G2" s="29"/>
    </row>
    <row r="3" spans="1:7" ht="19.7" customHeight="1" x14ac:dyDescent="0.2">
      <c r="A3" s="143" t="s">
        <v>21</v>
      </c>
      <c r="B3" s="145"/>
      <c r="C3" s="145"/>
      <c r="D3" s="145"/>
      <c r="E3" s="145"/>
      <c r="F3" s="15"/>
    </row>
    <row r="4" spans="1:7" ht="99.2" customHeight="1" x14ac:dyDescent="0.2">
      <c r="A4" s="146" t="s">
        <v>134</v>
      </c>
      <c r="B4" s="146"/>
      <c r="C4" s="146"/>
      <c r="D4" s="146"/>
      <c r="E4" s="146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31"/>
      <c r="F15" s="31"/>
      <c r="G15" s="31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16 SH</oddFooter>
    <firstFooter>&amp;L&amp;8Statistikamt Nord&amp;C&amp;8&amp;P&amp;R&amp;8Statistischer Bericht A III 1 - vj 3/17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Normal="100" workbookViewId="0"/>
  </sheetViews>
  <sheetFormatPr baseColWidth="10" defaultColWidth="9.7109375" defaultRowHeight="12" x14ac:dyDescent="0.2"/>
  <cols>
    <col min="1" max="1" width="10.8554687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8" customFormat="1" ht="15.6" customHeight="1" x14ac:dyDescent="0.2">
      <c r="A1" s="156" t="s">
        <v>169</v>
      </c>
      <c r="B1" s="157"/>
      <c r="C1" s="157"/>
      <c r="D1" s="157"/>
      <c r="E1" s="157"/>
      <c r="F1" s="157"/>
      <c r="G1" s="157"/>
      <c r="H1" s="157"/>
      <c r="I1" s="157"/>
      <c r="J1" s="157"/>
      <c r="K1" s="7"/>
      <c r="L1" s="47"/>
      <c r="M1" s="47"/>
      <c r="N1" s="47"/>
      <c r="O1" s="47"/>
      <c r="P1" s="7"/>
      <c r="Q1" s="7"/>
      <c r="R1" s="7"/>
      <c r="S1" s="7"/>
      <c r="T1" s="7"/>
      <c r="U1" s="7"/>
      <c r="V1" s="7"/>
    </row>
    <row r="2" spans="1:22" ht="6" customHeight="1" x14ac:dyDescent="0.2">
      <c r="L2" s="47"/>
      <c r="M2" s="47"/>
      <c r="N2" s="47"/>
      <c r="O2" s="47"/>
    </row>
    <row r="3" spans="1:22" ht="12.75" customHeight="1" x14ac:dyDescent="0.2">
      <c r="A3" s="158"/>
      <c r="B3" s="153">
        <v>2015</v>
      </c>
      <c r="C3" s="168"/>
      <c r="D3" s="170"/>
      <c r="E3" s="153">
        <v>2016</v>
      </c>
      <c r="F3" s="168"/>
      <c r="G3" s="170"/>
      <c r="H3" s="153" t="s">
        <v>118</v>
      </c>
      <c r="I3" s="168"/>
      <c r="J3" s="168"/>
    </row>
    <row r="4" spans="1:22" x14ac:dyDescent="0.2">
      <c r="A4" s="159"/>
      <c r="B4" s="171"/>
      <c r="C4" s="169"/>
      <c r="D4" s="161"/>
      <c r="E4" s="171"/>
      <c r="F4" s="169"/>
      <c r="G4" s="161"/>
      <c r="H4" s="154"/>
      <c r="I4" s="169"/>
      <c r="J4" s="169"/>
    </row>
    <row r="5" spans="1:22" ht="12.75" customHeight="1" x14ac:dyDescent="0.2">
      <c r="A5" s="160"/>
      <c r="B5" s="151" t="s">
        <v>15</v>
      </c>
      <c r="C5" s="151" t="s">
        <v>26</v>
      </c>
      <c r="D5" s="151" t="s">
        <v>54</v>
      </c>
      <c r="E5" s="151" t="s">
        <v>15</v>
      </c>
      <c r="F5" s="149" t="s">
        <v>26</v>
      </c>
      <c r="G5" s="149" t="s">
        <v>54</v>
      </c>
      <c r="H5" s="151" t="s">
        <v>15</v>
      </c>
      <c r="I5" s="149" t="s">
        <v>26</v>
      </c>
      <c r="J5" s="153" t="s">
        <v>54</v>
      </c>
    </row>
    <row r="6" spans="1:22" x14ac:dyDescent="0.2">
      <c r="A6" s="161"/>
      <c r="B6" s="152"/>
      <c r="C6" s="152"/>
      <c r="D6" s="152"/>
      <c r="E6" s="152"/>
      <c r="F6" s="150"/>
      <c r="G6" s="150"/>
      <c r="H6" s="152"/>
      <c r="I6" s="150"/>
      <c r="J6" s="154"/>
    </row>
    <row r="7" spans="1:22" ht="6" customHeight="1" x14ac:dyDescent="0.2">
      <c r="A7" s="54"/>
      <c r="B7" s="49"/>
      <c r="C7" s="50"/>
      <c r="D7" s="50"/>
      <c r="E7" s="49"/>
      <c r="F7" s="50"/>
      <c r="G7" s="50"/>
      <c r="H7" s="51"/>
      <c r="I7" s="51"/>
      <c r="J7" s="51"/>
    </row>
    <row r="8" spans="1:22" x14ac:dyDescent="0.2">
      <c r="A8" s="57" t="s">
        <v>22</v>
      </c>
      <c r="B8" s="191">
        <v>111661</v>
      </c>
      <c r="C8" s="192">
        <v>49379</v>
      </c>
      <c r="D8" s="192">
        <v>62282</v>
      </c>
      <c r="E8" s="191">
        <v>120235</v>
      </c>
      <c r="F8" s="192">
        <v>56476</v>
      </c>
      <c r="G8" s="192">
        <v>63759</v>
      </c>
      <c r="H8" s="191">
        <v>8574</v>
      </c>
      <c r="I8" s="191">
        <v>7097</v>
      </c>
      <c r="J8" s="191">
        <v>1477</v>
      </c>
    </row>
    <row r="9" spans="1:22" x14ac:dyDescent="0.2">
      <c r="A9" s="57" t="s">
        <v>23</v>
      </c>
      <c r="B9" s="193">
        <v>74317</v>
      </c>
      <c r="C9" s="192">
        <v>19376</v>
      </c>
      <c r="D9" s="192">
        <v>54941</v>
      </c>
      <c r="E9" s="193">
        <v>87754</v>
      </c>
      <c r="F9" s="192">
        <v>30599</v>
      </c>
      <c r="G9" s="192">
        <v>57155</v>
      </c>
      <c r="H9" s="193">
        <v>13437</v>
      </c>
      <c r="I9" s="193">
        <v>11223</v>
      </c>
      <c r="J9" s="193">
        <v>2214</v>
      </c>
    </row>
    <row r="10" spans="1:22" ht="24.95" customHeight="1" x14ac:dyDescent="0.2">
      <c r="A10" s="60" t="s">
        <v>135</v>
      </c>
      <c r="B10" s="194">
        <v>37344</v>
      </c>
      <c r="C10" s="195">
        <v>30003</v>
      </c>
      <c r="D10" s="195">
        <v>7341</v>
      </c>
      <c r="E10" s="194">
        <v>32481</v>
      </c>
      <c r="F10" s="195">
        <v>25877</v>
      </c>
      <c r="G10" s="195">
        <v>6604</v>
      </c>
      <c r="H10" s="194">
        <v>-4863</v>
      </c>
      <c r="I10" s="194">
        <v>-4126</v>
      </c>
      <c r="J10" s="194">
        <v>-737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8" customFormat="1" ht="15.6" customHeight="1" x14ac:dyDescent="0.2">
      <c r="A15" s="156" t="s">
        <v>170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8" customFormat="1" ht="15.6" customHeight="1" x14ac:dyDescent="0.2">
      <c r="A16" s="156" t="s">
        <v>85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58" t="s">
        <v>100</v>
      </c>
      <c r="B18" s="162" t="s">
        <v>22</v>
      </c>
      <c r="C18" s="163"/>
      <c r="D18" s="164"/>
      <c r="E18" s="162" t="s">
        <v>23</v>
      </c>
      <c r="F18" s="163"/>
      <c r="G18" s="164"/>
      <c r="H18" s="153" t="s">
        <v>115</v>
      </c>
      <c r="I18" s="168"/>
      <c r="J18" s="168"/>
    </row>
    <row r="19" spans="1:22" x14ac:dyDescent="0.2">
      <c r="A19" s="159"/>
      <c r="B19" s="165"/>
      <c r="C19" s="166"/>
      <c r="D19" s="167"/>
      <c r="E19" s="165"/>
      <c r="F19" s="166"/>
      <c r="G19" s="167"/>
      <c r="H19" s="154"/>
      <c r="I19" s="169"/>
      <c r="J19" s="169"/>
    </row>
    <row r="20" spans="1:22" ht="12.75" customHeight="1" x14ac:dyDescent="0.2">
      <c r="A20" s="160"/>
      <c r="B20" s="151" t="s">
        <v>15</v>
      </c>
      <c r="C20" s="151" t="s">
        <v>26</v>
      </c>
      <c r="D20" s="151" t="s">
        <v>54</v>
      </c>
      <c r="E20" s="151" t="s">
        <v>15</v>
      </c>
      <c r="F20" s="149" t="s">
        <v>26</v>
      </c>
      <c r="G20" s="149" t="s">
        <v>54</v>
      </c>
      <c r="H20" s="151" t="s">
        <v>15</v>
      </c>
      <c r="I20" s="149" t="s">
        <v>26</v>
      </c>
      <c r="J20" s="153" t="s">
        <v>54</v>
      </c>
    </row>
    <row r="21" spans="1:22" x14ac:dyDescent="0.2">
      <c r="A21" s="161"/>
      <c r="B21" s="152"/>
      <c r="C21" s="152"/>
      <c r="D21" s="152"/>
      <c r="E21" s="152"/>
      <c r="F21" s="150"/>
      <c r="G21" s="150"/>
      <c r="H21" s="152"/>
      <c r="I21" s="150"/>
      <c r="J21" s="154"/>
    </row>
    <row r="22" spans="1:22" ht="6" customHeight="1" x14ac:dyDescent="0.2">
      <c r="A22" s="92"/>
      <c r="B22" s="101"/>
      <c r="C22" s="102"/>
      <c r="D22" s="102"/>
      <c r="E22" s="102"/>
      <c r="F22" s="103"/>
      <c r="G22" s="103"/>
      <c r="H22" s="102"/>
      <c r="I22" s="103"/>
      <c r="J22" s="103"/>
    </row>
    <row r="23" spans="1:22" ht="18" customHeight="1" x14ac:dyDescent="0.2">
      <c r="A23" s="54"/>
      <c r="B23" s="147" t="s">
        <v>15</v>
      </c>
      <c r="C23" s="155"/>
      <c r="D23" s="155"/>
      <c r="E23" s="155"/>
      <c r="F23" s="155"/>
      <c r="G23" s="155"/>
      <c r="H23" s="155"/>
      <c r="I23" s="155"/>
      <c r="J23" s="155"/>
    </row>
    <row r="24" spans="1:22" x14ac:dyDescent="0.2">
      <c r="A24" s="54" t="s">
        <v>101</v>
      </c>
      <c r="B24" s="196">
        <v>23462</v>
      </c>
      <c r="C24" s="197">
        <v>14255</v>
      </c>
      <c r="D24" s="197">
        <v>9207</v>
      </c>
      <c r="E24" s="196">
        <v>10873</v>
      </c>
      <c r="F24" s="197">
        <v>4020</v>
      </c>
      <c r="G24" s="197">
        <v>6853</v>
      </c>
      <c r="H24" s="196">
        <v>12589</v>
      </c>
      <c r="I24" s="196">
        <v>10235</v>
      </c>
      <c r="J24" s="196">
        <v>2354</v>
      </c>
    </row>
    <row r="25" spans="1:22" x14ac:dyDescent="0.2">
      <c r="A25" s="54" t="s">
        <v>102</v>
      </c>
      <c r="B25" s="196">
        <v>24985</v>
      </c>
      <c r="C25" s="197">
        <v>12591</v>
      </c>
      <c r="D25" s="197">
        <v>12394</v>
      </c>
      <c r="E25" s="196">
        <v>22758</v>
      </c>
      <c r="F25" s="197">
        <v>6348</v>
      </c>
      <c r="G25" s="197">
        <v>16410</v>
      </c>
      <c r="H25" s="196">
        <v>2227</v>
      </c>
      <c r="I25" s="196">
        <v>6243</v>
      </c>
      <c r="J25" s="196">
        <v>-4016</v>
      </c>
    </row>
    <row r="26" spans="1:22" x14ac:dyDescent="0.2">
      <c r="A26" s="54" t="s">
        <v>103</v>
      </c>
      <c r="B26" s="196">
        <v>31904</v>
      </c>
      <c r="C26" s="197">
        <v>14238</v>
      </c>
      <c r="D26" s="197">
        <v>17666</v>
      </c>
      <c r="E26" s="196">
        <v>25624</v>
      </c>
      <c r="F26" s="197">
        <v>8769</v>
      </c>
      <c r="G26" s="197">
        <v>16855</v>
      </c>
      <c r="H26" s="196">
        <v>6280</v>
      </c>
      <c r="I26" s="196">
        <v>5469</v>
      </c>
      <c r="J26" s="196">
        <v>811</v>
      </c>
    </row>
    <row r="27" spans="1:22" x14ac:dyDescent="0.2">
      <c r="A27" s="54" t="s">
        <v>104</v>
      </c>
      <c r="B27" s="196">
        <v>16882</v>
      </c>
      <c r="C27" s="197">
        <v>8283</v>
      </c>
      <c r="D27" s="197">
        <v>8599</v>
      </c>
      <c r="E27" s="196">
        <v>11860</v>
      </c>
      <c r="F27" s="197">
        <v>5639</v>
      </c>
      <c r="G27" s="197">
        <v>6221</v>
      </c>
      <c r="H27" s="196">
        <v>5022</v>
      </c>
      <c r="I27" s="196">
        <v>2644</v>
      </c>
      <c r="J27" s="196">
        <v>2378</v>
      </c>
    </row>
    <row r="28" spans="1:22" x14ac:dyDescent="0.2">
      <c r="A28" s="54" t="s">
        <v>105</v>
      </c>
      <c r="B28" s="196">
        <v>11040</v>
      </c>
      <c r="C28" s="197">
        <v>4583</v>
      </c>
      <c r="D28" s="197">
        <v>6457</v>
      </c>
      <c r="E28" s="196">
        <v>8403</v>
      </c>
      <c r="F28" s="197">
        <v>3539</v>
      </c>
      <c r="G28" s="197">
        <v>4864</v>
      </c>
      <c r="H28" s="196">
        <v>2637</v>
      </c>
      <c r="I28" s="196">
        <v>1044</v>
      </c>
      <c r="J28" s="196">
        <v>1593</v>
      </c>
    </row>
    <row r="29" spans="1:22" x14ac:dyDescent="0.2">
      <c r="A29" s="54" t="s">
        <v>106</v>
      </c>
      <c r="B29" s="196">
        <v>5967</v>
      </c>
      <c r="C29" s="197">
        <v>1843</v>
      </c>
      <c r="D29" s="197">
        <v>4124</v>
      </c>
      <c r="E29" s="196">
        <v>4079</v>
      </c>
      <c r="F29" s="197">
        <v>1544</v>
      </c>
      <c r="G29" s="197">
        <v>2535</v>
      </c>
      <c r="H29" s="196">
        <v>1888</v>
      </c>
      <c r="I29" s="196">
        <v>299</v>
      </c>
      <c r="J29" s="196">
        <v>1589</v>
      </c>
    </row>
    <row r="30" spans="1:22" x14ac:dyDescent="0.2">
      <c r="A30" s="54" t="s">
        <v>107</v>
      </c>
      <c r="B30" s="198">
        <v>5995</v>
      </c>
      <c r="C30" s="197">
        <v>683</v>
      </c>
      <c r="D30" s="197">
        <v>5312</v>
      </c>
      <c r="E30" s="198">
        <v>4157</v>
      </c>
      <c r="F30" s="197">
        <v>740</v>
      </c>
      <c r="G30" s="197">
        <v>3417</v>
      </c>
      <c r="H30" s="198">
        <v>1838</v>
      </c>
      <c r="I30" s="198">
        <v>-57</v>
      </c>
      <c r="J30" s="198">
        <v>1895</v>
      </c>
    </row>
    <row r="31" spans="1:22" s="48" customFormat="1" ht="18" customHeight="1" x14ac:dyDescent="0.2">
      <c r="A31" s="54"/>
      <c r="B31" s="147" t="s">
        <v>108</v>
      </c>
      <c r="C31" s="148"/>
      <c r="D31" s="148"/>
      <c r="E31" s="148"/>
      <c r="F31" s="148"/>
      <c r="G31" s="148"/>
      <c r="H31" s="148"/>
      <c r="I31" s="148"/>
      <c r="J31" s="14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">
      <c r="A32" s="54" t="s">
        <v>101</v>
      </c>
      <c r="B32" s="196">
        <v>12894</v>
      </c>
      <c r="C32" s="197">
        <v>8178</v>
      </c>
      <c r="D32" s="197">
        <v>4716</v>
      </c>
      <c r="E32" s="196">
        <v>5596</v>
      </c>
      <c r="F32" s="197">
        <v>2137</v>
      </c>
      <c r="G32" s="197">
        <v>3459</v>
      </c>
      <c r="H32" s="196">
        <v>7298</v>
      </c>
      <c r="I32" s="196">
        <v>6041</v>
      </c>
      <c r="J32" s="196">
        <v>1257</v>
      </c>
    </row>
    <row r="33" spans="1:22" x14ac:dyDescent="0.2">
      <c r="A33" s="54" t="s">
        <v>102</v>
      </c>
      <c r="B33" s="196">
        <v>13528</v>
      </c>
      <c r="C33" s="197">
        <v>7913</v>
      </c>
      <c r="D33" s="197">
        <v>5615</v>
      </c>
      <c r="E33" s="196">
        <v>11600</v>
      </c>
      <c r="F33" s="197">
        <v>4102</v>
      </c>
      <c r="G33" s="197">
        <v>7498</v>
      </c>
      <c r="H33" s="196">
        <v>1928</v>
      </c>
      <c r="I33" s="196">
        <v>3811</v>
      </c>
      <c r="J33" s="196">
        <v>-1883</v>
      </c>
    </row>
    <row r="34" spans="1:22" x14ac:dyDescent="0.2">
      <c r="A34" s="54" t="s">
        <v>103</v>
      </c>
      <c r="B34" s="196">
        <v>18253</v>
      </c>
      <c r="C34" s="197">
        <v>9030</v>
      </c>
      <c r="D34" s="197">
        <v>9223</v>
      </c>
      <c r="E34" s="196">
        <v>15054</v>
      </c>
      <c r="F34" s="197">
        <v>6111</v>
      </c>
      <c r="G34" s="197">
        <v>8943</v>
      </c>
      <c r="H34" s="196">
        <v>3199</v>
      </c>
      <c r="I34" s="196">
        <v>2919</v>
      </c>
      <c r="J34" s="196">
        <v>280</v>
      </c>
    </row>
    <row r="35" spans="1:22" x14ac:dyDescent="0.2">
      <c r="A35" s="54" t="s">
        <v>104</v>
      </c>
      <c r="B35" s="196">
        <v>10106</v>
      </c>
      <c r="C35" s="197">
        <v>5351</v>
      </c>
      <c r="D35" s="197">
        <v>4755</v>
      </c>
      <c r="E35" s="196">
        <v>7592</v>
      </c>
      <c r="F35" s="197">
        <v>4048</v>
      </c>
      <c r="G35" s="197">
        <v>3544</v>
      </c>
      <c r="H35" s="196">
        <v>2514</v>
      </c>
      <c r="I35" s="196">
        <v>1303</v>
      </c>
      <c r="J35" s="196">
        <v>1211</v>
      </c>
    </row>
    <row r="36" spans="1:22" x14ac:dyDescent="0.2">
      <c r="A36" s="54" t="s">
        <v>105</v>
      </c>
      <c r="B36" s="196">
        <v>6279</v>
      </c>
      <c r="C36" s="197">
        <v>2885</v>
      </c>
      <c r="D36" s="197">
        <v>3394</v>
      </c>
      <c r="E36" s="196">
        <v>5187</v>
      </c>
      <c r="F36" s="197">
        <v>2508</v>
      </c>
      <c r="G36" s="197">
        <v>2679</v>
      </c>
      <c r="H36" s="196">
        <v>1092</v>
      </c>
      <c r="I36" s="196">
        <v>377</v>
      </c>
      <c r="J36" s="196">
        <v>715</v>
      </c>
    </row>
    <row r="37" spans="1:22" x14ac:dyDescent="0.2">
      <c r="A37" s="54" t="s">
        <v>106</v>
      </c>
      <c r="B37" s="196">
        <v>3160</v>
      </c>
      <c r="C37" s="197">
        <v>1112</v>
      </c>
      <c r="D37" s="197">
        <v>2048</v>
      </c>
      <c r="E37" s="196">
        <v>2296</v>
      </c>
      <c r="F37" s="197">
        <v>993</v>
      </c>
      <c r="G37" s="197">
        <v>1303</v>
      </c>
      <c r="H37" s="196">
        <v>864</v>
      </c>
      <c r="I37" s="196">
        <v>119</v>
      </c>
      <c r="J37" s="196">
        <v>745</v>
      </c>
    </row>
    <row r="38" spans="1:22" x14ac:dyDescent="0.2">
      <c r="A38" s="54" t="s">
        <v>107</v>
      </c>
      <c r="B38" s="198">
        <v>2535</v>
      </c>
      <c r="C38" s="197">
        <v>367</v>
      </c>
      <c r="D38" s="197">
        <v>2168</v>
      </c>
      <c r="E38" s="198">
        <v>1828</v>
      </c>
      <c r="F38" s="197">
        <v>426</v>
      </c>
      <c r="G38" s="197">
        <v>1402</v>
      </c>
      <c r="H38" s="198">
        <v>707</v>
      </c>
      <c r="I38" s="198">
        <v>-59</v>
      </c>
      <c r="J38" s="198">
        <v>766</v>
      </c>
    </row>
    <row r="39" spans="1:22" s="48" customFormat="1" ht="18" customHeight="1" x14ac:dyDescent="0.2">
      <c r="A39" s="54"/>
      <c r="B39" s="147" t="s">
        <v>109</v>
      </c>
      <c r="C39" s="148"/>
      <c r="D39" s="148"/>
      <c r="E39" s="148"/>
      <c r="F39" s="148"/>
      <c r="G39" s="148"/>
      <c r="H39" s="148"/>
      <c r="I39" s="148"/>
      <c r="J39" s="14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">
      <c r="A40" s="54" t="s">
        <v>101</v>
      </c>
      <c r="B40" s="196">
        <v>10568</v>
      </c>
      <c r="C40" s="197">
        <v>6077</v>
      </c>
      <c r="D40" s="197">
        <v>4491</v>
      </c>
      <c r="E40" s="196">
        <v>5277</v>
      </c>
      <c r="F40" s="197">
        <v>1883</v>
      </c>
      <c r="G40" s="197">
        <v>3394</v>
      </c>
      <c r="H40" s="196">
        <v>5291</v>
      </c>
      <c r="I40" s="196">
        <v>4194</v>
      </c>
      <c r="J40" s="196">
        <v>1097</v>
      </c>
    </row>
    <row r="41" spans="1:22" x14ac:dyDescent="0.2">
      <c r="A41" s="54" t="s">
        <v>102</v>
      </c>
      <c r="B41" s="196">
        <v>11457</v>
      </c>
      <c r="C41" s="197">
        <v>4678</v>
      </c>
      <c r="D41" s="197">
        <v>6779</v>
      </c>
      <c r="E41" s="196">
        <v>11158</v>
      </c>
      <c r="F41" s="197">
        <v>2246</v>
      </c>
      <c r="G41" s="197">
        <v>8912</v>
      </c>
      <c r="H41" s="196">
        <v>299</v>
      </c>
      <c r="I41" s="196">
        <v>2432</v>
      </c>
      <c r="J41" s="196">
        <v>-2133</v>
      </c>
    </row>
    <row r="42" spans="1:22" x14ac:dyDescent="0.2">
      <c r="A42" s="54" t="s">
        <v>103</v>
      </c>
      <c r="B42" s="196">
        <v>13651</v>
      </c>
      <c r="C42" s="197">
        <v>5208</v>
      </c>
      <c r="D42" s="197">
        <v>8443</v>
      </c>
      <c r="E42" s="196">
        <v>10570</v>
      </c>
      <c r="F42" s="197">
        <v>2658</v>
      </c>
      <c r="G42" s="197">
        <v>7912</v>
      </c>
      <c r="H42" s="196">
        <v>3081</v>
      </c>
      <c r="I42" s="196">
        <v>2550</v>
      </c>
      <c r="J42" s="196">
        <v>531</v>
      </c>
    </row>
    <row r="43" spans="1:22" x14ac:dyDescent="0.2">
      <c r="A43" s="54" t="s">
        <v>104</v>
      </c>
      <c r="B43" s="196">
        <v>6776</v>
      </c>
      <c r="C43" s="197">
        <v>2932</v>
      </c>
      <c r="D43" s="197">
        <v>3844</v>
      </c>
      <c r="E43" s="196">
        <v>4268</v>
      </c>
      <c r="F43" s="197">
        <v>1591</v>
      </c>
      <c r="G43" s="197">
        <v>2677</v>
      </c>
      <c r="H43" s="196">
        <v>2508</v>
      </c>
      <c r="I43" s="196">
        <v>1341</v>
      </c>
      <c r="J43" s="196">
        <v>1167</v>
      </c>
    </row>
    <row r="44" spans="1:22" x14ac:dyDescent="0.2">
      <c r="A44" s="54" t="s">
        <v>105</v>
      </c>
      <c r="B44" s="196">
        <v>4761</v>
      </c>
      <c r="C44" s="197">
        <v>1698</v>
      </c>
      <c r="D44" s="197">
        <v>3063</v>
      </c>
      <c r="E44" s="196">
        <v>3216</v>
      </c>
      <c r="F44" s="197">
        <v>1031</v>
      </c>
      <c r="G44" s="197">
        <v>2185</v>
      </c>
      <c r="H44" s="196">
        <v>1545</v>
      </c>
      <c r="I44" s="196">
        <v>667</v>
      </c>
      <c r="J44" s="196">
        <v>878</v>
      </c>
    </row>
    <row r="45" spans="1:22" x14ac:dyDescent="0.2">
      <c r="A45" s="54" t="s">
        <v>106</v>
      </c>
      <c r="B45" s="196">
        <v>2807</v>
      </c>
      <c r="C45" s="197">
        <v>731</v>
      </c>
      <c r="D45" s="197">
        <v>2076</v>
      </c>
      <c r="E45" s="196">
        <v>1783</v>
      </c>
      <c r="F45" s="197">
        <v>551</v>
      </c>
      <c r="G45" s="197">
        <v>1232</v>
      </c>
      <c r="H45" s="196">
        <v>1024</v>
      </c>
      <c r="I45" s="196">
        <v>180</v>
      </c>
      <c r="J45" s="196">
        <v>844</v>
      </c>
    </row>
    <row r="46" spans="1:22" x14ac:dyDescent="0.2">
      <c r="A46" s="55" t="s">
        <v>107</v>
      </c>
      <c r="B46" s="199">
        <v>3460</v>
      </c>
      <c r="C46" s="200">
        <v>316</v>
      </c>
      <c r="D46" s="200">
        <v>3144</v>
      </c>
      <c r="E46" s="199">
        <v>2329</v>
      </c>
      <c r="F46" s="200">
        <v>314</v>
      </c>
      <c r="G46" s="200">
        <v>2015</v>
      </c>
      <c r="H46" s="199">
        <v>1131</v>
      </c>
      <c r="I46" s="199">
        <v>2</v>
      </c>
      <c r="J46" s="199">
        <v>1129</v>
      </c>
    </row>
  </sheetData>
  <mergeCells count="32"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B39:J39"/>
    <mergeCell ref="G20:G21"/>
    <mergeCell ref="H20:H21"/>
    <mergeCell ref="I20:I21"/>
    <mergeCell ref="J20:J21"/>
    <mergeCell ref="B23:J23"/>
    <mergeCell ref="B31:J31"/>
  </mergeCells>
  <conditionalFormatting sqref="A24:J30 A9:J9">
    <cfRule type="expression" dxfId="249" priority="9">
      <formula>MOD(ROW(),2)=0</formula>
    </cfRule>
  </conditionalFormatting>
  <conditionalFormatting sqref="A8:J8">
    <cfRule type="expression" dxfId="248" priority="8">
      <formula>MOD(ROW(),2)=0</formula>
    </cfRule>
  </conditionalFormatting>
  <conditionalFormatting sqref="A32:J38">
    <cfRule type="expression" dxfId="247" priority="7">
      <formula>MOD(ROW(),2)=0</formula>
    </cfRule>
  </conditionalFormatting>
  <conditionalFormatting sqref="A40:J46">
    <cfRule type="expression" dxfId="246" priority="6">
      <formula>MOD(ROW(),2)=0</formula>
    </cfRule>
  </conditionalFormatting>
  <conditionalFormatting sqref="A7:J7">
    <cfRule type="expression" dxfId="245" priority="5">
      <formula>MOD(ROW(),2)=0</formula>
    </cfRule>
  </conditionalFormatting>
  <conditionalFormatting sqref="A23:B23">
    <cfRule type="expression" dxfId="244" priority="4">
      <formula>MOD(ROW(),2)=0</formula>
    </cfRule>
  </conditionalFormatting>
  <conditionalFormatting sqref="A31:B31">
    <cfRule type="expression" dxfId="243" priority="3">
      <formula>MOD(ROW(),2)=0</formula>
    </cfRule>
  </conditionalFormatting>
  <conditionalFormatting sqref="A39:B39">
    <cfRule type="expression" dxfId="242" priority="2">
      <formula>MOD(ROW(),2)=0</formula>
    </cfRule>
  </conditionalFormatting>
  <conditionalFormatting sqref="A10:J10">
    <cfRule type="expression" dxfId="24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/>
  </sheetViews>
  <sheetFormatPr baseColWidth="10" defaultRowHeight="12.75" x14ac:dyDescent="0.2"/>
  <cols>
    <col min="1" max="1" width="10.140625" style="110" customWidth="1"/>
    <col min="8" max="8" width="11.42578125" customWidth="1"/>
    <col min="9" max="13" width="11.42578125" style="37" customWidth="1"/>
    <col min="14" max="14" width="11.42578125" customWidth="1"/>
    <col min="15" max="20" width="11.42578125" style="37" customWidth="1"/>
    <col min="21" max="24" width="11.42578125" customWidth="1"/>
  </cols>
  <sheetData>
    <row r="1" spans="1:7" x14ac:dyDescent="0.2">
      <c r="A1" s="105"/>
      <c r="B1" s="180" t="s">
        <v>157</v>
      </c>
      <c r="C1" s="181"/>
      <c r="D1" s="181"/>
      <c r="E1" s="181"/>
      <c r="F1" s="181"/>
      <c r="G1" s="182"/>
    </row>
    <row r="2" spans="1:7" s="42" customFormat="1" ht="6" customHeight="1" x14ac:dyDescent="0.2">
      <c r="A2" s="105"/>
      <c r="B2" s="61"/>
      <c r="C2" s="61"/>
      <c r="D2" s="61"/>
      <c r="E2" s="61"/>
      <c r="F2" s="61"/>
      <c r="G2" s="61"/>
    </row>
    <row r="3" spans="1:7" ht="17.100000000000001" customHeight="1" x14ac:dyDescent="0.2">
      <c r="A3" s="158" t="s">
        <v>51</v>
      </c>
      <c r="B3" s="174" t="s">
        <v>22</v>
      </c>
      <c r="C3" s="151"/>
      <c r="D3" s="174" t="s">
        <v>23</v>
      </c>
      <c r="E3" s="175"/>
      <c r="F3" s="158" t="s">
        <v>117</v>
      </c>
      <c r="G3" s="153" t="s">
        <v>110</v>
      </c>
    </row>
    <row r="4" spans="1:7" ht="12.75" customHeight="1" x14ac:dyDescent="0.2">
      <c r="A4" s="159"/>
      <c r="B4" s="158" t="s">
        <v>116</v>
      </c>
      <c r="C4" s="158" t="s">
        <v>52</v>
      </c>
      <c r="D4" s="158" t="s">
        <v>116</v>
      </c>
      <c r="E4" s="158" t="s">
        <v>53</v>
      </c>
      <c r="F4" s="159"/>
      <c r="G4" s="176"/>
    </row>
    <row r="5" spans="1:7" ht="12.75" customHeight="1" x14ac:dyDescent="0.2">
      <c r="A5" s="172"/>
      <c r="B5" s="159"/>
      <c r="C5" s="159"/>
      <c r="D5" s="159"/>
      <c r="E5" s="159"/>
      <c r="F5" s="172"/>
      <c r="G5" s="177"/>
    </row>
    <row r="6" spans="1:7" x14ac:dyDescent="0.2">
      <c r="A6" s="173"/>
      <c r="B6" s="173"/>
      <c r="C6" s="173"/>
      <c r="D6" s="173"/>
      <c r="E6" s="173"/>
      <c r="F6" s="173"/>
      <c r="G6" s="178"/>
    </row>
    <row r="7" spans="1:7" s="42" customFormat="1" ht="6" customHeight="1" x14ac:dyDescent="0.2">
      <c r="A7" s="94"/>
      <c r="B7" s="93"/>
      <c r="C7" s="93"/>
      <c r="D7" s="93"/>
      <c r="E7" s="93"/>
      <c r="F7" s="93"/>
      <c r="G7" s="104"/>
    </row>
    <row r="8" spans="1:7" ht="18" customHeight="1" x14ac:dyDescent="0.2">
      <c r="A8" s="56"/>
      <c r="B8" s="179" t="s">
        <v>15</v>
      </c>
      <c r="C8" s="179"/>
      <c r="D8" s="179"/>
      <c r="E8" s="179"/>
      <c r="F8" s="179"/>
      <c r="G8" s="179"/>
    </row>
    <row r="9" spans="1:7" x14ac:dyDescent="0.2">
      <c r="A9" s="106">
        <v>2008</v>
      </c>
      <c r="B9" s="201">
        <v>73493</v>
      </c>
      <c r="C9" s="201">
        <v>12423</v>
      </c>
      <c r="D9" s="201">
        <v>68439</v>
      </c>
      <c r="E9" s="201">
        <v>15962</v>
      </c>
      <c r="F9" s="201">
        <v>5054</v>
      </c>
      <c r="G9" s="201">
        <v>-3539</v>
      </c>
    </row>
    <row r="10" spans="1:7" x14ac:dyDescent="0.2">
      <c r="A10" s="106">
        <v>2009</v>
      </c>
      <c r="B10" s="201">
        <v>75743</v>
      </c>
      <c r="C10" s="201">
        <v>14806</v>
      </c>
      <c r="D10" s="201">
        <v>68871</v>
      </c>
      <c r="E10" s="201">
        <v>16413</v>
      </c>
      <c r="F10" s="201">
        <v>6872</v>
      </c>
      <c r="G10" s="201">
        <v>-1607</v>
      </c>
    </row>
    <row r="11" spans="1:7" x14ac:dyDescent="0.2">
      <c r="A11" s="106">
        <v>2010</v>
      </c>
      <c r="B11" s="201">
        <v>76032</v>
      </c>
      <c r="C11" s="201">
        <v>15542</v>
      </c>
      <c r="D11" s="201">
        <v>65209</v>
      </c>
      <c r="E11" s="201">
        <v>12763</v>
      </c>
      <c r="F11" s="201">
        <v>10823</v>
      </c>
      <c r="G11" s="201">
        <v>2779</v>
      </c>
    </row>
    <row r="12" spans="1:7" x14ac:dyDescent="0.2">
      <c r="A12" s="106">
        <v>2011</v>
      </c>
      <c r="B12" s="201">
        <v>80446</v>
      </c>
      <c r="C12" s="201">
        <v>18887</v>
      </c>
      <c r="D12" s="201">
        <v>67433</v>
      </c>
      <c r="E12" s="201">
        <v>12401</v>
      </c>
      <c r="F12" s="201">
        <v>13013</v>
      </c>
      <c r="G12" s="201">
        <v>6486</v>
      </c>
    </row>
    <row r="13" spans="1:7" x14ac:dyDescent="0.2">
      <c r="A13" s="106">
        <v>2012</v>
      </c>
      <c r="B13" s="201">
        <v>81472</v>
      </c>
      <c r="C13" s="201">
        <v>21188</v>
      </c>
      <c r="D13" s="201">
        <v>68334</v>
      </c>
      <c r="E13" s="201">
        <v>13076</v>
      </c>
      <c r="F13" s="201">
        <v>13138</v>
      </c>
      <c r="G13" s="201">
        <v>8112</v>
      </c>
    </row>
    <row r="14" spans="1:7" x14ac:dyDescent="0.2">
      <c r="A14" s="106">
        <v>2013</v>
      </c>
      <c r="B14" s="201">
        <v>87939</v>
      </c>
      <c r="C14" s="201">
        <v>25439</v>
      </c>
      <c r="D14" s="201">
        <v>69872</v>
      </c>
      <c r="E14" s="201">
        <v>14506</v>
      </c>
      <c r="F14" s="201">
        <v>18067</v>
      </c>
      <c r="G14" s="201">
        <v>10933</v>
      </c>
    </row>
    <row r="15" spans="1:7" x14ac:dyDescent="0.2">
      <c r="A15" s="107">
        <v>2014</v>
      </c>
      <c r="B15" s="201">
        <v>94900</v>
      </c>
      <c r="C15" s="201">
        <v>33167</v>
      </c>
      <c r="D15" s="201">
        <v>72104</v>
      </c>
      <c r="E15" s="201">
        <v>18593</v>
      </c>
      <c r="F15" s="201">
        <v>22796</v>
      </c>
      <c r="G15" s="201">
        <v>14574</v>
      </c>
    </row>
    <row r="16" spans="1:7" x14ac:dyDescent="0.2">
      <c r="A16" s="106">
        <v>2015</v>
      </c>
      <c r="B16" s="201">
        <v>111661</v>
      </c>
      <c r="C16" s="201">
        <v>49379</v>
      </c>
      <c r="D16" s="201">
        <v>74317</v>
      </c>
      <c r="E16" s="201">
        <v>19376</v>
      </c>
      <c r="F16" s="201">
        <v>37344</v>
      </c>
      <c r="G16" s="201">
        <v>30003</v>
      </c>
    </row>
    <row r="17" spans="1:7" x14ac:dyDescent="0.2">
      <c r="A17" s="106">
        <v>2016</v>
      </c>
      <c r="B17" s="201">
        <v>120235</v>
      </c>
      <c r="C17" s="201">
        <v>56476</v>
      </c>
      <c r="D17" s="201">
        <v>87754</v>
      </c>
      <c r="E17" s="201">
        <v>30599</v>
      </c>
      <c r="F17" s="201">
        <v>32481</v>
      </c>
      <c r="G17" s="201">
        <v>25877</v>
      </c>
    </row>
    <row r="18" spans="1:7" ht="18" customHeight="1" x14ac:dyDescent="0.2">
      <c r="A18" s="56"/>
      <c r="B18" s="179" t="s">
        <v>108</v>
      </c>
      <c r="C18" s="179"/>
      <c r="D18" s="179"/>
      <c r="E18" s="179"/>
      <c r="F18" s="179"/>
      <c r="G18" s="179"/>
    </row>
    <row r="19" spans="1:7" x14ac:dyDescent="0.2">
      <c r="A19" s="106">
        <v>2008</v>
      </c>
      <c r="B19" s="202">
        <v>37477</v>
      </c>
      <c r="C19" s="202">
        <v>7401</v>
      </c>
      <c r="D19" s="202">
        <v>35796</v>
      </c>
      <c r="E19" s="202">
        <v>9708</v>
      </c>
      <c r="F19" s="202">
        <v>1681</v>
      </c>
      <c r="G19" s="202">
        <v>-2307</v>
      </c>
    </row>
    <row r="20" spans="1:7" x14ac:dyDescent="0.2">
      <c r="A20" s="106">
        <v>2009</v>
      </c>
      <c r="B20" s="202">
        <v>38520</v>
      </c>
      <c r="C20" s="202">
        <v>8657</v>
      </c>
      <c r="D20" s="202">
        <v>36007</v>
      </c>
      <c r="E20" s="202">
        <v>9952</v>
      </c>
      <c r="F20" s="202">
        <v>2513</v>
      </c>
      <c r="G20" s="202">
        <v>-1295</v>
      </c>
    </row>
    <row r="21" spans="1:7" x14ac:dyDescent="0.2">
      <c r="A21" s="106">
        <v>2010</v>
      </c>
      <c r="B21" s="202">
        <v>38620</v>
      </c>
      <c r="C21" s="202">
        <v>9104</v>
      </c>
      <c r="D21" s="202">
        <v>33461</v>
      </c>
      <c r="E21" s="202">
        <v>7601</v>
      </c>
      <c r="F21" s="202">
        <v>5159</v>
      </c>
      <c r="G21" s="202">
        <v>1503</v>
      </c>
    </row>
    <row r="22" spans="1:7" x14ac:dyDescent="0.2">
      <c r="A22" s="106">
        <v>2011</v>
      </c>
      <c r="B22" s="202">
        <v>41606</v>
      </c>
      <c r="C22" s="202">
        <v>11229</v>
      </c>
      <c r="D22" s="202">
        <v>34908</v>
      </c>
      <c r="E22" s="202">
        <v>7543</v>
      </c>
      <c r="F22" s="202">
        <v>6698</v>
      </c>
      <c r="G22" s="202">
        <v>3686</v>
      </c>
    </row>
    <row r="23" spans="1:7" x14ac:dyDescent="0.2">
      <c r="A23" s="106">
        <v>2012</v>
      </c>
      <c r="B23" s="202">
        <v>42262</v>
      </c>
      <c r="C23" s="202">
        <v>12657</v>
      </c>
      <c r="D23" s="202">
        <v>35557</v>
      </c>
      <c r="E23" s="202">
        <v>7962</v>
      </c>
      <c r="F23" s="202">
        <v>6705</v>
      </c>
      <c r="G23" s="202">
        <v>4695</v>
      </c>
    </row>
    <row r="24" spans="1:7" x14ac:dyDescent="0.2">
      <c r="A24" s="106">
        <v>2013</v>
      </c>
      <c r="B24" s="202">
        <v>46053</v>
      </c>
      <c r="C24" s="202">
        <v>15070</v>
      </c>
      <c r="D24" s="202">
        <v>36417</v>
      </c>
      <c r="E24" s="202">
        <v>8848</v>
      </c>
      <c r="F24" s="202">
        <v>9636</v>
      </c>
      <c r="G24" s="202">
        <v>6222</v>
      </c>
    </row>
    <row r="25" spans="1:7" x14ac:dyDescent="0.2">
      <c r="A25" s="106">
        <v>2014</v>
      </c>
      <c r="B25" s="202">
        <v>50932</v>
      </c>
      <c r="C25" s="202">
        <v>20107</v>
      </c>
      <c r="D25" s="202">
        <v>38341</v>
      </c>
      <c r="E25" s="202">
        <v>11546</v>
      </c>
      <c r="F25" s="202">
        <v>12591</v>
      </c>
      <c r="G25" s="202">
        <v>8561</v>
      </c>
    </row>
    <row r="26" spans="1:7" x14ac:dyDescent="0.2">
      <c r="A26" s="106">
        <v>2015</v>
      </c>
      <c r="B26" s="202">
        <v>62481</v>
      </c>
      <c r="C26" s="202">
        <v>31364</v>
      </c>
      <c r="D26" s="202">
        <v>40418</v>
      </c>
      <c r="E26" s="202">
        <v>12440</v>
      </c>
      <c r="F26" s="202">
        <v>22063</v>
      </c>
      <c r="G26" s="202">
        <v>18924</v>
      </c>
    </row>
    <row r="27" spans="1:7" x14ac:dyDescent="0.2">
      <c r="A27" s="106">
        <v>2016</v>
      </c>
      <c r="B27" s="202">
        <v>66755</v>
      </c>
      <c r="C27" s="202">
        <v>34836</v>
      </c>
      <c r="D27" s="202">
        <v>49153</v>
      </c>
      <c r="E27" s="202">
        <v>20325</v>
      </c>
      <c r="F27" s="202">
        <v>17602</v>
      </c>
      <c r="G27" s="202">
        <v>14511</v>
      </c>
    </row>
    <row r="28" spans="1:7" ht="18" customHeight="1" x14ac:dyDescent="0.2">
      <c r="A28" s="108"/>
      <c r="B28" s="179" t="s">
        <v>109</v>
      </c>
      <c r="C28" s="179"/>
      <c r="D28" s="179"/>
      <c r="E28" s="179"/>
      <c r="F28" s="179"/>
      <c r="G28" s="179"/>
    </row>
    <row r="29" spans="1:7" s="37" customFormat="1" x14ac:dyDescent="0.2">
      <c r="A29" s="106">
        <v>2008</v>
      </c>
      <c r="B29" s="202">
        <v>36016</v>
      </c>
      <c r="C29" s="202">
        <v>5022</v>
      </c>
      <c r="D29" s="202">
        <v>32643</v>
      </c>
      <c r="E29" s="202">
        <v>6254</v>
      </c>
      <c r="F29" s="202">
        <v>3373</v>
      </c>
      <c r="G29" s="202">
        <v>-1232</v>
      </c>
    </row>
    <row r="30" spans="1:7" s="37" customFormat="1" x14ac:dyDescent="0.2">
      <c r="A30" s="106">
        <v>2009</v>
      </c>
      <c r="B30" s="202">
        <v>37223</v>
      </c>
      <c r="C30" s="202">
        <v>6149</v>
      </c>
      <c r="D30" s="202">
        <v>32864</v>
      </c>
      <c r="E30" s="202">
        <v>6461</v>
      </c>
      <c r="F30" s="202">
        <v>4359</v>
      </c>
      <c r="G30" s="202">
        <v>-312</v>
      </c>
    </row>
    <row r="31" spans="1:7" s="37" customFormat="1" x14ac:dyDescent="0.2">
      <c r="A31" s="106">
        <v>2010</v>
      </c>
      <c r="B31" s="202">
        <v>37412</v>
      </c>
      <c r="C31" s="202">
        <v>6438</v>
      </c>
      <c r="D31" s="202">
        <v>31748</v>
      </c>
      <c r="E31" s="202">
        <v>5162</v>
      </c>
      <c r="F31" s="202">
        <v>5664</v>
      </c>
      <c r="G31" s="202">
        <v>1276</v>
      </c>
    </row>
    <row r="32" spans="1:7" s="37" customFormat="1" x14ac:dyDescent="0.2">
      <c r="A32" s="106">
        <v>2011</v>
      </c>
      <c r="B32" s="202">
        <v>38840</v>
      </c>
      <c r="C32" s="202">
        <v>7658</v>
      </c>
      <c r="D32" s="202">
        <v>32525</v>
      </c>
      <c r="E32" s="202">
        <v>4858</v>
      </c>
      <c r="F32" s="202">
        <v>6315</v>
      </c>
      <c r="G32" s="202">
        <v>2800</v>
      </c>
    </row>
    <row r="33" spans="1:7" s="37" customFormat="1" x14ac:dyDescent="0.2">
      <c r="A33" s="106">
        <v>2012</v>
      </c>
      <c r="B33" s="202">
        <v>39210</v>
      </c>
      <c r="C33" s="202">
        <v>8531</v>
      </c>
      <c r="D33" s="202">
        <v>32777</v>
      </c>
      <c r="E33" s="202">
        <v>5114</v>
      </c>
      <c r="F33" s="202">
        <v>6433</v>
      </c>
      <c r="G33" s="202">
        <v>3417</v>
      </c>
    </row>
    <row r="34" spans="1:7" s="37" customFormat="1" x14ac:dyDescent="0.2">
      <c r="A34" s="106">
        <v>2013</v>
      </c>
      <c r="B34" s="202">
        <v>41886</v>
      </c>
      <c r="C34" s="202">
        <v>10369</v>
      </c>
      <c r="D34" s="202">
        <v>33455</v>
      </c>
      <c r="E34" s="202">
        <v>5658</v>
      </c>
      <c r="F34" s="202">
        <v>8431</v>
      </c>
      <c r="G34" s="202">
        <v>4711</v>
      </c>
    </row>
    <row r="35" spans="1:7" s="37" customFormat="1" x14ac:dyDescent="0.2">
      <c r="A35" s="106">
        <v>2014</v>
      </c>
      <c r="B35" s="202">
        <v>43968</v>
      </c>
      <c r="C35" s="202">
        <v>13060</v>
      </c>
      <c r="D35" s="202">
        <v>33763</v>
      </c>
      <c r="E35" s="202">
        <v>7047</v>
      </c>
      <c r="F35" s="202">
        <v>10205</v>
      </c>
      <c r="G35" s="202">
        <v>6013</v>
      </c>
    </row>
    <row r="36" spans="1:7" s="37" customFormat="1" x14ac:dyDescent="0.2">
      <c r="A36" s="106">
        <v>2015</v>
      </c>
      <c r="B36" s="202">
        <v>49180</v>
      </c>
      <c r="C36" s="202">
        <v>18015</v>
      </c>
      <c r="D36" s="202">
        <v>33899</v>
      </c>
      <c r="E36" s="202">
        <v>6936</v>
      </c>
      <c r="F36" s="202">
        <v>15281</v>
      </c>
      <c r="G36" s="202">
        <v>11079</v>
      </c>
    </row>
    <row r="37" spans="1:7" s="37" customFormat="1" x14ac:dyDescent="0.2">
      <c r="A37" s="106">
        <v>2016</v>
      </c>
      <c r="B37" s="202">
        <v>53480</v>
      </c>
      <c r="C37" s="202">
        <v>21640</v>
      </c>
      <c r="D37" s="202">
        <v>38601</v>
      </c>
      <c r="E37" s="202">
        <v>10274</v>
      </c>
      <c r="F37" s="202">
        <v>14879</v>
      </c>
      <c r="G37" s="202">
        <v>11366</v>
      </c>
    </row>
    <row r="38" spans="1:7" x14ac:dyDescent="0.2">
      <c r="A38" s="109"/>
      <c r="B38" s="45"/>
      <c r="C38" s="45"/>
      <c r="D38" s="45"/>
      <c r="E38" s="45"/>
      <c r="F38" s="45"/>
      <c r="G38" s="45"/>
    </row>
  </sheetData>
  <mergeCells count="13">
    <mergeCell ref="B18:G18"/>
    <mergeCell ref="B28:G28"/>
    <mergeCell ref="D4:D6"/>
    <mergeCell ref="B8:G8"/>
    <mergeCell ref="B1:G1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B19:E27 B29:E37">
    <cfRule type="expression" dxfId="240" priority="357">
      <formula>MOD(ROW(),2)=1</formula>
    </cfRule>
  </conditionalFormatting>
  <conditionalFormatting sqref="A9">
    <cfRule type="expression" dxfId="239" priority="358">
      <formula>MOD(ROW(),2)=1</formula>
    </cfRule>
  </conditionalFormatting>
  <conditionalFormatting sqref="A10">
    <cfRule type="expression" dxfId="238" priority="356">
      <formula>MOD(ROW(),2)=1</formula>
    </cfRule>
  </conditionalFormatting>
  <conditionalFormatting sqref="A11">
    <cfRule type="expression" dxfId="237" priority="355">
      <formula>MOD(ROW(),2)=1</formula>
    </cfRule>
  </conditionalFormatting>
  <conditionalFormatting sqref="A10">
    <cfRule type="expression" dxfId="236" priority="354">
      <formula>MOD(ROW(),2)=1</formula>
    </cfRule>
  </conditionalFormatting>
  <conditionalFormatting sqref="A14">
    <cfRule type="expression" dxfId="235" priority="351">
      <formula>MOD(ROW(),2)=1</formula>
    </cfRule>
  </conditionalFormatting>
  <conditionalFormatting sqref="A13">
    <cfRule type="expression" dxfId="234" priority="352">
      <formula>MOD(ROW(),2)=1</formula>
    </cfRule>
  </conditionalFormatting>
  <conditionalFormatting sqref="A14">
    <cfRule type="expression" dxfId="233" priority="350">
      <formula>MOD(ROW(),2)=1</formula>
    </cfRule>
  </conditionalFormatting>
  <conditionalFormatting sqref="A17">
    <cfRule type="expression" dxfId="232" priority="349">
      <formula>MOD(ROW(),2)=1</formula>
    </cfRule>
  </conditionalFormatting>
  <conditionalFormatting sqref="A16">
    <cfRule type="expression" dxfId="231" priority="348">
      <formula>MOD(ROW(),2)=1</formula>
    </cfRule>
  </conditionalFormatting>
  <conditionalFormatting sqref="A16">
    <cfRule type="expression" dxfId="230" priority="347">
      <formula>MOD(ROW(),2)=1</formula>
    </cfRule>
  </conditionalFormatting>
  <conditionalFormatting sqref="A15">
    <cfRule type="expression" dxfId="229" priority="346">
      <formula>MOD(ROW(),2)=1</formula>
    </cfRule>
  </conditionalFormatting>
  <conditionalFormatting sqref="F9:G9">
    <cfRule type="expression" dxfId="228" priority="340">
      <formula>MOD(ROW(),2)=1</formula>
    </cfRule>
  </conditionalFormatting>
  <conditionalFormatting sqref="F10:G10">
    <cfRule type="expression" dxfId="227" priority="339">
      <formula>MOD(ROW(),2)=1</formula>
    </cfRule>
  </conditionalFormatting>
  <conditionalFormatting sqref="F11:G11">
    <cfRule type="expression" dxfId="226" priority="338">
      <formula>MOD(ROW(),2)=1</formula>
    </cfRule>
  </conditionalFormatting>
  <conditionalFormatting sqref="F12:G12">
    <cfRule type="expression" dxfId="225" priority="337">
      <formula>MOD(ROW(),2)=1</formula>
    </cfRule>
  </conditionalFormatting>
  <conditionalFormatting sqref="F13:G13">
    <cfRule type="expression" dxfId="224" priority="336">
      <formula>MOD(ROW(),2)=1</formula>
    </cfRule>
  </conditionalFormatting>
  <conditionalFormatting sqref="F14:G14">
    <cfRule type="expression" dxfId="223" priority="335">
      <formula>MOD(ROW(),2)=1</formula>
    </cfRule>
  </conditionalFormatting>
  <conditionalFormatting sqref="F15:G15">
    <cfRule type="expression" dxfId="222" priority="334">
      <formula>MOD(ROW(),2)=1</formula>
    </cfRule>
  </conditionalFormatting>
  <conditionalFormatting sqref="F16:G16">
    <cfRule type="expression" dxfId="221" priority="333">
      <formula>MOD(ROW(),2)=1</formula>
    </cfRule>
  </conditionalFormatting>
  <conditionalFormatting sqref="F17:G17">
    <cfRule type="expression" dxfId="220" priority="332">
      <formula>MOD(ROW(),2)=1</formula>
    </cfRule>
  </conditionalFormatting>
  <conditionalFormatting sqref="A12">
    <cfRule type="expression" dxfId="219" priority="324">
      <formula>MOD(ROW(),2)=1</formula>
    </cfRule>
  </conditionalFormatting>
  <conditionalFormatting sqref="A12">
    <cfRule type="expression" dxfId="218" priority="323">
      <formula>MOD(ROW(),2)=1</formula>
    </cfRule>
  </conditionalFormatting>
  <conditionalFormatting sqref="F24:G24">
    <cfRule type="expression" dxfId="201" priority="115">
      <formula>MOD(ROW(),2)=1</formula>
    </cfRule>
  </conditionalFormatting>
  <conditionalFormatting sqref="F19:G19">
    <cfRule type="expression" dxfId="200" priority="120">
      <formula>MOD(ROW(),2)=1</formula>
    </cfRule>
  </conditionalFormatting>
  <conditionalFormatting sqref="F20:G20">
    <cfRule type="expression" dxfId="199" priority="119">
      <formula>MOD(ROW(),2)=1</formula>
    </cfRule>
  </conditionalFormatting>
  <conditionalFormatting sqref="F21:G21">
    <cfRule type="expression" dxfId="198" priority="118">
      <formula>MOD(ROW(),2)=1</formula>
    </cfRule>
  </conditionalFormatting>
  <conditionalFormatting sqref="F22:G22">
    <cfRule type="expression" dxfId="197" priority="117">
      <formula>MOD(ROW(),2)=1</formula>
    </cfRule>
  </conditionalFormatting>
  <conditionalFormatting sqref="F23:G23">
    <cfRule type="expression" dxfId="196" priority="116">
      <formula>MOD(ROW(),2)=1</formula>
    </cfRule>
  </conditionalFormatting>
  <conditionalFormatting sqref="F26:G26">
    <cfRule type="expression" dxfId="194" priority="113">
      <formula>MOD(ROW(),2)=1</formula>
    </cfRule>
  </conditionalFormatting>
  <conditionalFormatting sqref="F29:G29">
    <cfRule type="expression" dxfId="187" priority="55">
      <formula>MOD(ROW(),2)=1</formula>
    </cfRule>
  </conditionalFormatting>
  <conditionalFormatting sqref="F33:G33">
    <cfRule type="expression" dxfId="185" priority="51">
      <formula>MOD(ROW(),2)=1</formula>
    </cfRule>
  </conditionalFormatting>
  <conditionalFormatting sqref="F34:G34">
    <cfRule type="expression" dxfId="184" priority="50">
      <formula>MOD(ROW(),2)=1</formula>
    </cfRule>
  </conditionalFormatting>
  <conditionalFormatting sqref="F35:G35">
    <cfRule type="expression" dxfId="183" priority="49">
      <formula>MOD(ROW(),2)=1</formula>
    </cfRule>
  </conditionalFormatting>
  <conditionalFormatting sqref="F36:G36">
    <cfRule type="expression" dxfId="182" priority="48">
      <formula>MOD(ROW(),2)=1</formula>
    </cfRule>
  </conditionalFormatting>
  <conditionalFormatting sqref="F37:G37">
    <cfRule type="expression" dxfId="179" priority="41">
      <formula>MOD(ROW(),2)=1</formula>
    </cfRule>
  </conditionalFormatting>
  <conditionalFormatting sqref="A20 A23 A26">
    <cfRule type="expression" dxfId="175" priority="69">
      <formula>MOD(ROW(),2)=1</formula>
    </cfRule>
  </conditionalFormatting>
  <conditionalFormatting sqref="A29 A32 A35">
    <cfRule type="expression" dxfId="173" priority="28">
      <formula>MOD(ROW(),2)=1</formula>
    </cfRule>
  </conditionalFormatting>
  <conditionalFormatting sqref="F32:G32">
    <cfRule type="expression" dxfId="171" priority="52">
      <formula>MOD(ROW(),2)=1</formula>
    </cfRule>
  </conditionalFormatting>
  <conditionalFormatting sqref="A30 A33 A36">
    <cfRule type="expression" dxfId="170" priority="27">
      <formula>MOD(ROW(),2)=1</formula>
    </cfRule>
  </conditionalFormatting>
  <conditionalFormatting sqref="F25:G25">
    <cfRule type="expression" dxfId="165" priority="114">
      <formula>MOD(ROW(),2)=1</formula>
    </cfRule>
  </conditionalFormatting>
  <conditionalFormatting sqref="F27:G27">
    <cfRule type="expression" dxfId="159" priority="106">
      <formula>MOD(ROW(),2)=1</formula>
    </cfRule>
  </conditionalFormatting>
  <conditionalFormatting sqref="A20 A23 A26">
    <cfRule type="expression" dxfId="156" priority="67">
      <formula>MOD(ROW(),2)=1</formula>
    </cfRule>
  </conditionalFormatting>
  <conditionalFormatting sqref="A19 A22 A25">
    <cfRule type="expression" dxfId="155" priority="91">
      <formula>MOD(ROW(),2)=1</formula>
    </cfRule>
  </conditionalFormatting>
  <conditionalFormatting sqref="A21 A24 A27">
    <cfRule type="expression" dxfId="149" priority="68">
      <formula>MOD(ROW(),2)=1</formula>
    </cfRule>
  </conditionalFormatting>
  <conditionalFormatting sqref="A30 A33 A36">
    <cfRule type="expression" dxfId="148" priority="25">
      <formula>MOD(ROW(),2)=1</formula>
    </cfRule>
  </conditionalFormatting>
  <conditionalFormatting sqref="F30:G30">
    <cfRule type="expression" dxfId="145" priority="54">
      <formula>MOD(ROW(),2)=1</formula>
    </cfRule>
  </conditionalFormatting>
  <conditionalFormatting sqref="F31:G31">
    <cfRule type="expression" dxfId="144" priority="53">
      <formula>MOD(ROW(),2)=1</formula>
    </cfRule>
  </conditionalFormatting>
  <conditionalFormatting sqref="A31 A34 A37">
    <cfRule type="expression" dxfId="134" priority="26">
      <formula>MOD(ROW(),2)=1</formula>
    </cfRule>
  </conditionalFormatting>
  <conditionalFormatting sqref="B11:B17">
    <cfRule type="expression" dxfId="116" priority="5">
      <formula>MOD(ROW(),2)=1</formula>
    </cfRule>
  </conditionalFormatting>
  <conditionalFormatting sqref="B9:B10">
    <cfRule type="expression" dxfId="115" priority="4">
      <formula>MOD(ROW(),2)=1</formula>
    </cfRule>
  </conditionalFormatting>
  <conditionalFormatting sqref="D9:D17">
    <cfRule type="expression" dxfId="114" priority="3">
      <formula>MOD(ROW(),2)=1</formula>
    </cfRule>
  </conditionalFormatting>
  <conditionalFormatting sqref="C9:C17">
    <cfRule type="expression" dxfId="113" priority="2">
      <formula>MOD(ROW(),2)=1</formula>
    </cfRule>
  </conditionalFormatting>
  <conditionalFormatting sqref="E9:E17">
    <cfRule type="expression" dxfId="1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zoomScaleNormal="100" workbookViewId="0"/>
  </sheetViews>
  <sheetFormatPr baseColWidth="10" defaultRowHeight="12.75" x14ac:dyDescent="0.2"/>
  <sheetData>
    <row r="2" spans="1:8" x14ac:dyDescent="0.2">
      <c r="A2" s="179" t="s">
        <v>171</v>
      </c>
      <c r="B2" s="179"/>
      <c r="C2" s="179"/>
      <c r="D2" s="179"/>
      <c r="E2" s="179"/>
      <c r="F2" s="179"/>
      <c r="G2" s="179"/>
      <c r="H2" s="179"/>
    </row>
    <row r="4" spans="1:8" ht="12.75" customHeight="1" x14ac:dyDescent="0.2">
      <c r="B4" s="14"/>
      <c r="C4" s="14"/>
      <c r="E4" s="14"/>
      <c r="F4" s="14"/>
      <c r="H4" s="14"/>
    </row>
    <row r="28" spans="1:8" x14ac:dyDescent="0.2">
      <c r="D28" s="46"/>
    </row>
    <row r="32" spans="1:8" x14ac:dyDescent="0.2">
      <c r="A32" s="179" t="s">
        <v>168</v>
      </c>
      <c r="B32" s="179"/>
      <c r="C32" s="179"/>
      <c r="D32" s="179"/>
      <c r="E32" s="179"/>
      <c r="F32" s="179"/>
      <c r="G32" s="179"/>
      <c r="H32" s="179"/>
    </row>
  </sheetData>
  <mergeCells count="2">
    <mergeCell ref="A2:H2"/>
    <mergeCell ref="A32:H3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workbookViewId="0"/>
  </sheetViews>
  <sheetFormatPr baseColWidth="10" defaultColWidth="11.140625" defaultRowHeight="12.75" x14ac:dyDescent="0.2"/>
  <cols>
    <col min="1" max="1" width="19.28515625" style="4" customWidth="1"/>
    <col min="2" max="10" width="8.140625" style="4" customWidth="1"/>
    <col min="11" max="23" width="11.140625" style="4"/>
    <col min="24" max="24" width="11.140625" style="32"/>
    <col min="25" max="16384" width="11.140625" style="4"/>
  </cols>
  <sheetData>
    <row r="1" spans="1:14" s="8" customFormat="1" ht="15.6" customHeight="1" x14ac:dyDescent="0.2">
      <c r="A1" s="156" t="s">
        <v>172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4" s="8" customFormat="1" ht="15.6" customHeight="1" x14ac:dyDescent="0.2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4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4" ht="31.15" customHeight="1" x14ac:dyDescent="0.2">
      <c r="A4" s="151" t="s">
        <v>48</v>
      </c>
      <c r="B4" s="184" t="s">
        <v>22</v>
      </c>
      <c r="C4" s="185"/>
      <c r="D4" s="185"/>
      <c r="E4" s="184" t="s">
        <v>23</v>
      </c>
      <c r="F4" s="185"/>
      <c r="G4" s="185"/>
      <c r="H4" s="184" t="s">
        <v>115</v>
      </c>
      <c r="I4" s="185"/>
      <c r="J4" s="186"/>
    </row>
    <row r="5" spans="1:14" s="19" customFormat="1" ht="28.5" customHeight="1" x14ac:dyDescent="0.2">
      <c r="A5" s="152"/>
      <c r="B5" s="27" t="s">
        <v>116</v>
      </c>
      <c r="C5" s="27" t="s">
        <v>108</v>
      </c>
      <c r="D5" s="27" t="s">
        <v>109</v>
      </c>
      <c r="E5" s="59" t="s">
        <v>116</v>
      </c>
      <c r="F5" s="27" t="s">
        <v>108</v>
      </c>
      <c r="G5" s="27" t="s">
        <v>109</v>
      </c>
      <c r="H5" s="59" t="s">
        <v>116</v>
      </c>
      <c r="I5" s="27" t="s">
        <v>108</v>
      </c>
      <c r="J5" s="28" t="s">
        <v>109</v>
      </c>
    </row>
    <row r="6" spans="1:14" s="19" customFormat="1" ht="6" customHeight="1" x14ac:dyDescent="0.2">
      <c r="A6" s="23"/>
      <c r="B6" s="21"/>
      <c r="C6" s="21"/>
      <c r="D6" s="21"/>
      <c r="E6" s="21"/>
      <c r="F6" s="21"/>
      <c r="G6" s="21"/>
      <c r="H6" s="21"/>
      <c r="I6" s="21"/>
      <c r="J6" s="21"/>
    </row>
    <row r="7" spans="1:14" ht="15.95" customHeight="1" x14ac:dyDescent="0.25">
      <c r="A7" s="20" t="s">
        <v>138</v>
      </c>
      <c r="B7" s="203">
        <v>24400</v>
      </c>
      <c r="C7" s="203">
        <v>12081</v>
      </c>
      <c r="D7" s="203">
        <v>12319</v>
      </c>
      <c r="E7" s="203">
        <v>19818</v>
      </c>
      <c r="F7" s="203">
        <v>9671</v>
      </c>
      <c r="G7" s="203">
        <v>10147</v>
      </c>
      <c r="H7" s="203">
        <v>4582</v>
      </c>
      <c r="I7" s="203">
        <v>2410</v>
      </c>
      <c r="J7" s="203">
        <v>2172</v>
      </c>
      <c r="K7" s="22"/>
      <c r="L7" s="22"/>
      <c r="M7" s="32"/>
    </row>
    <row r="8" spans="1:14" ht="15.95" customHeight="1" x14ac:dyDescent="0.25">
      <c r="A8" s="23" t="s">
        <v>86</v>
      </c>
      <c r="B8" s="203">
        <v>9552</v>
      </c>
      <c r="C8" s="203">
        <v>4687</v>
      </c>
      <c r="D8" s="203">
        <v>4865</v>
      </c>
      <c r="E8" s="203">
        <v>9610</v>
      </c>
      <c r="F8" s="203">
        <v>4841</v>
      </c>
      <c r="G8" s="203">
        <v>4769</v>
      </c>
      <c r="H8" s="203">
        <v>-58</v>
      </c>
      <c r="I8" s="203">
        <v>-154</v>
      </c>
      <c r="J8" s="203">
        <v>96</v>
      </c>
      <c r="K8" s="22"/>
      <c r="L8" s="22"/>
      <c r="M8" s="32"/>
      <c r="N8" s="32"/>
    </row>
    <row r="9" spans="1:14" ht="15.95" customHeight="1" x14ac:dyDescent="0.25">
      <c r="A9" s="23" t="s">
        <v>87</v>
      </c>
      <c r="B9" s="203">
        <v>938</v>
      </c>
      <c r="C9" s="203">
        <v>476</v>
      </c>
      <c r="D9" s="203">
        <v>462</v>
      </c>
      <c r="E9" s="203">
        <v>1147</v>
      </c>
      <c r="F9" s="203">
        <v>593</v>
      </c>
      <c r="G9" s="203">
        <v>554</v>
      </c>
      <c r="H9" s="203">
        <v>-209</v>
      </c>
      <c r="I9" s="203">
        <v>-117</v>
      </c>
      <c r="J9" s="203">
        <v>-92</v>
      </c>
      <c r="K9" s="22"/>
      <c r="L9" s="22"/>
      <c r="M9" s="32"/>
      <c r="N9" s="32"/>
    </row>
    <row r="10" spans="1:14" ht="15.95" customHeight="1" x14ac:dyDescent="0.25">
      <c r="A10" s="23" t="s">
        <v>88</v>
      </c>
      <c r="B10" s="203">
        <v>7160</v>
      </c>
      <c r="C10" s="203">
        <v>3554</v>
      </c>
      <c r="D10" s="203">
        <v>3606</v>
      </c>
      <c r="E10" s="203">
        <v>6392</v>
      </c>
      <c r="F10" s="203">
        <v>3351</v>
      </c>
      <c r="G10" s="203">
        <v>3041</v>
      </c>
      <c r="H10" s="203">
        <v>768</v>
      </c>
      <c r="I10" s="203">
        <v>203</v>
      </c>
      <c r="J10" s="203">
        <v>565</v>
      </c>
      <c r="K10" s="22"/>
      <c r="L10" s="22"/>
      <c r="M10" s="32"/>
      <c r="N10" s="32"/>
    </row>
    <row r="11" spans="1:14" ht="15.95" customHeight="1" x14ac:dyDescent="0.25">
      <c r="A11" s="20" t="s">
        <v>89</v>
      </c>
      <c r="B11" s="203">
        <v>2628</v>
      </c>
      <c r="C11" s="203">
        <v>1251</v>
      </c>
      <c r="D11" s="203">
        <v>1377</v>
      </c>
      <c r="E11" s="203">
        <v>2031</v>
      </c>
      <c r="F11" s="203">
        <v>1016</v>
      </c>
      <c r="G11" s="203">
        <v>1015</v>
      </c>
      <c r="H11" s="203">
        <v>597</v>
      </c>
      <c r="I11" s="203">
        <v>235</v>
      </c>
      <c r="J11" s="203">
        <v>362</v>
      </c>
      <c r="K11" s="22"/>
      <c r="L11" s="22"/>
      <c r="M11" s="32"/>
      <c r="N11" s="32"/>
    </row>
    <row r="12" spans="1:14" ht="15.95" customHeight="1" x14ac:dyDescent="0.25">
      <c r="A12" s="23" t="s">
        <v>90</v>
      </c>
      <c r="B12" s="203">
        <v>1169</v>
      </c>
      <c r="C12" s="203">
        <v>568</v>
      </c>
      <c r="D12" s="203">
        <v>601</v>
      </c>
      <c r="E12" s="203">
        <v>994</v>
      </c>
      <c r="F12" s="203">
        <v>501</v>
      </c>
      <c r="G12" s="203">
        <v>493</v>
      </c>
      <c r="H12" s="203">
        <v>175</v>
      </c>
      <c r="I12" s="203">
        <v>67</v>
      </c>
      <c r="J12" s="203">
        <v>108</v>
      </c>
      <c r="K12" s="22"/>
      <c r="L12" s="22"/>
      <c r="M12" s="32"/>
      <c r="N12" s="32"/>
    </row>
    <row r="13" spans="1:14" ht="15.95" customHeight="1" x14ac:dyDescent="0.25">
      <c r="A13" s="23" t="s">
        <v>91</v>
      </c>
      <c r="B13" s="203">
        <v>3256</v>
      </c>
      <c r="C13" s="203">
        <v>1592</v>
      </c>
      <c r="D13" s="203">
        <v>1664</v>
      </c>
      <c r="E13" s="203">
        <v>2938</v>
      </c>
      <c r="F13" s="203">
        <v>1536</v>
      </c>
      <c r="G13" s="203">
        <v>1402</v>
      </c>
      <c r="H13" s="203">
        <v>318</v>
      </c>
      <c r="I13" s="203">
        <v>56</v>
      </c>
      <c r="J13" s="203">
        <v>262</v>
      </c>
      <c r="K13" s="22"/>
      <c r="L13" s="22"/>
      <c r="M13" s="32"/>
      <c r="N13" s="32"/>
    </row>
    <row r="14" spans="1:14" ht="15.95" customHeight="1" x14ac:dyDescent="0.25">
      <c r="A14" s="23" t="s">
        <v>92</v>
      </c>
      <c r="B14" s="203">
        <v>3526</v>
      </c>
      <c r="C14" s="203">
        <v>1832</v>
      </c>
      <c r="D14" s="203">
        <v>1694</v>
      </c>
      <c r="E14" s="203">
        <v>3239</v>
      </c>
      <c r="F14" s="203">
        <v>1749</v>
      </c>
      <c r="G14" s="203">
        <v>1490</v>
      </c>
      <c r="H14" s="203">
        <v>287</v>
      </c>
      <c r="I14" s="203">
        <v>83</v>
      </c>
      <c r="J14" s="203">
        <v>204</v>
      </c>
      <c r="K14" s="22"/>
      <c r="L14" s="22"/>
      <c r="M14" s="32"/>
      <c r="N14" s="32"/>
    </row>
    <row r="15" spans="1:14" ht="15.95" customHeight="1" x14ac:dyDescent="0.25">
      <c r="A15" s="20" t="s">
        <v>93</v>
      </c>
      <c r="B15" s="203">
        <v>268</v>
      </c>
      <c r="C15" s="203">
        <v>142</v>
      </c>
      <c r="D15" s="203">
        <v>126</v>
      </c>
      <c r="E15" s="203">
        <v>191</v>
      </c>
      <c r="F15" s="203">
        <v>96</v>
      </c>
      <c r="G15" s="203">
        <v>95</v>
      </c>
      <c r="H15" s="203">
        <v>77</v>
      </c>
      <c r="I15" s="203">
        <v>46</v>
      </c>
      <c r="J15" s="203">
        <v>31</v>
      </c>
      <c r="K15" s="22"/>
      <c r="L15" s="22"/>
      <c r="M15" s="32"/>
      <c r="N15" s="32"/>
    </row>
    <row r="16" spans="1:14" ht="15.95" customHeight="1" x14ac:dyDescent="0.25">
      <c r="A16" s="23" t="s">
        <v>94</v>
      </c>
      <c r="B16" s="203">
        <v>2405</v>
      </c>
      <c r="C16" s="203">
        <v>1163</v>
      </c>
      <c r="D16" s="203">
        <v>1242</v>
      </c>
      <c r="E16" s="203">
        <v>2684</v>
      </c>
      <c r="F16" s="203">
        <v>1282</v>
      </c>
      <c r="G16" s="203">
        <v>1402</v>
      </c>
      <c r="H16" s="203">
        <v>-279</v>
      </c>
      <c r="I16" s="203">
        <v>-119</v>
      </c>
      <c r="J16" s="203">
        <v>-160</v>
      </c>
      <c r="K16" s="22"/>
      <c r="L16" s="22"/>
      <c r="M16" s="32"/>
      <c r="N16" s="32"/>
    </row>
    <row r="17" spans="1:26" ht="15.95" customHeight="1" x14ac:dyDescent="0.25">
      <c r="A17" s="23" t="s">
        <v>95</v>
      </c>
      <c r="B17" s="203">
        <v>1192</v>
      </c>
      <c r="C17" s="203">
        <v>642</v>
      </c>
      <c r="D17" s="203">
        <v>550</v>
      </c>
      <c r="E17" s="203">
        <v>1132</v>
      </c>
      <c r="F17" s="203">
        <v>581</v>
      </c>
      <c r="G17" s="203">
        <v>551</v>
      </c>
      <c r="H17" s="203">
        <v>60</v>
      </c>
      <c r="I17" s="203">
        <v>61</v>
      </c>
      <c r="J17" s="203">
        <v>-1</v>
      </c>
      <c r="K17" s="22"/>
      <c r="L17" s="22"/>
      <c r="M17" s="32"/>
      <c r="N17" s="32"/>
    </row>
    <row r="18" spans="1:26" ht="15.95" customHeight="1" x14ac:dyDescent="0.25">
      <c r="A18" s="24" t="s">
        <v>96</v>
      </c>
      <c r="B18" s="203">
        <v>4273</v>
      </c>
      <c r="C18" s="203">
        <v>2294</v>
      </c>
      <c r="D18" s="203">
        <v>1979</v>
      </c>
      <c r="E18" s="203">
        <v>4399</v>
      </c>
      <c r="F18" s="203">
        <v>2265</v>
      </c>
      <c r="G18" s="203">
        <v>2134</v>
      </c>
      <c r="H18" s="203">
        <v>-126</v>
      </c>
      <c r="I18" s="203">
        <v>29</v>
      </c>
      <c r="J18" s="203">
        <v>-155</v>
      </c>
      <c r="K18" s="22"/>
      <c r="L18" s="22"/>
      <c r="M18" s="32"/>
      <c r="N18" s="32"/>
    </row>
    <row r="19" spans="1:26" ht="15.95" customHeight="1" x14ac:dyDescent="0.25">
      <c r="A19" s="23" t="s">
        <v>97</v>
      </c>
      <c r="B19" s="203">
        <v>1228</v>
      </c>
      <c r="C19" s="203">
        <v>669</v>
      </c>
      <c r="D19" s="203">
        <v>559</v>
      </c>
      <c r="E19" s="203">
        <v>1144</v>
      </c>
      <c r="F19" s="203">
        <v>596</v>
      </c>
      <c r="G19" s="203">
        <v>548</v>
      </c>
      <c r="H19" s="203">
        <v>84</v>
      </c>
      <c r="I19" s="203">
        <v>73</v>
      </c>
      <c r="J19" s="203">
        <v>11</v>
      </c>
      <c r="K19" s="22"/>
      <c r="L19" s="22"/>
      <c r="M19" s="32"/>
      <c r="N19" s="32"/>
    </row>
    <row r="20" spans="1:26" ht="15.95" customHeight="1" x14ac:dyDescent="0.25">
      <c r="A20" s="23" t="s">
        <v>98</v>
      </c>
      <c r="B20" s="203">
        <v>1070</v>
      </c>
      <c r="C20" s="203">
        <v>592</v>
      </c>
      <c r="D20" s="203">
        <v>478</v>
      </c>
      <c r="E20" s="203">
        <v>842</v>
      </c>
      <c r="F20" s="203">
        <v>447</v>
      </c>
      <c r="G20" s="203">
        <v>395</v>
      </c>
      <c r="H20" s="203">
        <v>228</v>
      </c>
      <c r="I20" s="203">
        <v>145</v>
      </c>
      <c r="J20" s="203">
        <v>83</v>
      </c>
      <c r="K20" s="22"/>
      <c r="L20" s="22"/>
      <c r="M20" s="32"/>
      <c r="N20" s="32"/>
    </row>
    <row r="21" spans="1:26" ht="15.95" customHeight="1" x14ac:dyDescent="0.25">
      <c r="A21" s="23" t="s">
        <v>99</v>
      </c>
      <c r="B21" s="203">
        <v>694</v>
      </c>
      <c r="C21" s="203">
        <v>376</v>
      </c>
      <c r="D21" s="203">
        <v>318</v>
      </c>
      <c r="E21" s="203">
        <v>594</v>
      </c>
      <c r="F21" s="203">
        <v>303</v>
      </c>
      <c r="G21" s="203">
        <v>291</v>
      </c>
      <c r="H21" s="203">
        <v>100</v>
      </c>
      <c r="I21" s="203">
        <v>73</v>
      </c>
      <c r="J21" s="203">
        <v>27</v>
      </c>
      <c r="K21" s="22"/>
      <c r="L21" s="22"/>
      <c r="M21" s="32"/>
      <c r="N21" s="32"/>
    </row>
    <row r="22" spans="1:26" ht="15.95" customHeight="1" x14ac:dyDescent="0.25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</row>
    <row r="23" spans="1:26" ht="15.95" customHeight="1" x14ac:dyDescent="0.25">
      <c r="A23" s="20" t="s">
        <v>25</v>
      </c>
      <c r="B23" s="203">
        <v>63759</v>
      </c>
      <c r="C23" s="203">
        <v>31919</v>
      </c>
      <c r="D23" s="203">
        <v>31840</v>
      </c>
      <c r="E23" s="203">
        <v>57155</v>
      </c>
      <c r="F23" s="203">
        <v>28828</v>
      </c>
      <c r="G23" s="203">
        <v>28327</v>
      </c>
      <c r="H23" s="203">
        <v>6604</v>
      </c>
      <c r="I23" s="203">
        <v>3091</v>
      </c>
      <c r="J23" s="203">
        <v>3513</v>
      </c>
      <c r="K23" s="22"/>
      <c r="L23" s="22"/>
    </row>
    <row r="24" spans="1:26" ht="15.95" customHeight="1" x14ac:dyDescent="0.25">
      <c r="A24" s="23"/>
      <c r="B24" s="21"/>
      <c r="C24" s="21"/>
      <c r="D24" s="21"/>
      <c r="E24" s="21"/>
      <c r="F24" s="21"/>
      <c r="G24" s="21"/>
      <c r="H24" s="21">
        <v>0</v>
      </c>
      <c r="I24" s="21">
        <v>0</v>
      </c>
      <c r="J24" s="21">
        <v>0</v>
      </c>
      <c r="K24" s="22"/>
      <c r="L24" s="22"/>
    </row>
    <row r="25" spans="1:26" ht="15.95" customHeight="1" x14ac:dyDescent="0.25">
      <c r="A25" s="23" t="s">
        <v>26</v>
      </c>
      <c r="B25" s="204">
        <v>56476</v>
      </c>
      <c r="C25" s="204">
        <v>34836</v>
      </c>
      <c r="D25" s="204">
        <v>21640</v>
      </c>
      <c r="E25" s="204">
        <v>30599</v>
      </c>
      <c r="F25" s="204">
        <v>20325</v>
      </c>
      <c r="G25" s="204">
        <v>10274</v>
      </c>
      <c r="H25" s="204">
        <v>25877</v>
      </c>
      <c r="I25" s="204">
        <v>14511</v>
      </c>
      <c r="J25" s="204">
        <v>11366</v>
      </c>
      <c r="K25" s="22"/>
      <c r="L25" s="2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Y25" s="32"/>
      <c r="Z25" s="32"/>
    </row>
    <row r="26" spans="1:26" ht="15.95" customHeight="1" x14ac:dyDescent="0.25">
      <c r="A26" s="23"/>
      <c r="B26" s="115"/>
      <c r="C26" s="115"/>
      <c r="D26" s="115"/>
      <c r="E26" s="115"/>
      <c r="F26" s="115"/>
      <c r="G26" s="115"/>
      <c r="H26" s="115"/>
      <c r="I26" s="115"/>
      <c r="J26" s="115"/>
      <c r="K26" s="22"/>
      <c r="L26" s="2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Y26" s="32"/>
      <c r="Z26" s="32"/>
    </row>
    <row r="27" spans="1:26" s="26" customFormat="1" ht="15.95" customHeight="1" x14ac:dyDescent="0.25">
      <c r="A27" s="25" t="s">
        <v>15</v>
      </c>
      <c r="B27" s="116">
        <v>120235</v>
      </c>
      <c r="C27" s="116">
        <v>66755</v>
      </c>
      <c r="D27" s="116">
        <v>53480</v>
      </c>
      <c r="E27" s="116">
        <v>87754</v>
      </c>
      <c r="F27" s="116">
        <v>49153</v>
      </c>
      <c r="G27" s="116">
        <v>38601</v>
      </c>
      <c r="H27" s="116">
        <v>32481</v>
      </c>
      <c r="I27" s="116">
        <v>17602</v>
      </c>
      <c r="J27" s="116">
        <v>14879</v>
      </c>
      <c r="K27" s="22"/>
      <c r="L27" s="22"/>
    </row>
    <row r="28" spans="1:26" ht="15.95" customHeight="1" x14ac:dyDescent="0.25">
      <c r="A28" s="25"/>
      <c r="B28" s="116"/>
      <c r="C28" s="116"/>
      <c r="D28" s="116"/>
      <c r="E28" s="116"/>
      <c r="F28" s="116"/>
      <c r="G28" s="116"/>
      <c r="H28" s="116"/>
      <c r="I28" s="116"/>
      <c r="J28" s="116"/>
      <c r="K28" s="22"/>
      <c r="L28" s="2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0" customHeight="1" x14ac:dyDescent="0.25">
      <c r="A29" s="183" t="s">
        <v>158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22"/>
      <c r="L29" s="2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Y29" s="32"/>
      <c r="Z29" s="32"/>
    </row>
    <row r="30" spans="1:26" s="32" customFormat="1" ht="24.75" x14ac:dyDescent="0.25">
      <c r="A30" s="23" t="s">
        <v>139</v>
      </c>
      <c r="B30" s="115"/>
      <c r="C30" s="115"/>
      <c r="D30" s="115"/>
      <c r="E30" s="115"/>
      <c r="F30" s="115"/>
      <c r="G30" s="115"/>
      <c r="H30" s="116">
        <v>0</v>
      </c>
      <c r="I30" s="116">
        <v>0</v>
      </c>
      <c r="J30" s="116">
        <v>0</v>
      </c>
      <c r="K30" s="22"/>
      <c r="L30" s="22"/>
    </row>
    <row r="31" spans="1:26" ht="15.95" customHeight="1" x14ac:dyDescent="0.25">
      <c r="A31" s="23" t="s">
        <v>140</v>
      </c>
      <c r="B31" s="204">
        <v>5201</v>
      </c>
      <c r="C31" s="204">
        <v>2791</v>
      </c>
      <c r="D31" s="204">
        <v>2410</v>
      </c>
      <c r="E31" s="204">
        <v>4017</v>
      </c>
      <c r="F31" s="204">
        <v>2053</v>
      </c>
      <c r="G31" s="204">
        <v>1964</v>
      </c>
      <c r="H31" s="204">
        <v>1184</v>
      </c>
      <c r="I31" s="204">
        <v>738</v>
      </c>
      <c r="J31" s="204">
        <v>446</v>
      </c>
      <c r="K31" s="22"/>
      <c r="L31" s="2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Y31" s="32"/>
      <c r="Z31" s="32"/>
    </row>
    <row r="32" spans="1:26" ht="15.95" customHeight="1" x14ac:dyDescent="0.25">
      <c r="A32" s="20" t="s">
        <v>141</v>
      </c>
      <c r="B32" s="204">
        <v>8228</v>
      </c>
      <c r="C32" s="204">
        <v>4194</v>
      </c>
      <c r="D32" s="204">
        <v>4034</v>
      </c>
      <c r="E32" s="204">
        <v>9132</v>
      </c>
      <c r="F32" s="204">
        <v>4704</v>
      </c>
      <c r="G32" s="204">
        <v>4428</v>
      </c>
      <c r="H32" s="204">
        <v>-904</v>
      </c>
      <c r="I32" s="204">
        <v>-510</v>
      </c>
      <c r="J32" s="204">
        <v>-394</v>
      </c>
      <c r="K32" s="22"/>
      <c r="L32" s="2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Y32" s="32"/>
      <c r="Z32" s="32"/>
    </row>
    <row r="33" spans="1:26" ht="15.95" customHeight="1" x14ac:dyDescent="0.2">
      <c r="A33" s="23" t="s">
        <v>142</v>
      </c>
      <c r="B33" s="204">
        <v>4991</v>
      </c>
      <c r="C33" s="204">
        <v>2610</v>
      </c>
      <c r="D33" s="204">
        <v>2381</v>
      </c>
      <c r="E33" s="204">
        <v>5334</v>
      </c>
      <c r="F33" s="204">
        <v>2782</v>
      </c>
      <c r="G33" s="204">
        <v>2552</v>
      </c>
      <c r="H33" s="204">
        <v>-343</v>
      </c>
      <c r="I33" s="204">
        <v>-172</v>
      </c>
      <c r="J33" s="204">
        <v>-171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Y33" s="32"/>
      <c r="Z33" s="32"/>
    </row>
    <row r="34" spans="1:26" ht="15.95" customHeight="1" x14ac:dyDescent="0.2">
      <c r="A34" s="23" t="s">
        <v>143</v>
      </c>
      <c r="B34" s="204">
        <v>2310</v>
      </c>
      <c r="C34" s="204">
        <v>1211</v>
      </c>
      <c r="D34" s="204">
        <v>1099</v>
      </c>
      <c r="E34" s="204">
        <v>7419</v>
      </c>
      <c r="F34" s="204">
        <v>4490</v>
      </c>
      <c r="G34" s="204">
        <v>2929</v>
      </c>
      <c r="H34" s="204">
        <v>-5109</v>
      </c>
      <c r="I34" s="204">
        <v>-3279</v>
      </c>
      <c r="J34" s="204">
        <v>-1830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Y34" s="32"/>
      <c r="Z34" s="32"/>
    </row>
    <row r="35" spans="1:26" ht="15.95" customHeight="1" x14ac:dyDescent="0.2">
      <c r="A35" s="20" t="s">
        <v>144</v>
      </c>
      <c r="B35" s="204">
        <v>2838</v>
      </c>
      <c r="C35" s="204">
        <v>1509</v>
      </c>
      <c r="D35" s="204">
        <v>1329</v>
      </c>
      <c r="E35" s="204">
        <v>2645</v>
      </c>
      <c r="F35" s="204">
        <v>1374</v>
      </c>
      <c r="G35" s="204">
        <v>1271</v>
      </c>
      <c r="H35" s="204">
        <v>193</v>
      </c>
      <c r="I35" s="204">
        <v>135</v>
      </c>
      <c r="J35" s="204">
        <v>58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Y35" s="32"/>
      <c r="Z35" s="32"/>
    </row>
    <row r="36" spans="1:26" ht="15" x14ac:dyDescent="0.25">
      <c r="A36" s="23" t="s">
        <v>27</v>
      </c>
      <c r="B36" s="204">
        <v>3931</v>
      </c>
      <c r="C36" s="204">
        <v>2168</v>
      </c>
      <c r="D36" s="204">
        <v>1763</v>
      </c>
      <c r="E36" s="204">
        <v>2579</v>
      </c>
      <c r="F36" s="204">
        <v>1291</v>
      </c>
      <c r="G36" s="204">
        <v>1288</v>
      </c>
      <c r="H36" s="204">
        <v>1352</v>
      </c>
      <c r="I36" s="204">
        <v>877</v>
      </c>
      <c r="J36" s="204">
        <v>475</v>
      </c>
      <c r="K36" s="22"/>
      <c r="L36" s="2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Y36" s="32"/>
      <c r="Z36" s="32"/>
    </row>
    <row r="37" spans="1:26" ht="15" x14ac:dyDescent="0.25">
      <c r="A37" s="20" t="s">
        <v>145</v>
      </c>
      <c r="B37" s="204">
        <v>3647</v>
      </c>
      <c r="C37" s="204">
        <v>2016</v>
      </c>
      <c r="D37" s="204">
        <v>1631</v>
      </c>
      <c r="E37" s="204">
        <v>4290</v>
      </c>
      <c r="F37" s="204">
        <v>2332</v>
      </c>
      <c r="G37" s="204">
        <v>1958</v>
      </c>
      <c r="H37" s="204">
        <v>-643</v>
      </c>
      <c r="I37" s="204">
        <v>-316</v>
      </c>
      <c r="J37" s="204">
        <v>-327</v>
      </c>
      <c r="K37" s="22"/>
      <c r="L37" s="2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Y37" s="32"/>
      <c r="Z37" s="32"/>
    </row>
    <row r="38" spans="1:26" x14ac:dyDescent="0.2">
      <c r="A38" s="23" t="s">
        <v>146</v>
      </c>
      <c r="B38" s="204">
        <v>5060</v>
      </c>
      <c r="C38" s="204">
        <v>2678</v>
      </c>
      <c r="D38" s="204">
        <v>2382</v>
      </c>
      <c r="E38" s="204">
        <v>3896</v>
      </c>
      <c r="F38" s="204">
        <v>2028</v>
      </c>
      <c r="G38" s="204">
        <v>1868</v>
      </c>
      <c r="H38" s="204">
        <v>1164</v>
      </c>
      <c r="I38" s="204">
        <v>650</v>
      </c>
      <c r="J38" s="204">
        <v>514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Y38" s="32"/>
      <c r="Z38" s="32"/>
    </row>
    <row r="39" spans="1:26" x14ac:dyDescent="0.2">
      <c r="A39" s="23" t="s">
        <v>28</v>
      </c>
      <c r="B39" s="204">
        <v>5397</v>
      </c>
      <c r="C39" s="204">
        <v>2969</v>
      </c>
      <c r="D39" s="204">
        <v>2428</v>
      </c>
      <c r="E39" s="204">
        <v>3551</v>
      </c>
      <c r="F39" s="204">
        <v>1781</v>
      </c>
      <c r="G39" s="204">
        <v>1770</v>
      </c>
      <c r="H39" s="204">
        <v>1846</v>
      </c>
      <c r="I39" s="204">
        <v>1188</v>
      </c>
      <c r="J39" s="204">
        <v>658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Y39" s="32"/>
      <c r="Z39" s="32"/>
    </row>
    <row r="40" spans="1:26" x14ac:dyDescent="0.2">
      <c r="A40" s="20" t="s">
        <v>147</v>
      </c>
      <c r="B40" s="204">
        <v>4861</v>
      </c>
      <c r="C40" s="204">
        <v>2586</v>
      </c>
      <c r="D40" s="204">
        <v>2275</v>
      </c>
      <c r="E40" s="204">
        <v>3967</v>
      </c>
      <c r="F40" s="204">
        <v>2024</v>
      </c>
      <c r="G40" s="204">
        <v>1943</v>
      </c>
      <c r="H40" s="204">
        <v>894</v>
      </c>
      <c r="I40" s="204">
        <v>562</v>
      </c>
      <c r="J40" s="204">
        <v>332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Y40" s="32"/>
      <c r="Z40" s="32"/>
    </row>
    <row r="41" spans="1:26" ht="15" x14ac:dyDescent="0.25">
      <c r="A41" s="117" t="s">
        <v>148</v>
      </c>
      <c r="B41" s="204">
        <v>8947</v>
      </c>
      <c r="C41" s="204">
        <v>4658</v>
      </c>
      <c r="D41" s="204">
        <v>4289</v>
      </c>
      <c r="E41" s="204">
        <v>7265</v>
      </c>
      <c r="F41" s="204">
        <v>3771</v>
      </c>
      <c r="G41" s="204">
        <v>3494</v>
      </c>
      <c r="H41" s="204">
        <v>1682</v>
      </c>
      <c r="I41" s="204">
        <v>887</v>
      </c>
      <c r="J41" s="204">
        <v>795</v>
      </c>
      <c r="K41" s="22"/>
      <c r="L41" s="2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Y41" s="32"/>
      <c r="Z41" s="32"/>
    </row>
    <row r="42" spans="1:26" ht="15" x14ac:dyDescent="0.25">
      <c r="A42" s="20" t="s">
        <v>149</v>
      </c>
      <c r="B42" s="204">
        <v>7088</v>
      </c>
      <c r="C42" s="204">
        <v>3763</v>
      </c>
      <c r="D42" s="204">
        <v>3325</v>
      </c>
      <c r="E42" s="204">
        <v>5294</v>
      </c>
      <c r="F42" s="204">
        <v>2723</v>
      </c>
      <c r="G42" s="204">
        <v>2571</v>
      </c>
      <c r="H42" s="204">
        <v>1794</v>
      </c>
      <c r="I42" s="204">
        <v>1040</v>
      </c>
      <c r="J42" s="204">
        <v>754</v>
      </c>
      <c r="K42" s="22"/>
      <c r="L42" s="2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Y42" s="32"/>
      <c r="Z42" s="32"/>
    </row>
    <row r="43" spans="1:26" x14ac:dyDescent="0.2">
      <c r="A43" s="23" t="s">
        <v>29</v>
      </c>
      <c r="B43" s="204">
        <v>6051</v>
      </c>
      <c r="C43" s="204">
        <v>3247</v>
      </c>
      <c r="D43" s="204">
        <v>2804</v>
      </c>
      <c r="E43" s="204">
        <v>8918</v>
      </c>
      <c r="F43" s="204">
        <v>4977</v>
      </c>
      <c r="G43" s="204">
        <v>3941</v>
      </c>
      <c r="H43" s="204">
        <v>-2867</v>
      </c>
      <c r="I43" s="204">
        <v>-1730</v>
      </c>
      <c r="J43" s="204">
        <v>-1137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Y43" s="32"/>
      <c r="Z43" s="32"/>
    </row>
    <row r="44" spans="1:26" x14ac:dyDescent="0.2">
      <c r="A44" s="23" t="s">
        <v>150</v>
      </c>
      <c r="B44" s="204">
        <v>3410</v>
      </c>
      <c r="C44" s="204">
        <v>1856</v>
      </c>
      <c r="D44" s="204">
        <v>1554</v>
      </c>
      <c r="E44" s="204">
        <v>4987</v>
      </c>
      <c r="F44" s="204">
        <v>2838</v>
      </c>
      <c r="G44" s="204">
        <v>2149</v>
      </c>
      <c r="H44" s="204">
        <v>-1577</v>
      </c>
      <c r="I44" s="204">
        <v>-982</v>
      </c>
      <c r="J44" s="204">
        <v>-595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Y44" s="32"/>
      <c r="Z44" s="32"/>
    </row>
    <row r="45" spans="1:26" x14ac:dyDescent="0.2">
      <c r="A45" s="118" t="s">
        <v>30</v>
      </c>
      <c r="B45" s="205">
        <v>4567</v>
      </c>
      <c r="C45" s="205">
        <v>2489</v>
      </c>
      <c r="D45" s="205">
        <v>2078</v>
      </c>
      <c r="E45" s="205">
        <v>3233</v>
      </c>
      <c r="F45" s="205">
        <v>1577</v>
      </c>
      <c r="G45" s="205">
        <v>1656</v>
      </c>
      <c r="H45" s="205">
        <v>1334</v>
      </c>
      <c r="I45" s="205">
        <v>912</v>
      </c>
      <c r="J45" s="205">
        <v>422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Y45" s="32"/>
      <c r="Z45" s="32"/>
    </row>
  </sheetData>
  <mergeCells count="7">
    <mergeCell ref="A29:J29"/>
    <mergeCell ref="A1:J1"/>
    <mergeCell ref="A2:J2"/>
    <mergeCell ref="H4:J4"/>
    <mergeCell ref="B4:D4"/>
    <mergeCell ref="E4:G4"/>
    <mergeCell ref="A4:A5"/>
  </mergeCells>
  <conditionalFormatting sqref="A7">
    <cfRule type="expression" dxfId="111" priority="753">
      <formula>MOD(ROW(),2)=1</formula>
    </cfRule>
  </conditionalFormatting>
  <conditionalFormatting sqref="A13">
    <cfRule type="expression" dxfId="110" priority="746">
      <formula>MOD(ROW(),2)=1</formula>
    </cfRule>
  </conditionalFormatting>
  <conditionalFormatting sqref="A14">
    <cfRule type="expression" dxfId="109" priority="745">
      <formula>MOD(ROW(),2)=1</formula>
    </cfRule>
  </conditionalFormatting>
  <conditionalFormatting sqref="A23">
    <cfRule type="expression" dxfId="108" priority="774">
      <formula>MOD(ROW(),2)=1</formula>
    </cfRule>
  </conditionalFormatting>
  <conditionalFormatting sqref="A22 A24">
    <cfRule type="expression" dxfId="107" priority="773">
      <formula>MOD(ROW(),2)=1</formula>
    </cfRule>
  </conditionalFormatting>
  <conditionalFormatting sqref="A6 A8">
    <cfRule type="expression" dxfId="106" priority="752">
      <formula>MOD(ROW(),2)=1</formula>
    </cfRule>
  </conditionalFormatting>
  <conditionalFormatting sqref="A9">
    <cfRule type="expression" dxfId="105" priority="751">
      <formula>MOD(ROW(),2)=1</formula>
    </cfRule>
  </conditionalFormatting>
  <conditionalFormatting sqref="A10">
    <cfRule type="expression" dxfId="104" priority="750">
      <formula>MOD(ROW(),2)=1</formula>
    </cfRule>
  </conditionalFormatting>
  <conditionalFormatting sqref="A9">
    <cfRule type="expression" dxfId="103" priority="749">
      <formula>MOD(ROW(),2)=1</formula>
    </cfRule>
  </conditionalFormatting>
  <conditionalFormatting sqref="A11">
    <cfRule type="expression" dxfId="102" priority="748">
      <formula>MOD(ROW(),2)=1</formula>
    </cfRule>
  </conditionalFormatting>
  <conditionalFormatting sqref="A12">
    <cfRule type="expression" dxfId="101" priority="747">
      <formula>MOD(ROW(),2)=1</formula>
    </cfRule>
  </conditionalFormatting>
  <conditionalFormatting sqref="A13">
    <cfRule type="expression" dxfId="100" priority="744">
      <formula>MOD(ROW(),2)=1</formula>
    </cfRule>
  </conditionalFormatting>
  <conditionalFormatting sqref="A15">
    <cfRule type="expression" dxfId="99" priority="743">
      <formula>MOD(ROW(),2)=1</formula>
    </cfRule>
  </conditionalFormatting>
  <conditionalFormatting sqref="A16">
    <cfRule type="expression" dxfId="98" priority="742">
      <formula>MOD(ROW(),2)=1</formula>
    </cfRule>
  </conditionalFormatting>
  <conditionalFormatting sqref="A17">
    <cfRule type="expression" dxfId="97" priority="741">
      <formula>MOD(ROW(),2)=1</formula>
    </cfRule>
  </conditionalFormatting>
  <conditionalFormatting sqref="A17">
    <cfRule type="expression" dxfId="96" priority="739">
      <formula>MOD(ROW(),2)=1</formula>
    </cfRule>
  </conditionalFormatting>
  <conditionalFormatting sqref="A20">
    <cfRule type="expression" dxfId="95" priority="736">
      <formula>MOD(ROW(),2)=1</formula>
    </cfRule>
  </conditionalFormatting>
  <conditionalFormatting sqref="A19">
    <cfRule type="expression" dxfId="94" priority="735">
      <formula>MOD(ROW(),2)=1</formula>
    </cfRule>
  </conditionalFormatting>
  <conditionalFormatting sqref="A19">
    <cfRule type="expression" dxfId="93" priority="734">
      <formula>MOD(ROW(),2)=1</formula>
    </cfRule>
  </conditionalFormatting>
  <conditionalFormatting sqref="A21">
    <cfRule type="expression" dxfId="92" priority="733">
      <formula>MOD(ROW(),2)=1</formula>
    </cfRule>
  </conditionalFormatting>
  <conditionalFormatting sqref="A21">
    <cfRule type="expression" dxfId="91" priority="732">
      <formula>MOD(ROW(),2)=1</formula>
    </cfRule>
  </conditionalFormatting>
  <conditionalFormatting sqref="A18">
    <cfRule type="expression" dxfId="90" priority="676">
      <formula>MOD(ROW(),2)=1</formula>
    </cfRule>
  </conditionalFormatting>
  <conditionalFormatting sqref="H22:I24">
    <cfRule type="expression" dxfId="89" priority="437">
      <formula>MOD(ROW(),2)=1</formula>
    </cfRule>
  </conditionalFormatting>
  <conditionalFormatting sqref="J22:J24">
    <cfRule type="expression" dxfId="88" priority="436">
      <formula>MOD(ROW(),2)=1</formula>
    </cfRule>
  </conditionalFormatting>
  <conditionalFormatting sqref="I11">
    <cfRule type="expression" dxfId="87" priority="326">
      <formula>MOD(ROW(),2)=1</formula>
    </cfRule>
  </conditionalFormatting>
  <conditionalFormatting sqref="J11">
    <cfRule type="expression" dxfId="86" priority="325">
      <formula>MOD(ROW(),2)=1</formula>
    </cfRule>
  </conditionalFormatting>
  <conditionalFormatting sqref="I12">
    <cfRule type="expression" dxfId="85" priority="322">
      <formula>MOD(ROW(),2)=1</formula>
    </cfRule>
  </conditionalFormatting>
  <conditionalFormatting sqref="J12">
    <cfRule type="expression" dxfId="84" priority="321">
      <formula>MOD(ROW(),2)=1</formula>
    </cfRule>
  </conditionalFormatting>
  <conditionalFormatting sqref="I13">
    <cfRule type="expression" dxfId="83" priority="318">
      <formula>MOD(ROW(),2)=1</formula>
    </cfRule>
  </conditionalFormatting>
  <conditionalFormatting sqref="J13">
    <cfRule type="expression" dxfId="82" priority="317">
      <formula>MOD(ROW(),2)=1</formula>
    </cfRule>
  </conditionalFormatting>
  <conditionalFormatting sqref="I14">
    <cfRule type="expression" dxfId="81" priority="314">
      <formula>MOD(ROW(),2)=1</formula>
    </cfRule>
  </conditionalFormatting>
  <conditionalFormatting sqref="J14">
    <cfRule type="expression" dxfId="80" priority="313">
      <formula>MOD(ROW(),2)=1</formula>
    </cfRule>
  </conditionalFormatting>
  <conditionalFormatting sqref="I15">
    <cfRule type="expression" dxfId="79" priority="310">
      <formula>MOD(ROW(),2)=1</formula>
    </cfRule>
  </conditionalFormatting>
  <conditionalFormatting sqref="J15">
    <cfRule type="expression" dxfId="78" priority="309">
      <formula>MOD(ROW(),2)=1</formula>
    </cfRule>
  </conditionalFormatting>
  <conditionalFormatting sqref="I16">
    <cfRule type="expression" dxfId="77" priority="306">
      <formula>MOD(ROW(),2)=1</formula>
    </cfRule>
  </conditionalFormatting>
  <conditionalFormatting sqref="J16">
    <cfRule type="expression" dxfId="76" priority="305">
      <formula>MOD(ROW(),2)=1</formula>
    </cfRule>
  </conditionalFormatting>
  <conditionalFormatting sqref="I7">
    <cfRule type="expression" dxfId="75" priority="342">
      <formula>MOD(ROW(),2)=1</formula>
    </cfRule>
  </conditionalFormatting>
  <conditionalFormatting sqref="J7">
    <cfRule type="expression" dxfId="74" priority="341">
      <formula>MOD(ROW(),2)=1</formula>
    </cfRule>
  </conditionalFormatting>
  <conditionalFormatting sqref="I8">
    <cfRule type="expression" dxfId="73" priority="338">
      <formula>MOD(ROW(),2)=1</formula>
    </cfRule>
  </conditionalFormatting>
  <conditionalFormatting sqref="J8">
    <cfRule type="expression" dxfId="72" priority="337">
      <formula>MOD(ROW(),2)=1</formula>
    </cfRule>
  </conditionalFormatting>
  <conditionalFormatting sqref="I9">
    <cfRule type="expression" dxfId="71" priority="334">
      <formula>MOD(ROW(),2)=1</formula>
    </cfRule>
  </conditionalFormatting>
  <conditionalFormatting sqref="J9">
    <cfRule type="expression" dxfId="70" priority="333">
      <formula>MOD(ROW(),2)=1</formula>
    </cfRule>
  </conditionalFormatting>
  <conditionalFormatting sqref="I10">
    <cfRule type="expression" dxfId="69" priority="330">
      <formula>MOD(ROW(),2)=1</formula>
    </cfRule>
  </conditionalFormatting>
  <conditionalFormatting sqref="J10">
    <cfRule type="expression" dxfId="68" priority="329">
      <formula>MOD(ROW(),2)=1</formula>
    </cfRule>
  </conditionalFormatting>
  <conditionalFormatting sqref="I17">
    <cfRule type="expression" dxfId="67" priority="302">
      <formula>MOD(ROW(),2)=1</formula>
    </cfRule>
  </conditionalFormatting>
  <conditionalFormatting sqref="J17">
    <cfRule type="expression" dxfId="66" priority="301">
      <formula>MOD(ROW(),2)=1</formula>
    </cfRule>
  </conditionalFormatting>
  <conditionalFormatting sqref="I18">
    <cfRule type="expression" dxfId="65" priority="298">
      <formula>MOD(ROW(),2)=1</formula>
    </cfRule>
  </conditionalFormatting>
  <conditionalFormatting sqref="J18">
    <cfRule type="expression" dxfId="64" priority="297">
      <formula>MOD(ROW(),2)=1</formula>
    </cfRule>
  </conditionalFormatting>
  <conditionalFormatting sqref="I19">
    <cfRule type="expression" dxfId="63" priority="294">
      <formula>MOD(ROW(),2)=1</formula>
    </cfRule>
  </conditionalFormatting>
  <conditionalFormatting sqref="J19">
    <cfRule type="expression" dxfId="62" priority="293">
      <formula>MOD(ROW(),2)=1</formula>
    </cfRule>
  </conditionalFormatting>
  <conditionalFormatting sqref="I20">
    <cfRule type="expression" dxfId="61" priority="290">
      <formula>MOD(ROW(),2)=1</formula>
    </cfRule>
  </conditionalFormatting>
  <conditionalFormatting sqref="J20">
    <cfRule type="expression" dxfId="60" priority="289">
      <formula>MOD(ROW(),2)=1</formula>
    </cfRule>
  </conditionalFormatting>
  <conditionalFormatting sqref="I21">
    <cfRule type="expression" dxfId="59" priority="286">
      <formula>MOD(ROW(),2)=1</formula>
    </cfRule>
  </conditionalFormatting>
  <conditionalFormatting sqref="J21">
    <cfRule type="expression" dxfId="58" priority="285">
      <formula>MOD(ROW(),2)=1</formula>
    </cfRule>
  </conditionalFormatting>
  <conditionalFormatting sqref="B7:G24">
    <cfRule type="expression" dxfId="57" priority="146">
      <formula>MOD(ROW(),2)=1</formula>
    </cfRule>
  </conditionalFormatting>
  <conditionalFormatting sqref="H6:I6">
    <cfRule type="expression" dxfId="56" priority="48">
      <formula>MOD(ROW(),2)=1</formula>
    </cfRule>
  </conditionalFormatting>
  <conditionalFormatting sqref="J6">
    <cfRule type="expression" dxfId="55" priority="47">
      <formula>MOD(ROW(),2)=1</formula>
    </cfRule>
  </conditionalFormatting>
  <conditionalFormatting sqref="B6:G6">
    <cfRule type="expression" dxfId="54" priority="46">
      <formula>MOD(ROW(),2)=1</formula>
    </cfRule>
  </conditionalFormatting>
  <conditionalFormatting sqref="H7:H21">
    <cfRule type="expression" dxfId="53" priority="45">
      <formula>MOD(ROW(),2)=1</formula>
    </cfRule>
  </conditionalFormatting>
  <conditionalFormatting sqref="A31 A27:A28">
    <cfRule type="expression" dxfId="52" priority="44">
      <formula>MOD(ROW(),2)=1</formula>
    </cfRule>
  </conditionalFormatting>
  <conditionalFormatting sqref="A32 A34">
    <cfRule type="expression" dxfId="51" priority="43">
      <formula>MOD(ROW(),2)=1</formula>
    </cfRule>
  </conditionalFormatting>
  <conditionalFormatting sqref="A33">
    <cfRule type="expression" dxfId="50" priority="42">
      <formula>MOD(ROW(),2)=1</formula>
    </cfRule>
  </conditionalFormatting>
  <conditionalFormatting sqref="A32">
    <cfRule type="expression" dxfId="49" priority="41">
      <formula>MOD(ROW(),2)=1</formula>
    </cfRule>
  </conditionalFormatting>
  <conditionalFormatting sqref="A25">
    <cfRule type="expression" dxfId="48" priority="40">
      <formula>MOD(ROW(),2)=1</formula>
    </cfRule>
  </conditionalFormatting>
  <conditionalFormatting sqref="A26">
    <cfRule type="expression" dxfId="47" priority="39">
      <formula>MOD(ROW(),2)=1</formula>
    </cfRule>
  </conditionalFormatting>
  <conditionalFormatting sqref="A25">
    <cfRule type="expression" dxfId="46" priority="38">
      <formula>MOD(ROW(),2)=1</formula>
    </cfRule>
  </conditionalFormatting>
  <conditionalFormatting sqref="A30:G30">
    <cfRule type="expression" dxfId="45" priority="37">
      <formula>MOD(ROW(),2)=1</formula>
    </cfRule>
  </conditionalFormatting>
  <conditionalFormatting sqref="A30:G30">
    <cfRule type="expression" dxfId="44" priority="36">
      <formula>MOD(ROW(),2)=1</formula>
    </cfRule>
  </conditionalFormatting>
  <conditionalFormatting sqref="A35">
    <cfRule type="expression" dxfId="43" priority="35">
      <formula>MOD(ROW(),2)=1</formula>
    </cfRule>
  </conditionalFormatting>
  <conditionalFormatting sqref="J34">
    <cfRule type="expression" dxfId="42" priority="29">
      <formula>MOD(ROW(),2)=1</formula>
    </cfRule>
  </conditionalFormatting>
  <conditionalFormatting sqref="H33:I33 H35:I35 H30:I31">
    <cfRule type="expression" dxfId="41" priority="34">
      <formula>MOD(ROW(),2)=1</formula>
    </cfRule>
  </conditionalFormatting>
  <conditionalFormatting sqref="J33 J35 J30:J31">
    <cfRule type="expression" dxfId="40" priority="33">
      <formula>MOD(ROW(),2)=1</formula>
    </cfRule>
  </conditionalFormatting>
  <conditionalFormatting sqref="H32:I32">
    <cfRule type="expression" dxfId="39" priority="32">
      <formula>MOD(ROW(),2)=1</formula>
    </cfRule>
  </conditionalFormatting>
  <conditionalFormatting sqref="J32">
    <cfRule type="expression" dxfId="38" priority="31">
      <formula>MOD(ROW(),2)=1</formula>
    </cfRule>
  </conditionalFormatting>
  <conditionalFormatting sqref="H34:I34">
    <cfRule type="expression" dxfId="37" priority="30">
      <formula>MOD(ROW(),2)=1</formula>
    </cfRule>
  </conditionalFormatting>
  <conditionalFormatting sqref="H25:I25">
    <cfRule type="expression" dxfId="36" priority="28">
      <formula>MOD(ROW(),2)=1</formula>
    </cfRule>
  </conditionalFormatting>
  <conditionalFormatting sqref="J25">
    <cfRule type="expression" dxfId="35" priority="27">
      <formula>MOD(ROW(),2)=1</formula>
    </cfRule>
  </conditionalFormatting>
  <conditionalFormatting sqref="B25:G26 B27:J28 H26:J26">
    <cfRule type="expression" dxfId="34" priority="26">
      <formula>MOD(ROW(),2)=1</formula>
    </cfRule>
  </conditionalFormatting>
  <conditionalFormatting sqref="B31:G35">
    <cfRule type="expression" dxfId="33" priority="25">
      <formula>MOD(ROW(),2)=1</formula>
    </cfRule>
  </conditionalFormatting>
  <conditionalFormatting sqref="A36">
    <cfRule type="expression" dxfId="32" priority="24">
      <formula>MOD(ROW(),2)=1</formula>
    </cfRule>
  </conditionalFormatting>
  <conditionalFormatting sqref="A37 A39">
    <cfRule type="expression" dxfId="31" priority="23">
      <formula>MOD(ROW(),2)=1</formula>
    </cfRule>
  </conditionalFormatting>
  <conditionalFormatting sqref="A38">
    <cfRule type="expression" dxfId="30" priority="22">
      <formula>MOD(ROW(),2)=1</formula>
    </cfRule>
  </conditionalFormatting>
  <conditionalFormatting sqref="A37">
    <cfRule type="expression" dxfId="29" priority="21">
      <formula>MOD(ROW(),2)=1</formula>
    </cfRule>
  </conditionalFormatting>
  <conditionalFormatting sqref="A40">
    <cfRule type="expression" dxfId="28" priority="20">
      <formula>MOD(ROW(),2)=1</formula>
    </cfRule>
  </conditionalFormatting>
  <conditionalFormatting sqref="J39">
    <cfRule type="expression" dxfId="27" priority="14">
      <formula>MOD(ROW(),2)=1</formula>
    </cfRule>
  </conditionalFormatting>
  <conditionalFormatting sqref="H38:I38 H40:I40 H36:I36">
    <cfRule type="expression" dxfId="26" priority="19">
      <formula>MOD(ROW(),2)=1</formula>
    </cfRule>
  </conditionalFormatting>
  <conditionalFormatting sqref="J38 J40 J36">
    <cfRule type="expression" dxfId="25" priority="18">
      <formula>MOD(ROW(),2)=1</formula>
    </cfRule>
  </conditionalFormatting>
  <conditionalFormatting sqref="H37:I37">
    <cfRule type="expression" dxfId="24" priority="17">
      <formula>MOD(ROW(),2)=1</formula>
    </cfRule>
  </conditionalFormatting>
  <conditionalFormatting sqref="J37">
    <cfRule type="expression" dxfId="23" priority="16">
      <formula>MOD(ROW(),2)=1</formula>
    </cfRule>
  </conditionalFormatting>
  <conditionalFormatting sqref="H39:I39">
    <cfRule type="expression" dxfId="22" priority="15">
      <formula>MOD(ROW(),2)=1</formula>
    </cfRule>
  </conditionalFormatting>
  <conditionalFormatting sqref="B36:G40">
    <cfRule type="expression" dxfId="21" priority="13">
      <formula>MOD(ROW(),2)=1</formula>
    </cfRule>
  </conditionalFormatting>
  <conditionalFormatting sqref="A41">
    <cfRule type="expression" dxfId="20" priority="12">
      <formula>MOD(ROW(),2)=1</formula>
    </cfRule>
  </conditionalFormatting>
  <conditionalFormatting sqref="A42 A44">
    <cfRule type="expression" dxfId="19" priority="11">
      <formula>MOD(ROW(),2)=1</formula>
    </cfRule>
  </conditionalFormatting>
  <conditionalFormatting sqref="A43">
    <cfRule type="expression" dxfId="18" priority="10">
      <formula>MOD(ROW(),2)=1</formula>
    </cfRule>
  </conditionalFormatting>
  <conditionalFormatting sqref="A42">
    <cfRule type="expression" dxfId="17" priority="9">
      <formula>MOD(ROW(),2)=1</formula>
    </cfRule>
  </conditionalFormatting>
  <conditionalFormatting sqref="A45">
    <cfRule type="expression" dxfId="16" priority="8">
      <formula>MOD(ROW(),2)=1</formula>
    </cfRule>
  </conditionalFormatting>
  <conditionalFormatting sqref="J44">
    <cfRule type="expression" dxfId="15" priority="2">
      <formula>MOD(ROW(),2)=1</formula>
    </cfRule>
  </conditionalFormatting>
  <conditionalFormatting sqref="H43:I43 H45:I45 H41:I41">
    <cfRule type="expression" dxfId="14" priority="7">
      <formula>MOD(ROW(),2)=1</formula>
    </cfRule>
  </conditionalFormatting>
  <conditionalFormatting sqref="J43 J45 J41">
    <cfRule type="expression" dxfId="13" priority="6">
      <formula>MOD(ROW(),2)=1</formula>
    </cfRule>
  </conditionalFormatting>
  <conditionalFormatting sqref="H42:I42">
    <cfRule type="expression" dxfId="12" priority="5">
      <formula>MOD(ROW(),2)=1</formula>
    </cfRule>
  </conditionalFormatting>
  <conditionalFormatting sqref="J42">
    <cfRule type="expression" dxfId="11" priority="4">
      <formula>MOD(ROW(),2)=1</formula>
    </cfRule>
  </conditionalFormatting>
  <conditionalFormatting sqref="H44:I44">
    <cfRule type="expression" dxfId="10" priority="3">
      <formula>MOD(ROW(),2)=1</formula>
    </cfRule>
  </conditionalFormatting>
  <conditionalFormatting sqref="B41:G45">
    <cfRule type="expression" dxfId="9" priority="1">
      <formula>MOD(ROW(),2)=1</formula>
    </cfRule>
  </conditionalFormatting>
  <pageMargins left="0.59055118110236227" right="0.55118110236220474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16 SH</oddFooter>
    <firstFooter>&amp;L&amp;8Statistikamt Nord&amp;C&amp;8&amp;P&amp;R&amp;8Statistischer Bericht A III 1 - vj 3/17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baseColWidth="10" defaultColWidth="11.42578125" defaultRowHeight="12.75" x14ac:dyDescent="0.2"/>
  <cols>
    <col min="1" max="1" width="17.140625" customWidth="1"/>
    <col min="2" max="2" width="8.7109375" customWidth="1"/>
    <col min="3" max="4" width="8.140625" customWidth="1"/>
    <col min="5" max="5" width="8.7109375" customWidth="1"/>
    <col min="6" max="7" width="8.140625" customWidth="1"/>
    <col min="8" max="8" width="8.7109375" customWidth="1"/>
    <col min="9" max="10" width="8.140625" customWidth="1"/>
    <col min="11" max="25" width="8.140625" style="42" customWidth="1"/>
  </cols>
  <sheetData>
    <row r="1" spans="1:26" s="8" customFormat="1" ht="15.6" customHeight="1" x14ac:dyDescent="0.2">
      <c r="A1" s="156" t="s">
        <v>173</v>
      </c>
      <c r="B1" s="156"/>
      <c r="C1" s="156"/>
      <c r="D1" s="156"/>
      <c r="E1" s="156"/>
      <c r="F1" s="156"/>
      <c r="G1" s="156"/>
      <c r="H1" s="156"/>
      <c r="I1" s="156"/>
      <c r="J1" s="156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6" s="8" customFormat="1" ht="15.6" customHeight="1" x14ac:dyDescent="0.2">
      <c r="A2" s="156" t="s">
        <v>57</v>
      </c>
      <c r="B2" s="156"/>
      <c r="C2" s="156"/>
      <c r="D2" s="156"/>
      <c r="E2" s="156"/>
      <c r="F2" s="156"/>
      <c r="G2" s="156"/>
      <c r="H2" s="156"/>
      <c r="I2" s="156"/>
      <c r="J2" s="156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6" ht="6" customHeight="1" x14ac:dyDescent="0.2"/>
    <row r="4" spans="1:26" ht="12.75" customHeight="1" x14ac:dyDescent="0.2">
      <c r="A4" s="158" t="s">
        <v>56</v>
      </c>
      <c r="B4" s="153" t="s">
        <v>22</v>
      </c>
      <c r="C4" s="187"/>
      <c r="D4" s="188"/>
      <c r="E4" s="153" t="s">
        <v>23</v>
      </c>
      <c r="F4" s="187"/>
      <c r="G4" s="188"/>
      <c r="H4" s="153" t="s">
        <v>115</v>
      </c>
      <c r="I4" s="187"/>
      <c r="J4" s="187"/>
    </row>
    <row r="5" spans="1:26" x14ac:dyDescent="0.2">
      <c r="A5" s="159"/>
      <c r="B5" s="154"/>
      <c r="C5" s="189"/>
      <c r="D5" s="173"/>
      <c r="E5" s="154"/>
      <c r="F5" s="189"/>
      <c r="G5" s="173"/>
      <c r="H5" s="154"/>
      <c r="I5" s="189"/>
      <c r="J5" s="189"/>
    </row>
    <row r="6" spans="1:26" ht="12.75" customHeight="1" x14ac:dyDescent="0.2">
      <c r="A6" s="172"/>
      <c r="B6" s="151" t="s">
        <v>116</v>
      </c>
      <c r="C6" s="151" t="s">
        <v>108</v>
      </c>
      <c r="D6" s="151" t="s">
        <v>109</v>
      </c>
      <c r="E6" s="151" t="s">
        <v>116</v>
      </c>
      <c r="F6" s="151" t="s">
        <v>108</v>
      </c>
      <c r="G6" s="151" t="s">
        <v>109</v>
      </c>
      <c r="H6" s="151" t="s">
        <v>116</v>
      </c>
      <c r="I6" s="151" t="s">
        <v>108</v>
      </c>
      <c r="J6" s="153" t="s">
        <v>109</v>
      </c>
    </row>
    <row r="7" spans="1:26" x14ac:dyDescent="0.2">
      <c r="A7" s="173"/>
      <c r="B7" s="152"/>
      <c r="C7" s="152"/>
      <c r="D7" s="152"/>
      <c r="E7" s="152"/>
      <c r="F7" s="152"/>
      <c r="G7" s="152"/>
      <c r="H7" s="152"/>
      <c r="I7" s="152"/>
      <c r="J7" s="190"/>
    </row>
    <row r="8" spans="1:26" s="42" customFormat="1" ht="6" customHeight="1" x14ac:dyDescent="0.2">
      <c r="A8" s="113"/>
      <c r="B8" s="111"/>
      <c r="C8" s="111"/>
      <c r="D8" s="111"/>
      <c r="E8" s="111"/>
      <c r="F8" s="111"/>
      <c r="G8" s="111"/>
      <c r="H8" s="111"/>
      <c r="I8" s="111"/>
      <c r="J8" s="111"/>
    </row>
    <row r="9" spans="1:26" x14ac:dyDescent="0.2">
      <c r="A9" s="112" t="s">
        <v>120</v>
      </c>
      <c r="B9" s="206">
        <v>24798</v>
      </c>
      <c r="C9" s="206">
        <v>15386</v>
      </c>
      <c r="D9" s="206">
        <v>9412</v>
      </c>
      <c r="E9" s="206">
        <v>18709</v>
      </c>
      <c r="F9" s="206">
        <v>12144</v>
      </c>
      <c r="G9" s="206">
        <v>6565</v>
      </c>
      <c r="H9" s="207">
        <v>6089</v>
      </c>
      <c r="I9" s="207">
        <v>3242</v>
      </c>
      <c r="J9" s="207">
        <v>2847</v>
      </c>
    </row>
    <row r="10" spans="1:26" x14ac:dyDescent="0.2">
      <c r="A10" s="57" t="s">
        <v>58</v>
      </c>
      <c r="B10" s="49"/>
      <c r="C10" s="49"/>
      <c r="D10" s="49"/>
      <c r="E10" s="49"/>
      <c r="F10" s="49"/>
      <c r="G10" s="49"/>
      <c r="H10" s="51"/>
      <c r="I10" s="51"/>
      <c r="J10" s="51"/>
    </row>
    <row r="11" spans="1:26" ht="24" x14ac:dyDescent="0.2">
      <c r="A11" s="57" t="s">
        <v>121</v>
      </c>
      <c r="B11" s="191">
        <v>19715</v>
      </c>
      <c r="C11" s="191">
        <v>12623</v>
      </c>
      <c r="D11" s="191">
        <v>7092</v>
      </c>
      <c r="E11" s="191">
        <v>13976</v>
      </c>
      <c r="F11" s="191">
        <v>9337</v>
      </c>
      <c r="G11" s="191">
        <v>4639</v>
      </c>
      <c r="H11" s="208">
        <v>5739</v>
      </c>
      <c r="I11" s="208">
        <v>3286</v>
      </c>
      <c r="J11" s="208">
        <v>2453</v>
      </c>
      <c r="Z11" s="42"/>
    </row>
    <row r="12" spans="1:26" s="37" customFormat="1" x14ac:dyDescent="0.2">
      <c r="A12" s="57" t="s">
        <v>84</v>
      </c>
      <c r="B12" s="49"/>
      <c r="C12" s="49"/>
      <c r="D12" s="49"/>
      <c r="E12" s="49"/>
      <c r="F12" s="49"/>
      <c r="G12" s="49"/>
      <c r="H12" s="51"/>
      <c r="I12" s="51"/>
      <c r="J12" s="5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6" x14ac:dyDescent="0.2">
      <c r="A13" s="57" t="s">
        <v>59</v>
      </c>
      <c r="B13" s="191">
        <v>101</v>
      </c>
      <c r="C13" s="191">
        <v>66</v>
      </c>
      <c r="D13" s="191">
        <v>35</v>
      </c>
      <c r="E13" s="191">
        <v>83</v>
      </c>
      <c r="F13" s="191">
        <v>47</v>
      </c>
      <c r="G13" s="191">
        <v>36</v>
      </c>
      <c r="H13" s="208">
        <v>18</v>
      </c>
      <c r="I13" s="208">
        <v>19</v>
      </c>
      <c r="J13" s="208">
        <v>-1</v>
      </c>
    </row>
    <row r="14" spans="1:26" x14ac:dyDescent="0.2">
      <c r="A14" s="57" t="s">
        <v>60</v>
      </c>
      <c r="B14" s="191">
        <v>2188</v>
      </c>
      <c r="C14" s="191">
        <v>1374</v>
      </c>
      <c r="D14" s="191">
        <v>814</v>
      </c>
      <c r="E14" s="191">
        <v>1442</v>
      </c>
      <c r="F14" s="191">
        <v>998</v>
      </c>
      <c r="G14" s="191">
        <v>444</v>
      </c>
      <c r="H14" s="208">
        <v>746</v>
      </c>
      <c r="I14" s="208">
        <v>376</v>
      </c>
      <c r="J14" s="208">
        <v>370</v>
      </c>
    </row>
    <row r="15" spans="1:26" x14ac:dyDescent="0.2">
      <c r="A15" s="57" t="s">
        <v>61</v>
      </c>
      <c r="B15" s="191">
        <v>720</v>
      </c>
      <c r="C15" s="191">
        <v>411</v>
      </c>
      <c r="D15" s="191">
        <v>309</v>
      </c>
      <c r="E15" s="191">
        <v>783</v>
      </c>
      <c r="F15" s="191">
        <v>418</v>
      </c>
      <c r="G15" s="191">
        <v>365</v>
      </c>
      <c r="H15" s="208">
        <v>-63</v>
      </c>
      <c r="I15" s="208">
        <v>-7</v>
      </c>
      <c r="J15" s="208">
        <v>-56</v>
      </c>
    </row>
    <row r="16" spans="1:26" x14ac:dyDescent="0.2">
      <c r="A16" s="57" t="s">
        <v>62</v>
      </c>
      <c r="B16" s="191">
        <v>37</v>
      </c>
      <c r="C16" s="191">
        <v>19</v>
      </c>
      <c r="D16" s="191">
        <v>18</v>
      </c>
      <c r="E16" s="191">
        <v>22</v>
      </c>
      <c r="F16" s="191">
        <v>5</v>
      </c>
      <c r="G16" s="191">
        <v>17</v>
      </c>
      <c r="H16" s="208">
        <v>15</v>
      </c>
      <c r="I16" s="208">
        <v>14</v>
      </c>
      <c r="J16" s="208">
        <v>1</v>
      </c>
    </row>
    <row r="17" spans="1:10" x14ac:dyDescent="0.2">
      <c r="A17" s="57" t="s">
        <v>63</v>
      </c>
      <c r="B17" s="191">
        <v>60</v>
      </c>
      <c r="C17" s="191">
        <v>29</v>
      </c>
      <c r="D17" s="191">
        <v>31</v>
      </c>
      <c r="E17" s="191">
        <v>45</v>
      </c>
      <c r="F17" s="191">
        <v>25</v>
      </c>
      <c r="G17" s="191">
        <v>20</v>
      </c>
      <c r="H17" s="208">
        <v>15</v>
      </c>
      <c r="I17" s="208">
        <v>4</v>
      </c>
      <c r="J17" s="208">
        <v>11</v>
      </c>
    </row>
    <row r="18" spans="1:10" x14ac:dyDescent="0.2">
      <c r="A18" s="57" t="s">
        <v>64</v>
      </c>
      <c r="B18" s="191">
        <v>310</v>
      </c>
      <c r="C18" s="191">
        <v>146</v>
      </c>
      <c r="D18" s="191">
        <v>164</v>
      </c>
      <c r="E18" s="191">
        <v>266</v>
      </c>
      <c r="F18" s="191">
        <v>132</v>
      </c>
      <c r="G18" s="191">
        <v>134</v>
      </c>
      <c r="H18" s="208">
        <v>44</v>
      </c>
      <c r="I18" s="208">
        <v>14</v>
      </c>
      <c r="J18" s="208">
        <v>30</v>
      </c>
    </row>
    <row r="19" spans="1:10" ht="12.75" customHeight="1" x14ac:dyDescent="0.2">
      <c r="A19" s="57" t="s">
        <v>65</v>
      </c>
      <c r="B19" s="191">
        <v>716</v>
      </c>
      <c r="C19" s="191">
        <v>454</v>
      </c>
      <c r="D19" s="191">
        <v>262</v>
      </c>
      <c r="E19" s="191">
        <v>366</v>
      </c>
      <c r="F19" s="191">
        <v>267</v>
      </c>
      <c r="G19" s="191">
        <v>99</v>
      </c>
      <c r="H19" s="208">
        <v>350</v>
      </c>
      <c r="I19" s="208">
        <v>187</v>
      </c>
      <c r="J19" s="208">
        <v>163</v>
      </c>
    </row>
    <row r="20" spans="1:10" ht="24" customHeight="1" x14ac:dyDescent="0.2">
      <c r="A20" s="57" t="s">
        <v>122</v>
      </c>
      <c r="B20" s="191">
        <v>463</v>
      </c>
      <c r="C20" s="191">
        <v>269</v>
      </c>
      <c r="D20" s="191">
        <v>194</v>
      </c>
      <c r="E20" s="191">
        <v>495</v>
      </c>
      <c r="F20" s="191">
        <v>260</v>
      </c>
      <c r="G20" s="191">
        <v>235</v>
      </c>
      <c r="H20" s="208">
        <v>-32</v>
      </c>
      <c r="I20" s="208">
        <v>9</v>
      </c>
      <c r="J20" s="208">
        <v>-41</v>
      </c>
    </row>
    <row r="21" spans="1:10" x14ac:dyDescent="0.2">
      <c r="A21" s="57" t="s">
        <v>66</v>
      </c>
      <c r="B21" s="191">
        <v>50</v>
      </c>
      <c r="C21" s="191">
        <v>30</v>
      </c>
      <c r="D21" s="191">
        <v>20</v>
      </c>
      <c r="E21" s="191">
        <v>63</v>
      </c>
      <c r="F21" s="191">
        <v>38</v>
      </c>
      <c r="G21" s="191">
        <v>25</v>
      </c>
      <c r="H21" s="208">
        <v>-13</v>
      </c>
      <c r="I21" s="208">
        <v>-8</v>
      </c>
      <c r="J21" s="208">
        <v>-5</v>
      </c>
    </row>
    <row r="22" spans="1:10" x14ac:dyDescent="0.2">
      <c r="A22" s="57" t="s">
        <v>67</v>
      </c>
      <c r="B22" s="191">
        <v>1026</v>
      </c>
      <c r="C22" s="191">
        <v>644</v>
      </c>
      <c r="D22" s="191">
        <v>382</v>
      </c>
      <c r="E22" s="191">
        <v>586</v>
      </c>
      <c r="F22" s="191">
        <v>373</v>
      </c>
      <c r="G22" s="191">
        <v>213</v>
      </c>
      <c r="H22" s="208">
        <v>440</v>
      </c>
      <c r="I22" s="208">
        <v>271</v>
      </c>
      <c r="J22" s="208">
        <v>169</v>
      </c>
    </row>
    <row r="23" spans="1:10" x14ac:dyDescent="0.2">
      <c r="A23" s="57" t="s">
        <v>68</v>
      </c>
      <c r="B23" s="191">
        <v>862</v>
      </c>
      <c r="C23" s="191">
        <v>615</v>
      </c>
      <c r="D23" s="191">
        <v>247</v>
      </c>
      <c r="E23" s="191">
        <v>390</v>
      </c>
      <c r="F23" s="191">
        <v>308</v>
      </c>
      <c r="G23" s="191">
        <v>82</v>
      </c>
      <c r="H23" s="208">
        <v>472</v>
      </c>
      <c r="I23" s="208">
        <v>307</v>
      </c>
      <c r="J23" s="208">
        <v>165</v>
      </c>
    </row>
    <row r="24" spans="1:10" x14ac:dyDescent="0.2">
      <c r="A24" s="57" t="s">
        <v>69</v>
      </c>
      <c r="B24" s="191">
        <v>206</v>
      </c>
      <c r="C24" s="191">
        <v>120</v>
      </c>
      <c r="D24" s="191">
        <v>86</v>
      </c>
      <c r="E24" s="191">
        <v>167</v>
      </c>
      <c r="F24" s="191">
        <v>110</v>
      </c>
      <c r="G24" s="191">
        <v>57</v>
      </c>
      <c r="H24" s="208">
        <v>39</v>
      </c>
      <c r="I24" s="208">
        <v>10</v>
      </c>
      <c r="J24" s="208">
        <v>29</v>
      </c>
    </row>
    <row r="25" spans="1:10" x14ac:dyDescent="0.2">
      <c r="A25" s="57" t="s">
        <v>119</v>
      </c>
      <c r="B25" s="191">
        <v>380</v>
      </c>
      <c r="C25" s="191">
        <v>212</v>
      </c>
      <c r="D25" s="191">
        <v>168</v>
      </c>
      <c r="E25" s="191">
        <v>236</v>
      </c>
      <c r="F25" s="191">
        <v>157</v>
      </c>
      <c r="G25" s="191">
        <v>79</v>
      </c>
      <c r="H25" s="208">
        <v>144</v>
      </c>
      <c r="I25" s="208">
        <v>55</v>
      </c>
      <c r="J25" s="208">
        <v>89</v>
      </c>
    </row>
    <row r="26" spans="1:10" x14ac:dyDescent="0.2">
      <c r="A26" s="57" t="s">
        <v>70</v>
      </c>
      <c r="B26" s="191">
        <v>18</v>
      </c>
      <c r="C26" s="191">
        <v>7</v>
      </c>
      <c r="D26" s="191">
        <v>11</v>
      </c>
      <c r="E26" s="191">
        <v>22</v>
      </c>
      <c r="F26" s="191">
        <v>9</v>
      </c>
      <c r="G26" s="191">
        <v>13</v>
      </c>
      <c r="H26" s="208">
        <v>-4</v>
      </c>
      <c r="I26" s="208">
        <v>-2</v>
      </c>
      <c r="J26" s="208">
        <v>-2</v>
      </c>
    </row>
    <row r="27" spans="1:10" x14ac:dyDescent="0.2">
      <c r="A27" s="57" t="s">
        <v>71</v>
      </c>
      <c r="B27" s="191">
        <v>12</v>
      </c>
      <c r="C27" s="191">
        <v>8</v>
      </c>
      <c r="D27" s="191">
        <v>4</v>
      </c>
      <c r="E27" s="191">
        <v>9</v>
      </c>
      <c r="F27" s="191">
        <v>3</v>
      </c>
      <c r="G27" s="191">
        <v>6</v>
      </c>
      <c r="H27" s="208">
        <v>3</v>
      </c>
      <c r="I27" s="208">
        <v>5</v>
      </c>
      <c r="J27" s="208">
        <v>-2</v>
      </c>
    </row>
    <row r="28" spans="1:10" x14ac:dyDescent="0.2">
      <c r="A28" s="57" t="s">
        <v>72</v>
      </c>
      <c r="B28" s="191">
        <v>169</v>
      </c>
      <c r="C28" s="191">
        <v>103</v>
      </c>
      <c r="D28" s="191">
        <v>66</v>
      </c>
      <c r="E28" s="191">
        <v>160</v>
      </c>
      <c r="F28" s="191">
        <v>78</v>
      </c>
      <c r="G28" s="191">
        <v>82</v>
      </c>
      <c r="H28" s="208">
        <v>9</v>
      </c>
      <c r="I28" s="208">
        <v>25</v>
      </c>
      <c r="J28" s="208">
        <v>-16</v>
      </c>
    </row>
    <row r="29" spans="1:10" x14ac:dyDescent="0.2">
      <c r="A29" s="57" t="s">
        <v>73</v>
      </c>
      <c r="B29" s="191">
        <v>371</v>
      </c>
      <c r="C29" s="191">
        <v>200</v>
      </c>
      <c r="D29" s="191">
        <v>171</v>
      </c>
      <c r="E29" s="191">
        <v>332</v>
      </c>
      <c r="F29" s="191">
        <v>159</v>
      </c>
      <c r="G29" s="191">
        <v>173</v>
      </c>
      <c r="H29" s="208">
        <v>39</v>
      </c>
      <c r="I29" s="208">
        <v>41</v>
      </c>
      <c r="J29" s="208">
        <v>-2</v>
      </c>
    </row>
    <row r="30" spans="1:10" x14ac:dyDescent="0.2">
      <c r="A30" s="57" t="s">
        <v>74</v>
      </c>
      <c r="B30" s="191">
        <v>5156</v>
      </c>
      <c r="C30" s="191">
        <v>3320</v>
      </c>
      <c r="D30" s="191">
        <v>1836</v>
      </c>
      <c r="E30" s="191">
        <v>3809</v>
      </c>
      <c r="F30" s="191">
        <v>2646</v>
      </c>
      <c r="G30" s="191">
        <v>1163</v>
      </c>
      <c r="H30" s="208">
        <v>1347</v>
      </c>
      <c r="I30" s="208">
        <v>674</v>
      </c>
      <c r="J30" s="208">
        <v>673</v>
      </c>
    </row>
    <row r="31" spans="1:10" x14ac:dyDescent="0.2">
      <c r="A31" s="57" t="s">
        <v>75</v>
      </c>
      <c r="B31" s="191">
        <v>199</v>
      </c>
      <c r="C31" s="191">
        <v>128</v>
      </c>
      <c r="D31" s="191">
        <v>71</v>
      </c>
      <c r="E31" s="191">
        <v>208</v>
      </c>
      <c r="F31" s="191">
        <v>132</v>
      </c>
      <c r="G31" s="191">
        <v>76</v>
      </c>
      <c r="H31" s="208">
        <v>-9</v>
      </c>
      <c r="I31" s="208">
        <v>-4</v>
      </c>
      <c r="J31" s="208">
        <v>-5</v>
      </c>
    </row>
    <row r="32" spans="1:10" x14ac:dyDescent="0.2">
      <c r="A32" s="57" t="s">
        <v>76</v>
      </c>
      <c r="B32" s="191">
        <v>4903</v>
      </c>
      <c r="C32" s="191">
        <v>3383</v>
      </c>
      <c r="D32" s="191">
        <v>1520</v>
      </c>
      <c r="E32" s="191">
        <v>2997</v>
      </c>
      <c r="F32" s="191">
        <v>2259</v>
      </c>
      <c r="G32" s="191">
        <v>738</v>
      </c>
      <c r="H32" s="208">
        <v>1906</v>
      </c>
      <c r="I32" s="208">
        <v>1124</v>
      </c>
      <c r="J32" s="208">
        <v>782</v>
      </c>
    </row>
    <row r="33" spans="1:25" x14ac:dyDescent="0.2">
      <c r="A33" s="57" t="s">
        <v>77</v>
      </c>
      <c r="B33" s="191">
        <v>156</v>
      </c>
      <c r="C33" s="191">
        <v>83</v>
      </c>
      <c r="D33" s="191">
        <v>73</v>
      </c>
      <c r="E33" s="191">
        <v>228</v>
      </c>
      <c r="F33" s="191">
        <v>114</v>
      </c>
      <c r="G33" s="191">
        <v>114</v>
      </c>
      <c r="H33" s="208">
        <v>-72</v>
      </c>
      <c r="I33" s="208">
        <v>-31</v>
      </c>
      <c r="J33" s="208">
        <v>-41</v>
      </c>
    </row>
    <row r="34" spans="1:25" x14ac:dyDescent="0.2">
      <c r="A34" s="57" t="s">
        <v>78</v>
      </c>
      <c r="B34" s="191">
        <v>172</v>
      </c>
      <c r="C34" s="191">
        <v>101</v>
      </c>
      <c r="D34" s="191">
        <v>71</v>
      </c>
      <c r="E34" s="191">
        <v>113</v>
      </c>
      <c r="F34" s="191">
        <v>73</v>
      </c>
      <c r="G34" s="191">
        <v>40</v>
      </c>
      <c r="H34" s="208">
        <v>59</v>
      </c>
      <c r="I34" s="208">
        <v>28</v>
      </c>
      <c r="J34" s="208">
        <v>31</v>
      </c>
    </row>
    <row r="35" spans="1:25" x14ac:dyDescent="0.2">
      <c r="A35" s="57" t="s">
        <v>79</v>
      </c>
      <c r="B35" s="191">
        <v>79</v>
      </c>
      <c r="C35" s="191">
        <v>55</v>
      </c>
      <c r="D35" s="191">
        <v>24</v>
      </c>
      <c r="E35" s="191">
        <v>66</v>
      </c>
      <c r="F35" s="191">
        <v>57</v>
      </c>
      <c r="G35" s="191">
        <v>9</v>
      </c>
      <c r="H35" s="208">
        <v>13</v>
      </c>
      <c r="I35" s="208">
        <v>-2</v>
      </c>
      <c r="J35" s="208">
        <v>15</v>
      </c>
    </row>
    <row r="36" spans="1:25" x14ac:dyDescent="0.2">
      <c r="A36" s="57" t="s">
        <v>80</v>
      </c>
      <c r="B36" s="191">
        <v>678</v>
      </c>
      <c r="C36" s="191">
        <v>359</v>
      </c>
      <c r="D36" s="191">
        <v>319</v>
      </c>
      <c r="E36" s="191">
        <v>539</v>
      </c>
      <c r="F36" s="191">
        <v>289</v>
      </c>
      <c r="G36" s="191">
        <v>250</v>
      </c>
      <c r="H36" s="208">
        <v>139</v>
      </c>
      <c r="I36" s="208">
        <v>70</v>
      </c>
      <c r="J36" s="208">
        <v>69</v>
      </c>
    </row>
    <row r="37" spans="1:25" ht="24" x14ac:dyDescent="0.2">
      <c r="A37" s="57" t="s">
        <v>81</v>
      </c>
      <c r="B37" s="191">
        <v>109</v>
      </c>
      <c r="C37" s="191">
        <v>60</v>
      </c>
      <c r="D37" s="191">
        <v>49</v>
      </c>
      <c r="E37" s="191">
        <v>105</v>
      </c>
      <c r="F37" s="191">
        <v>50</v>
      </c>
      <c r="G37" s="191">
        <v>55</v>
      </c>
      <c r="H37" s="208">
        <v>4</v>
      </c>
      <c r="I37" s="208">
        <v>10</v>
      </c>
      <c r="J37" s="208">
        <v>-6</v>
      </c>
    </row>
    <row r="38" spans="1:25" x14ac:dyDescent="0.2">
      <c r="A38" s="57" t="s">
        <v>82</v>
      </c>
      <c r="B38" s="191">
        <v>557</v>
      </c>
      <c r="C38" s="191">
        <v>417</v>
      </c>
      <c r="D38" s="191">
        <v>140</v>
      </c>
      <c r="E38" s="191">
        <v>432</v>
      </c>
      <c r="F38" s="191">
        <v>325</v>
      </c>
      <c r="G38" s="191">
        <v>107</v>
      </c>
      <c r="H38" s="208">
        <v>125</v>
      </c>
      <c r="I38" s="208">
        <v>92</v>
      </c>
      <c r="J38" s="208">
        <v>33</v>
      </c>
    </row>
    <row r="39" spans="1:25" x14ac:dyDescent="0.2">
      <c r="A39" s="57" t="s">
        <v>83</v>
      </c>
      <c r="B39" s="191">
        <v>17</v>
      </c>
      <c r="C39" s="191">
        <v>10</v>
      </c>
      <c r="D39" s="191">
        <v>7</v>
      </c>
      <c r="E39" s="191">
        <v>12</v>
      </c>
      <c r="F39" s="191">
        <v>5</v>
      </c>
      <c r="G39" s="191">
        <v>7</v>
      </c>
      <c r="H39" s="208">
        <v>5</v>
      </c>
      <c r="I39" s="208">
        <v>5</v>
      </c>
      <c r="J39" s="208">
        <v>0</v>
      </c>
    </row>
    <row r="40" spans="1:25" s="42" customFormat="1" x14ac:dyDescent="0.2">
      <c r="A40" s="57"/>
      <c r="B40" s="49"/>
      <c r="C40" s="49"/>
      <c r="D40" s="49"/>
      <c r="E40" s="49"/>
      <c r="F40" s="49"/>
      <c r="G40" s="49"/>
      <c r="H40" s="51"/>
      <c r="I40" s="51"/>
      <c r="J40" s="51"/>
    </row>
    <row r="41" spans="1:25" x14ac:dyDescent="0.2">
      <c r="A41" s="114" t="s">
        <v>55</v>
      </c>
      <c r="B41" s="209">
        <v>5083</v>
      </c>
      <c r="C41" s="209">
        <v>2763</v>
      </c>
      <c r="D41" s="209">
        <v>2320</v>
      </c>
      <c r="E41" s="209">
        <v>4733</v>
      </c>
      <c r="F41" s="209">
        <v>2807</v>
      </c>
      <c r="G41" s="209">
        <v>1926</v>
      </c>
      <c r="H41" s="210">
        <v>350</v>
      </c>
      <c r="I41" s="210">
        <v>-44</v>
      </c>
      <c r="J41" s="210">
        <v>394</v>
      </c>
    </row>
    <row r="42" spans="1: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x14ac:dyDescent="0.2">
      <c r="A43" s="4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7" spans="1: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1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Wagner, Stephan</cp:lastModifiedBy>
  <cp:lastPrinted>2019-01-28T12:23:22Z</cp:lastPrinted>
  <dcterms:created xsi:type="dcterms:W3CDTF">2012-03-28T07:56:08Z</dcterms:created>
  <dcterms:modified xsi:type="dcterms:W3CDTF">2019-02-11T08:12:17Z</dcterms:modified>
  <cp:category>LIS-Bericht</cp:category>
</cp:coreProperties>
</file>