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2600" windowHeight="12345"/>
  </bookViews>
  <sheets>
    <sheet name="A III 1 - vj134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I25" i="14" l="1"/>
  <c r="J25" i="14"/>
  <c r="H25" i="14"/>
  <c r="E12" i="10"/>
  <c r="G26" i="10" l="1"/>
  <c r="F26" i="10"/>
  <c r="E26" i="10"/>
  <c r="E28" i="10" s="1"/>
  <c r="C8" i="5" l="1"/>
  <c r="D8" i="5"/>
  <c r="E8" i="5"/>
  <c r="F8" i="5"/>
  <c r="G8" i="5"/>
  <c r="J8" i="14" l="1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12" i="10" l="1"/>
  <c r="F28" i="10" s="1"/>
  <c r="G12" i="10"/>
  <c r="G28" i="10" s="1"/>
  <c r="B8" i="5"/>
  <c r="G23" i="14" l="1"/>
  <c r="G27" i="14" s="1"/>
  <c r="F23" i="14"/>
  <c r="F27" i="14" s="1"/>
  <c r="E23" i="14"/>
  <c r="E27" i="14" s="1"/>
  <c r="B23" i="14"/>
  <c r="C23" i="14"/>
  <c r="D23" i="14"/>
  <c r="D27" i="14" s="1"/>
  <c r="D26" i="10"/>
  <c r="C27" i="10"/>
  <c r="C12" i="10"/>
  <c r="D12" i="10"/>
  <c r="B12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0" l="1"/>
  <c r="B28" i="10" l="1"/>
  <c r="H7" i="10"/>
  <c r="H9" i="10"/>
  <c r="H8" i="10"/>
  <c r="H10" i="10"/>
  <c r="H15" i="10"/>
  <c r="H17" i="10"/>
  <c r="H16" i="10"/>
  <c r="H18" i="10"/>
  <c r="H14" i="10"/>
  <c r="H26" i="10" s="1"/>
  <c r="H12" i="10"/>
  <c r="H28" i="10" l="1"/>
  <c r="C25" i="10"/>
  <c r="C26" i="10" s="1"/>
  <c r="C28" i="10" s="1"/>
</calcChain>
</file>

<file path=xl/sharedStrings.xml><?xml version="1.0" encoding="utf-8"?>
<sst xmlns="http://schemas.openxmlformats.org/spreadsheetml/2006/main" count="175" uniqueCount="157">
  <si>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</si>
  <si>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</si>
  <si>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</si>
  <si>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</si>
  <si>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</si>
  <si>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</si>
  <si>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</si>
  <si>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</si>
  <si>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</si>
  <si>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</si>
  <si>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</si>
  <si>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</si>
  <si>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</si>
  <si>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</si>
  <si>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</si>
  <si>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</si>
  <si>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</si>
  <si>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</si>
  <si>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</si>
  <si>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</si>
  <si>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</si>
  <si>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</si>
  <si>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</si>
  <si>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</si>
  <si>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</si>
  <si>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</si>
  <si>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</si>
  <si>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</si>
  <si>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</si>
  <si>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</si>
  <si>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</si>
  <si>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</si>
  <si>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</si>
  <si>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</si>
  <si>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</si>
  <si>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</si>
  <si>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</si>
  <si>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</si>
  <si>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</si>
  <si>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</si>
  <si>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</si>
  <si>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</si>
  <si>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</si>
  <si>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</si>
  <si>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</si>
  <si>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</si>
  <si>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</si>
  <si>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</si>
  <si>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</si>
  <si>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</si>
  <si>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</si>
  <si>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</si>
  <si>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</si>
  <si>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</si>
  <si>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</si>
  <si>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</si>
  <si>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</si>
  <si>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</si>
  <si>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</si>
  <si>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</si>
  <si>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</si>
  <si>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</si>
  <si>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</si>
  <si>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</si>
  <si>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</si>
  <si>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</si>
  <si>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</si>
  <si>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</si>
  <si>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</si>
  <si>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</si>
  <si>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</si>
  <si>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</si>
  <si>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</si>
  <si>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</si>
  <si>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</si>
  <si>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</si>
  <si>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</si>
  <si>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</si>
  <si>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</si>
  <si>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</si>
  <si>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</si>
  <si>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</si>
  <si>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</si>
  <si>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</si>
  <si>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</si>
  <si>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</si>
  <si>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</si>
  <si>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</si>
  <si>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</si>
  <si>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</si>
  <si>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</si>
  <si>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</si>
  <si>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</si>
  <si>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</si>
  <si>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</si>
  <si>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</si>
  <si>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</si>
  <si>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</si>
  <si>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</si>
  <si>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</si>
  <si>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</si>
  <si>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</si>
  <si>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</si>
  <si>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</si>
  <si>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</si>
  <si>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</si>
  <si>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</si>
  <si>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</si>
  <si>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</si>
  <si>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</si>
  <si>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</si>
  <si>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</si>
  <si>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</si>
  <si>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</si>
  <si>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</si>
  <si>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</si>
  <si>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</si>
  <si>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</si>
  <si>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</si>
  <si>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</si>
  <si>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</si>
  <si>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</si>
  <si>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</si>
  <si>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</si>
  <si>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</si>
  <si>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</si>
  <si>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</si>
  <si>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</si>
  <si>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</si>
  <si>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</si>
  <si>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</si>
  <si>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</si>
  <si>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</si>
  <si>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</si>
  <si>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</si>
  <si>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</si>
  <si>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</si>
  <si>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</si>
  <si>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</si>
  <si>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</si>
  <si>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</si>
  <si>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</si>
  <si>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</si>
  <si>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</si>
  <si>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</si>
  <si>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</si>
  <si>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t>der Fassung vom 20. April 2013 (BGBl. I. S. 826).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</si>
  <si>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</si>
  <si>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3. Zu- und Fortzüge über die Landesgrenze im 3. Vierteljahr 2014</t>
  </si>
  <si>
    <t>2. Zu- und Fortzüge in den kreisfreien Städten und Kreisen im 3. Vierteljahr 2014</t>
  </si>
  <si>
    <t>1. Zu- und Fortzüge über die schleswig-holsteiner Landesgrenze im 3. Vierteljahr 2014</t>
  </si>
  <si>
    <t>3. Quartal 2014</t>
  </si>
  <si>
    <t>Kennziffer: A III 1 - vj 3/14 SH</t>
  </si>
  <si>
    <t>3. Vierteljahr 2013</t>
  </si>
  <si>
    <t>3. Vierteljahr 2014</t>
  </si>
  <si>
    <t>© Statistisches Amt für Hamburg und Schleswig-Holstein, Hamburg 2015</t>
  </si>
  <si>
    <t>Herausgegeben am: 14.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</si>
</sst>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0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54" fillId="0" borderId="0" applyNumberFormat="0" applyFill="0" applyBorder="0" applyAlignment="0" applyProtection="0"/>
    <xf numFmtId="0" fontId="10" fillId="0" borderId="0"/>
    <xf numFmtId="0" fontId="9" fillId="0" borderId="0"/>
    <xf numFmtId="0" fontId="5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37" borderId="23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8" fillId="0" borderId="0" xfId="50" applyNumberFormat="1" applyFont="1" applyProtection="1">
      <protection locked="0"/>
    </xf>
    <xf numFmtId="0" fontId="25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9" fontId="23" fillId="0" borderId="0" xfId="0" applyNumberFormat="1" applyFont="1"/>
    <xf numFmtId="0" fontId="0" fillId="0" borderId="0" xfId="0" applyFont="1"/>
    <xf numFmtId="0" fontId="0" fillId="0" borderId="0" xfId="0" applyFill="1"/>
    <xf numFmtId="0" fontId="2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5" fillId="0" borderId="0" xfId="0" applyNumberFormat="1" applyFont="1" applyFill="1"/>
    <xf numFmtId="0" fontId="25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48" fillId="0" borderId="0" xfId="50" applyNumberFormat="1" applyFont="1" applyProtection="1">
      <protection locked="0"/>
    </xf>
    <xf numFmtId="171" fontId="25" fillId="0" borderId="0" xfId="50" applyNumberFormat="1" applyFont="1" applyProtection="1">
      <protection locked="0"/>
    </xf>
    <xf numFmtId="171" fontId="23" fillId="0" borderId="24" xfId="0" applyNumberFormat="1" applyFont="1" applyBorder="1" applyAlignment="1">
      <alignment horizontal="right"/>
    </xf>
    <xf numFmtId="171" fontId="23" fillId="0" borderId="0" xfId="0" applyNumberFormat="1" applyFont="1"/>
    <xf numFmtId="171" fontId="10" fillId="0" borderId="0" xfId="55" applyNumberFormat="1"/>
    <xf numFmtId="171" fontId="23" fillId="0" borderId="0" xfId="0" applyNumberFormat="1" applyFont="1" applyBorder="1"/>
    <xf numFmtId="171" fontId="23" fillId="0" borderId="0" xfId="0" applyNumberFormat="1" applyFont="1" applyFill="1"/>
    <xf numFmtId="171" fontId="23" fillId="0" borderId="0" xfId="0" applyNumberFormat="1" applyFont="1" applyFill="1" applyBorder="1"/>
    <xf numFmtId="171" fontId="25" fillId="0" borderId="0" xfId="0" applyNumberFormat="1" applyFont="1" applyFill="1" applyAlignment="1">
      <alignment wrapText="1"/>
    </xf>
    <xf numFmtId="171" fontId="25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55" applyFont="1" applyBorder="1"/>
    <xf numFmtId="0" fontId="25" fillId="0" borderId="26" xfId="0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left"/>
    </xf>
    <xf numFmtId="171" fontId="51" fillId="0" borderId="30" xfId="0" applyNumberFormat="1" applyFont="1" applyFill="1" applyBorder="1"/>
    <xf numFmtId="171" fontId="51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5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5" fillId="0" borderId="26" xfId="0" applyFont="1" applyBorder="1" applyAlignment="1">
      <alignment wrapText="1"/>
    </xf>
    <xf numFmtId="169" fontId="5" fillId="0" borderId="26" xfId="0" applyNumberFormat="1" applyFont="1" applyBorder="1" applyAlignment="1"/>
    <xf numFmtId="0" fontId="25" fillId="0" borderId="26" xfId="0" applyFont="1" applyBorder="1" applyAlignment="1">
      <alignment horizontal="left"/>
    </xf>
    <xf numFmtId="0" fontId="53" fillId="0" borderId="26" xfId="0" applyFont="1" applyBorder="1" applyAlignment="1">
      <alignment wrapText="1"/>
    </xf>
    <xf numFmtId="169" fontId="23" fillId="0" borderId="26" xfId="0" applyNumberFormat="1" applyFont="1" applyBorder="1" applyAlignment="1"/>
    <xf numFmtId="0" fontId="23" fillId="0" borderId="26" xfId="0" applyFont="1" applyBorder="1" applyAlignment="1"/>
    <xf numFmtId="0" fontId="23" fillId="0" borderId="26" xfId="0" applyFont="1" applyBorder="1" applyAlignment="1">
      <alignment wrapText="1"/>
    </xf>
    <xf numFmtId="0" fontId="51" fillId="0" borderId="26" xfId="0" applyFont="1" applyBorder="1" applyAlignment="1">
      <alignment horizontal="left"/>
    </xf>
    <xf numFmtId="0" fontId="53" fillId="0" borderId="27" xfId="0" applyFont="1" applyBorder="1"/>
    <xf numFmtId="171" fontId="53" fillId="0" borderId="30" xfId="0" applyNumberFormat="1" applyFont="1" applyBorder="1"/>
    <xf numFmtId="171" fontId="53" fillId="0" borderId="24" xfId="0" applyNumberFormat="1" applyFont="1" applyBorder="1"/>
    <xf numFmtId="172" fontId="46" fillId="0" borderId="0" xfId="0" applyNumberFormat="1" applyFont="1"/>
    <xf numFmtId="0" fontId="46" fillId="0" borderId="0" xfId="0" applyFont="1"/>
    <xf numFmtId="0" fontId="3" fillId="0" borderId="0" xfId="0" applyFont="1" applyProtection="1">
      <protection locked="0"/>
    </xf>
    <xf numFmtId="0" fontId="56" fillId="0" borderId="0" xfId="0" applyFont="1"/>
    <xf numFmtId="171" fontId="53" fillId="0" borderId="0" xfId="0" applyNumberFormat="1" applyFont="1" applyBorder="1"/>
    <xf numFmtId="171" fontId="53" fillId="0" borderId="0" xfId="0" applyNumberFormat="1" applyFont="1"/>
    <xf numFmtId="173" fontId="2" fillId="0" borderId="0" xfId="92" applyNumberFormat="1"/>
    <xf numFmtId="174" fontId="2" fillId="0" borderId="0" xfId="95" applyNumberFormat="1"/>
    <xf numFmtId="0" fontId="2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25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23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5" fillId="37" borderId="25" xfId="0" applyFont="1" applyFill="1" applyBorder="1" applyAlignment="1">
      <alignment horizontal="center" vertical="center"/>
    </xf>
    <xf numFmtId="0" fontId="23" fillId="37" borderId="27" xfId="0" applyFont="1" applyFill="1" applyBorder="1" applyAlignment="1">
      <alignment horizontal="center" vertical="center"/>
    </xf>
    <xf numFmtId="0" fontId="24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1" fontId="1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5" fillId="37" borderId="28" xfId="0" applyFont="1" applyFill="1" applyBorder="1" applyAlignment="1">
      <alignment horizontal="center" vertical="center" wrapText="1"/>
    </xf>
    <xf numFmtId="0" fontId="25" fillId="37" borderId="29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37" borderId="28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45" x14ac:dyDescent="0.35">
      <c r="A3" s="155" t="s">
        <v>47</v>
      </c>
      <c r="B3" s="155"/>
      <c r="C3" s="155"/>
      <c r="D3" s="155"/>
    </row>
    <row r="4" spans="1:7" ht="20.25" x14ac:dyDescent="0.3">
      <c r="A4" s="155" t="s">
        <v>48</v>
      </c>
      <c r="B4" s="155"/>
      <c r="C4" s="155"/>
      <c r="D4" s="155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56" t="s">
        <v>132</v>
      </c>
      <c r="E15" s="156"/>
      <c r="F15" s="156"/>
      <c r="G15" s="156"/>
    </row>
    <row r="16" spans="1:7" ht="15" x14ac:dyDescent="0.25">
      <c r="D16" s="157" t="s">
        <v>152</v>
      </c>
      <c r="E16" s="157"/>
      <c r="F16" s="157"/>
      <c r="G16" s="157"/>
    </row>
    <row r="18" spans="1:7" ht="34.9" x14ac:dyDescent="0.55000000000000004">
      <c r="A18" s="158" t="s">
        <v>82</v>
      </c>
      <c r="B18" s="158"/>
      <c r="C18" s="158"/>
      <c r="D18" s="158"/>
      <c r="E18" s="158"/>
      <c r="F18" s="158"/>
      <c r="G18" s="158"/>
    </row>
    <row r="19" spans="1:7" ht="34.9" x14ac:dyDescent="0.55000000000000004">
      <c r="A19" s="132"/>
      <c r="B19" s="158" t="s">
        <v>151</v>
      </c>
      <c r="C19" s="158"/>
      <c r="D19" s="158"/>
      <c r="E19" s="158"/>
      <c r="F19" s="158"/>
      <c r="G19" s="15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53" t="s">
        <v>156</v>
      </c>
      <c r="F21" s="153"/>
      <c r="G21" s="153"/>
    </row>
    <row r="22" spans="1:7" ht="16.5" x14ac:dyDescent="0.25">
      <c r="A22" s="154"/>
      <c r="B22" s="154"/>
      <c r="C22" s="154"/>
      <c r="D22" s="154"/>
      <c r="E22" s="154"/>
      <c r="F22" s="154"/>
      <c r="G22" s="154"/>
    </row>
    <row r="30" spans="1:7" ht="13.15" x14ac:dyDescent="0.25">
      <c r="A30" s="152"/>
      <c r="B30" s="152"/>
      <c r="C30" s="152"/>
      <c r="D30" s="152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6" x14ac:dyDescent="0.3">
      <c r="A1" s="166" t="s">
        <v>0</v>
      </c>
      <c r="B1" s="166"/>
      <c r="C1" s="166"/>
      <c r="D1" s="166"/>
      <c r="E1" s="166"/>
      <c r="F1" s="166"/>
      <c r="G1" s="166"/>
    </row>
    <row r="2" spans="1:7" s="58" customFormat="1" ht="15.6" x14ac:dyDescent="0.3">
      <c r="A2" s="137"/>
      <c r="B2" s="137"/>
      <c r="C2" s="137"/>
      <c r="D2" s="137"/>
      <c r="E2" s="137"/>
      <c r="F2" s="137"/>
      <c r="G2" s="137"/>
    </row>
    <row r="3" spans="1:7" s="58" customFormat="1" ht="13.15" x14ac:dyDescent="0.25"/>
    <row r="4" spans="1:7" s="58" customFormat="1" ht="15.6" x14ac:dyDescent="0.3">
      <c r="A4" s="167" t="s">
        <v>1</v>
      </c>
      <c r="B4" s="168"/>
      <c r="C4" s="168"/>
      <c r="D4" s="168"/>
      <c r="E4" s="168"/>
      <c r="F4" s="168"/>
      <c r="G4" s="168"/>
    </row>
    <row r="5" spans="1:7" s="58" customFormat="1" ht="13.15" x14ac:dyDescent="0.25">
      <c r="A5" s="159"/>
      <c r="B5" s="159"/>
      <c r="C5" s="159"/>
      <c r="D5" s="159"/>
      <c r="E5" s="159"/>
      <c r="F5" s="159"/>
      <c r="G5" s="159"/>
    </row>
    <row r="6" spans="1:7" s="58" customFormat="1" ht="13.15" x14ac:dyDescent="0.25">
      <c r="A6" s="98" t="s">
        <v>92</v>
      </c>
    </row>
    <row r="7" spans="1:7" s="58" customFormat="1" ht="5.25" customHeight="1" x14ac:dyDescent="0.25">
      <c r="A7" s="98"/>
    </row>
    <row r="8" spans="1:7" s="58" customFormat="1" ht="12.75" customHeight="1" x14ac:dyDescent="0.2">
      <c r="A8" s="162" t="s">
        <v>49</v>
      </c>
      <c r="B8" s="161"/>
      <c r="C8" s="161"/>
      <c r="D8" s="161"/>
      <c r="E8" s="161"/>
      <c r="F8" s="161"/>
      <c r="G8" s="161"/>
    </row>
    <row r="9" spans="1:7" s="58" customFormat="1" x14ac:dyDescent="0.2">
      <c r="A9" s="160" t="s">
        <v>4</v>
      </c>
      <c r="B9" s="161"/>
      <c r="C9" s="161"/>
      <c r="D9" s="161"/>
      <c r="E9" s="161"/>
      <c r="F9" s="161"/>
      <c r="G9" s="161"/>
    </row>
    <row r="10" spans="1:7" s="58" customFormat="1" ht="5.25" customHeight="1" x14ac:dyDescent="0.25">
      <c r="A10" s="99"/>
    </row>
    <row r="11" spans="1:7" s="58" customFormat="1" ht="12.75" customHeight="1" x14ac:dyDescent="0.2">
      <c r="A11" s="165" t="s">
        <v>2</v>
      </c>
      <c r="B11" s="165"/>
      <c r="C11" s="165"/>
      <c r="D11" s="165"/>
      <c r="E11" s="165"/>
      <c r="F11" s="165"/>
      <c r="G11" s="165"/>
    </row>
    <row r="12" spans="1:7" s="58" customFormat="1" ht="13.15" x14ac:dyDescent="0.25">
      <c r="A12" s="160" t="s">
        <v>3</v>
      </c>
      <c r="B12" s="161"/>
      <c r="C12" s="161"/>
      <c r="D12" s="161"/>
      <c r="E12" s="161"/>
      <c r="F12" s="161"/>
      <c r="G12" s="161"/>
    </row>
    <row r="13" spans="1:7" s="58" customFormat="1" ht="13.15" x14ac:dyDescent="0.25">
      <c r="A13" s="96"/>
      <c r="B13" s="94"/>
      <c r="C13" s="94"/>
      <c r="D13" s="94"/>
      <c r="E13" s="94"/>
      <c r="F13" s="94"/>
      <c r="G13" s="94"/>
    </row>
    <row r="14" spans="1:7" s="58" customFormat="1" ht="12.75" customHeight="1" x14ac:dyDescent="0.25">
      <c r="A14" s="99"/>
    </row>
    <row r="15" spans="1:7" s="58" customFormat="1" ht="12.75" customHeight="1" x14ac:dyDescent="0.2">
      <c r="A15" s="162" t="s">
        <v>50</v>
      </c>
      <c r="B15" s="161"/>
      <c r="C15" s="161"/>
      <c r="D15" s="97"/>
      <c r="E15" s="97"/>
      <c r="F15" s="97"/>
      <c r="G15" s="97"/>
    </row>
    <row r="16" spans="1:7" s="58" customFormat="1" ht="7.15" customHeight="1" x14ac:dyDescent="0.25">
      <c r="A16" s="97"/>
      <c r="B16" s="94"/>
      <c r="C16" s="94"/>
      <c r="D16" s="97"/>
      <c r="E16" s="97"/>
      <c r="F16" s="97"/>
      <c r="G16" s="97"/>
    </row>
    <row r="17" spans="1:7" s="58" customFormat="1" ht="12.75" customHeight="1" x14ac:dyDescent="0.2">
      <c r="A17" s="163" t="s">
        <v>93</v>
      </c>
      <c r="B17" s="161"/>
      <c r="C17" s="161"/>
      <c r="D17" s="96"/>
      <c r="E17" s="96"/>
      <c r="F17" s="96"/>
      <c r="G17" s="96"/>
    </row>
    <row r="18" spans="1:7" s="58" customFormat="1" ht="12.75" customHeight="1" x14ac:dyDescent="0.25">
      <c r="A18" s="93" t="s">
        <v>94</v>
      </c>
      <c r="B18" s="163" t="s">
        <v>131</v>
      </c>
      <c r="C18" s="161"/>
      <c r="D18" s="96"/>
      <c r="E18" s="96"/>
      <c r="F18" s="96"/>
      <c r="G18" s="96"/>
    </row>
    <row r="19" spans="1:7" s="58" customFormat="1" ht="12.75" customHeight="1" x14ac:dyDescent="0.25">
      <c r="A19" s="96" t="s">
        <v>95</v>
      </c>
      <c r="B19" s="164" t="s">
        <v>96</v>
      </c>
      <c r="C19" s="161"/>
      <c r="D19" s="161"/>
      <c r="E19" s="96"/>
      <c r="F19" s="96"/>
      <c r="G19" s="96"/>
    </row>
    <row r="20" spans="1:7" s="58" customFormat="1" ht="12.75" customHeight="1" x14ac:dyDescent="0.25">
      <c r="A20" s="104"/>
      <c r="B20" s="105"/>
      <c r="C20" s="103"/>
      <c r="D20" s="103"/>
      <c r="E20" s="104"/>
      <c r="F20" s="104"/>
      <c r="G20" s="104"/>
    </row>
    <row r="21" spans="1:7" s="58" customFormat="1" ht="13.15" x14ac:dyDescent="0.25">
      <c r="A21" s="96"/>
      <c r="B21" s="94"/>
      <c r="C21" s="94"/>
      <c r="D21" s="94"/>
      <c r="E21" s="94"/>
      <c r="F21" s="94"/>
      <c r="G21" s="94"/>
    </row>
    <row r="22" spans="1:7" s="58" customFormat="1" ht="13.15" x14ac:dyDescent="0.25">
      <c r="A22" s="162" t="s">
        <v>97</v>
      </c>
      <c r="B22" s="161"/>
      <c r="C22" s="97"/>
      <c r="D22" s="97"/>
      <c r="E22" s="97"/>
      <c r="F22" s="97"/>
      <c r="G22" s="97"/>
    </row>
    <row r="23" spans="1:7" s="58" customFormat="1" ht="7.15" customHeight="1" x14ac:dyDescent="0.25">
      <c r="A23" s="97"/>
      <c r="B23" s="94"/>
      <c r="C23" s="97"/>
      <c r="D23" s="97"/>
      <c r="E23" s="97"/>
      <c r="F23" s="97"/>
      <c r="G23" s="97"/>
    </row>
    <row r="24" spans="1:7" s="58" customFormat="1" ht="13.15" x14ac:dyDescent="0.25">
      <c r="A24" s="93" t="s">
        <v>98</v>
      </c>
      <c r="B24" s="160" t="s">
        <v>99</v>
      </c>
      <c r="C24" s="161"/>
      <c r="D24" s="96"/>
      <c r="E24" s="96"/>
      <c r="F24" s="96"/>
      <c r="G24" s="96"/>
    </row>
    <row r="25" spans="1:7" s="58" customFormat="1" ht="12.75" customHeight="1" x14ac:dyDescent="0.2">
      <c r="A25" s="96" t="s">
        <v>100</v>
      </c>
      <c r="B25" s="160" t="s">
        <v>101</v>
      </c>
      <c r="C25" s="161"/>
      <c r="D25" s="96"/>
      <c r="E25" s="142"/>
      <c r="F25" s="142"/>
      <c r="G25" s="142"/>
    </row>
    <row r="26" spans="1:7" s="58" customFormat="1" ht="13.15" x14ac:dyDescent="0.25">
      <c r="A26" s="96"/>
      <c r="B26" s="161" t="s">
        <v>102</v>
      </c>
      <c r="C26" s="161"/>
      <c r="D26" s="94"/>
      <c r="E26" s="94"/>
      <c r="F26" s="94"/>
      <c r="G26" s="94"/>
    </row>
    <row r="27" spans="1:7" s="58" customFormat="1" ht="12.75" customHeight="1" x14ac:dyDescent="0.25">
      <c r="A27" s="99"/>
    </row>
    <row r="28" spans="1:7" s="58" customFormat="1" ht="14.1" customHeight="1" x14ac:dyDescent="0.25">
      <c r="A28" s="95" t="s">
        <v>103</v>
      </c>
      <c r="B28" s="58" t="s">
        <v>104</v>
      </c>
    </row>
    <row r="29" spans="1:7" s="58" customFormat="1" ht="13.15" x14ac:dyDescent="0.25">
      <c r="A29" s="99"/>
    </row>
    <row r="30" spans="1:7" s="58" customFormat="1" ht="27.75" customHeight="1" x14ac:dyDescent="0.25">
      <c r="A30" s="152"/>
      <c r="B30" s="152"/>
      <c r="C30" s="152"/>
      <c r="D30" s="152"/>
      <c r="E30" s="141"/>
      <c r="F30" s="141"/>
      <c r="G30" s="141"/>
    </row>
    <row r="31" spans="1:7" s="58" customFormat="1" ht="27.75" customHeight="1" x14ac:dyDescent="0.2">
      <c r="A31" s="58" t="s">
        <v>155</v>
      </c>
      <c r="B31" s="145"/>
      <c r="C31" s="145"/>
      <c r="D31" s="145"/>
      <c r="E31" s="144"/>
      <c r="F31" s="144"/>
      <c r="G31" s="144"/>
    </row>
    <row r="32" spans="1:7" s="58" customFormat="1" x14ac:dyDescent="0.2">
      <c r="A32" s="101" t="s">
        <v>105</v>
      </c>
      <c r="B32" s="94"/>
      <c r="C32" s="94"/>
      <c r="D32" s="94"/>
      <c r="E32" s="94"/>
      <c r="F32" s="94"/>
      <c r="G32" s="94"/>
    </row>
    <row r="33" spans="1:7" s="58" customFormat="1" ht="45.4" customHeight="1" x14ac:dyDescent="0.2">
      <c r="A33" s="163" t="s">
        <v>143</v>
      </c>
      <c r="B33" s="161"/>
      <c r="C33" s="161"/>
      <c r="D33" s="161"/>
      <c r="E33" s="161"/>
      <c r="F33" s="161"/>
      <c r="G33" s="161"/>
    </row>
    <row r="34" spans="1:7" s="58" customFormat="1" ht="13.15" x14ac:dyDescent="0.25">
      <c r="A34" s="99"/>
    </row>
    <row r="35" spans="1:7" s="58" customFormat="1" ht="13.15" x14ac:dyDescent="0.25"/>
    <row r="36" spans="1:7" s="58" customFormat="1" ht="13.15" x14ac:dyDescent="0.25"/>
    <row r="37" spans="1:7" s="58" customFormat="1" ht="13.15" x14ac:dyDescent="0.25"/>
    <row r="38" spans="1:7" s="58" customFormat="1" ht="13.15" x14ac:dyDescent="0.25"/>
    <row r="39" spans="1:7" s="58" customFormat="1" ht="13.15" x14ac:dyDescent="0.25"/>
    <row r="40" spans="1:7" s="58" customFormat="1" ht="13.15" x14ac:dyDescent="0.25"/>
    <row r="41" spans="1:7" s="58" customFormat="1" ht="13.15" x14ac:dyDescent="0.25"/>
    <row r="42" spans="1:7" s="58" customFormat="1" x14ac:dyDescent="0.2"/>
    <row r="43" spans="1:7" s="58" customFormat="1" x14ac:dyDescent="0.2">
      <c r="A43" s="159" t="s">
        <v>106</v>
      </c>
      <c r="B43" s="159"/>
    </row>
    <row r="44" spans="1:7" s="58" customFormat="1" ht="7.15" customHeight="1" x14ac:dyDescent="0.2"/>
    <row r="45" spans="1:7" s="58" customFormat="1" x14ac:dyDescent="0.2">
      <c r="A45" s="7">
        <v>0</v>
      </c>
      <c r="B45" s="8" t="s">
        <v>5</v>
      </c>
    </row>
    <row r="46" spans="1:7" s="58" customFormat="1" x14ac:dyDescent="0.2">
      <c r="A46" s="8" t="s">
        <v>18</v>
      </c>
      <c r="B46" s="8" t="s">
        <v>6</v>
      </c>
    </row>
    <row r="47" spans="1:7" s="58" customFormat="1" x14ac:dyDescent="0.2">
      <c r="A47" s="102" t="s">
        <v>19</v>
      </c>
      <c r="B47" s="8" t="s">
        <v>7</v>
      </c>
    </row>
    <row r="48" spans="1:7" s="58" customFormat="1" x14ac:dyDescent="0.2">
      <c r="A48" s="102" t="s">
        <v>20</v>
      </c>
      <c r="B48" s="8" t="s">
        <v>8</v>
      </c>
    </row>
    <row r="49" spans="1:7" s="58" customFormat="1" x14ac:dyDescent="0.2">
      <c r="A49" s="8" t="s">
        <v>107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108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109</v>
      </c>
      <c r="B55" s="58" t="s">
        <v>110</v>
      </c>
      <c r="C55" s="58"/>
      <c r="D55" s="58"/>
      <c r="E55" s="58"/>
      <c r="F55" s="58"/>
      <c r="G55" s="58"/>
    </row>
    <row r="56" spans="1:7" x14ac:dyDescent="0.2">
      <c r="A56" s="8" t="s">
        <v>111</v>
      </c>
      <c r="B56" s="100" t="s">
        <v>112</v>
      </c>
      <c r="C56" s="100"/>
      <c r="D56" s="100"/>
      <c r="E56" s="100"/>
      <c r="F56" s="100"/>
      <c r="G56" s="100"/>
    </row>
    <row r="57" spans="1:7" x14ac:dyDescent="0.2">
      <c r="A57" s="100"/>
      <c r="B57" s="100"/>
      <c r="C57" s="100"/>
      <c r="D57" s="100"/>
      <c r="E57" s="100"/>
      <c r="F57" s="100"/>
      <c r="G57" s="100"/>
    </row>
    <row r="58" spans="1:7" x14ac:dyDescent="0.2">
      <c r="A58" s="100"/>
      <c r="B58" s="100"/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  <row r="176" spans="1:7" x14ac:dyDescent="0.2">
      <c r="A176" s="100"/>
      <c r="B176" s="100"/>
      <c r="C176" s="100"/>
      <c r="D176" s="100"/>
      <c r="E176" s="100"/>
      <c r="F176" s="100"/>
      <c r="G176" s="100"/>
    </row>
    <row r="177" spans="1:7" x14ac:dyDescent="0.2">
      <c r="A177" s="100"/>
      <c r="B177" s="100"/>
      <c r="C177" s="100"/>
      <c r="D177" s="100"/>
      <c r="E177" s="100"/>
      <c r="F177" s="100"/>
      <c r="G177" s="100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3/14 SH</oddFooter>
    <firstFooter>&amp;L&amp;8Statistikamt Nord&amp;C&amp;8&amp;P&amp;R&amp;8Statistischer Bericht A III 1 - vj 3/14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13.28515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ht="13.15" x14ac:dyDescent="0.25">
      <c r="A1" s="148" t="s">
        <v>113</v>
      </c>
      <c r="B1" s="147"/>
      <c r="C1" s="147"/>
      <c r="D1" s="147"/>
      <c r="E1" s="147"/>
      <c r="F1" s="147"/>
      <c r="G1" s="81"/>
    </row>
    <row r="2" spans="1:8" s="58" customFormat="1" ht="13.15" x14ac:dyDescent="0.25">
      <c r="A2" s="148"/>
      <c r="B2" s="147"/>
      <c r="C2" s="147"/>
      <c r="D2" s="147"/>
      <c r="E2" s="147"/>
      <c r="F2" s="147"/>
      <c r="G2" s="81"/>
    </row>
    <row r="3" spans="1:8" ht="15" customHeight="1" x14ac:dyDescent="0.2">
      <c r="A3" s="163" t="s">
        <v>133</v>
      </c>
      <c r="B3" s="169"/>
      <c r="C3" s="169"/>
      <c r="D3" s="169"/>
      <c r="E3" s="169"/>
      <c r="F3" s="169"/>
      <c r="G3" s="57"/>
    </row>
    <row r="4" spans="1:8" ht="14.25" customHeight="1" x14ac:dyDescent="0.25">
      <c r="A4" s="95" t="s">
        <v>146</v>
      </c>
      <c r="B4" s="95"/>
      <c r="C4" s="95"/>
      <c r="D4" s="95"/>
      <c r="E4" s="95"/>
      <c r="F4" s="95"/>
      <c r="G4" s="57"/>
    </row>
    <row r="5" spans="1:8" ht="14.25" customHeight="1" x14ac:dyDescent="0.25">
      <c r="A5" s="95"/>
      <c r="B5" s="95"/>
      <c r="C5" s="95"/>
      <c r="D5" s="95"/>
      <c r="E5" s="95"/>
      <c r="F5" s="95"/>
      <c r="G5" s="57"/>
    </row>
    <row r="6" spans="1:8" s="58" customFormat="1" ht="22.7" customHeight="1" x14ac:dyDescent="0.25">
      <c r="A6" s="148"/>
      <c r="B6" s="147"/>
      <c r="C6" s="147"/>
      <c r="D6" s="147"/>
      <c r="E6" s="147"/>
      <c r="F6" s="147"/>
      <c r="G6" s="81"/>
    </row>
    <row r="7" spans="1:8" ht="13.15" x14ac:dyDescent="0.25">
      <c r="A7" s="149"/>
      <c r="B7" s="147"/>
      <c r="C7" s="147"/>
      <c r="D7" s="147"/>
      <c r="E7" s="147"/>
      <c r="F7" s="147"/>
      <c r="G7" s="82"/>
    </row>
    <row r="8" spans="1:8" ht="13.15" x14ac:dyDescent="0.25">
      <c r="A8" s="170" t="s">
        <v>61</v>
      </c>
      <c r="B8" s="169"/>
      <c r="C8" s="169"/>
      <c r="D8" s="169"/>
      <c r="E8" s="169"/>
      <c r="F8" s="147"/>
      <c r="G8" s="81"/>
    </row>
    <row r="9" spans="1:8" ht="13.15" x14ac:dyDescent="0.25">
      <c r="A9" s="148"/>
      <c r="B9" s="95"/>
      <c r="C9" s="95"/>
      <c r="D9" s="95"/>
      <c r="E9" s="95"/>
      <c r="F9" s="147"/>
      <c r="G9" s="81"/>
    </row>
    <row r="10" spans="1:8" x14ac:dyDescent="0.2">
      <c r="A10" s="147" t="s">
        <v>114</v>
      </c>
      <c r="B10" s="147"/>
      <c r="C10" s="147"/>
      <c r="D10" s="147"/>
      <c r="E10" s="147"/>
      <c r="F10" s="147"/>
      <c r="G10" s="82"/>
    </row>
    <row r="11" spans="1:8" x14ac:dyDescent="0.2">
      <c r="A11" s="147" t="s">
        <v>115</v>
      </c>
      <c r="B11" s="147"/>
      <c r="C11" s="147"/>
      <c r="D11" s="147"/>
      <c r="E11" s="147"/>
      <c r="F11" s="147"/>
      <c r="G11" s="62"/>
    </row>
    <row r="12" spans="1:8" ht="13.15" x14ac:dyDescent="0.25">
      <c r="A12" s="131"/>
      <c r="B12" s="131"/>
      <c r="C12" s="131"/>
      <c r="D12" s="131"/>
      <c r="E12" s="131"/>
      <c r="F12" s="131"/>
      <c r="G12" s="62"/>
    </row>
    <row r="13" spans="1:8" ht="13.15" x14ac:dyDescent="0.25">
      <c r="A13" s="62"/>
      <c r="B13" s="62"/>
      <c r="C13" s="62"/>
      <c r="D13" s="62"/>
      <c r="E13" s="62"/>
      <c r="F13" s="62"/>
      <c r="G13" s="62"/>
    </row>
    <row r="14" spans="1:8" ht="13.15" x14ac:dyDescent="0.25">
      <c r="A14" s="57"/>
      <c r="B14" s="57"/>
      <c r="C14" s="57"/>
      <c r="D14" s="57"/>
      <c r="E14" s="57"/>
      <c r="F14" s="57"/>
      <c r="G14" s="57"/>
      <c r="H14" s="57"/>
    </row>
    <row r="15" spans="1:8" ht="13.15" x14ac:dyDescent="0.25">
      <c r="A15" s="57"/>
      <c r="B15" s="57"/>
      <c r="C15" s="57"/>
      <c r="D15" s="57"/>
      <c r="E15" s="57"/>
      <c r="F15" s="57"/>
      <c r="G15" s="57"/>
      <c r="H15" s="57"/>
    </row>
    <row r="16" spans="1:8" ht="13.15" x14ac:dyDescent="0.25">
      <c r="A16" s="57"/>
      <c r="B16" s="57"/>
      <c r="C16" s="57"/>
      <c r="D16" s="57"/>
      <c r="E16" s="57"/>
      <c r="F16" s="57"/>
      <c r="G16" s="57"/>
      <c r="H16" s="57"/>
    </row>
    <row r="17" spans="1:8" ht="13.15" x14ac:dyDescent="0.25">
      <c r="A17" s="57"/>
      <c r="B17" s="57"/>
      <c r="C17" s="57"/>
      <c r="D17" s="57"/>
      <c r="E17" s="57"/>
      <c r="F17" s="57"/>
      <c r="G17" s="57"/>
      <c r="H17" s="57"/>
    </row>
    <row r="18" spans="1:8" ht="13.15" x14ac:dyDescent="0.25">
      <c r="A18" s="57"/>
      <c r="B18" s="57"/>
      <c r="C18" s="57"/>
      <c r="D18" s="57"/>
      <c r="E18" s="57"/>
      <c r="F18" s="57"/>
      <c r="G18" s="57"/>
      <c r="H18" s="57"/>
    </row>
    <row r="19" spans="1:8" ht="13.15" x14ac:dyDescent="0.25">
      <c r="A19" s="57"/>
      <c r="B19" s="57"/>
      <c r="C19" s="57"/>
      <c r="D19" s="57"/>
      <c r="E19" s="57"/>
      <c r="F19" s="57"/>
      <c r="G19" s="57"/>
      <c r="H19" s="57"/>
    </row>
    <row r="20" spans="1:8" ht="13.15" x14ac:dyDescent="0.25">
      <c r="A20" s="57"/>
      <c r="B20" s="57"/>
      <c r="C20" s="57"/>
      <c r="D20" s="57"/>
      <c r="E20" s="57"/>
      <c r="F20" s="57"/>
      <c r="G20" s="57"/>
      <c r="H20" s="57"/>
    </row>
    <row r="21" spans="1:8" ht="13.15" x14ac:dyDescent="0.25">
      <c r="A21" s="57"/>
      <c r="B21" s="57"/>
      <c r="C21" s="57"/>
      <c r="D21" s="57"/>
      <c r="E21" s="57"/>
      <c r="F21" s="57"/>
      <c r="G21" s="57"/>
      <c r="H21" s="57"/>
    </row>
    <row r="22" spans="1:8" ht="13.15" x14ac:dyDescent="0.25">
      <c r="A22" s="57"/>
      <c r="B22" s="57"/>
      <c r="C22" s="57"/>
      <c r="D22" s="57"/>
      <c r="E22" s="57"/>
      <c r="F22" s="57"/>
      <c r="G22" s="57"/>
      <c r="H22" s="57"/>
    </row>
    <row r="23" spans="1:8" ht="13.15" x14ac:dyDescent="0.25">
      <c r="A23" s="57"/>
      <c r="B23" s="57"/>
      <c r="C23" s="57"/>
      <c r="D23" s="57"/>
      <c r="E23" s="57"/>
      <c r="F23" s="57"/>
      <c r="G23" s="57"/>
      <c r="H23" s="57"/>
    </row>
    <row r="24" spans="1:8" ht="13.15" x14ac:dyDescent="0.25">
      <c r="A24" s="57"/>
      <c r="B24" s="57"/>
      <c r="C24" s="57"/>
      <c r="D24" s="57"/>
      <c r="E24" s="57"/>
      <c r="F24" s="57"/>
      <c r="G24" s="57"/>
      <c r="H24" s="57"/>
    </row>
    <row r="25" spans="1:8" ht="13.15" x14ac:dyDescent="0.25">
      <c r="A25" s="57"/>
      <c r="B25" s="57"/>
      <c r="C25" s="57"/>
      <c r="D25" s="57"/>
      <c r="E25" s="100"/>
      <c r="F25" s="100"/>
      <c r="G25" s="100"/>
      <c r="H25" s="57"/>
    </row>
    <row r="26" spans="1:8" ht="13.15" x14ac:dyDescent="0.25">
      <c r="A26" s="57"/>
      <c r="B26" s="57"/>
      <c r="C26" s="57"/>
      <c r="D26" s="57"/>
      <c r="E26" s="57"/>
      <c r="F26" s="57"/>
      <c r="G26" s="57"/>
      <c r="H26" s="57"/>
    </row>
    <row r="27" spans="1:8" ht="13.15" x14ac:dyDescent="0.25">
      <c r="A27" s="57"/>
      <c r="B27" s="57"/>
      <c r="C27" s="57"/>
      <c r="D27" s="57"/>
      <c r="E27" s="57"/>
      <c r="F27" s="100"/>
      <c r="G27" s="100"/>
      <c r="H27" s="57"/>
    </row>
    <row r="28" spans="1:8" ht="13.15" x14ac:dyDescent="0.25">
      <c r="A28" s="57"/>
      <c r="B28" s="57"/>
      <c r="C28" s="57"/>
      <c r="D28" s="57"/>
      <c r="E28" s="57"/>
      <c r="F28" s="57"/>
      <c r="G28" s="57"/>
      <c r="H28" s="57"/>
    </row>
    <row r="29" spans="1:8" ht="13.15" x14ac:dyDescent="0.25">
      <c r="A29" s="57"/>
      <c r="B29" s="57"/>
      <c r="C29" s="57"/>
      <c r="D29" s="57"/>
      <c r="E29" s="57"/>
      <c r="F29" s="57"/>
      <c r="G29" s="57"/>
      <c r="H29" s="57"/>
    </row>
    <row r="30" spans="1:8" ht="13.15" x14ac:dyDescent="0.25">
      <c r="A30" s="152"/>
      <c r="B30" s="152"/>
      <c r="C30" s="152"/>
      <c r="D30" s="152"/>
      <c r="E30" s="57"/>
      <c r="F30" s="57"/>
      <c r="G30" s="57"/>
      <c r="H30" s="57"/>
    </row>
    <row r="31" spans="1:8" ht="13.15" x14ac:dyDescent="0.25">
      <c r="A31" s="57"/>
      <c r="B31" s="57"/>
      <c r="C31" s="57"/>
      <c r="D31" s="57"/>
      <c r="E31" s="57"/>
      <c r="F31" s="57"/>
      <c r="G31" s="57"/>
      <c r="H31" s="57"/>
    </row>
    <row r="32" spans="1:8" ht="13.15" x14ac:dyDescent="0.25">
      <c r="A32" s="57"/>
      <c r="B32" s="57"/>
      <c r="C32" s="57"/>
      <c r="D32" s="57"/>
      <c r="E32" s="57"/>
      <c r="F32" s="57"/>
      <c r="G32" s="57"/>
      <c r="H32" s="57"/>
    </row>
    <row r="33" spans="1:8" ht="13.15" x14ac:dyDescent="0.25">
      <c r="A33" s="57"/>
      <c r="B33" s="57"/>
      <c r="C33" s="57"/>
      <c r="D33" s="57"/>
      <c r="E33" s="57"/>
      <c r="F33" s="57"/>
      <c r="G33" s="57"/>
      <c r="H33" s="57"/>
    </row>
    <row r="34" spans="1:8" ht="13.15" x14ac:dyDescent="0.25">
      <c r="A34" s="57"/>
      <c r="B34" s="57"/>
      <c r="C34" s="57"/>
      <c r="D34" s="57"/>
      <c r="E34" s="57"/>
      <c r="F34" s="57"/>
      <c r="G34" s="57"/>
      <c r="H34" s="57"/>
    </row>
    <row r="35" spans="1:8" ht="13.15" x14ac:dyDescent="0.25">
      <c r="A35" s="57"/>
      <c r="B35" s="57"/>
      <c r="C35" s="57"/>
      <c r="D35" s="57"/>
      <c r="E35" s="57"/>
      <c r="F35" s="57"/>
      <c r="G35" s="57"/>
      <c r="H35" s="57"/>
    </row>
    <row r="36" spans="1:8" ht="13.15" x14ac:dyDescent="0.25">
      <c r="A36" s="57"/>
      <c r="B36" s="57"/>
      <c r="C36" s="57"/>
      <c r="D36" s="57"/>
      <c r="E36" s="57"/>
      <c r="F36" s="57"/>
      <c r="G36" s="57"/>
      <c r="H36" s="57"/>
    </row>
    <row r="37" spans="1:8" ht="13.15" x14ac:dyDescent="0.25">
      <c r="A37" s="57"/>
      <c r="B37" s="57"/>
      <c r="C37" s="57"/>
      <c r="D37" s="57"/>
      <c r="E37" s="57"/>
      <c r="F37" s="57"/>
      <c r="G37" s="57"/>
      <c r="H37" s="57"/>
    </row>
    <row r="38" spans="1:8" ht="13.15" x14ac:dyDescent="0.25">
      <c r="A38" s="57"/>
      <c r="B38" s="57"/>
      <c r="C38" s="57"/>
      <c r="D38" s="57"/>
      <c r="E38" s="57"/>
      <c r="F38" s="57"/>
      <c r="G38" s="57"/>
      <c r="H38" s="57"/>
    </row>
    <row r="39" spans="1:8" ht="13.15" x14ac:dyDescent="0.25">
      <c r="A39" s="57"/>
      <c r="B39" s="57"/>
      <c r="C39" s="57"/>
      <c r="D39" s="57"/>
      <c r="E39" s="57"/>
      <c r="F39" s="57"/>
      <c r="G39" s="57"/>
      <c r="H39" s="57"/>
    </row>
    <row r="40" spans="1:8" ht="13.15" x14ac:dyDescent="0.25">
      <c r="A40" s="57"/>
      <c r="B40" s="57"/>
      <c r="C40" s="57"/>
      <c r="D40" s="57"/>
      <c r="E40" s="57"/>
      <c r="F40" s="57"/>
      <c r="G40" s="57"/>
      <c r="H40" s="57"/>
    </row>
    <row r="41" spans="1:8" ht="13.15" x14ac:dyDescent="0.25">
      <c r="A41" s="57"/>
      <c r="B41" s="57"/>
      <c r="C41" s="57"/>
      <c r="D41" s="57"/>
      <c r="E41" s="57"/>
      <c r="F41" s="57"/>
      <c r="G41" s="57"/>
      <c r="H41" s="57"/>
    </row>
    <row r="42" spans="1:8" ht="13.15" x14ac:dyDescent="0.25">
      <c r="A42" s="57"/>
      <c r="B42" s="57"/>
      <c r="C42" s="57"/>
      <c r="D42" s="57"/>
      <c r="E42" s="57"/>
      <c r="F42" s="57"/>
      <c r="G42" s="57"/>
      <c r="H42" s="57"/>
    </row>
    <row r="43" spans="1:8" ht="13.15" x14ac:dyDescent="0.25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  <c r="H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</sheetData>
  <mergeCells count="3">
    <mergeCell ref="A3:F3"/>
    <mergeCell ref="A8:E8"/>
    <mergeCell ref="A30:D3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3/14 SH</oddFooter>
    <firstFooter>&amp;L&amp;8Statistikamt Nord&amp;C&amp;8&amp;P&amp;R&amp;8Statistischer Bericht A III 1 - vj 3/14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4" t="s">
        <v>150</v>
      </c>
      <c r="B1" s="174"/>
      <c r="C1" s="174"/>
      <c r="D1" s="174"/>
      <c r="E1" s="174"/>
      <c r="F1" s="174"/>
      <c r="G1" s="174"/>
    </row>
    <row r="2" spans="1:7" ht="14.1" customHeight="1" x14ac:dyDescent="0.25"/>
    <row r="3" spans="1:7" s="9" customFormat="1" ht="28.35" customHeight="1" x14ac:dyDescent="0.2">
      <c r="A3" s="177" t="s">
        <v>64</v>
      </c>
      <c r="B3" s="171" t="s">
        <v>153</v>
      </c>
      <c r="C3" s="172"/>
      <c r="D3" s="172"/>
      <c r="E3" s="171" t="s">
        <v>154</v>
      </c>
      <c r="F3" s="172"/>
      <c r="G3" s="173"/>
    </row>
    <row r="4" spans="1:7" s="9" customFormat="1" ht="28.35" customHeight="1" x14ac:dyDescent="0.2">
      <c r="A4" s="177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16" t="s">
        <v>66</v>
      </c>
    </row>
    <row r="5" spans="1:7" s="9" customFormat="1" ht="14.25" customHeight="1" x14ac:dyDescent="0.2">
      <c r="A5" s="64"/>
      <c r="B5" s="63"/>
      <c r="C5" s="63"/>
      <c r="D5" s="63"/>
    </row>
    <row r="6" spans="1:7" s="56" customFormat="1" ht="14.1" customHeight="1" x14ac:dyDescent="0.2">
      <c r="A6" s="64" t="s">
        <v>67</v>
      </c>
      <c r="B6" s="83">
        <v>26509</v>
      </c>
      <c r="C6" s="84">
        <v>13592</v>
      </c>
      <c r="D6" s="84">
        <v>12917</v>
      </c>
      <c r="E6" s="83">
        <v>29004</v>
      </c>
      <c r="F6" s="84">
        <v>15275</v>
      </c>
      <c r="G6" s="84">
        <v>13729</v>
      </c>
    </row>
    <row r="7" spans="1:7" s="9" customFormat="1" ht="15.6" customHeight="1" x14ac:dyDescent="0.2">
      <c r="A7" s="64" t="s">
        <v>68</v>
      </c>
      <c r="B7" s="83">
        <v>21082</v>
      </c>
      <c r="C7" s="84">
        <v>10653</v>
      </c>
      <c r="D7" s="84">
        <v>10429</v>
      </c>
      <c r="E7" s="83">
        <v>20865</v>
      </c>
      <c r="F7" s="84">
        <v>10667</v>
      </c>
      <c r="G7" s="84">
        <v>10198</v>
      </c>
    </row>
    <row r="8" spans="1:7" s="9" customFormat="1" ht="15.6" customHeight="1" x14ac:dyDescent="0.2">
      <c r="A8" s="64" t="s">
        <v>69</v>
      </c>
      <c r="B8" s="83">
        <f t="shared" ref="B8:G8" si="0">SUM(B6-B7)</f>
        <v>5427</v>
      </c>
      <c r="C8" s="83">
        <f t="shared" si="0"/>
        <v>2939</v>
      </c>
      <c r="D8" s="83">
        <f t="shared" si="0"/>
        <v>2488</v>
      </c>
      <c r="E8" s="83">
        <f t="shared" si="0"/>
        <v>8139</v>
      </c>
      <c r="F8" s="83">
        <f t="shared" si="0"/>
        <v>4608</v>
      </c>
      <c r="G8" s="83">
        <f t="shared" si="0"/>
        <v>3531</v>
      </c>
    </row>
    <row r="9" spans="1:7" s="9" customFormat="1" ht="38.25" customHeight="1" x14ac:dyDescent="0.2">
      <c r="A9" s="138" t="s">
        <v>144</v>
      </c>
      <c r="B9" s="85">
        <v>35187</v>
      </c>
      <c r="C9" s="85">
        <v>17124</v>
      </c>
      <c r="D9" s="85">
        <v>18063</v>
      </c>
      <c r="E9" s="85">
        <v>34924</v>
      </c>
      <c r="F9" s="85">
        <v>17409</v>
      </c>
      <c r="G9" s="85">
        <v>17515</v>
      </c>
    </row>
    <row r="10" spans="1:7" s="9" customFormat="1" ht="14.25" customHeight="1" x14ac:dyDescent="0.2"/>
    <row r="11" spans="1:7" s="9" customFormat="1" ht="14.25" customHeight="1" x14ac:dyDescent="0.2">
      <c r="A11" s="175"/>
      <c r="B11" s="176"/>
      <c r="C11" s="60"/>
      <c r="D11" s="60"/>
    </row>
    <row r="12" spans="1:7" s="9" customFormat="1" ht="14.25" customHeight="1" x14ac:dyDescent="0.2">
      <c r="A12" s="60"/>
      <c r="B12" s="60"/>
      <c r="C12" s="60"/>
      <c r="D12" s="60"/>
    </row>
    <row r="13" spans="1:7" s="9" customFormat="1" ht="14.25" customHeight="1" x14ac:dyDescent="0.2">
      <c r="A13" s="60"/>
      <c r="B13" s="46"/>
      <c r="C13" s="46"/>
      <c r="D13" s="46"/>
    </row>
    <row r="14" spans="1:7" s="9" customFormat="1" ht="14.25" customHeight="1" x14ac:dyDescent="0.25">
      <c r="A14"/>
      <c r="B14"/>
      <c r="C14"/>
      <c r="D14"/>
    </row>
    <row r="15" spans="1:7" ht="13.15" x14ac:dyDescent="0.25">
      <c r="A15"/>
    </row>
    <row r="16" spans="1:7" ht="13.15" x14ac:dyDescent="0.25">
      <c r="A16"/>
    </row>
    <row r="25" spans="1:10" ht="13.15" x14ac:dyDescent="0.25">
      <c r="E25" s="56"/>
      <c r="F25" s="56"/>
      <c r="G25" s="56"/>
      <c r="I25" s="56"/>
      <c r="J25" s="56"/>
    </row>
    <row r="27" spans="1:10" ht="13.15" x14ac:dyDescent="0.25">
      <c r="F27" s="56"/>
      <c r="G27" s="56"/>
      <c r="I27" s="56"/>
      <c r="J27" s="56"/>
    </row>
    <row r="30" spans="1:10" ht="13.15" x14ac:dyDescent="0.25">
      <c r="A30" s="152"/>
      <c r="B30" s="152"/>
      <c r="C30" s="152"/>
      <c r="D30" s="152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113" priority="76">
      <formula>MOD(ROW(),2)=0</formula>
    </cfRule>
  </conditionalFormatting>
  <conditionalFormatting sqref="A9">
    <cfRule type="expression" dxfId="112" priority="66">
      <formula>MOD(ROW(),2)=0</formula>
    </cfRule>
  </conditionalFormatting>
  <conditionalFormatting sqref="A5:D5">
    <cfRule type="expression" dxfId="111" priority="63">
      <formula>MOD(ROW(),2)=0</formula>
    </cfRule>
  </conditionalFormatting>
  <conditionalFormatting sqref="B8:G8">
    <cfRule type="expression" dxfId="110" priority="40">
      <formula>MOD(ROW(),2)=0</formula>
    </cfRule>
  </conditionalFormatting>
  <conditionalFormatting sqref="B6">
    <cfRule type="expression" dxfId="109" priority="19">
      <formula>MOD(ROW(),2)=0</formula>
    </cfRule>
  </conditionalFormatting>
  <conditionalFormatting sqref="B7">
    <cfRule type="expression" dxfId="108" priority="17">
      <formula>MOD(ROW(),2)=0</formula>
    </cfRule>
  </conditionalFormatting>
  <conditionalFormatting sqref="E6">
    <cfRule type="expression" dxfId="107" priority="16">
      <formula>MOD(ROW(),2)=0</formula>
    </cfRule>
  </conditionalFormatting>
  <conditionalFormatting sqref="C6:D6">
    <cfRule type="expression" dxfId="106" priority="9">
      <formula>MOD(ROW(),2)=0</formula>
    </cfRule>
  </conditionalFormatting>
  <conditionalFormatting sqref="E7">
    <cfRule type="expression" dxfId="105" priority="14">
      <formula>MOD(ROW(),2)=0</formula>
    </cfRule>
  </conditionalFormatting>
  <conditionalFormatting sqref="E9">
    <cfRule type="expression" dxfId="104" priority="11">
      <formula>MOD(ROW(),2)=0</formula>
    </cfRule>
  </conditionalFormatting>
  <conditionalFormatting sqref="C7:D7">
    <cfRule type="expression" dxfId="103" priority="8">
      <formula>MOD(ROW(),2)=0</formula>
    </cfRule>
  </conditionalFormatting>
  <conditionalFormatting sqref="F6:G6">
    <cfRule type="expression" dxfId="102" priority="7">
      <formula>MOD(ROW(),2)=0</formula>
    </cfRule>
  </conditionalFormatting>
  <conditionalFormatting sqref="B9:C9">
    <cfRule type="expression" dxfId="101" priority="5">
      <formula>MOD(ROW(),2)=0</formula>
    </cfRule>
  </conditionalFormatting>
  <conditionalFormatting sqref="D9">
    <cfRule type="expression" dxfId="100" priority="4">
      <formula>MOD(ROW(),2)=0</formula>
    </cfRule>
  </conditionalFormatting>
  <conditionalFormatting sqref="F9">
    <cfRule type="expression" dxfId="99" priority="3">
      <formula>MOD(ROW(),2)=0</formula>
    </cfRule>
  </conditionalFormatting>
  <conditionalFormatting sqref="G9">
    <cfRule type="expression" dxfId="98" priority="2">
      <formula>MOD(ROW(),2)=0</formula>
    </cfRule>
  </conditionalFormatting>
  <conditionalFormatting sqref="F7:G7">
    <cfRule type="expression" dxfId="9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3/14 SH</oddFooter>
    <firstFooter>&amp;L&amp;8Statistikamt Nord&amp;C&amp;8&amp;P&amp;R&amp;8Statistischer Bericht A III 1 - vj 3/14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7.5703125" customWidth="1"/>
    <col min="3" max="3" width="9.140625" customWidth="1"/>
    <col min="4" max="4" width="12.42578125" customWidth="1"/>
    <col min="5" max="5" width="8.140625" style="56" customWidth="1"/>
    <col min="6" max="6" width="10.7109375" style="56" customWidth="1"/>
    <col min="7" max="7" width="12" style="56" customWidth="1"/>
    <col min="8" max="8" width="11.28515625" customWidth="1"/>
  </cols>
  <sheetData>
    <row r="1" spans="1:11" s="55" customFormat="1" ht="14.65" customHeight="1" x14ac:dyDescent="0.2">
      <c r="A1" s="179" t="s">
        <v>149</v>
      </c>
      <c r="B1" s="179"/>
      <c r="C1" s="179"/>
      <c r="D1" s="179"/>
      <c r="E1" s="179"/>
      <c r="F1" s="179"/>
      <c r="G1" s="179"/>
      <c r="H1" s="179"/>
    </row>
    <row r="2" spans="1:11" s="55" customFormat="1" ht="14.65" customHeight="1" x14ac:dyDescent="0.25">
      <c r="A2" s="67"/>
      <c r="B2" s="65"/>
      <c r="C2" s="65"/>
      <c r="D2" s="65"/>
      <c r="E2" s="61"/>
      <c r="F2" s="61"/>
      <c r="G2" s="61"/>
      <c r="H2" s="115"/>
    </row>
    <row r="3" spans="1:11" ht="31.15" customHeight="1" x14ac:dyDescent="0.2">
      <c r="A3" s="182" t="s">
        <v>134</v>
      </c>
      <c r="B3" s="180" t="s">
        <v>70</v>
      </c>
      <c r="C3" s="181"/>
      <c r="D3" s="181"/>
      <c r="E3" s="180" t="s">
        <v>72</v>
      </c>
      <c r="F3" s="181"/>
      <c r="G3" s="181"/>
      <c r="H3" s="178" t="s">
        <v>139</v>
      </c>
    </row>
    <row r="4" spans="1:11" ht="24.6" customHeight="1" x14ac:dyDescent="0.2">
      <c r="A4" s="183"/>
      <c r="B4" s="185" t="s">
        <v>141</v>
      </c>
      <c r="C4" s="185" t="s">
        <v>140</v>
      </c>
      <c r="D4" s="180" t="s">
        <v>71</v>
      </c>
      <c r="E4" s="185" t="s">
        <v>141</v>
      </c>
      <c r="F4" s="185" t="s">
        <v>140</v>
      </c>
      <c r="G4" s="180" t="s">
        <v>71</v>
      </c>
      <c r="H4" s="173"/>
    </row>
    <row r="5" spans="1:11" s="70" customFormat="1" ht="14.1" customHeight="1" x14ac:dyDescent="0.2">
      <c r="A5" s="184"/>
      <c r="B5" s="180"/>
      <c r="C5" s="172"/>
      <c r="D5" s="172"/>
      <c r="E5" s="172"/>
      <c r="F5" s="172"/>
      <c r="G5" s="172"/>
      <c r="H5" s="116" t="s">
        <v>62</v>
      </c>
      <c r="I5" s="72"/>
    </row>
    <row r="6" spans="1:11" s="70" customFormat="1" ht="14.25" customHeight="1" x14ac:dyDescent="0.25">
      <c r="A6" s="117"/>
      <c r="B6" s="106"/>
      <c r="C6" s="73"/>
      <c r="D6" s="73"/>
      <c r="E6" s="73"/>
      <c r="F6" s="73"/>
      <c r="G6" s="73"/>
      <c r="H6" s="73"/>
      <c r="I6" s="72"/>
    </row>
    <row r="7" spans="1:11" s="56" customFormat="1" ht="14.25" customHeight="1" x14ac:dyDescent="0.3">
      <c r="A7" s="118" t="s">
        <v>135</v>
      </c>
      <c r="B7" s="86">
        <v>2380</v>
      </c>
      <c r="C7" s="86">
        <v>1205</v>
      </c>
      <c r="D7" s="86">
        <v>1175</v>
      </c>
      <c r="E7" s="86">
        <v>2278</v>
      </c>
      <c r="F7" s="86">
        <v>1194</v>
      </c>
      <c r="G7" s="86">
        <v>1084</v>
      </c>
      <c r="H7" s="86">
        <f>SUM(B7-E7)</f>
        <v>102</v>
      </c>
      <c r="I7" s="136"/>
      <c r="J7" s="136"/>
    </row>
    <row r="8" spans="1:11" s="56" customFormat="1" ht="14.25" customHeight="1" x14ac:dyDescent="0.3">
      <c r="A8" s="119" t="s">
        <v>136</v>
      </c>
      <c r="B8" s="86">
        <v>4836</v>
      </c>
      <c r="C8" s="86">
        <v>2206</v>
      </c>
      <c r="D8" s="86">
        <v>2630</v>
      </c>
      <c r="E8" s="86">
        <v>4395</v>
      </c>
      <c r="F8" s="86">
        <v>2143</v>
      </c>
      <c r="G8" s="86">
        <v>2252</v>
      </c>
      <c r="H8" s="86">
        <f t="shared" ref="H8:H10" si="0">SUM(B8-E8)</f>
        <v>441</v>
      </c>
      <c r="I8" s="136"/>
      <c r="J8" s="136"/>
    </row>
    <row r="9" spans="1:11" ht="14.25" customHeight="1" x14ac:dyDescent="0.25">
      <c r="A9" s="118" t="s">
        <v>137</v>
      </c>
      <c r="B9" s="86">
        <v>3791</v>
      </c>
      <c r="C9" s="86">
        <v>1419</v>
      </c>
      <c r="D9" s="86">
        <v>2372</v>
      </c>
      <c r="E9" s="86">
        <v>2872</v>
      </c>
      <c r="F9" s="86">
        <v>1134</v>
      </c>
      <c r="G9" s="86">
        <v>1738</v>
      </c>
      <c r="H9" s="86">
        <f t="shared" si="0"/>
        <v>919</v>
      </c>
      <c r="I9" s="136"/>
      <c r="J9" s="136"/>
    </row>
    <row r="10" spans="1:11" ht="14.25" customHeight="1" x14ac:dyDescent="0.25">
      <c r="A10" s="119" t="s">
        <v>138</v>
      </c>
      <c r="B10" s="86">
        <v>3037</v>
      </c>
      <c r="C10" s="86">
        <v>679</v>
      </c>
      <c r="D10" s="86">
        <v>2358</v>
      </c>
      <c r="E10" s="86">
        <v>2684</v>
      </c>
      <c r="F10" s="86">
        <v>2216</v>
      </c>
      <c r="G10" s="86">
        <v>468</v>
      </c>
      <c r="H10" s="86">
        <f t="shared" si="0"/>
        <v>353</v>
      </c>
      <c r="I10" s="136"/>
      <c r="J10" s="136"/>
    </row>
    <row r="11" spans="1:11" ht="14.25" customHeight="1" x14ac:dyDescent="0.3">
      <c r="A11" s="120"/>
      <c r="B11" s="87"/>
      <c r="C11" s="86"/>
      <c r="D11" s="86"/>
      <c r="E11" s="87"/>
      <c r="F11" s="86"/>
      <c r="G11" s="86"/>
      <c r="H11" s="86"/>
      <c r="I11" s="136"/>
      <c r="J11" s="136"/>
    </row>
    <row r="12" spans="1:11" s="69" customFormat="1" ht="25.5" customHeight="1" x14ac:dyDescent="0.25">
      <c r="A12" s="121" t="s">
        <v>145</v>
      </c>
      <c r="B12" s="133">
        <f>SUM(B7:B11)</f>
        <v>14044</v>
      </c>
      <c r="C12" s="134">
        <f>SUM(C7:C11)</f>
        <v>5509</v>
      </c>
      <c r="D12" s="133">
        <f t="shared" ref="D12" si="1">SUM(D7:D11)</f>
        <v>8535</v>
      </c>
      <c r="E12" s="133">
        <f>SUM(E7:E10)</f>
        <v>12229</v>
      </c>
      <c r="F12" s="134">
        <f>SUM(F7:F11)</f>
        <v>6687</v>
      </c>
      <c r="G12" s="134">
        <f>SUM(G7:G11)</f>
        <v>5542</v>
      </c>
      <c r="H12" s="133">
        <f>SUM(B12-E12)</f>
        <v>1815</v>
      </c>
      <c r="I12" s="136"/>
      <c r="J12" s="136"/>
    </row>
    <row r="13" spans="1:11" s="66" customFormat="1" ht="14.25" customHeight="1" x14ac:dyDescent="0.3">
      <c r="A13" s="122"/>
      <c r="B13" s="87"/>
      <c r="C13" s="88"/>
      <c r="D13" s="88"/>
      <c r="E13" s="87"/>
      <c r="F13" s="86"/>
      <c r="G13" s="88"/>
      <c r="H13" s="88"/>
      <c r="I13" s="136"/>
      <c r="J13" s="136"/>
    </row>
    <row r="14" spans="1:11" ht="14.25" customHeight="1" x14ac:dyDescent="0.3">
      <c r="A14" s="123" t="s">
        <v>83</v>
      </c>
      <c r="B14" s="86">
        <v>3238</v>
      </c>
      <c r="C14" s="86">
        <v>2117</v>
      </c>
      <c r="D14" s="86">
        <v>1121</v>
      </c>
      <c r="E14" s="86">
        <v>2928</v>
      </c>
      <c r="F14" s="86">
        <v>2061</v>
      </c>
      <c r="G14" s="86">
        <v>867</v>
      </c>
      <c r="H14" s="88">
        <f>SUM(B14-E14)</f>
        <v>310</v>
      </c>
      <c r="I14" s="136"/>
      <c r="J14" s="136"/>
      <c r="K14" s="74"/>
    </row>
    <row r="15" spans="1:11" s="56" customFormat="1" ht="14.25" customHeight="1" x14ac:dyDescent="0.3">
      <c r="A15" s="120" t="s">
        <v>84</v>
      </c>
      <c r="B15" s="86">
        <v>4315</v>
      </c>
      <c r="C15" s="86">
        <v>2144</v>
      </c>
      <c r="D15" s="86">
        <v>2171</v>
      </c>
      <c r="E15" s="86">
        <v>3643</v>
      </c>
      <c r="F15" s="86">
        <v>1982</v>
      </c>
      <c r="G15" s="86">
        <v>1661</v>
      </c>
      <c r="H15" s="86">
        <f t="shared" ref="H15:H24" si="2">SUM(B15-E15)</f>
        <v>672</v>
      </c>
      <c r="I15" s="136"/>
      <c r="J15" s="136"/>
    </row>
    <row r="16" spans="1:11" s="56" customFormat="1" ht="14.25" customHeight="1" x14ac:dyDescent="0.3">
      <c r="A16" s="124" t="s">
        <v>85</v>
      </c>
      <c r="B16" s="86">
        <v>4085</v>
      </c>
      <c r="C16" s="86">
        <v>2575</v>
      </c>
      <c r="D16" s="86">
        <v>1510</v>
      </c>
      <c r="E16" s="86">
        <v>3676</v>
      </c>
      <c r="F16" s="86">
        <v>2529</v>
      </c>
      <c r="G16" s="86">
        <v>1147</v>
      </c>
      <c r="H16" s="86">
        <f t="shared" si="2"/>
        <v>409</v>
      </c>
      <c r="I16" s="136"/>
      <c r="J16" s="136"/>
    </row>
    <row r="17" spans="1:10" s="56" customFormat="1" ht="14.25" customHeight="1" x14ac:dyDescent="0.3">
      <c r="A17" s="120" t="s">
        <v>86</v>
      </c>
      <c r="B17" s="86">
        <v>4385</v>
      </c>
      <c r="C17" s="86">
        <v>2617</v>
      </c>
      <c r="D17" s="86">
        <v>1768</v>
      </c>
      <c r="E17" s="86">
        <v>3724</v>
      </c>
      <c r="F17" s="86">
        <v>2537</v>
      </c>
      <c r="G17" s="86">
        <v>1187</v>
      </c>
      <c r="H17" s="86">
        <f t="shared" si="2"/>
        <v>661</v>
      </c>
      <c r="I17" s="136"/>
      <c r="J17" s="136"/>
    </row>
    <row r="18" spans="1:10" s="56" customFormat="1" ht="14.25" customHeight="1" x14ac:dyDescent="0.3">
      <c r="A18" s="124" t="s">
        <v>77</v>
      </c>
      <c r="B18" s="86">
        <v>6874</v>
      </c>
      <c r="C18" s="86">
        <v>3000</v>
      </c>
      <c r="D18" s="86">
        <v>3874</v>
      </c>
      <c r="E18" s="86">
        <v>5721</v>
      </c>
      <c r="F18" s="86">
        <v>2912</v>
      </c>
      <c r="G18" s="86">
        <v>2809</v>
      </c>
      <c r="H18" s="86">
        <f t="shared" si="2"/>
        <v>1153</v>
      </c>
      <c r="I18" s="136"/>
      <c r="J18" s="136"/>
    </row>
    <row r="19" spans="1:10" s="56" customFormat="1" ht="14.25" customHeight="1" x14ac:dyDescent="0.25">
      <c r="A19" s="120" t="s">
        <v>87</v>
      </c>
      <c r="B19" s="86">
        <v>2647</v>
      </c>
      <c r="C19" s="86">
        <v>1920</v>
      </c>
      <c r="D19" s="86">
        <v>727</v>
      </c>
      <c r="E19" s="86">
        <v>2429</v>
      </c>
      <c r="F19" s="86">
        <v>1852</v>
      </c>
      <c r="G19" s="86">
        <v>577</v>
      </c>
      <c r="H19" s="86">
        <f t="shared" si="2"/>
        <v>218</v>
      </c>
      <c r="I19" s="136"/>
      <c r="J19" s="136"/>
    </row>
    <row r="20" spans="1:10" s="69" customFormat="1" ht="14.25" customHeight="1" x14ac:dyDescent="0.25">
      <c r="A20" s="143" t="s">
        <v>88</v>
      </c>
      <c r="B20" s="86">
        <v>5834</v>
      </c>
      <c r="C20" s="86">
        <v>4315</v>
      </c>
      <c r="D20" s="86">
        <v>1519</v>
      </c>
      <c r="E20" s="86">
        <v>5363</v>
      </c>
      <c r="F20" s="86">
        <v>4035</v>
      </c>
      <c r="G20" s="86">
        <v>1328</v>
      </c>
      <c r="H20" s="86">
        <f t="shared" si="2"/>
        <v>471</v>
      </c>
      <c r="I20" s="136"/>
      <c r="J20" s="136"/>
    </row>
    <row r="21" spans="1:10" s="66" customFormat="1" ht="14.25" customHeight="1" x14ac:dyDescent="0.3">
      <c r="A21" s="122" t="s">
        <v>89</v>
      </c>
      <c r="B21" s="86">
        <v>4727</v>
      </c>
      <c r="C21" s="86">
        <v>3497</v>
      </c>
      <c r="D21" s="86">
        <v>1230</v>
      </c>
      <c r="E21" s="86">
        <v>4246</v>
      </c>
      <c r="F21" s="86">
        <v>3242</v>
      </c>
      <c r="G21" s="86">
        <v>1004</v>
      </c>
      <c r="H21" s="86">
        <f t="shared" si="2"/>
        <v>481</v>
      </c>
      <c r="I21" s="136"/>
      <c r="J21" s="136"/>
    </row>
    <row r="22" spans="1:10" ht="14.25" customHeight="1" x14ac:dyDescent="0.3">
      <c r="A22" s="123" t="s">
        <v>78</v>
      </c>
      <c r="B22" s="86">
        <v>5832</v>
      </c>
      <c r="C22" s="86">
        <v>3147</v>
      </c>
      <c r="D22" s="86">
        <v>2685</v>
      </c>
      <c r="E22" s="86">
        <v>5086</v>
      </c>
      <c r="F22" s="86">
        <v>3123</v>
      </c>
      <c r="G22" s="86">
        <v>1963</v>
      </c>
      <c r="H22" s="86">
        <f t="shared" si="2"/>
        <v>746</v>
      </c>
      <c r="I22" s="136"/>
      <c r="J22" s="136"/>
    </row>
    <row r="23" spans="1:10" s="56" customFormat="1" ht="14.25" customHeight="1" x14ac:dyDescent="0.3">
      <c r="A23" s="120" t="s">
        <v>90</v>
      </c>
      <c r="B23" s="86">
        <v>2818</v>
      </c>
      <c r="C23" s="86">
        <v>1956</v>
      </c>
      <c r="D23" s="86">
        <v>862</v>
      </c>
      <c r="E23" s="86">
        <v>2555</v>
      </c>
      <c r="F23" s="86">
        <v>1848</v>
      </c>
      <c r="G23" s="86">
        <v>707</v>
      </c>
      <c r="H23" s="86">
        <f t="shared" si="2"/>
        <v>263</v>
      </c>
      <c r="I23" s="136"/>
      <c r="J23" s="136"/>
    </row>
    <row r="24" spans="1:10" ht="14.25" customHeight="1" x14ac:dyDescent="0.3">
      <c r="A24" s="124" t="s">
        <v>79</v>
      </c>
      <c r="B24" s="86">
        <v>5129</v>
      </c>
      <c r="C24" s="86">
        <v>2127</v>
      </c>
      <c r="D24" s="86">
        <v>3002</v>
      </c>
      <c r="E24" s="86">
        <v>4189</v>
      </c>
      <c r="F24" s="86">
        <v>2116</v>
      </c>
      <c r="G24" s="86">
        <v>2073</v>
      </c>
      <c r="H24" s="86">
        <f t="shared" si="2"/>
        <v>940</v>
      </c>
      <c r="I24" s="136"/>
      <c r="J24" s="136"/>
    </row>
    <row r="25" spans="1:10" ht="14.25" customHeight="1" x14ac:dyDescent="0.3">
      <c r="A25" s="120"/>
      <c r="B25" s="88">
        <v>0</v>
      </c>
      <c r="C25" s="86">
        <f>SUM(E25-G25)</f>
        <v>0</v>
      </c>
      <c r="D25" s="86"/>
      <c r="E25" s="86"/>
      <c r="F25" s="86"/>
      <c r="G25" s="86"/>
      <c r="H25" s="86"/>
      <c r="I25" s="135"/>
      <c r="J25" s="135"/>
    </row>
    <row r="26" spans="1:10" s="56" customFormat="1" ht="14.25" customHeight="1" x14ac:dyDescent="0.3">
      <c r="A26" s="125" t="s">
        <v>91</v>
      </c>
      <c r="B26" s="133">
        <f t="shared" ref="B26:D26" si="3">SUM(B14:B25)</f>
        <v>49884</v>
      </c>
      <c r="C26" s="133">
        <f>SUM(C14:C25)</f>
        <v>29415</v>
      </c>
      <c r="D26" s="134">
        <f t="shared" si="3"/>
        <v>20469</v>
      </c>
      <c r="E26" s="134">
        <f>SUM(E14:E24)</f>
        <v>43560</v>
      </c>
      <c r="F26" s="134">
        <f>SUM(F14:F24)</f>
        <v>28237</v>
      </c>
      <c r="G26" s="134">
        <f>SUM(G14:G24)</f>
        <v>15323</v>
      </c>
      <c r="H26" s="134">
        <f>SUM(H14:H24)</f>
        <v>6324</v>
      </c>
      <c r="I26" s="135"/>
      <c r="J26" s="135"/>
    </row>
    <row r="27" spans="1:10" ht="14.25" customHeight="1" x14ac:dyDescent="0.25">
      <c r="A27" s="122"/>
      <c r="B27" s="88">
        <v>0</v>
      </c>
      <c r="C27" s="86">
        <f>SUM(E27-G27)</f>
        <v>0</v>
      </c>
      <c r="D27" s="88"/>
      <c r="E27" s="88"/>
      <c r="F27" s="86"/>
      <c r="G27" s="88"/>
      <c r="H27" s="88"/>
      <c r="I27" s="56"/>
      <c r="J27" s="56"/>
    </row>
    <row r="28" spans="1:10" s="66" customFormat="1" ht="14.25" customHeight="1" x14ac:dyDescent="0.25">
      <c r="A28" s="126" t="s">
        <v>74</v>
      </c>
      <c r="B28" s="127">
        <f>SUM(B12+B26)</f>
        <v>63928</v>
      </c>
      <c r="C28" s="128">
        <f>SUM(C12+C26)</f>
        <v>34924</v>
      </c>
      <c r="D28" s="128">
        <f t="shared" ref="D28" si="4">SUM(D12+D26)</f>
        <v>29004</v>
      </c>
      <c r="E28" s="128">
        <f>E12+E26</f>
        <v>55789</v>
      </c>
      <c r="F28" s="128">
        <f>F12+F26</f>
        <v>34924</v>
      </c>
      <c r="G28" s="128">
        <f>G12+G26</f>
        <v>20865</v>
      </c>
      <c r="H28" s="128">
        <f>H12+H26</f>
        <v>8139</v>
      </c>
      <c r="I28"/>
      <c r="J28"/>
    </row>
    <row r="29" spans="1:10" ht="14.1" customHeight="1" x14ac:dyDescent="0.2">
      <c r="A29" s="140" t="s">
        <v>147</v>
      </c>
      <c r="B29" s="68"/>
      <c r="C29" s="68"/>
      <c r="D29" s="68"/>
      <c r="E29" s="68"/>
      <c r="F29" s="68"/>
      <c r="G29" s="68"/>
      <c r="H29" s="9"/>
    </row>
    <row r="30" spans="1:10" s="80" customFormat="1" ht="14.1" customHeight="1" x14ac:dyDescent="0.25">
      <c r="A30" s="152"/>
      <c r="B30" s="152"/>
      <c r="C30" s="152"/>
      <c r="D30" s="152"/>
      <c r="I30" s="56"/>
      <c r="J30" s="56"/>
    </row>
    <row r="31" spans="1:10" ht="14.1" customHeight="1" x14ac:dyDescent="0.25">
      <c r="E31"/>
      <c r="F31"/>
      <c r="G31"/>
    </row>
    <row r="32" spans="1:10" ht="14.1" customHeight="1" x14ac:dyDescent="0.25">
      <c r="E32"/>
      <c r="F32"/>
      <c r="G32"/>
      <c r="I32" s="66"/>
      <c r="J32" s="66"/>
    </row>
    <row r="33" spans="1:10" ht="14.1" customHeight="1" x14ac:dyDescent="0.25">
      <c r="E33"/>
      <c r="F33"/>
      <c r="G33"/>
    </row>
    <row r="34" spans="1:10" ht="14.1" customHeight="1" x14ac:dyDescent="0.25">
      <c r="E34"/>
      <c r="F34"/>
      <c r="G34"/>
      <c r="I34" s="80"/>
      <c r="J34" s="80"/>
    </row>
    <row r="35" spans="1:10" ht="14.1" customHeight="1" x14ac:dyDescent="0.25">
      <c r="E35"/>
      <c r="F35"/>
      <c r="G35"/>
    </row>
    <row r="36" spans="1:10" ht="14.1" customHeight="1" x14ac:dyDescent="0.25">
      <c r="E36"/>
      <c r="F36"/>
      <c r="G36"/>
    </row>
    <row r="37" spans="1:10" ht="14.1" customHeight="1" x14ac:dyDescent="0.25">
      <c r="E37"/>
      <c r="F37"/>
      <c r="G37"/>
    </row>
    <row r="38" spans="1:10" ht="14.1" customHeight="1" x14ac:dyDescent="0.25">
      <c r="E38"/>
      <c r="F38"/>
      <c r="G38"/>
    </row>
    <row r="39" spans="1:10" ht="14.1" customHeight="1" x14ac:dyDescent="0.2">
      <c r="E39"/>
      <c r="F39"/>
      <c r="G39"/>
    </row>
    <row r="40" spans="1:10" ht="14.1" customHeight="1" x14ac:dyDescent="0.2">
      <c r="E40"/>
      <c r="F40"/>
      <c r="G40"/>
    </row>
    <row r="41" spans="1:10" ht="14.1" customHeight="1" x14ac:dyDescent="0.2">
      <c r="E41"/>
      <c r="F41"/>
      <c r="G41"/>
    </row>
    <row r="42" spans="1:10" ht="14.1" customHeight="1" x14ac:dyDescent="0.2">
      <c r="E42"/>
      <c r="F42"/>
      <c r="G42"/>
    </row>
    <row r="43" spans="1:10" ht="14.1" customHeight="1" x14ac:dyDescent="0.2">
      <c r="E43"/>
      <c r="F43"/>
      <c r="G43"/>
    </row>
    <row r="44" spans="1:10" ht="14.1" customHeight="1" x14ac:dyDescent="0.2">
      <c r="E44"/>
      <c r="F44"/>
      <c r="G44"/>
    </row>
    <row r="45" spans="1:10" ht="14.1" customHeight="1" x14ac:dyDescent="0.2">
      <c r="E45"/>
      <c r="F45"/>
      <c r="G45"/>
    </row>
    <row r="47" spans="1:10" s="54" customFormat="1" ht="23.25" customHeight="1" x14ac:dyDescent="0.2">
      <c r="A47"/>
      <c r="B47"/>
      <c r="C47"/>
      <c r="I47"/>
      <c r="J47"/>
    </row>
    <row r="51" spans="9:10" x14ac:dyDescent="0.2">
      <c r="I51" s="54"/>
      <c r="J51" s="54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B13 H7:H11 H13 C27 D13 D11 G11:G13 C11:C13">
    <cfRule type="expression" dxfId="96" priority="126">
      <formula>MOD(ROW(),2)=1</formula>
    </cfRule>
  </conditionalFormatting>
  <conditionalFormatting sqref="A12">
    <cfRule type="expression" dxfId="95" priority="125">
      <formula>MOD(ROW(),2)=1</formula>
    </cfRule>
  </conditionalFormatting>
  <conditionalFormatting sqref="A15 A17 A19 A21">
    <cfRule type="expression" dxfId="94" priority="90">
      <formula>MOD(ROW(),2)=1</formula>
    </cfRule>
  </conditionalFormatting>
  <conditionalFormatting sqref="A16 A18 A20">
    <cfRule type="expression" dxfId="93" priority="89">
      <formula>MOD(ROW(),2)=1</formula>
    </cfRule>
  </conditionalFormatting>
  <conditionalFormatting sqref="A23 A25:B25 A27:B27 D25 D27:E27 G27:H27 G25:H25">
    <cfRule type="expression" dxfId="92" priority="88">
      <formula>MOD(ROW(),2)=1</formula>
    </cfRule>
  </conditionalFormatting>
  <conditionalFormatting sqref="A24 D26:H26">
    <cfRule type="expression" dxfId="91" priority="87">
      <formula>MOD(ROW(),2)=1</formula>
    </cfRule>
  </conditionalFormatting>
  <conditionalFormatting sqref="A8">
    <cfRule type="expression" dxfId="90" priority="78">
      <formula>MOD(ROW(),2)=1</formula>
    </cfRule>
  </conditionalFormatting>
  <conditionalFormatting sqref="A7">
    <cfRule type="expression" dxfId="89" priority="77">
      <formula>MOD(ROW(),2)=1</formula>
    </cfRule>
  </conditionalFormatting>
  <conditionalFormatting sqref="A10">
    <cfRule type="expression" dxfId="88" priority="76">
      <formula>MOD(ROW(),2)=1</formula>
    </cfRule>
  </conditionalFormatting>
  <conditionalFormatting sqref="A9">
    <cfRule type="expression" dxfId="87" priority="75">
      <formula>MOD(ROW(),2)=1</formula>
    </cfRule>
  </conditionalFormatting>
  <conditionalFormatting sqref="H15 H17">
    <cfRule type="expression" dxfId="86" priority="56">
      <formula>MOD(ROW(),2)=1</formula>
    </cfRule>
  </conditionalFormatting>
  <conditionalFormatting sqref="H16 H18:H24">
    <cfRule type="expression" dxfId="85" priority="55">
      <formula>MOD(ROW(),2)=1</formula>
    </cfRule>
  </conditionalFormatting>
  <conditionalFormatting sqref="E25">
    <cfRule type="expression" dxfId="84" priority="47">
      <formula>MOD(ROW(),2)=1</formula>
    </cfRule>
  </conditionalFormatting>
  <conditionalFormatting sqref="B26">
    <cfRule type="expression" dxfId="83" priority="43">
      <formula>MOD(ROW(),2)=1</formula>
    </cfRule>
  </conditionalFormatting>
  <conditionalFormatting sqref="A26">
    <cfRule type="expression" dxfId="82" priority="42">
      <formula>MOD(ROW(),2)=1</formula>
    </cfRule>
  </conditionalFormatting>
  <conditionalFormatting sqref="C25">
    <cfRule type="expression" dxfId="81" priority="35">
      <formula>MOD(ROW(),2)=1</formula>
    </cfRule>
  </conditionalFormatting>
  <conditionalFormatting sqref="C26">
    <cfRule type="expression" dxfId="80" priority="34">
      <formula>MOD(ROW(),2)=1</formula>
    </cfRule>
  </conditionalFormatting>
  <conditionalFormatting sqref="F14:F24">
    <cfRule type="expression" dxfId="79" priority="25">
      <formula>MOD(ROW(),2)=1</formula>
    </cfRule>
  </conditionalFormatting>
  <conditionalFormatting sqref="F11:F13 F27 F25">
    <cfRule type="expression" dxfId="78" priority="28">
      <formula>MOD(ROW(),2)=1</formula>
    </cfRule>
  </conditionalFormatting>
  <conditionalFormatting sqref="F7:F10">
    <cfRule type="expression" dxfId="77" priority="26">
      <formula>MOD(ROW(),2)=1</formula>
    </cfRule>
  </conditionalFormatting>
  <conditionalFormatting sqref="C7:C10">
    <cfRule type="expression" dxfId="76" priority="20">
      <formula>MOD(ROW(),2)=1</formula>
    </cfRule>
  </conditionalFormatting>
  <conditionalFormatting sqref="C14:C24">
    <cfRule type="expression" dxfId="75" priority="19">
      <formula>MOD(ROW(),2)=1</formula>
    </cfRule>
  </conditionalFormatting>
  <conditionalFormatting sqref="B7:B10">
    <cfRule type="expression" dxfId="74" priority="14">
      <formula>MOD(ROW(),2)=1</formula>
    </cfRule>
  </conditionalFormatting>
  <conditionalFormatting sqref="B14:B24">
    <cfRule type="expression" dxfId="73" priority="13">
      <formula>MOD(ROW(),2)=1</formula>
    </cfRule>
  </conditionalFormatting>
  <conditionalFormatting sqref="E14:E24">
    <cfRule type="expression" dxfId="72" priority="8">
      <formula>MOD(ROW(),2)=1</formula>
    </cfRule>
  </conditionalFormatting>
  <conditionalFormatting sqref="E7:E10">
    <cfRule type="expression" dxfId="71" priority="9">
      <formula>MOD(ROW(),2)=1</formula>
    </cfRule>
  </conditionalFormatting>
  <conditionalFormatting sqref="E11 E13">
    <cfRule type="expression" dxfId="70" priority="10">
      <formula>MOD(ROW(),2)=1</formula>
    </cfRule>
  </conditionalFormatting>
  <conditionalFormatting sqref="D14:D24">
    <cfRule type="expression" dxfId="69" priority="2">
      <formula>MOD(ROW(),2)=1</formula>
    </cfRule>
  </conditionalFormatting>
  <conditionalFormatting sqref="D7:D10">
    <cfRule type="expression" dxfId="68" priority="4">
      <formula>MOD(ROW(),2)=1</formula>
    </cfRule>
  </conditionalFormatting>
  <conditionalFormatting sqref="G7:G10">
    <cfRule type="expression" dxfId="67" priority="3">
      <formula>MOD(ROW(),2)=1</formula>
    </cfRule>
  </conditionalFormatting>
  <conditionalFormatting sqref="G14:G24">
    <cfRule type="expression" dxfId="6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3/14 SH</oddFooter>
    <firstFooter>&amp;L&amp;8Statistikamt Nord&amp;C&amp;8&amp;P&amp;R&amp;8Statistischer Bericht A III 1 - vj 3/14 SH</firstFooter>
  </headerFooter>
  <ignoredErrors>
    <ignoredError sqref="F12 C26:D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6" t="s">
        <v>32</v>
      </c>
      <c r="B3" s="191" t="s">
        <v>33</v>
      </c>
      <c r="C3" s="19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7"/>
      <c r="B4" s="193" t="s">
        <v>51</v>
      </c>
      <c r="C4" s="19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7"/>
      <c r="B5" s="189"/>
      <c r="C5" s="19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8"/>
      <c r="B6" s="189"/>
      <c r="C6" s="19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6" customWidth="1"/>
    <col min="2" max="2" width="9.28515625" style="56" customWidth="1"/>
    <col min="3" max="3" width="8" style="56" customWidth="1"/>
    <col min="4" max="4" width="7.28515625" style="56" customWidth="1"/>
    <col min="5" max="5" width="9.140625" style="56" customWidth="1"/>
    <col min="6" max="6" width="8" style="56" customWidth="1"/>
    <col min="7" max="7" width="8.42578125" style="56" customWidth="1"/>
    <col min="8" max="8" width="9.28515625" style="56" customWidth="1"/>
    <col min="9" max="9" width="8" style="56" customWidth="1"/>
    <col min="10" max="10" width="7.42578125" style="56" customWidth="1"/>
    <col min="11" max="16384" width="11.28515625" style="56"/>
  </cols>
  <sheetData>
    <row r="1" spans="1:10" s="55" customFormat="1" ht="14.1" customHeight="1" x14ac:dyDescent="0.2">
      <c r="A1" s="179" t="s">
        <v>148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55" customFormat="1" ht="14.1" customHeight="1" x14ac:dyDescent="0.25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55" customFormat="1" ht="14.1" customHeight="1" x14ac:dyDescent="0.25">
      <c r="A3" s="71"/>
      <c r="B3" s="65"/>
      <c r="C3" s="65"/>
      <c r="D3" s="65"/>
      <c r="E3" s="61"/>
      <c r="F3" s="61"/>
      <c r="G3" s="61"/>
    </row>
    <row r="4" spans="1:10" ht="31.15" customHeight="1" x14ac:dyDescent="0.2">
      <c r="A4" s="150" t="s">
        <v>80</v>
      </c>
      <c r="B4" s="180" t="s">
        <v>70</v>
      </c>
      <c r="C4" s="195"/>
      <c r="D4" s="195"/>
      <c r="E4" s="180" t="s">
        <v>72</v>
      </c>
      <c r="F4" s="195"/>
      <c r="G4" s="195"/>
      <c r="H4" s="185" t="s">
        <v>142</v>
      </c>
      <c r="I4" s="195"/>
      <c r="J4" s="196"/>
    </row>
    <row r="5" spans="1:10" s="70" customFormat="1" ht="25.5" customHeight="1" x14ac:dyDescent="0.2">
      <c r="A5" s="151" t="s">
        <v>81</v>
      </c>
      <c r="B5" s="139" t="s">
        <v>63</v>
      </c>
      <c r="C5" s="139" t="s">
        <v>65</v>
      </c>
      <c r="D5" s="146" t="s">
        <v>66</v>
      </c>
      <c r="E5" s="146" t="s">
        <v>63</v>
      </c>
      <c r="F5" s="146" t="s">
        <v>65</v>
      </c>
      <c r="G5" s="146" t="s">
        <v>66</v>
      </c>
      <c r="H5" s="146" t="s">
        <v>63</v>
      </c>
      <c r="I5" s="146" t="s">
        <v>65</v>
      </c>
      <c r="J5" s="107" t="s">
        <v>66</v>
      </c>
    </row>
    <row r="6" spans="1:10" s="70" customFormat="1" ht="14.25" customHeight="1" x14ac:dyDescent="0.25">
      <c r="A6" s="108"/>
      <c r="B6" s="78"/>
      <c r="C6" s="79"/>
      <c r="D6" s="79"/>
      <c r="E6" s="78"/>
      <c r="F6" s="79"/>
      <c r="G6" s="79"/>
      <c r="H6" s="78"/>
      <c r="I6" s="79"/>
      <c r="J6" s="78"/>
    </row>
    <row r="7" spans="1:10" ht="14.25" customHeight="1" x14ac:dyDescent="0.25">
      <c r="A7" s="109" t="s">
        <v>116</v>
      </c>
      <c r="B7" s="90">
        <v>6775</v>
      </c>
      <c r="C7" s="89">
        <v>3327</v>
      </c>
      <c r="D7" s="89">
        <v>3448</v>
      </c>
      <c r="E7" s="90">
        <v>5192</v>
      </c>
      <c r="F7" s="89">
        <v>2488</v>
      </c>
      <c r="G7" s="89">
        <v>2704</v>
      </c>
      <c r="H7" s="90">
        <f>SUM(B7-E7)</f>
        <v>1583</v>
      </c>
      <c r="I7" s="90">
        <f>SUM(C7-F7)</f>
        <v>839</v>
      </c>
      <c r="J7" s="90">
        <f>SUM(D7-G7)</f>
        <v>744</v>
      </c>
    </row>
    <row r="8" spans="1:10" ht="14.25" customHeight="1" x14ac:dyDescent="0.25">
      <c r="A8" s="109" t="s">
        <v>117</v>
      </c>
      <c r="B8" s="90">
        <v>2771</v>
      </c>
      <c r="C8" s="92">
        <v>1330</v>
      </c>
      <c r="D8" s="92">
        <v>1441</v>
      </c>
      <c r="E8" s="90">
        <v>2838</v>
      </c>
      <c r="F8" s="92">
        <v>1374</v>
      </c>
      <c r="G8" s="92">
        <v>1464</v>
      </c>
      <c r="H8" s="90">
        <f t="shared" ref="H8:H21" si="0">SUM(B8-E8)</f>
        <v>-67</v>
      </c>
      <c r="I8" s="90">
        <f t="shared" ref="I8:I21" si="1">SUM(C8-F8)</f>
        <v>-44</v>
      </c>
      <c r="J8" s="90">
        <f t="shared" ref="J8:J21" si="2">SUM(D8-G8)</f>
        <v>-23</v>
      </c>
    </row>
    <row r="9" spans="1:10" ht="14.25" customHeight="1" x14ac:dyDescent="0.25">
      <c r="A9" s="109" t="s">
        <v>118</v>
      </c>
      <c r="B9" s="90">
        <v>245</v>
      </c>
      <c r="C9" s="92">
        <v>122</v>
      </c>
      <c r="D9" s="92">
        <v>123</v>
      </c>
      <c r="E9" s="90">
        <v>269</v>
      </c>
      <c r="F9" s="92">
        <v>137</v>
      </c>
      <c r="G9" s="92">
        <v>132</v>
      </c>
      <c r="H9" s="90">
        <f t="shared" si="0"/>
        <v>-24</v>
      </c>
      <c r="I9" s="90">
        <f t="shared" si="1"/>
        <v>-15</v>
      </c>
      <c r="J9" s="90">
        <f t="shared" si="2"/>
        <v>-9</v>
      </c>
    </row>
    <row r="10" spans="1:10" ht="14.25" customHeight="1" x14ac:dyDescent="0.25">
      <c r="A10" s="109" t="s">
        <v>119</v>
      </c>
      <c r="B10" s="90">
        <v>2287</v>
      </c>
      <c r="C10" s="92">
        <v>1089</v>
      </c>
      <c r="D10" s="92">
        <v>1198</v>
      </c>
      <c r="E10" s="90">
        <v>1844</v>
      </c>
      <c r="F10" s="92">
        <v>923</v>
      </c>
      <c r="G10" s="92">
        <v>921</v>
      </c>
      <c r="H10" s="90">
        <f t="shared" si="0"/>
        <v>443</v>
      </c>
      <c r="I10" s="90">
        <f t="shared" si="1"/>
        <v>166</v>
      </c>
      <c r="J10" s="90">
        <f t="shared" si="2"/>
        <v>277</v>
      </c>
    </row>
    <row r="11" spans="1:10" ht="14.25" customHeight="1" x14ac:dyDescent="0.25">
      <c r="A11" s="109" t="s">
        <v>120</v>
      </c>
      <c r="B11" s="90">
        <v>899</v>
      </c>
      <c r="C11" s="92">
        <v>422</v>
      </c>
      <c r="D11" s="92">
        <v>477</v>
      </c>
      <c r="E11" s="90">
        <v>620</v>
      </c>
      <c r="F11" s="92">
        <v>301</v>
      </c>
      <c r="G11" s="92">
        <v>319</v>
      </c>
      <c r="H11" s="90">
        <f t="shared" si="0"/>
        <v>279</v>
      </c>
      <c r="I11" s="90">
        <f t="shared" si="1"/>
        <v>121</v>
      </c>
      <c r="J11" s="90">
        <f t="shared" si="2"/>
        <v>158</v>
      </c>
    </row>
    <row r="12" spans="1:10" s="69" customFormat="1" ht="14.25" customHeight="1" x14ac:dyDescent="0.25">
      <c r="A12" s="109" t="s">
        <v>121</v>
      </c>
      <c r="B12" s="90">
        <v>357</v>
      </c>
      <c r="C12" s="92">
        <v>176</v>
      </c>
      <c r="D12" s="92">
        <v>181</v>
      </c>
      <c r="E12" s="90">
        <v>287</v>
      </c>
      <c r="F12" s="92">
        <v>128</v>
      </c>
      <c r="G12" s="92">
        <v>159</v>
      </c>
      <c r="H12" s="90">
        <f t="shared" si="0"/>
        <v>70</v>
      </c>
      <c r="I12" s="90">
        <f t="shared" si="1"/>
        <v>48</v>
      </c>
      <c r="J12" s="90">
        <f t="shared" si="2"/>
        <v>22</v>
      </c>
    </row>
    <row r="13" spans="1:10" s="69" customFormat="1" ht="14.25" customHeight="1" x14ac:dyDescent="0.2">
      <c r="A13" s="109" t="s">
        <v>122</v>
      </c>
      <c r="B13" s="90">
        <v>946</v>
      </c>
      <c r="C13" s="92">
        <v>470</v>
      </c>
      <c r="D13" s="92">
        <v>476</v>
      </c>
      <c r="E13" s="90">
        <v>917</v>
      </c>
      <c r="F13" s="92">
        <v>466</v>
      </c>
      <c r="G13" s="92">
        <v>451</v>
      </c>
      <c r="H13" s="90">
        <f t="shared" si="0"/>
        <v>29</v>
      </c>
      <c r="I13" s="90">
        <f t="shared" si="1"/>
        <v>4</v>
      </c>
      <c r="J13" s="90">
        <f t="shared" si="2"/>
        <v>25</v>
      </c>
    </row>
    <row r="14" spans="1:10" ht="14.25" customHeight="1" x14ac:dyDescent="0.25">
      <c r="A14" s="109" t="s">
        <v>123</v>
      </c>
      <c r="B14" s="90">
        <v>1098</v>
      </c>
      <c r="C14" s="92">
        <v>568</v>
      </c>
      <c r="D14" s="92">
        <v>530</v>
      </c>
      <c r="E14" s="90">
        <v>821</v>
      </c>
      <c r="F14" s="92">
        <v>447</v>
      </c>
      <c r="G14" s="92">
        <v>374</v>
      </c>
      <c r="H14" s="90">
        <f t="shared" si="0"/>
        <v>277</v>
      </c>
      <c r="I14" s="90">
        <f t="shared" si="1"/>
        <v>121</v>
      </c>
      <c r="J14" s="90">
        <f t="shared" si="2"/>
        <v>156</v>
      </c>
    </row>
    <row r="15" spans="1:10" ht="14.25" customHeight="1" x14ac:dyDescent="0.25">
      <c r="A15" s="109" t="s">
        <v>124</v>
      </c>
      <c r="B15" s="90">
        <v>57</v>
      </c>
      <c r="C15" s="92">
        <v>31</v>
      </c>
      <c r="D15" s="92">
        <v>26</v>
      </c>
      <c r="E15" s="90">
        <v>32</v>
      </c>
      <c r="F15" s="92">
        <v>15</v>
      </c>
      <c r="G15" s="92">
        <v>17</v>
      </c>
      <c r="H15" s="90">
        <f t="shared" si="0"/>
        <v>25</v>
      </c>
      <c r="I15" s="90">
        <f t="shared" si="1"/>
        <v>16</v>
      </c>
      <c r="J15" s="90">
        <f t="shared" si="2"/>
        <v>9</v>
      </c>
    </row>
    <row r="16" spans="1:10" ht="14.25" customHeight="1" x14ac:dyDescent="0.25">
      <c r="A16" s="109" t="s">
        <v>125</v>
      </c>
      <c r="B16" s="90">
        <v>751</v>
      </c>
      <c r="C16" s="92">
        <v>372</v>
      </c>
      <c r="D16" s="92">
        <v>379</v>
      </c>
      <c r="E16" s="90">
        <v>674</v>
      </c>
      <c r="F16" s="92">
        <v>305</v>
      </c>
      <c r="G16" s="92">
        <v>369</v>
      </c>
      <c r="H16" s="90">
        <f t="shared" si="0"/>
        <v>77</v>
      </c>
      <c r="I16" s="90">
        <f t="shared" si="1"/>
        <v>67</v>
      </c>
      <c r="J16" s="90">
        <f t="shared" si="2"/>
        <v>10</v>
      </c>
    </row>
    <row r="17" spans="1:11" ht="14.25" customHeight="1" x14ac:dyDescent="0.25">
      <c r="A17" s="109" t="s">
        <v>126</v>
      </c>
      <c r="B17" s="90">
        <v>365</v>
      </c>
      <c r="C17" s="92">
        <v>186</v>
      </c>
      <c r="D17" s="92">
        <v>179</v>
      </c>
      <c r="E17" s="90">
        <v>413</v>
      </c>
      <c r="F17" s="92">
        <v>215</v>
      </c>
      <c r="G17" s="92">
        <v>198</v>
      </c>
      <c r="H17" s="90">
        <f t="shared" si="0"/>
        <v>-48</v>
      </c>
      <c r="I17" s="90">
        <f t="shared" si="1"/>
        <v>-29</v>
      </c>
      <c r="J17" s="90">
        <f t="shared" si="2"/>
        <v>-19</v>
      </c>
    </row>
    <row r="18" spans="1:11" ht="14.25" customHeight="1" x14ac:dyDescent="0.25">
      <c r="A18" s="109" t="s">
        <v>127</v>
      </c>
      <c r="B18" s="90">
        <v>1438</v>
      </c>
      <c r="C18" s="92">
        <v>721</v>
      </c>
      <c r="D18" s="92">
        <v>717</v>
      </c>
      <c r="E18" s="90">
        <v>1366</v>
      </c>
      <c r="F18" s="92">
        <v>660</v>
      </c>
      <c r="G18" s="92">
        <v>706</v>
      </c>
      <c r="H18" s="90">
        <f t="shared" si="0"/>
        <v>72</v>
      </c>
      <c r="I18" s="90">
        <f t="shared" si="1"/>
        <v>61</v>
      </c>
      <c r="J18" s="90">
        <f t="shared" si="2"/>
        <v>11</v>
      </c>
    </row>
    <row r="19" spans="1:11" ht="14.25" customHeight="1" x14ac:dyDescent="0.25">
      <c r="A19" s="109" t="s">
        <v>128</v>
      </c>
      <c r="B19" s="90">
        <v>338</v>
      </c>
      <c r="C19" s="89">
        <v>168</v>
      </c>
      <c r="D19" s="89">
        <v>170</v>
      </c>
      <c r="E19" s="90">
        <v>341</v>
      </c>
      <c r="F19" s="89">
        <v>176</v>
      </c>
      <c r="G19" s="89">
        <v>165</v>
      </c>
      <c r="H19" s="90">
        <f t="shared" si="0"/>
        <v>-3</v>
      </c>
      <c r="I19" s="90">
        <f t="shared" si="1"/>
        <v>-8</v>
      </c>
      <c r="J19" s="90">
        <f t="shared" si="2"/>
        <v>5</v>
      </c>
    </row>
    <row r="20" spans="1:11" ht="14.25" customHeight="1" x14ac:dyDescent="0.25">
      <c r="A20" s="109" t="s">
        <v>129</v>
      </c>
      <c r="B20" s="90">
        <v>304</v>
      </c>
      <c r="C20" s="92">
        <v>146</v>
      </c>
      <c r="D20" s="92">
        <v>158</v>
      </c>
      <c r="E20" s="90">
        <v>221</v>
      </c>
      <c r="F20" s="92">
        <v>113</v>
      </c>
      <c r="G20" s="92">
        <v>108</v>
      </c>
      <c r="H20" s="90">
        <f t="shared" si="0"/>
        <v>83</v>
      </c>
      <c r="I20" s="90">
        <f t="shared" si="1"/>
        <v>33</v>
      </c>
      <c r="J20" s="90">
        <f t="shared" si="2"/>
        <v>50</v>
      </c>
    </row>
    <row r="21" spans="1:11" ht="14.25" customHeight="1" x14ac:dyDescent="0.2">
      <c r="A21" s="109" t="s">
        <v>130</v>
      </c>
      <c r="B21" s="90">
        <v>205</v>
      </c>
      <c r="C21" s="92">
        <v>116</v>
      </c>
      <c r="D21" s="92">
        <v>89</v>
      </c>
      <c r="E21" s="90">
        <v>150</v>
      </c>
      <c r="F21" s="92">
        <v>74</v>
      </c>
      <c r="G21" s="92">
        <v>76</v>
      </c>
      <c r="H21" s="90">
        <f t="shared" si="0"/>
        <v>55</v>
      </c>
      <c r="I21" s="90">
        <f t="shared" si="1"/>
        <v>42</v>
      </c>
      <c r="J21" s="90">
        <f t="shared" si="2"/>
        <v>13</v>
      </c>
    </row>
    <row r="22" spans="1:11" ht="14.25" customHeight="1" x14ac:dyDescent="0.25">
      <c r="A22" s="110"/>
      <c r="B22" s="92"/>
      <c r="C22" s="92"/>
      <c r="D22" s="92"/>
      <c r="E22" s="92"/>
      <c r="F22" s="92"/>
      <c r="G22" s="92"/>
      <c r="H22" s="91"/>
      <c r="I22" s="91"/>
      <c r="J22" s="91"/>
    </row>
    <row r="23" spans="1:11" ht="14.25" customHeight="1" x14ac:dyDescent="0.25">
      <c r="A23" s="111" t="s">
        <v>75</v>
      </c>
      <c r="B23" s="92">
        <f>SUM(B7:B22)</f>
        <v>18836</v>
      </c>
      <c r="C23" s="92">
        <f>SUM(C7:C21)</f>
        <v>9244</v>
      </c>
      <c r="D23" s="92">
        <f>SUM(D7:D21)</f>
        <v>9592</v>
      </c>
      <c r="E23" s="92">
        <f>SUM(E7:E21)</f>
        <v>15985</v>
      </c>
      <c r="F23" s="92">
        <f>SUM(F7:F22)</f>
        <v>7822</v>
      </c>
      <c r="G23" s="92">
        <f>SUM(G7:G22)</f>
        <v>8163</v>
      </c>
      <c r="H23" s="92">
        <f>SUM(B23-E23)</f>
        <v>2851</v>
      </c>
      <c r="I23" s="92">
        <f>SUM(C23-F23)</f>
        <v>1422</v>
      </c>
      <c r="J23" s="92">
        <f>SUM(D23-G23)</f>
        <v>1429</v>
      </c>
    </row>
    <row r="24" spans="1:11" ht="14.25" customHeight="1" x14ac:dyDescent="0.25">
      <c r="A24" s="110"/>
      <c r="B24" s="92"/>
      <c r="C24" s="92"/>
      <c r="D24" s="92"/>
      <c r="E24" s="92"/>
      <c r="F24" s="92"/>
      <c r="G24" s="92"/>
      <c r="H24" s="92"/>
      <c r="I24" s="92"/>
      <c r="J24" s="92"/>
    </row>
    <row r="25" spans="1:11" ht="14.25" customHeight="1" x14ac:dyDescent="0.25">
      <c r="A25" s="110" t="s">
        <v>76</v>
      </c>
      <c r="B25" s="92">
        <v>10168</v>
      </c>
      <c r="C25" s="92">
        <v>6031</v>
      </c>
      <c r="D25" s="92">
        <v>4137</v>
      </c>
      <c r="E25" s="92">
        <v>4880</v>
      </c>
      <c r="F25" s="92">
        <v>2845</v>
      </c>
      <c r="G25" s="92">
        <v>2035</v>
      </c>
      <c r="H25" s="92">
        <f>SUM(B25-E25)</f>
        <v>5288</v>
      </c>
      <c r="I25" s="92">
        <f t="shared" ref="I25:J25" si="3">SUM(C25-F25)</f>
        <v>3186</v>
      </c>
      <c r="J25" s="92">
        <f t="shared" si="3"/>
        <v>2102</v>
      </c>
    </row>
    <row r="26" spans="1:11" ht="14.25" customHeight="1" x14ac:dyDescent="0.25">
      <c r="A26" s="110"/>
      <c r="B26" s="92"/>
      <c r="C26" s="92"/>
      <c r="D26" s="92"/>
      <c r="E26" s="92"/>
      <c r="F26" s="92"/>
      <c r="G26" s="92"/>
      <c r="H26" s="91"/>
      <c r="I26" s="91"/>
      <c r="J26" s="91"/>
    </row>
    <row r="27" spans="1:11" s="66" customFormat="1" ht="14.25" customHeight="1" x14ac:dyDescent="0.25">
      <c r="A27" s="112" t="s">
        <v>21</v>
      </c>
      <c r="B27" s="113">
        <f t="shared" ref="B27:J27" si="4">SUM(B23+B25)</f>
        <v>29004</v>
      </c>
      <c r="C27" s="114">
        <f t="shared" si="4"/>
        <v>15275</v>
      </c>
      <c r="D27" s="114">
        <f t="shared" si="4"/>
        <v>13729</v>
      </c>
      <c r="E27" s="114">
        <f t="shared" si="4"/>
        <v>20865</v>
      </c>
      <c r="F27" s="114">
        <f t="shared" si="4"/>
        <v>10667</v>
      </c>
      <c r="G27" s="114">
        <f t="shared" si="4"/>
        <v>10198</v>
      </c>
      <c r="H27" s="114">
        <f t="shared" si="4"/>
        <v>8139</v>
      </c>
      <c r="I27" s="114">
        <f t="shared" si="4"/>
        <v>4608</v>
      </c>
      <c r="J27" s="114">
        <f t="shared" si="4"/>
        <v>3531</v>
      </c>
    </row>
    <row r="28" spans="1:11" ht="13.15" x14ac:dyDescent="0.25">
      <c r="A28" s="76"/>
      <c r="B28" s="75"/>
      <c r="C28" s="75"/>
      <c r="D28" s="75"/>
      <c r="E28" s="75"/>
      <c r="F28" s="75"/>
      <c r="G28" s="75"/>
      <c r="H28" s="77"/>
      <c r="I28" s="77"/>
      <c r="J28" s="77"/>
    </row>
    <row r="29" spans="1:11" ht="14.45" x14ac:dyDescent="0.3">
      <c r="A29" s="74"/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ht="13.15" x14ac:dyDescent="0.25">
      <c r="A30" s="152"/>
      <c r="B30" s="152"/>
      <c r="C30" s="152"/>
      <c r="D30" s="152"/>
    </row>
    <row r="31" spans="1:11" ht="13.15" x14ac:dyDescent="0.25">
      <c r="A31" s="74"/>
    </row>
    <row r="32" spans="1:11" ht="13.15" x14ac:dyDescent="0.25">
      <c r="A32" s="74"/>
    </row>
    <row r="33" spans="1:10" ht="13.15" x14ac:dyDescent="0.25">
      <c r="A33" s="74"/>
    </row>
    <row r="34" spans="1:10" ht="13.15" x14ac:dyDescent="0.25">
      <c r="A34" s="74"/>
    </row>
    <row r="35" spans="1:10" ht="13.15" x14ac:dyDescent="0.25">
      <c r="D35" s="54"/>
      <c r="E35" s="54"/>
      <c r="F35" s="54"/>
      <c r="G35" s="54"/>
    </row>
    <row r="36" spans="1:10" ht="13.15" x14ac:dyDescent="0.25">
      <c r="H36" s="54"/>
      <c r="I36" s="54"/>
      <c r="J36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5" priority="231">
      <formula>MOD(ROW(),2)=1</formula>
    </cfRule>
  </conditionalFormatting>
  <conditionalFormatting sqref="A8">
    <cfRule type="expression" dxfId="64" priority="278">
      <formula>MOD(ROW(),2)=1</formula>
    </cfRule>
  </conditionalFormatting>
  <conditionalFormatting sqref="A7 A9 A11">
    <cfRule type="expression" dxfId="63" priority="289">
      <formula>MOD(ROW(),2)=1</formula>
    </cfRule>
  </conditionalFormatting>
  <conditionalFormatting sqref="A10 A12">
    <cfRule type="expression" dxfId="62" priority="288">
      <formula>MOD(ROW(),2)=1</formula>
    </cfRule>
  </conditionalFormatting>
  <conditionalFormatting sqref="A8">
    <cfRule type="expression" dxfId="61" priority="280">
      <formula>MOD(ROW(),2)=1</formula>
    </cfRule>
  </conditionalFormatting>
  <conditionalFormatting sqref="A9">
    <cfRule type="expression" dxfId="60" priority="282">
      <formula>MOD(ROW(),2)=1</formula>
    </cfRule>
  </conditionalFormatting>
  <conditionalFormatting sqref="A13 A15">
    <cfRule type="expression" dxfId="59" priority="274">
      <formula>MOD(ROW(),2)=1</formula>
    </cfRule>
  </conditionalFormatting>
  <conditionalFormatting sqref="A14">
    <cfRule type="expression" dxfId="58" priority="273">
      <formula>MOD(ROW(),2)=1</formula>
    </cfRule>
  </conditionalFormatting>
  <conditionalFormatting sqref="A13">
    <cfRule type="expression" dxfId="57" priority="271">
      <formula>MOD(ROW(),2)=1</formula>
    </cfRule>
  </conditionalFormatting>
  <conditionalFormatting sqref="A17">
    <cfRule type="expression" dxfId="56" priority="267">
      <formula>MOD(ROW(),2)=1</formula>
    </cfRule>
  </conditionalFormatting>
  <conditionalFormatting sqref="A18">
    <cfRule type="expression" dxfId="55" priority="266">
      <formula>MOD(ROW(),2)=1</formula>
    </cfRule>
  </conditionalFormatting>
  <conditionalFormatting sqref="A17">
    <cfRule type="expression" dxfId="54" priority="264">
      <formula>MOD(ROW(),2)=1</formula>
    </cfRule>
  </conditionalFormatting>
  <conditionalFormatting sqref="I28:J28">
    <cfRule type="expression" dxfId="53" priority="235">
      <formula>MOD(ROW(),2)=1</formula>
    </cfRule>
  </conditionalFormatting>
  <conditionalFormatting sqref="I22:J22">
    <cfRule type="expression" dxfId="52" priority="228">
      <formula>MOD(ROW(),2)=1</formula>
    </cfRule>
  </conditionalFormatting>
  <conditionalFormatting sqref="A20">
    <cfRule type="expression" dxfId="51" priority="216">
      <formula>MOD(ROW(),2)=1</formula>
    </cfRule>
  </conditionalFormatting>
  <conditionalFormatting sqref="A19 A21 A23 E23:G23">
    <cfRule type="expression" dxfId="50" priority="223">
      <formula>MOD(ROW(),2)=1</formula>
    </cfRule>
  </conditionalFormatting>
  <conditionalFormatting sqref="A22 A24 E24:G24 E22:H22">
    <cfRule type="expression" dxfId="49" priority="222">
      <formula>MOD(ROW(),2)=1</formula>
    </cfRule>
  </conditionalFormatting>
  <conditionalFormatting sqref="A20">
    <cfRule type="expression" dxfId="48" priority="218">
      <formula>MOD(ROW(),2)=1</formula>
    </cfRule>
  </conditionalFormatting>
  <conditionalFormatting sqref="A21">
    <cfRule type="expression" dxfId="47" priority="220">
      <formula>MOD(ROW(),2)=1</formula>
    </cfRule>
  </conditionalFormatting>
  <conditionalFormatting sqref="I26:J26">
    <cfRule type="expression" dxfId="46" priority="215">
      <formula>MOD(ROW(),2)=1</formula>
    </cfRule>
  </conditionalFormatting>
  <conditionalFormatting sqref="A27 A25">
    <cfRule type="expression" dxfId="45" priority="212">
      <formula>MOD(ROW(),2)=1</formula>
    </cfRule>
  </conditionalFormatting>
  <conditionalFormatting sqref="A26 E26:H26">
    <cfRule type="expression" dxfId="44" priority="211">
      <formula>MOD(ROW(),2)=1</formula>
    </cfRule>
  </conditionalFormatting>
  <conditionalFormatting sqref="A25">
    <cfRule type="expression" dxfId="43" priority="209">
      <formula>MOD(ROW(),2)=1</formula>
    </cfRule>
  </conditionalFormatting>
  <conditionalFormatting sqref="B23:D23">
    <cfRule type="expression" dxfId="42" priority="171">
      <formula>MOD(ROW(),2)=1</formula>
    </cfRule>
  </conditionalFormatting>
  <conditionalFormatting sqref="B24:D24 B22:D22">
    <cfRule type="expression" dxfId="41" priority="170">
      <formula>MOD(ROW(),2)=1</formula>
    </cfRule>
  </conditionalFormatting>
  <conditionalFormatting sqref="B27:J27">
    <cfRule type="expression" dxfId="40" priority="169">
      <formula>MOD(ROW(),2)=1</formula>
    </cfRule>
  </conditionalFormatting>
  <conditionalFormatting sqref="B26:D26">
    <cfRule type="expression" dxfId="39" priority="168">
      <formula>MOD(ROW(),2)=1</formula>
    </cfRule>
  </conditionalFormatting>
  <conditionalFormatting sqref="H7:J21">
    <cfRule type="expression" dxfId="38" priority="61">
      <formula>MOD(ROW(),2)=1</formula>
    </cfRule>
  </conditionalFormatting>
  <conditionalFormatting sqref="H23:J23">
    <cfRule type="expression" dxfId="37" priority="45">
      <formula>MOD(ROW(),2)=1</formula>
    </cfRule>
  </conditionalFormatting>
  <conditionalFormatting sqref="H24:J24">
    <cfRule type="expression" dxfId="36" priority="44">
      <formula>MOD(ROW(),2)=1</formula>
    </cfRule>
  </conditionalFormatting>
  <conditionalFormatting sqref="B7:B21">
    <cfRule type="expression" dxfId="35" priority="38">
      <formula>MOD(ROW(),2)=1</formula>
    </cfRule>
  </conditionalFormatting>
  <conditionalFormatting sqref="C8:D8">
    <cfRule type="expression" dxfId="34" priority="33">
      <formula>MOD(ROW(),2)=1</formula>
    </cfRule>
  </conditionalFormatting>
  <conditionalFormatting sqref="C11:D11 C9:D9 C7:D7">
    <cfRule type="expression" dxfId="33" priority="37">
      <formula>MOD(ROW(),2)=1</formula>
    </cfRule>
  </conditionalFormatting>
  <conditionalFormatting sqref="C12:D12 C10:D10">
    <cfRule type="expression" dxfId="32" priority="36">
      <formula>MOD(ROW(),2)=1</formula>
    </cfRule>
  </conditionalFormatting>
  <conditionalFormatting sqref="C8:D8">
    <cfRule type="expression" dxfId="31" priority="34">
      <formula>MOD(ROW(),2)=1</formula>
    </cfRule>
  </conditionalFormatting>
  <conditionalFormatting sqref="C9:D9">
    <cfRule type="expression" dxfId="30" priority="35">
      <formula>MOD(ROW(),2)=1</formula>
    </cfRule>
  </conditionalFormatting>
  <conditionalFormatting sqref="C15:D15 C13:D13">
    <cfRule type="expression" dxfId="29" priority="32">
      <formula>MOD(ROW(),2)=1</formula>
    </cfRule>
  </conditionalFormatting>
  <conditionalFormatting sqref="C14:D14">
    <cfRule type="expression" dxfId="28" priority="31">
      <formula>MOD(ROW(),2)=1</formula>
    </cfRule>
  </conditionalFormatting>
  <conditionalFormatting sqref="C13:D13">
    <cfRule type="expression" dxfId="27" priority="30">
      <formula>MOD(ROW(),2)=1</formula>
    </cfRule>
  </conditionalFormatting>
  <conditionalFormatting sqref="C17:D17">
    <cfRule type="expression" dxfId="26" priority="29">
      <formula>MOD(ROW(),2)=1</formula>
    </cfRule>
  </conditionalFormatting>
  <conditionalFormatting sqref="C18:D18">
    <cfRule type="expression" dxfId="25" priority="28">
      <formula>MOD(ROW(),2)=1</formula>
    </cfRule>
  </conditionalFormatting>
  <conditionalFormatting sqref="C17:D17">
    <cfRule type="expression" dxfId="24" priority="27">
      <formula>MOD(ROW(),2)=1</formula>
    </cfRule>
  </conditionalFormatting>
  <conditionalFormatting sqref="C20:D20">
    <cfRule type="expression" dxfId="23" priority="23">
      <formula>MOD(ROW(),2)=1</formula>
    </cfRule>
  </conditionalFormatting>
  <conditionalFormatting sqref="C21:D21 C19:D19">
    <cfRule type="expression" dxfId="22" priority="26">
      <formula>MOD(ROW(),2)=1</formula>
    </cfRule>
  </conditionalFormatting>
  <conditionalFormatting sqref="C20:D20">
    <cfRule type="expression" dxfId="21" priority="24">
      <formula>MOD(ROW(),2)=1</formula>
    </cfRule>
  </conditionalFormatting>
  <conditionalFormatting sqref="C21:D21">
    <cfRule type="expression" dxfId="20" priority="25">
      <formula>MOD(ROW(),2)=1</formula>
    </cfRule>
  </conditionalFormatting>
  <conditionalFormatting sqref="E7:E21">
    <cfRule type="expression" dxfId="19" priority="22">
      <formula>MOD(ROW(),2)=1</formula>
    </cfRule>
  </conditionalFormatting>
  <conditionalFormatting sqref="F8:G8">
    <cfRule type="expression" dxfId="18" priority="17">
      <formula>MOD(ROW(),2)=1</formula>
    </cfRule>
  </conditionalFormatting>
  <conditionalFormatting sqref="F11:G11 F9:G9 F7:G7">
    <cfRule type="expression" dxfId="17" priority="21">
      <formula>MOD(ROW(),2)=1</formula>
    </cfRule>
  </conditionalFormatting>
  <conditionalFormatting sqref="F12:G12 F10:G10">
    <cfRule type="expression" dxfId="16" priority="20">
      <formula>MOD(ROW(),2)=1</formula>
    </cfRule>
  </conditionalFormatting>
  <conditionalFormatting sqref="F8:G8">
    <cfRule type="expression" dxfId="15" priority="18">
      <formula>MOD(ROW(),2)=1</formula>
    </cfRule>
  </conditionalFormatting>
  <conditionalFormatting sqref="F9:G9">
    <cfRule type="expression" dxfId="14" priority="19">
      <formula>MOD(ROW(),2)=1</formula>
    </cfRule>
  </conditionalFormatting>
  <conditionalFormatting sqref="F15:G15 F13:G13">
    <cfRule type="expression" dxfId="13" priority="16">
      <formula>MOD(ROW(),2)=1</formula>
    </cfRule>
  </conditionalFormatting>
  <conditionalFormatting sqref="F14:G14">
    <cfRule type="expression" dxfId="12" priority="15">
      <formula>MOD(ROW(),2)=1</formula>
    </cfRule>
  </conditionalFormatting>
  <conditionalFormatting sqref="F13:G13">
    <cfRule type="expression" dxfId="11" priority="14">
      <formula>MOD(ROW(),2)=1</formula>
    </cfRule>
  </conditionalFormatting>
  <conditionalFormatting sqref="F17:G17">
    <cfRule type="expression" dxfId="10" priority="13">
      <formula>MOD(ROW(),2)=1</formula>
    </cfRule>
  </conditionalFormatting>
  <conditionalFormatting sqref="F18:G18">
    <cfRule type="expression" dxfId="9" priority="12">
      <formula>MOD(ROW(),2)=1</formula>
    </cfRule>
  </conditionalFormatting>
  <conditionalFormatting sqref="F17:G17">
    <cfRule type="expression" dxfId="8" priority="11">
      <formula>MOD(ROW(),2)=1</formula>
    </cfRule>
  </conditionalFormatting>
  <conditionalFormatting sqref="F20:G20">
    <cfRule type="expression" dxfId="7" priority="7">
      <formula>MOD(ROW(),2)=1</formula>
    </cfRule>
  </conditionalFormatting>
  <conditionalFormatting sqref="F21:G21 F19:G19">
    <cfRule type="expression" dxfId="6" priority="10">
      <formula>MOD(ROW(),2)=1</formula>
    </cfRule>
  </conditionalFormatting>
  <conditionalFormatting sqref="F20:G20">
    <cfRule type="expression" dxfId="5" priority="8">
      <formula>MOD(ROW(),2)=1</formula>
    </cfRule>
  </conditionalFormatting>
  <conditionalFormatting sqref="F21:G21">
    <cfRule type="expression" dxfId="4" priority="9">
      <formula>MOD(ROW(),2)=1</formula>
    </cfRule>
  </conditionalFormatting>
  <conditionalFormatting sqref="B25">
    <cfRule type="expression" dxfId="3" priority="6">
      <formula>MOD(ROW(),2)=1</formula>
    </cfRule>
  </conditionalFormatting>
  <conditionalFormatting sqref="C25">
    <cfRule type="expression" dxfId="2" priority="5">
      <formula>MOD(ROW(),2)=1</formula>
    </cfRule>
  </conditionalFormatting>
  <conditionalFormatting sqref="D25">
    <cfRule type="expression" dxfId="1" priority="4">
      <formula>MOD(ROW(),2)=1</formula>
    </cfRule>
  </conditionalFormatting>
  <conditionalFormatting sqref="E25:J2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3/14 SH</oddFooter>
    <firstFooter>&amp;L&amp;8Statistikamt Nord&amp;C&amp;8&amp;P&amp;R&amp;8Statistischer Bericht A III 1 - vj 3/14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vj134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2015-07-14T12:00:05Z</cp:lastPrinted>
  <dcterms:created xsi:type="dcterms:W3CDTF">2012-03-28T07:56:08Z</dcterms:created>
  <dcterms:modified xsi:type="dcterms:W3CDTF">2015-07-14T12:00:17Z</dcterms:modified>
  <cp:category>LIS-Bericht</cp:category>
</cp:coreProperties>
</file>