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I_1_vj_SH\"/>
    </mc:Choice>
  </mc:AlternateContent>
  <bookViews>
    <workbookView xWindow="0" yWindow="0" windowWidth="14370" windowHeight="6345"/>
  </bookViews>
  <sheets>
    <sheet name="A III 1 - vj203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Area" localSheetId="0">'A III 1 - vj203 SH'!$A$1:$G$54</definedName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H7" i="14" l="1"/>
  <c r="I7" i="14"/>
  <c r="J7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E8" i="5"/>
  <c r="F8" i="5"/>
  <c r="G8" i="5"/>
  <c r="C8" i="5" l="1"/>
  <c r="D8" i="5"/>
  <c r="H14" i="10" l="1"/>
  <c r="H15" i="10"/>
  <c r="H16" i="10"/>
  <c r="H17" i="10"/>
  <c r="H18" i="10"/>
  <c r="H19" i="10"/>
  <c r="H20" i="10"/>
  <c r="H21" i="10"/>
  <c r="H22" i="10"/>
  <c r="H23" i="10"/>
  <c r="H13" i="10"/>
  <c r="H8" i="10"/>
  <c r="H9" i="10"/>
  <c r="H10" i="10"/>
  <c r="H7" i="10"/>
  <c r="F14" i="10" l="1"/>
  <c r="F15" i="10"/>
  <c r="F16" i="10"/>
  <c r="F17" i="10"/>
  <c r="F18" i="10"/>
  <c r="F19" i="10"/>
  <c r="F20" i="10"/>
  <c r="F21" i="10"/>
  <c r="F22" i="10"/>
  <c r="F23" i="10"/>
  <c r="F13" i="10"/>
  <c r="C14" i="10"/>
  <c r="C15" i="10"/>
  <c r="C16" i="10"/>
  <c r="C17" i="10"/>
  <c r="C18" i="10"/>
  <c r="C19" i="10"/>
  <c r="C20" i="10"/>
  <c r="C21" i="10"/>
  <c r="C22" i="10"/>
  <c r="C23" i="10"/>
  <c r="C13" i="10"/>
  <c r="C7" i="10"/>
  <c r="C8" i="10"/>
  <c r="C9" i="10"/>
  <c r="C10" i="10"/>
  <c r="D25" i="10"/>
  <c r="E11" i="10" l="1"/>
  <c r="G11" i="10"/>
  <c r="H11" i="10"/>
  <c r="B11" i="10"/>
  <c r="E25" i="10" l="1"/>
  <c r="E27" i="10" s="1"/>
  <c r="G25" i="10"/>
  <c r="G27" i="10" s="1"/>
  <c r="H25" i="10"/>
  <c r="H27" i="10" s="1"/>
  <c r="B25" i="10"/>
  <c r="B27" i="10" s="1"/>
  <c r="F24" i="10" l="1"/>
  <c r="F25" i="10" s="1"/>
  <c r="F12" i="10"/>
  <c r="F10" i="10"/>
  <c r="F9" i="10"/>
  <c r="F8" i="10"/>
  <c r="F7" i="10"/>
  <c r="C12" i="10"/>
  <c r="F11" i="10" l="1"/>
  <c r="F27" i="10" s="1"/>
  <c r="B8" i="5"/>
  <c r="G23" i="14" l="1"/>
  <c r="F23" i="14"/>
  <c r="J25" i="14" l="1"/>
  <c r="I25" i="14"/>
  <c r="F27" i="14"/>
  <c r="G27" i="14"/>
  <c r="H25" i="14" l="1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C24" i="10"/>
  <c r="C25" i="10" s="1"/>
  <c r="C11" i="10"/>
  <c r="D11" i="10"/>
  <c r="D27" i="10" s="1"/>
  <c r="C27" i="10" l="1"/>
</calcChain>
</file>

<file path=xl/sharedStrings.xml><?xml version="1.0" encoding="utf-8"?>
<sst xmlns="http://schemas.openxmlformats.org/spreadsheetml/2006/main" count="176" uniqueCount="157">
  <si>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</si>
  <si>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</si>
  <si>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</si>
  <si>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</si>
  <si>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</si>
  <si>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</si>
  <si>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</si>
  <si>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</si>
  <si>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</si>
  <si>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</si>
  <si>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</si>
  <si>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</si>
  <si>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</si>
  <si>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</si>
  <si>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</si>
  <si>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</si>
  <si>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</si>
  <si>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</si>
  <si>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</si>
  <si>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</si>
  <si>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</si>
  <si>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</si>
  <si>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</si>
  <si>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</si>
  <si>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</si>
  <si>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</si>
  <si>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</si>
  <si>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</si>
  <si>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</si>
  <si>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</si>
  <si>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</si>
  <si>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</si>
  <si>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</si>
  <si>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</si>
  <si>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</si>
  <si>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</si>
  <si>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</si>
  <si>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</si>
  <si>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</si>
  <si>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</si>
  <si>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</si>
  <si>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</si>
  <si>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</si>
  <si>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</si>
  <si>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</si>
  <si>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</si>
  <si>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</si>
  <si>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</si>
  <si>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</si>
  <si>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</si>
  <si>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</si>
  <si>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</si>
  <si>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</si>
  <si>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</si>
  <si>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</si>
  <si>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</si>
  <si>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</si>
  <si>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</si>
  <si>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</si>
  <si>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</si>
  <si>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</si>
  <si>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</si>
  <si>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</si>
  <si>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</si>
  <si>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</si>
  <si>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</si>
  <si>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</si>
  <si>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</si>
  <si>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</si>
  <si>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</si>
  <si>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</si>
  <si>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</si>
  <si>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</si>
  <si>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</si>
  <si>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</si>
  <si>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</si>
  <si>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</si>
  <si>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</si>
  <si>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</si>
  <si>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</si>
  <si>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</si>
  <si>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</si>
  <si>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</si>
  <si>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</si>
  <si>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</si>
  <si>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</si>
  <si>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</si>
  <si>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</si>
  <si>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</si>
  <si>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</si>
  <si>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</si>
  <si>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</si>
  <si>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</si>
  <si>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</si>
  <si>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</si>
  <si>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</si>
  <si>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</si>
  <si>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</si>
  <si>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</si>
  <si>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</si>
  <si>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</si>
  <si>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</si>
  <si>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</si>
  <si>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</si>
  <si>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</si>
  <si>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</si>
  <si>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</si>
  <si>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</si>
  <si>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</si>
  <si>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</si>
  <si>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</si>
  <si>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</si>
  <si>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</si>
  <si>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</si>
  <si>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</si>
  <si>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</si>
  <si>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</si>
  <si>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</si>
  <si>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</si>
  <si>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</si>
  <si>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</si>
  <si>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</si>
  <si>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</si>
  <si>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</si>
  <si>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</si>
  <si>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</si>
  <si>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</si>
  <si>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</si>
  <si>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</si>
  <si>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</si>
  <si>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</si>
  <si>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</si>
  <si>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</si>
  <si>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</si>
  <si>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</si>
  <si>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</si>
  <si>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</si>
  <si>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</si>
  <si>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</si>
  <si>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</si>
  <si>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</si>
  <si>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</si>
  <si>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© Statistisches Amt für Hamburg und Schleswig-Holstein, Hamburg 2020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</si>
  <si>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</si>
  <si>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</si>
  <si>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</si>
  <si>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</si>
  <si>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 xml:space="preserve">Erläuterung: </t>
  </si>
  <si>
    <t>Im Zuge der Maßnahmen zur Eindämmung der Corona-Pandemie kann es 
ab Mitte März 2020 aufgrund von Einschränkungen im Publikumsverkehr 
von Meldebehörden oder verlängerten Fristen zur An- und Abmeldung zu einer 
zeitlich verzögerten Erfassung von Wanderungsfällen in der Statistik kommen.</t>
  </si>
  <si>
    <t>Kennziffer: A III 1 - vj 3/20 SH</t>
  </si>
  <si>
    <t>3. Quartal 2020</t>
  </si>
  <si>
    <t>1. Zu- und Fortzüge über die Landesgrenze Schleswig-Holsteins im 3. Vierteljahr 2020</t>
  </si>
  <si>
    <t>3. Vierteljahr 2020</t>
  </si>
  <si>
    <t>3. Vierteljahr 2019</t>
  </si>
  <si>
    <t>2. Zu- und Fortzüge in den kreisfreien Städten und Kreisen im 3. Vierteljahr 2020</t>
  </si>
  <si>
    <t>3. Zu- und Fortzüge über die Landesgrenze im 3. Vierteljahr 2020</t>
  </si>
  <si>
    <t>Herausgegeben am:  16.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</si>
</sst>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77">
    <xf numFmtId="0" fontId="0" fillId="0" borderId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17" applyNumberFormat="0" applyAlignment="0" applyProtection="0"/>
    <xf numFmtId="0" fontId="47" fillId="10" borderId="18" applyNumberFormat="0" applyAlignment="0" applyProtection="0"/>
    <xf numFmtId="0" fontId="48" fillId="10" borderId="17" applyNumberFormat="0" applyAlignment="0" applyProtection="0"/>
    <xf numFmtId="0" fontId="49" fillId="0" borderId="19" applyNumberFormat="0" applyFill="0" applyAlignment="0" applyProtection="0"/>
    <xf numFmtId="0" fontId="50" fillId="11" borderId="20" applyNumberFormat="0" applyAlignment="0" applyProtection="0"/>
    <xf numFmtId="0" fontId="39" fillId="12" borderId="2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6" borderId="0" applyNumberFormat="0" applyBorder="0" applyAlignment="0" applyProtection="0"/>
    <xf numFmtId="0" fontId="30" fillId="0" borderId="0" applyFill="0" applyBorder="0" applyAlignment="0"/>
    <xf numFmtId="0" fontId="31" fillId="0" borderId="0" applyFill="0" applyBorder="0" applyAlignment="0"/>
    <xf numFmtId="0" fontId="19" fillId="0" borderId="0" applyFill="0" applyAlignment="0"/>
    <xf numFmtId="0" fontId="54" fillId="0" borderId="0"/>
    <xf numFmtId="0" fontId="55" fillId="0" borderId="0"/>
    <xf numFmtId="0" fontId="20" fillId="0" borderId="0"/>
    <xf numFmtId="0" fontId="19" fillId="0" borderId="0"/>
    <xf numFmtId="0" fontId="60" fillId="0" borderId="0" applyNumberFormat="0" applyFill="0" applyBorder="0" applyAlignment="0" applyProtection="0"/>
    <xf numFmtId="0" fontId="17" fillId="0" borderId="0"/>
    <xf numFmtId="0" fontId="16" fillId="0" borderId="0"/>
    <xf numFmtId="0" fontId="6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8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169" fontId="29" fillId="0" borderId="0" xfId="0" applyNumberFormat="1" applyFont="1"/>
    <xf numFmtId="0" fontId="0" fillId="0" borderId="0" xfId="0" applyFont="1"/>
    <xf numFmtId="0" fontId="0" fillId="0" borderId="0" xfId="0" applyFill="1"/>
    <xf numFmtId="0" fontId="27" fillId="0" borderId="0" xfId="0" applyFont="1" applyAlignment="1">
      <alignment horizontal="center" vertical="center"/>
    </xf>
    <xf numFmtId="0" fontId="0" fillId="0" borderId="0" xfId="0" applyBorder="1"/>
    <xf numFmtId="169" fontId="31" fillId="0" borderId="0" xfId="0" applyNumberFormat="1" applyFont="1" applyFill="1"/>
    <xf numFmtId="0" fontId="31" fillId="0" borderId="0" xfId="0" applyFont="1" applyFill="1" applyBorder="1" applyAlignment="1">
      <alignment vertical="top" wrapText="1"/>
    </xf>
    <xf numFmtId="170" fontId="58" fillId="0" borderId="0" xfId="0" applyNumberFormat="1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/>
    <xf numFmtId="0" fontId="26" fillId="0" borderId="0" xfId="0" applyFont="1" applyAlignment="1">
      <alignment horizontal="left"/>
    </xf>
    <xf numFmtId="0" fontId="29" fillId="37" borderId="2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37" borderId="29" xfId="0" quotePrefix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wrapText="1"/>
    </xf>
    <xf numFmtId="172" fontId="52" fillId="0" borderId="0" xfId="0" applyNumberFormat="1" applyFont="1"/>
    <xf numFmtId="0" fontId="62" fillId="0" borderId="0" xfId="0" applyFont="1"/>
    <xf numFmtId="0" fontId="9" fillId="0" borderId="27" xfId="0" applyFont="1" applyBorder="1" applyAlignment="1">
      <alignment horizontal="left" wrapText="1"/>
    </xf>
    <xf numFmtId="0" fontId="9" fillId="37" borderId="23" xfId="0" applyFont="1" applyFill="1" applyBorder="1" applyAlignment="1">
      <alignment horizontal="center" vertical="center" wrapText="1"/>
    </xf>
    <xf numFmtId="0" fontId="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4" fontId="0" fillId="0" borderId="0" xfId="0" applyNumberFormat="1"/>
    <xf numFmtId="0" fontId="64" fillId="0" borderId="0" xfId="0" applyFont="1" applyAlignment="1">
      <alignment horizontal="right"/>
    </xf>
    <xf numFmtId="173" fontId="30" fillId="0" borderId="0" xfId="0" applyNumberFormat="1" applyFont="1" applyAlignment="1"/>
    <xf numFmtId="0" fontId="0" fillId="0" borderId="0" xfId="0" applyAlignment="1" applyProtection="1">
      <alignment horizontal="left"/>
      <protection locked="0"/>
    </xf>
    <xf numFmtId="0" fontId="26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1" fillId="0" borderId="24" xfId="50" applyNumberFormat="1" applyFont="1" applyBorder="1" applyAlignment="1" applyProtection="1">
      <alignment horizontal="right"/>
      <protection locked="0"/>
    </xf>
    <xf numFmtId="0" fontId="3" fillId="0" borderId="0" xfId="117"/>
    <xf numFmtId="173" fontId="3" fillId="0" borderId="0" xfId="117" applyNumberFormat="1"/>
    <xf numFmtId="174" fontId="1" fillId="0" borderId="0" xfId="174" applyNumberFormat="1"/>
    <xf numFmtId="0" fontId="12" fillId="0" borderId="26" xfId="0" applyFont="1" applyBorder="1" applyAlignment="1">
      <alignment wrapText="1"/>
    </xf>
    <xf numFmtId="169" fontId="12" fillId="0" borderId="26" xfId="0" applyNumberFormat="1" applyFont="1" applyBorder="1" applyAlignment="1"/>
    <xf numFmtId="0" fontId="0" fillId="0" borderId="25" xfId="0" applyBorder="1" applyAlignment="1"/>
    <xf numFmtId="0" fontId="31" fillId="0" borderId="26" xfId="0" applyFont="1" applyBorder="1" applyAlignment="1">
      <alignment horizontal="left"/>
    </xf>
    <xf numFmtId="169" fontId="29" fillId="0" borderId="26" xfId="0" applyNumberFormat="1" applyFont="1" applyBorder="1" applyAlignment="1"/>
    <xf numFmtId="0" fontId="29" fillId="0" borderId="26" xfId="0" applyFont="1" applyBorder="1" applyAlignment="1"/>
    <xf numFmtId="0" fontId="29" fillId="0" borderId="26" xfId="0" applyFont="1" applyBorder="1" applyAlignment="1">
      <alignment wrapText="1"/>
    </xf>
    <xf numFmtId="0" fontId="31" fillId="0" borderId="26" xfId="0" applyFont="1" applyBorder="1" applyAlignment="1">
      <alignment wrapText="1"/>
    </xf>
    <xf numFmtId="0" fontId="9" fillId="0" borderId="26" xfId="0" applyFont="1" applyBorder="1" applyAlignment="1"/>
    <xf numFmtId="0" fontId="57" fillId="0" borderId="26" xfId="0" applyFont="1" applyBorder="1" applyAlignment="1">
      <alignment horizontal="left"/>
    </xf>
    <xf numFmtId="0" fontId="59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1" fillId="0" borderId="0" xfId="0" applyNumberFormat="1" applyFont="1" applyAlignment="1"/>
    <xf numFmtId="171" fontId="9" fillId="0" borderId="0" xfId="0" applyNumberFormat="1" applyFont="1" applyAlignment="1"/>
    <xf numFmtId="171" fontId="38" fillId="0" borderId="0" xfId="120" applyNumberFormat="1" applyFont="1" applyAlignment="1"/>
    <xf numFmtId="171" fontId="63" fillId="0" borderId="0" xfId="0" applyNumberFormat="1" applyFont="1" applyAlignment="1"/>
    <xf numFmtId="171" fontId="57" fillId="0" borderId="0" xfId="0" applyNumberFormat="1" applyFont="1" applyBorder="1" applyAlignment="1"/>
    <xf numFmtId="171" fontId="63" fillId="0" borderId="0" xfId="0" applyNumberFormat="1" applyFont="1" applyBorder="1" applyAlignment="1"/>
    <xf numFmtId="171" fontId="9" fillId="0" borderId="0" xfId="0" applyNumberFormat="1" applyFont="1" applyBorder="1" applyAlignment="1"/>
    <xf numFmtId="171" fontId="59" fillId="0" borderId="0" xfId="0" applyNumberFormat="1" applyFont="1" applyAlignment="1"/>
    <xf numFmtId="171" fontId="59" fillId="0" borderId="24" xfId="0" applyNumberFormat="1" applyFont="1" applyBorder="1" applyAlignment="1"/>
    <xf numFmtId="0" fontId="29" fillId="0" borderId="26" xfId="55" applyFont="1" applyBorder="1" applyAlignment="1"/>
    <xf numFmtId="0" fontId="31" fillId="0" borderId="26" xfId="0" applyFont="1" applyFill="1" applyBorder="1" applyAlignment="1">
      <alignment wrapText="1"/>
    </xf>
    <xf numFmtId="0" fontId="31" fillId="0" borderId="26" xfId="0" applyFont="1" applyFill="1" applyBorder="1" applyAlignment="1">
      <alignment horizontal="left"/>
    </xf>
    <xf numFmtId="0" fontId="57" fillId="0" borderId="27" xfId="0" applyFont="1" applyFill="1" applyBorder="1" applyAlignment="1">
      <alignment horizontal="left"/>
    </xf>
    <xf numFmtId="171" fontId="29" fillId="0" borderId="0" xfId="0" applyNumberFormat="1" applyFont="1" applyFill="1" applyBorder="1" applyAlignment="1"/>
    <xf numFmtId="171" fontId="29" fillId="0" borderId="0" xfId="0" applyNumberFormat="1" applyFont="1" applyFill="1" applyAlignment="1"/>
    <xf numFmtId="171" fontId="31" fillId="0" borderId="0" xfId="0" applyNumberFormat="1" applyFont="1" applyFill="1" applyAlignment="1"/>
    <xf numFmtId="171" fontId="31" fillId="0" borderId="0" xfId="0" applyNumberFormat="1" applyFont="1" applyFill="1" applyAlignment="1">
      <alignment wrapText="1"/>
    </xf>
    <xf numFmtId="171" fontId="57" fillId="0" borderId="24" xfId="0" applyNumberFormat="1" applyFont="1" applyFill="1" applyBorder="1" applyAlignment="1"/>
    <xf numFmtId="0" fontId="31" fillId="0" borderId="26" xfId="0" applyFont="1" applyBorder="1" applyAlignment="1"/>
    <xf numFmtId="169" fontId="54" fillId="0" borderId="0" xfId="50" applyNumberFormat="1" applyFont="1" applyAlignment="1" applyProtection="1">
      <protection locked="0"/>
    </xf>
    <xf numFmtId="0" fontId="29" fillId="0" borderId="0" xfId="0" applyFont="1" applyAlignment="1"/>
    <xf numFmtId="171" fontId="31" fillId="0" borderId="0" xfId="50" applyNumberFormat="1" applyFont="1" applyAlignment="1" applyProtection="1">
      <protection locked="0"/>
    </xf>
    <xf numFmtId="171" fontId="31" fillId="0" borderId="0" xfId="50" applyNumberFormat="1" applyFont="1" applyBorder="1" applyAlignment="1" applyProtection="1">
      <protection locked="0"/>
    </xf>
    <xf numFmtId="0" fontId="0" fillId="0" borderId="0" xfId="0" applyAlignment="1"/>
    <xf numFmtId="0" fontId="30" fillId="0" borderId="0" xfId="0" applyFont="1" applyAlignment="1"/>
    <xf numFmtId="0" fontId="24" fillId="0" borderId="0" xfId="0" applyFont="1" applyAlignment="1">
      <alignment horizontal="center" wrapText="1"/>
    </xf>
    <xf numFmtId="0" fontId="34" fillId="0" borderId="0" xfId="0" applyFont="1"/>
    <xf numFmtId="0" fontId="3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0" fillId="0" borderId="0" xfId="54" applyAlignment="1"/>
    <xf numFmtId="0" fontId="0" fillId="0" borderId="0" xfId="0" applyAlignment="1"/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1" fillId="37" borderId="28" xfId="0" applyFont="1" applyFill="1" applyBorder="1" applyAlignment="1">
      <alignment horizontal="center" vertical="center" wrapText="1"/>
    </xf>
    <xf numFmtId="0" fontId="31" fillId="37" borderId="29" xfId="0" quotePrefix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2" fillId="37" borderId="28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37" borderId="28" xfId="0" applyFont="1" applyFill="1" applyBorder="1" applyAlignment="1">
      <alignment horizontal="center" vertical="center"/>
    </xf>
  </cellXfs>
  <cellStyles count="17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5"/>
    <cellStyle name="Standard 10_Seite 5KreisZuFort" xfId="72"/>
    <cellStyle name="Standard 11" xfId="76"/>
    <cellStyle name="Standard 11 2" xfId="131"/>
    <cellStyle name="Standard 12" xfId="77"/>
    <cellStyle name="Standard 12 2" xfId="132"/>
    <cellStyle name="Standard 13" xfId="78"/>
    <cellStyle name="Standard 13 2" xfId="133"/>
    <cellStyle name="Standard 14" xfId="79"/>
    <cellStyle name="Standard 14 2" xfId="134"/>
    <cellStyle name="Standard 15" xfId="80"/>
    <cellStyle name="Standard 15 2" xfId="135"/>
    <cellStyle name="Standard 16" xfId="81"/>
    <cellStyle name="Standard 16 2" xfId="136"/>
    <cellStyle name="Standard 17" xfId="82"/>
    <cellStyle name="Standard 17 2" xfId="137"/>
    <cellStyle name="Standard 18" xfId="83"/>
    <cellStyle name="Standard 18 2" xfId="138"/>
    <cellStyle name="Standard 19" xfId="84"/>
    <cellStyle name="Standard 19 2" xfId="139"/>
    <cellStyle name="Standard 2" xfId="52"/>
    <cellStyle name="Standard 20" xfId="85"/>
    <cellStyle name="Standard 20 2" xfId="140"/>
    <cellStyle name="Standard 21" xfId="86"/>
    <cellStyle name="Standard 21 2" xfId="141"/>
    <cellStyle name="Standard 22" xfId="87"/>
    <cellStyle name="Standard 22 2" xfId="142"/>
    <cellStyle name="Standard 23" xfId="88"/>
    <cellStyle name="Standard 23 2" xfId="143"/>
    <cellStyle name="Standard 24" xfId="89"/>
    <cellStyle name="Standard 24 2" xfId="144"/>
    <cellStyle name="Standard 25" xfId="90"/>
    <cellStyle name="Standard 25 2" xfId="145"/>
    <cellStyle name="Standard 26" xfId="91"/>
    <cellStyle name="Standard 26 2" xfId="146"/>
    <cellStyle name="Standard 27" xfId="92"/>
    <cellStyle name="Standard 27 2" xfId="147"/>
    <cellStyle name="Standard 28" xfId="93"/>
    <cellStyle name="Standard 28 2" xfId="148"/>
    <cellStyle name="Standard 29" xfId="94"/>
    <cellStyle name="Standard 29 2" xfId="149"/>
    <cellStyle name="Standard 3" xfId="53"/>
    <cellStyle name="Standard 3 2" xfId="57"/>
    <cellStyle name="Standard 30" xfId="95"/>
    <cellStyle name="Standard 30 2" xfId="150"/>
    <cellStyle name="Standard 31" xfId="96"/>
    <cellStyle name="Standard 31 2" xfId="151"/>
    <cellStyle name="Standard 32" xfId="97"/>
    <cellStyle name="Standard 32 2" xfId="152"/>
    <cellStyle name="Standard 33" xfId="98"/>
    <cellStyle name="Standard 33 2" xfId="153"/>
    <cellStyle name="Standard 34" xfId="99"/>
    <cellStyle name="Standard 34 2" xfId="154"/>
    <cellStyle name="Standard 35" xfId="100"/>
    <cellStyle name="Standard 35 2" xfId="155"/>
    <cellStyle name="Standard 36" xfId="101"/>
    <cellStyle name="Standard 36 2" xfId="156"/>
    <cellStyle name="Standard 37" xfId="102"/>
    <cellStyle name="Standard 37 2" xfId="157"/>
    <cellStyle name="Standard 38" xfId="103"/>
    <cellStyle name="Standard 38 2" xfId="158"/>
    <cellStyle name="Standard 39" xfId="104"/>
    <cellStyle name="Standard 39 2" xfId="159"/>
    <cellStyle name="Standard 4" xfId="51"/>
    <cellStyle name="Standard 4 2" xfId="67"/>
    <cellStyle name="Standard 4_Seite 5KreisZuFort" xfId="69"/>
    <cellStyle name="Standard 40" xfId="105"/>
    <cellStyle name="Standard 40 2" xfId="160"/>
    <cellStyle name="Standard 41" xfId="106"/>
    <cellStyle name="Standard 41 2" xfId="161"/>
    <cellStyle name="Standard 42" xfId="107"/>
    <cellStyle name="Standard 42 2" xfId="162"/>
    <cellStyle name="Standard 43" xfId="108"/>
    <cellStyle name="Standard 43 2" xfId="163"/>
    <cellStyle name="Standard 44" xfId="109"/>
    <cellStyle name="Standard 44 2" xfId="164"/>
    <cellStyle name="Standard 45" xfId="110"/>
    <cellStyle name="Standard 45 2" xfId="165"/>
    <cellStyle name="Standard 46" xfId="111"/>
    <cellStyle name="Standard 46 2" xfId="166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6"/>
    <cellStyle name="Standard 5 3" xfId="120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7"/>
    <cellStyle name="Standard 56" xfId="168"/>
    <cellStyle name="Standard 57" xfId="169"/>
    <cellStyle name="Standard 58" xfId="170"/>
    <cellStyle name="Standard 59" xfId="171"/>
    <cellStyle name="Standard 6" xfId="56"/>
    <cellStyle name="Standard 6 2" xfId="71"/>
    <cellStyle name="Standard 6 2 2" xfId="127"/>
    <cellStyle name="Standard 6 3" xfId="121"/>
    <cellStyle name="Standard 6_Seite 5KreisZuFort" xfId="62"/>
    <cellStyle name="Standard 60" xfId="172"/>
    <cellStyle name="Standard 61" xfId="173"/>
    <cellStyle name="Standard 62" xfId="174"/>
    <cellStyle name="Standard 63" xfId="175"/>
    <cellStyle name="Standard 64" xfId="176"/>
    <cellStyle name="Standard 7" xfId="58"/>
    <cellStyle name="Standard 7 2" xfId="73"/>
    <cellStyle name="Standard 7 2 2" xfId="128"/>
    <cellStyle name="Standard 7 3" xfId="122"/>
    <cellStyle name="Standard 7_Seite 5KreisZuFort" xfId="65"/>
    <cellStyle name="Standard 8" xfId="59"/>
    <cellStyle name="Standard 8 2" xfId="74"/>
    <cellStyle name="Standard 8 2 2" xfId="129"/>
    <cellStyle name="Standard 8 3" xfId="123"/>
    <cellStyle name="Standard 8_Seite 5KreisZuFort" xfId="64"/>
    <cellStyle name="Standard 9" xfId="60"/>
    <cellStyle name="Standard 9 2" xfId="75"/>
    <cellStyle name="Standard 9 2 2" xfId="130"/>
    <cellStyle name="Standard 9 3" xfId="124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28515625" style="55" customWidth="1"/>
    <col min="96" max="16384" width="11.28515625" style="55"/>
  </cols>
  <sheetData>
    <row r="1" spans="1:7" x14ac:dyDescent="0.2">
      <c r="A1" s="54"/>
    </row>
    <row r="3" spans="1:7" ht="20.25" x14ac:dyDescent="0.3">
      <c r="A3" s="148" t="s">
        <v>47</v>
      </c>
      <c r="B3" s="148"/>
      <c r="C3" s="148"/>
      <c r="D3" s="148"/>
    </row>
    <row r="4" spans="1:7" ht="20.25" x14ac:dyDescent="0.3">
      <c r="A4" s="148" t="s">
        <v>48</v>
      </c>
      <c r="B4" s="148"/>
      <c r="C4" s="148"/>
      <c r="D4" s="14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9" t="s">
        <v>121</v>
      </c>
      <c r="E15" s="149"/>
      <c r="F15" s="149"/>
      <c r="G15" s="149"/>
    </row>
    <row r="16" spans="1:7" ht="15" x14ac:dyDescent="0.2">
      <c r="D16" s="150" t="s">
        <v>149</v>
      </c>
      <c r="E16" s="150"/>
      <c r="F16" s="150"/>
      <c r="G16" s="150"/>
    </row>
    <row r="18" spans="1:7" ht="34.5" x14ac:dyDescent="0.45">
      <c r="A18" s="151" t="s">
        <v>78</v>
      </c>
      <c r="B18" s="151"/>
      <c r="C18" s="151"/>
      <c r="D18" s="151"/>
      <c r="E18" s="151"/>
      <c r="F18" s="151"/>
      <c r="G18" s="151"/>
    </row>
    <row r="19" spans="1:7" ht="34.5" x14ac:dyDescent="0.45">
      <c r="A19" s="83"/>
      <c r="B19" s="151" t="s">
        <v>150</v>
      </c>
      <c r="C19" s="151"/>
      <c r="D19" s="151"/>
      <c r="E19" s="151"/>
      <c r="F19" s="151"/>
      <c r="G19" s="151"/>
    </row>
    <row r="20" spans="1:7" ht="16.5" x14ac:dyDescent="0.25">
      <c r="A20" s="45"/>
      <c r="B20" s="45"/>
      <c r="C20" s="45"/>
      <c r="D20" s="45"/>
      <c r="E20" s="45"/>
      <c r="F20" s="45"/>
      <c r="G20" s="92"/>
    </row>
    <row r="21" spans="1:7" ht="15" x14ac:dyDescent="0.2">
      <c r="D21" s="152" t="s">
        <v>156</v>
      </c>
      <c r="E21" s="152"/>
      <c r="F21" s="152"/>
      <c r="G21" s="152"/>
    </row>
    <row r="22" spans="1:7" ht="16.5" x14ac:dyDescent="0.25">
      <c r="A22" s="147" t="s">
        <v>135</v>
      </c>
      <c r="B22" s="147"/>
      <c r="C22" s="147"/>
      <c r="D22" s="147"/>
      <c r="E22" s="147"/>
      <c r="F22" s="147"/>
      <c r="G22" s="147"/>
    </row>
    <row r="30" spans="1:7" x14ac:dyDescent="0.2">
      <c r="A30" s="146"/>
      <c r="B30" s="146"/>
      <c r="C30" s="146"/>
      <c r="D30" s="146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6" customWidth="1"/>
    <col min="3" max="6" width="14.28515625" style="96" customWidth="1"/>
    <col min="7" max="7" width="13" style="96" customWidth="1"/>
    <col min="8" max="76" width="12.28515625" style="96" customWidth="1"/>
    <col min="77" max="16384" width="10.7109375" style="96"/>
  </cols>
  <sheetData>
    <row r="1" spans="1:7" s="97" customFormat="1" ht="15.75" x14ac:dyDescent="0.2">
      <c r="A1" s="161" t="s">
        <v>0</v>
      </c>
      <c r="B1" s="161"/>
      <c r="C1" s="161"/>
      <c r="D1" s="161"/>
      <c r="E1" s="161"/>
      <c r="F1" s="161"/>
      <c r="G1" s="161"/>
    </row>
    <row r="2" spans="1:7" s="97" customFormat="1" ht="15.75" x14ac:dyDescent="0.25">
      <c r="A2" s="99"/>
      <c r="B2" s="99"/>
      <c r="C2" s="99"/>
      <c r="D2" s="99"/>
      <c r="E2" s="99"/>
      <c r="F2" s="99"/>
      <c r="G2" s="99"/>
    </row>
    <row r="3" spans="1:7" s="97" customFormat="1" x14ac:dyDescent="0.2"/>
    <row r="4" spans="1:7" s="97" customFormat="1" ht="15.75" x14ac:dyDescent="0.25">
      <c r="A4" s="162" t="s">
        <v>1</v>
      </c>
      <c r="B4" s="163"/>
      <c r="C4" s="163"/>
      <c r="D4" s="163"/>
      <c r="E4" s="163"/>
      <c r="F4" s="163"/>
      <c r="G4" s="163"/>
    </row>
    <row r="5" spans="1:7" s="97" customFormat="1" x14ac:dyDescent="0.2">
      <c r="A5" s="153"/>
      <c r="B5" s="153"/>
      <c r="C5" s="153"/>
      <c r="D5" s="153"/>
      <c r="E5" s="153"/>
      <c r="F5" s="153"/>
      <c r="G5" s="153"/>
    </row>
    <row r="6" spans="1:7" s="97" customFormat="1" x14ac:dyDescent="0.2">
      <c r="A6" s="100" t="s">
        <v>88</v>
      </c>
    </row>
    <row r="7" spans="1:7" s="97" customFormat="1" ht="5.25" customHeight="1" x14ac:dyDescent="0.2">
      <c r="A7" s="100"/>
    </row>
    <row r="8" spans="1:7" s="97" customFormat="1" ht="12.75" customHeight="1" x14ac:dyDescent="0.2">
      <c r="A8" s="156" t="s">
        <v>49</v>
      </c>
      <c r="B8" s="155"/>
      <c r="C8" s="155"/>
      <c r="D8" s="155"/>
      <c r="E8" s="155"/>
      <c r="F8" s="155"/>
      <c r="G8" s="155"/>
    </row>
    <row r="9" spans="1:7" s="97" customFormat="1" x14ac:dyDescent="0.2">
      <c r="A9" s="154" t="s">
        <v>4</v>
      </c>
      <c r="B9" s="155"/>
      <c r="C9" s="155"/>
      <c r="D9" s="155"/>
      <c r="E9" s="155"/>
      <c r="F9" s="155"/>
      <c r="G9" s="155"/>
    </row>
    <row r="10" spans="1:7" s="97" customFormat="1" ht="5.25" customHeight="1" x14ac:dyDescent="0.2">
      <c r="A10" s="98"/>
    </row>
    <row r="11" spans="1:7" s="97" customFormat="1" ht="12.75" customHeight="1" x14ac:dyDescent="0.2">
      <c r="A11" s="160" t="s">
        <v>2</v>
      </c>
      <c r="B11" s="160"/>
      <c r="C11" s="160"/>
      <c r="D11" s="160"/>
      <c r="E11" s="160"/>
      <c r="F11" s="160"/>
      <c r="G11" s="160"/>
    </row>
    <row r="12" spans="1:7" s="97" customFormat="1" x14ac:dyDescent="0.2">
      <c r="A12" s="154" t="s">
        <v>3</v>
      </c>
      <c r="B12" s="155"/>
      <c r="C12" s="155"/>
      <c r="D12" s="155"/>
      <c r="E12" s="155"/>
      <c r="F12" s="155"/>
      <c r="G12" s="155"/>
    </row>
    <row r="13" spans="1:7" s="97" customFormat="1" x14ac:dyDescent="0.2">
      <c r="A13" s="103"/>
      <c r="B13" s="102"/>
      <c r="C13" s="102"/>
      <c r="D13" s="102"/>
      <c r="E13" s="102"/>
      <c r="F13" s="102"/>
      <c r="G13" s="102"/>
    </row>
    <row r="14" spans="1:7" s="97" customFormat="1" ht="12.75" customHeight="1" x14ac:dyDescent="0.2">
      <c r="A14" s="98"/>
    </row>
    <row r="15" spans="1:7" s="97" customFormat="1" ht="12.75" customHeight="1" x14ac:dyDescent="0.2">
      <c r="A15" s="156" t="s">
        <v>50</v>
      </c>
      <c r="B15" s="155"/>
      <c r="C15" s="155"/>
      <c r="D15" s="101"/>
      <c r="E15" s="101"/>
      <c r="F15" s="101"/>
      <c r="G15" s="101"/>
    </row>
    <row r="16" spans="1:7" s="97" customFormat="1" ht="7.15" customHeight="1" x14ac:dyDescent="0.2">
      <c r="A16" s="101"/>
      <c r="B16" s="102"/>
      <c r="C16" s="102"/>
      <c r="D16" s="101"/>
      <c r="E16" s="101"/>
      <c r="F16" s="101"/>
      <c r="G16" s="101"/>
    </row>
    <row r="17" spans="1:7" s="97" customFormat="1" ht="12.75" customHeight="1" x14ac:dyDescent="0.2">
      <c r="A17" s="157" t="s">
        <v>139</v>
      </c>
      <c r="B17" s="155"/>
      <c r="C17" s="155"/>
      <c r="D17" s="103"/>
      <c r="E17" s="103"/>
      <c r="F17" s="103"/>
      <c r="G17" s="103"/>
    </row>
    <row r="18" spans="1:7" s="97" customFormat="1" ht="12.75" customHeight="1" x14ac:dyDescent="0.2">
      <c r="A18" s="104" t="s">
        <v>89</v>
      </c>
      <c r="B18" s="157" t="s">
        <v>140</v>
      </c>
      <c r="C18" s="155"/>
      <c r="D18" s="103"/>
      <c r="E18" s="103"/>
      <c r="F18" s="103"/>
      <c r="G18" s="103"/>
    </row>
    <row r="19" spans="1:7" s="97" customFormat="1" ht="12.75" customHeight="1" x14ac:dyDescent="0.2">
      <c r="A19" s="103" t="s">
        <v>90</v>
      </c>
      <c r="B19" s="158" t="s">
        <v>141</v>
      </c>
      <c r="C19" s="159"/>
      <c r="D19" s="159"/>
      <c r="E19" s="103"/>
      <c r="F19" s="103"/>
      <c r="G19" s="103"/>
    </row>
    <row r="20" spans="1:7" s="97" customFormat="1" x14ac:dyDescent="0.2">
      <c r="A20" s="103"/>
      <c r="B20" s="102"/>
      <c r="C20" s="102"/>
      <c r="D20" s="102"/>
      <c r="E20" s="102"/>
      <c r="F20" s="102"/>
      <c r="G20" s="102"/>
    </row>
    <row r="21" spans="1:7" s="97" customFormat="1" x14ac:dyDescent="0.2">
      <c r="A21" s="103"/>
      <c r="B21" s="102"/>
      <c r="C21" s="102"/>
      <c r="D21" s="102"/>
      <c r="E21" s="102"/>
      <c r="F21" s="102"/>
      <c r="G21" s="102"/>
    </row>
    <row r="22" spans="1:7" s="97" customFormat="1" x14ac:dyDescent="0.2">
      <c r="A22" s="156" t="s">
        <v>136</v>
      </c>
      <c r="B22" s="155"/>
      <c r="C22" s="101"/>
      <c r="D22" s="101"/>
      <c r="E22" s="101"/>
      <c r="F22" s="101"/>
      <c r="G22" s="101"/>
    </row>
    <row r="23" spans="1:7" s="97" customFormat="1" ht="7.15" customHeight="1" x14ac:dyDescent="0.2">
      <c r="A23" s="101"/>
      <c r="B23" s="102"/>
      <c r="C23" s="101"/>
      <c r="D23" s="101"/>
      <c r="E23" s="101"/>
      <c r="F23" s="101"/>
      <c r="G23" s="101"/>
    </row>
    <row r="24" spans="1:7" s="97" customFormat="1" x14ac:dyDescent="0.2">
      <c r="A24" s="104" t="s">
        <v>91</v>
      </c>
      <c r="B24" s="154" t="s">
        <v>92</v>
      </c>
      <c r="C24" s="155"/>
      <c r="D24" s="103"/>
      <c r="E24" s="103"/>
      <c r="F24" s="103"/>
      <c r="G24" s="103"/>
    </row>
    <row r="25" spans="1:7" s="97" customFormat="1" ht="12.75" customHeight="1" x14ac:dyDescent="0.2">
      <c r="A25" s="103" t="s">
        <v>93</v>
      </c>
      <c r="B25" s="154" t="s">
        <v>94</v>
      </c>
      <c r="C25" s="155"/>
      <c r="D25" s="103"/>
      <c r="E25" s="103"/>
      <c r="F25" s="103"/>
      <c r="G25" s="103"/>
    </row>
    <row r="26" spans="1:7" s="97" customFormat="1" x14ac:dyDescent="0.2">
      <c r="A26" s="103"/>
      <c r="B26" s="155"/>
      <c r="C26" s="155"/>
      <c r="D26" s="102"/>
      <c r="E26" s="102"/>
      <c r="F26" s="102"/>
      <c r="G26" s="102"/>
    </row>
    <row r="27" spans="1:7" s="97" customFormat="1" ht="12.75" customHeight="1" x14ac:dyDescent="0.2">
      <c r="A27" s="98"/>
    </row>
    <row r="28" spans="1:7" s="97" customFormat="1" ht="14.1" customHeight="1" x14ac:dyDescent="0.2">
      <c r="A28" s="73" t="s">
        <v>95</v>
      </c>
      <c r="B28" s="97" t="s">
        <v>96</v>
      </c>
    </row>
    <row r="29" spans="1:7" s="97" customFormat="1" x14ac:dyDescent="0.2">
      <c r="A29" s="98"/>
    </row>
    <row r="30" spans="1:7" s="97" customFormat="1" ht="27.75" customHeight="1" x14ac:dyDescent="0.2">
      <c r="A30" s="157" t="s">
        <v>142</v>
      </c>
      <c r="B30" s="155"/>
      <c r="C30" s="155"/>
      <c r="D30" s="155"/>
      <c r="E30" s="155"/>
      <c r="F30" s="155"/>
      <c r="G30" s="155"/>
    </row>
    <row r="31" spans="1:7" s="97" customFormat="1" x14ac:dyDescent="0.2">
      <c r="A31" s="75" t="s">
        <v>97</v>
      </c>
      <c r="B31" s="102"/>
      <c r="C31" s="102"/>
      <c r="D31" s="102"/>
      <c r="E31" s="102"/>
      <c r="F31" s="102"/>
      <c r="G31" s="102"/>
    </row>
    <row r="32" spans="1:7" s="97" customFormat="1" ht="45.4" customHeight="1" x14ac:dyDescent="0.2">
      <c r="A32" s="157" t="s">
        <v>131</v>
      </c>
      <c r="B32" s="155"/>
      <c r="C32" s="155"/>
      <c r="D32" s="155"/>
      <c r="E32" s="155"/>
      <c r="F32" s="155"/>
      <c r="G32" s="155"/>
    </row>
    <row r="33" spans="1:2" s="97" customFormat="1" x14ac:dyDescent="0.2">
      <c r="A33" s="98"/>
    </row>
    <row r="34" spans="1:2" s="97" customFormat="1" x14ac:dyDescent="0.2"/>
    <row r="35" spans="1:2" s="97" customFormat="1" x14ac:dyDescent="0.2"/>
    <row r="36" spans="1:2" s="97" customFormat="1" x14ac:dyDescent="0.2"/>
    <row r="37" spans="1:2" s="97" customFormat="1" x14ac:dyDescent="0.2"/>
    <row r="38" spans="1:2" s="97" customFormat="1" x14ac:dyDescent="0.2"/>
    <row r="39" spans="1:2" s="97" customFormat="1" x14ac:dyDescent="0.2"/>
    <row r="40" spans="1:2" s="97" customFormat="1" x14ac:dyDescent="0.2"/>
    <row r="41" spans="1:2" s="97" customFormat="1" x14ac:dyDescent="0.2"/>
    <row r="42" spans="1:2" s="97" customFormat="1" x14ac:dyDescent="0.2">
      <c r="A42" s="153" t="s">
        <v>98</v>
      </c>
      <c r="B42" s="153"/>
    </row>
    <row r="43" spans="1:2" s="97" customFormat="1" ht="7.15" customHeight="1" x14ac:dyDescent="0.2"/>
    <row r="44" spans="1:2" s="97" customFormat="1" x14ac:dyDescent="0.2">
      <c r="A44" s="7">
        <v>0</v>
      </c>
      <c r="B44" s="8" t="s">
        <v>5</v>
      </c>
    </row>
    <row r="45" spans="1:2" s="97" customFormat="1" x14ac:dyDescent="0.2">
      <c r="A45" s="8" t="s">
        <v>18</v>
      </c>
      <c r="B45" s="8" t="s">
        <v>6</v>
      </c>
    </row>
    <row r="46" spans="1:2" s="97" customFormat="1" x14ac:dyDescent="0.2">
      <c r="A46" s="76" t="s">
        <v>19</v>
      </c>
      <c r="B46" s="8" t="s">
        <v>7</v>
      </c>
    </row>
    <row r="47" spans="1:2" s="97" customFormat="1" x14ac:dyDescent="0.2">
      <c r="A47" s="76" t="s">
        <v>20</v>
      </c>
      <c r="B47" s="8" t="s">
        <v>8</v>
      </c>
    </row>
    <row r="48" spans="1:2" s="97" customFormat="1" x14ac:dyDescent="0.2">
      <c r="A48" s="8" t="s">
        <v>99</v>
      </c>
      <c r="B48" s="8" t="s">
        <v>9</v>
      </c>
    </row>
    <row r="49" spans="1:7" s="97" customFormat="1" x14ac:dyDescent="0.2">
      <c r="A49" s="8" t="s">
        <v>15</v>
      </c>
      <c r="B49" s="8" t="s">
        <v>10</v>
      </c>
    </row>
    <row r="50" spans="1:7" s="97" customFormat="1" x14ac:dyDescent="0.2">
      <c r="A50" s="8" t="s">
        <v>16</v>
      </c>
      <c r="B50" s="8" t="s">
        <v>11</v>
      </c>
    </row>
    <row r="51" spans="1:7" s="97" customFormat="1" x14ac:dyDescent="0.2">
      <c r="A51" s="8" t="s">
        <v>17</v>
      </c>
      <c r="B51" s="8" t="s">
        <v>12</v>
      </c>
    </row>
    <row r="52" spans="1:7" s="97" customFormat="1" x14ac:dyDescent="0.2">
      <c r="A52" s="8" t="s">
        <v>100</v>
      </c>
      <c r="B52" s="8" t="s">
        <v>13</v>
      </c>
    </row>
    <row r="53" spans="1:7" x14ac:dyDescent="0.2">
      <c r="A53" s="8" t="s">
        <v>60</v>
      </c>
      <c r="B53" s="8" t="s">
        <v>14</v>
      </c>
      <c r="C53" s="97"/>
      <c r="D53" s="97"/>
      <c r="E53" s="97"/>
      <c r="F53" s="97"/>
      <c r="G53" s="97"/>
    </row>
    <row r="54" spans="1:7" x14ac:dyDescent="0.2">
      <c r="A54" s="97" t="s">
        <v>101</v>
      </c>
      <c r="B54" s="97" t="s">
        <v>102</v>
      </c>
      <c r="C54" s="97"/>
      <c r="D54" s="97"/>
      <c r="E54" s="97"/>
      <c r="F54" s="97"/>
      <c r="G54" s="97"/>
    </row>
    <row r="55" spans="1:7" x14ac:dyDescent="0.2">
      <c r="A55" s="8" t="s">
        <v>103</v>
      </c>
      <c r="B55" s="105" t="s">
        <v>104</v>
      </c>
      <c r="C55" s="105"/>
      <c r="D55" s="105"/>
      <c r="E55" s="105"/>
      <c r="F55" s="105"/>
      <c r="G55" s="105"/>
    </row>
    <row r="56" spans="1:7" x14ac:dyDescent="0.2">
      <c r="A56" s="105"/>
      <c r="B56" s="105"/>
      <c r="C56" s="105"/>
      <c r="D56" s="105"/>
      <c r="E56" s="105"/>
      <c r="F56" s="105"/>
      <c r="G56" s="105"/>
    </row>
    <row r="57" spans="1:7" x14ac:dyDescent="0.2">
      <c r="A57" s="105"/>
      <c r="B57" s="105"/>
      <c r="C57" s="105"/>
      <c r="D57" s="105"/>
      <c r="E57" s="105"/>
      <c r="F57" s="105"/>
      <c r="G57" s="105"/>
    </row>
    <row r="58" spans="1:7" x14ac:dyDescent="0.2">
      <c r="A58" s="105"/>
      <c r="B58" s="105"/>
      <c r="C58" s="105"/>
      <c r="D58" s="105"/>
      <c r="E58" s="105"/>
      <c r="F58" s="105"/>
      <c r="G58" s="105"/>
    </row>
    <row r="59" spans="1:7" x14ac:dyDescent="0.2">
      <c r="A59" s="105"/>
      <c r="B59" s="105"/>
      <c r="C59" s="105"/>
      <c r="D59" s="105"/>
      <c r="E59" s="105"/>
      <c r="F59" s="105"/>
      <c r="G59" s="105"/>
    </row>
    <row r="60" spans="1:7" x14ac:dyDescent="0.2">
      <c r="A60" s="105"/>
      <c r="B60" s="105"/>
      <c r="C60" s="105"/>
      <c r="D60" s="105"/>
      <c r="E60" s="105"/>
      <c r="F60" s="105"/>
      <c r="G60" s="105"/>
    </row>
    <row r="61" spans="1:7" x14ac:dyDescent="0.2">
      <c r="A61" s="105"/>
      <c r="B61" s="105"/>
      <c r="C61" s="105"/>
      <c r="D61" s="105"/>
      <c r="E61" s="105"/>
      <c r="F61" s="105"/>
      <c r="G61" s="105"/>
    </row>
    <row r="62" spans="1:7" x14ac:dyDescent="0.2">
      <c r="A62" s="105"/>
      <c r="B62" s="105"/>
      <c r="C62" s="105"/>
      <c r="D62" s="105"/>
      <c r="E62" s="105"/>
      <c r="F62" s="105"/>
      <c r="G62" s="105"/>
    </row>
    <row r="63" spans="1:7" x14ac:dyDescent="0.2">
      <c r="A63" s="105"/>
      <c r="B63" s="105"/>
      <c r="C63" s="105"/>
      <c r="D63" s="105"/>
      <c r="E63" s="105"/>
      <c r="F63" s="105"/>
      <c r="G63" s="105"/>
    </row>
    <row r="64" spans="1:7" x14ac:dyDescent="0.2">
      <c r="A64" s="105"/>
      <c r="B64" s="105"/>
      <c r="C64" s="105"/>
      <c r="D64" s="105"/>
      <c r="E64" s="105"/>
      <c r="F64" s="105"/>
      <c r="G64" s="105"/>
    </row>
    <row r="65" spans="1:7" x14ac:dyDescent="0.2">
      <c r="A65" s="105"/>
      <c r="B65" s="105"/>
      <c r="C65" s="105"/>
      <c r="D65" s="105"/>
      <c r="E65" s="105"/>
      <c r="F65" s="105"/>
      <c r="G65" s="105"/>
    </row>
    <row r="66" spans="1:7" x14ac:dyDescent="0.2">
      <c r="A66" s="105"/>
      <c r="B66" s="105"/>
      <c r="C66" s="105"/>
      <c r="D66" s="105"/>
      <c r="E66" s="105"/>
      <c r="F66" s="105"/>
      <c r="G66" s="105"/>
    </row>
    <row r="67" spans="1:7" x14ac:dyDescent="0.2">
      <c r="A67" s="105"/>
      <c r="B67" s="105"/>
      <c r="C67" s="105"/>
      <c r="D67" s="105"/>
      <c r="E67" s="105"/>
      <c r="F67" s="105"/>
      <c r="G67" s="105"/>
    </row>
    <row r="68" spans="1:7" x14ac:dyDescent="0.2">
      <c r="A68" s="105"/>
      <c r="B68" s="105"/>
      <c r="C68" s="105"/>
      <c r="D68" s="105"/>
      <c r="E68" s="105"/>
      <c r="F68" s="105"/>
      <c r="G68" s="105"/>
    </row>
    <row r="69" spans="1:7" x14ac:dyDescent="0.2">
      <c r="A69" s="105"/>
      <c r="B69" s="105"/>
      <c r="C69" s="105"/>
      <c r="D69" s="105"/>
      <c r="E69" s="105"/>
      <c r="F69" s="105"/>
      <c r="G69" s="105"/>
    </row>
    <row r="70" spans="1:7" x14ac:dyDescent="0.2">
      <c r="A70" s="105"/>
      <c r="B70" s="105"/>
      <c r="C70" s="105"/>
      <c r="D70" s="105"/>
      <c r="E70" s="105"/>
      <c r="F70" s="105"/>
      <c r="G70" s="105"/>
    </row>
    <row r="71" spans="1:7" x14ac:dyDescent="0.2">
      <c r="A71" s="105"/>
      <c r="B71" s="105"/>
      <c r="C71" s="105"/>
      <c r="D71" s="105"/>
      <c r="E71" s="105"/>
      <c r="F71" s="105"/>
      <c r="G71" s="105"/>
    </row>
    <row r="72" spans="1:7" x14ac:dyDescent="0.2">
      <c r="A72" s="105"/>
      <c r="B72" s="105"/>
      <c r="C72" s="105"/>
      <c r="D72" s="105"/>
      <c r="E72" s="105"/>
      <c r="F72" s="105"/>
      <c r="G72" s="105"/>
    </row>
    <row r="73" spans="1:7" x14ac:dyDescent="0.2">
      <c r="A73" s="105"/>
      <c r="B73" s="105"/>
      <c r="C73" s="105"/>
      <c r="D73" s="105"/>
      <c r="E73" s="105"/>
      <c r="F73" s="105"/>
      <c r="G73" s="105"/>
    </row>
    <row r="74" spans="1:7" x14ac:dyDescent="0.2">
      <c r="A74" s="105"/>
      <c r="B74" s="105"/>
      <c r="C74" s="105"/>
      <c r="D74" s="105"/>
      <c r="E74" s="105"/>
      <c r="F74" s="105"/>
      <c r="G74" s="105"/>
    </row>
    <row r="75" spans="1:7" x14ac:dyDescent="0.2">
      <c r="A75" s="105"/>
      <c r="B75" s="105"/>
      <c r="C75" s="105"/>
      <c r="D75" s="105"/>
      <c r="E75" s="105"/>
      <c r="F75" s="105"/>
      <c r="G75" s="105"/>
    </row>
    <row r="76" spans="1:7" x14ac:dyDescent="0.2">
      <c r="A76" s="105"/>
      <c r="B76" s="105"/>
      <c r="C76" s="105"/>
      <c r="D76" s="105"/>
      <c r="E76" s="105"/>
      <c r="F76" s="105"/>
      <c r="G76" s="105"/>
    </row>
    <row r="77" spans="1:7" x14ac:dyDescent="0.2">
      <c r="A77" s="105"/>
      <c r="B77" s="105"/>
      <c r="C77" s="105"/>
      <c r="D77" s="105"/>
      <c r="E77" s="105"/>
      <c r="F77" s="105"/>
      <c r="G77" s="105"/>
    </row>
    <row r="78" spans="1:7" x14ac:dyDescent="0.2">
      <c r="A78" s="105"/>
      <c r="B78" s="105"/>
      <c r="C78" s="105"/>
      <c r="D78" s="105"/>
      <c r="E78" s="105"/>
      <c r="F78" s="105"/>
      <c r="G78" s="105"/>
    </row>
    <row r="79" spans="1:7" x14ac:dyDescent="0.2">
      <c r="A79" s="105"/>
      <c r="B79" s="105"/>
      <c r="C79" s="105"/>
      <c r="D79" s="105"/>
      <c r="E79" s="105"/>
      <c r="F79" s="105"/>
      <c r="G79" s="105"/>
    </row>
    <row r="80" spans="1:7" x14ac:dyDescent="0.2">
      <c r="A80" s="105"/>
      <c r="B80" s="105"/>
      <c r="C80" s="105"/>
      <c r="D80" s="105"/>
      <c r="E80" s="105"/>
      <c r="F80" s="105"/>
      <c r="G80" s="105"/>
    </row>
    <row r="81" spans="1:7" x14ac:dyDescent="0.2">
      <c r="A81" s="105"/>
      <c r="B81" s="105"/>
      <c r="C81" s="105"/>
      <c r="D81" s="105"/>
      <c r="E81" s="105"/>
      <c r="F81" s="105"/>
      <c r="G81" s="105"/>
    </row>
    <row r="82" spans="1:7" x14ac:dyDescent="0.2">
      <c r="A82" s="105"/>
      <c r="B82" s="105"/>
      <c r="C82" s="105"/>
      <c r="D82" s="105"/>
      <c r="E82" s="105"/>
      <c r="F82" s="105"/>
      <c r="G82" s="105"/>
    </row>
    <row r="83" spans="1:7" x14ac:dyDescent="0.2">
      <c r="A83" s="105"/>
      <c r="B83" s="105"/>
      <c r="C83" s="105"/>
      <c r="D83" s="105"/>
      <c r="E83" s="105"/>
      <c r="F83" s="105"/>
      <c r="G83" s="105"/>
    </row>
    <row r="84" spans="1:7" x14ac:dyDescent="0.2">
      <c r="A84" s="105"/>
      <c r="B84" s="105"/>
      <c r="C84" s="105"/>
      <c r="D84" s="105"/>
      <c r="E84" s="105"/>
      <c r="F84" s="105"/>
      <c r="G84" s="105"/>
    </row>
    <row r="85" spans="1:7" x14ac:dyDescent="0.2">
      <c r="A85" s="105"/>
      <c r="B85" s="105"/>
      <c r="C85" s="105"/>
      <c r="D85" s="105"/>
      <c r="E85" s="105"/>
      <c r="F85" s="105"/>
      <c r="G85" s="105"/>
    </row>
    <row r="86" spans="1:7" x14ac:dyDescent="0.2">
      <c r="A86" s="105"/>
      <c r="B86" s="105"/>
      <c r="C86" s="105"/>
      <c r="D86" s="105"/>
      <c r="E86" s="105"/>
      <c r="F86" s="105"/>
      <c r="G86" s="105"/>
    </row>
    <row r="87" spans="1:7" x14ac:dyDescent="0.2">
      <c r="A87" s="105"/>
      <c r="B87" s="105"/>
      <c r="C87" s="105"/>
      <c r="D87" s="105"/>
      <c r="E87" s="105"/>
      <c r="F87" s="105"/>
      <c r="G87" s="105"/>
    </row>
    <row r="88" spans="1:7" x14ac:dyDescent="0.2">
      <c r="A88" s="105"/>
      <c r="B88" s="105"/>
      <c r="C88" s="105"/>
      <c r="D88" s="105"/>
      <c r="E88" s="105"/>
      <c r="F88" s="105"/>
      <c r="G88" s="105"/>
    </row>
    <row r="89" spans="1:7" x14ac:dyDescent="0.2">
      <c r="A89" s="105"/>
      <c r="B89" s="105"/>
      <c r="C89" s="105"/>
      <c r="D89" s="105"/>
      <c r="E89" s="105"/>
      <c r="F89" s="105"/>
      <c r="G89" s="105"/>
    </row>
    <row r="90" spans="1:7" x14ac:dyDescent="0.2">
      <c r="A90" s="105"/>
      <c r="B90" s="105"/>
      <c r="C90" s="105"/>
      <c r="D90" s="105"/>
      <c r="E90" s="105"/>
      <c r="F90" s="105"/>
      <c r="G90" s="105"/>
    </row>
    <row r="91" spans="1:7" x14ac:dyDescent="0.2">
      <c r="A91" s="105"/>
      <c r="B91" s="105"/>
      <c r="C91" s="105"/>
      <c r="D91" s="105"/>
      <c r="E91" s="105"/>
      <c r="F91" s="105"/>
      <c r="G91" s="105"/>
    </row>
    <row r="92" spans="1:7" x14ac:dyDescent="0.2">
      <c r="A92" s="105"/>
      <c r="B92" s="105"/>
      <c r="C92" s="105"/>
      <c r="D92" s="105"/>
      <c r="E92" s="105"/>
      <c r="F92" s="105"/>
      <c r="G92" s="105"/>
    </row>
    <row r="93" spans="1:7" x14ac:dyDescent="0.2">
      <c r="A93" s="105"/>
      <c r="B93" s="105"/>
      <c r="C93" s="105"/>
      <c r="D93" s="105"/>
      <c r="E93" s="105"/>
      <c r="F93" s="105"/>
      <c r="G93" s="105"/>
    </row>
    <row r="94" spans="1:7" x14ac:dyDescent="0.2">
      <c r="A94" s="105"/>
      <c r="B94" s="105"/>
      <c r="C94" s="105"/>
      <c r="D94" s="105"/>
      <c r="E94" s="105"/>
      <c r="F94" s="105"/>
      <c r="G94" s="105"/>
    </row>
    <row r="95" spans="1:7" x14ac:dyDescent="0.2">
      <c r="A95" s="105"/>
      <c r="B95" s="105"/>
      <c r="C95" s="105"/>
      <c r="D95" s="105"/>
      <c r="E95" s="105"/>
      <c r="F95" s="105"/>
      <c r="G95" s="105"/>
    </row>
    <row r="96" spans="1:7" x14ac:dyDescent="0.2">
      <c r="A96" s="105"/>
      <c r="B96" s="105"/>
      <c r="C96" s="105"/>
      <c r="D96" s="105"/>
      <c r="E96" s="105"/>
      <c r="F96" s="105"/>
      <c r="G96" s="105"/>
    </row>
    <row r="97" spans="1:7" x14ac:dyDescent="0.2">
      <c r="A97" s="105"/>
      <c r="B97" s="105"/>
      <c r="C97" s="105"/>
      <c r="D97" s="105"/>
      <c r="E97" s="105"/>
      <c r="F97" s="105"/>
      <c r="G97" s="105"/>
    </row>
    <row r="98" spans="1:7" x14ac:dyDescent="0.2">
      <c r="A98" s="105"/>
      <c r="B98" s="105"/>
      <c r="C98" s="105"/>
      <c r="D98" s="105"/>
      <c r="E98" s="105"/>
      <c r="F98" s="105"/>
      <c r="G98" s="105"/>
    </row>
    <row r="99" spans="1:7" x14ac:dyDescent="0.2">
      <c r="A99" s="105"/>
      <c r="B99" s="105"/>
      <c r="C99" s="105"/>
      <c r="D99" s="105"/>
      <c r="E99" s="105"/>
      <c r="F99" s="105"/>
      <c r="G99" s="105"/>
    </row>
    <row r="100" spans="1:7" x14ac:dyDescent="0.2">
      <c r="A100" s="105"/>
      <c r="B100" s="105"/>
      <c r="C100" s="105"/>
      <c r="D100" s="105"/>
      <c r="E100" s="105"/>
      <c r="F100" s="105"/>
      <c r="G100" s="105"/>
    </row>
    <row r="101" spans="1:7" x14ac:dyDescent="0.2">
      <c r="A101" s="105"/>
      <c r="B101" s="105"/>
      <c r="C101" s="105"/>
      <c r="D101" s="105"/>
      <c r="E101" s="105"/>
      <c r="F101" s="105"/>
      <c r="G101" s="105"/>
    </row>
    <row r="102" spans="1:7" x14ac:dyDescent="0.2">
      <c r="A102" s="105"/>
      <c r="B102" s="105"/>
      <c r="C102" s="105"/>
      <c r="D102" s="105"/>
      <c r="E102" s="105"/>
      <c r="F102" s="105"/>
      <c r="G102" s="105"/>
    </row>
    <row r="103" spans="1:7" x14ac:dyDescent="0.2">
      <c r="A103" s="105"/>
      <c r="B103" s="105"/>
      <c r="C103" s="105"/>
      <c r="D103" s="105"/>
      <c r="E103" s="105"/>
      <c r="F103" s="105"/>
      <c r="G103" s="105"/>
    </row>
    <row r="104" spans="1:7" x14ac:dyDescent="0.2">
      <c r="A104" s="105"/>
      <c r="B104" s="105"/>
      <c r="C104" s="105"/>
      <c r="D104" s="105"/>
      <c r="E104" s="105"/>
      <c r="F104" s="105"/>
      <c r="G104" s="105"/>
    </row>
    <row r="105" spans="1:7" x14ac:dyDescent="0.2">
      <c r="A105" s="105"/>
      <c r="B105" s="105"/>
      <c r="C105" s="105"/>
      <c r="D105" s="105"/>
      <c r="E105" s="105"/>
      <c r="F105" s="105"/>
      <c r="G105" s="105"/>
    </row>
    <row r="106" spans="1:7" x14ac:dyDescent="0.2">
      <c r="A106" s="105"/>
      <c r="B106" s="105"/>
      <c r="C106" s="105"/>
      <c r="D106" s="105"/>
      <c r="E106" s="105"/>
      <c r="F106" s="105"/>
      <c r="G106" s="105"/>
    </row>
    <row r="107" spans="1:7" x14ac:dyDescent="0.2">
      <c r="A107" s="105"/>
      <c r="B107" s="105"/>
      <c r="C107" s="105"/>
      <c r="D107" s="105"/>
      <c r="E107" s="105"/>
      <c r="F107" s="105"/>
      <c r="G107" s="105"/>
    </row>
    <row r="108" spans="1:7" x14ac:dyDescent="0.2">
      <c r="A108" s="105"/>
      <c r="B108" s="105"/>
      <c r="C108" s="105"/>
      <c r="D108" s="105"/>
      <c r="E108" s="105"/>
      <c r="F108" s="105"/>
      <c r="G108" s="105"/>
    </row>
    <row r="109" spans="1:7" x14ac:dyDescent="0.2">
      <c r="A109" s="105"/>
      <c r="B109" s="105"/>
      <c r="C109" s="105"/>
      <c r="D109" s="105"/>
      <c r="E109" s="105"/>
      <c r="F109" s="105"/>
      <c r="G109" s="105"/>
    </row>
    <row r="110" spans="1:7" x14ac:dyDescent="0.2">
      <c r="A110" s="105"/>
      <c r="B110" s="105"/>
      <c r="C110" s="105"/>
      <c r="D110" s="105"/>
      <c r="E110" s="105"/>
      <c r="F110" s="105"/>
      <c r="G110" s="105"/>
    </row>
    <row r="111" spans="1:7" x14ac:dyDescent="0.2">
      <c r="A111" s="105"/>
      <c r="B111" s="105"/>
      <c r="C111" s="105"/>
      <c r="D111" s="105"/>
      <c r="E111" s="105"/>
      <c r="F111" s="105"/>
      <c r="G111" s="105"/>
    </row>
    <row r="112" spans="1:7" x14ac:dyDescent="0.2">
      <c r="A112" s="105"/>
      <c r="B112" s="105"/>
      <c r="C112" s="105"/>
      <c r="D112" s="105"/>
      <c r="E112" s="105"/>
      <c r="F112" s="105"/>
      <c r="G112" s="105"/>
    </row>
    <row r="113" spans="1:7" x14ac:dyDescent="0.2">
      <c r="A113" s="105"/>
      <c r="B113" s="105"/>
      <c r="C113" s="105"/>
      <c r="D113" s="105"/>
      <c r="E113" s="105"/>
      <c r="F113" s="105"/>
      <c r="G113" s="105"/>
    </row>
    <row r="114" spans="1:7" x14ac:dyDescent="0.2">
      <c r="A114" s="105"/>
      <c r="B114" s="105"/>
      <c r="C114" s="105"/>
      <c r="D114" s="105"/>
      <c r="E114" s="105"/>
      <c r="F114" s="105"/>
      <c r="G114" s="105"/>
    </row>
    <row r="115" spans="1:7" x14ac:dyDescent="0.2">
      <c r="A115" s="105"/>
      <c r="B115" s="105"/>
      <c r="C115" s="105"/>
      <c r="D115" s="105"/>
      <c r="E115" s="105"/>
      <c r="F115" s="105"/>
      <c r="G115" s="105"/>
    </row>
    <row r="116" spans="1:7" x14ac:dyDescent="0.2">
      <c r="A116" s="105"/>
      <c r="B116" s="105"/>
      <c r="C116" s="105"/>
      <c r="D116" s="105"/>
      <c r="E116" s="105"/>
      <c r="F116" s="105"/>
      <c r="G116" s="105"/>
    </row>
    <row r="117" spans="1:7" x14ac:dyDescent="0.2">
      <c r="A117" s="105"/>
      <c r="B117" s="105"/>
      <c r="C117" s="105"/>
      <c r="D117" s="105"/>
      <c r="E117" s="105"/>
      <c r="F117" s="105"/>
      <c r="G117" s="105"/>
    </row>
    <row r="118" spans="1:7" x14ac:dyDescent="0.2">
      <c r="A118" s="105"/>
      <c r="B118" s="105"/>
      <c r="C118" s="105"/>
      <c r="D118" s="105"/>
      <c r="E118" s="105"/>
      <c r="F118" s="105"/>
      <c r="G118" s="105"/>
    </row>
    <row r="119" spans="1:7" x14ac:dyDescent="0.2">
      <c r="A119" s="105"/>
      <c r="B119" s="105"/>
      <c r="C119" s="105"/>
      <c r="D119" s="105"/>
      <c r="E119" s="105"/>
      <c r="F119" s="105"/>
      <c r="G119" s="105"/>
    </row>
    <row r="120" spans="1:7" x14ac:dyDescent="0.2">
      <c r="A120" s="105"/>
      <c r="B120" s="105"/>
      <c r="C120" s="105"/>
      <c r="D120" s="105"/>
      <c r="E120" s="105"/>
      <c r="F120" s="105"/>
      <c r="G120" s="105"/>
    </row>
    <row r="121" spans="1:7" x14ac:dyDescent="0.2">
      <c r="A121" s="105"/>
      <c r="B121" s="105"/>
      <c r="C121" s="105"/>
      <c r="D121" s="105"/>
      <c r="E121" s="105"/>
      <c r="F121" s="105"/>
      <c r="G121" s="105"/>
    </row>
    <row r="122" spans="1:7" x14ac:dyDescent="0.2">
      <c r="A122" s="105"/>
      <c r="B122" s="105"/>
      <c r="C122" s="105"/>
      <c r="D122" s="105"/>
      <c r="E122" s="105"/>
      <c r="F122" s="105"/>
      <c r="G122" s="105"/>
    </row>
    <row r="123" spans="1:7" x14ac:dyDescent="0.2">
      <c r="A123" s="105"/>
      <c r="B123" s="105"/>
      <c r="C123" s="105"/>
      <c r="D123" s="105"/>
      <c r="E123" s="105"/>
      <c r="F123" s="105"/>
      <c r="G123" s="105"/>
    </row>
    <row r="124" spans="1:7" x14ac:dyDescent="0.2">
      <c r="A124" s="105"/>
      <c r="B124" s="105"/>
      <c r="C124" s="105"/>
      <c r="D124" s="105"/>
      <c r="E124" s="105"/>
      <c r="F124" s="105"/>
      <c r="G124" s="105"/>
    </row>
    <row r="125" spans="1:7" x14ac:dyDescent="0.2">
      <c r="A125" s="105"/>
      <c r="B125" s="105"/>
      <c r="C125" s="105"/>
      <c r="D125" s="105"/>
      <c r="E125" s="105"/>
      <c r="F125" s="105"/>
      <c r="G125" s="105"/>
    </row>
    <row r="126" spans="1:7" x14ac:dyDescent="0.2">
      <c r="A126" s="105"/>
      <c r="B126" s="105"/>
      <c r="C126" s="105"/>
      <c r="D126" s="105"/>
      <c r="E126" s="105"/>
      <c r="F126" s="105"/>
      <c r="G126" s="105"/>
    </row>
    <row r="127" spans="1:7" x14ac:dyDescent="0.2">
      <c r="A127" s="105"/>
      <c r="B127" s="105"/>
      <c r="C127" s="105"/>
      <c r="D127" s="105"/>
      <c r="E127" s="105"/>
      <c r="F127" s="105"/>
      <c r="G127" s="105"/>
    </row>
    <row r="128" spans="1:7" x14ac:dyDescent="0.2">
      <c r="A128" s="105"/>
      <c r="B128" s="105"/>
      <c r="C128" s="105"/>
      <c r="D128" s="105"/>
      <c r="E128" s="105"/>
      <c r="F128" s="105"/>
      <c r="G128" s="105"/>
    </row>
    <row r="129" spans="1:7" x14ac:dyDescent="0.2">
      <c r="A129" s="105"/>
      <c r="B129" s="105"/>
      <c r="C129" s="105"/>
      <c r="D129" s="105"/>
      <c r="E129" s="105"/>
      <c r="F129" s="105"/>
      <c r="G129" s="105"/>
    </row>
    <row r="130" spans="1:7" x14ac:dyDescent="0.2">
      <c r="A130" s="105"/>
      <c r="B130" s="105"/>
      <c r="C130" s="105"/>
      <c r="D130" s="105"/>
      <c r="E130" s="105"/>
      <c r="F130" s="105"/>
      <c r="G130" s="105"/>
    </row>
    <row r="131" spans="1:7" x14ac:dyDescent="0.2">
      <c r="A131" s="105"/>
      <c r="B131" s="105"/>
      <c r="C131" s="105"/>
      <c r="D131" s="105"/>
      <c r="E131" s="105"/>
      <c r="F131" s="105"/>
      <c r="G131" s="105"/>
    </row>
    <row r="132" spans="1:7" x14ac:dyDescent="0.2">
      <c r="A132" s="105"/>
      <c r="B132" s="105"/>
      <c r="C132" s="105"/>
      <c r="D132" s="105"/>
      <c r="E132" s="105"/>
      <c r="F132" s="105"/>
      <c r="G132" s="105"/>
    </row>
    <row r="133" spans="1:7" x14ac:dyDescent="0.2">
      <c r="A133" s="105"/>
      <c r="B133" s="105"/>
      <c r="C133" s="105"/>
      <c r="D133" s="105"/>
      <c r="E133" s="105"/>
      <c r="F133" s="105"/>
      <c r="G133" s="105"/>
    </row>
    <row r="134" spans="1:7" x14ac:dyDescent="0.2">
      <c r="A134" s="105"/>
      <c r="B134" s="105"/>
      <c r="C134" s="105"/>
      <c r="D134" s="105"/>
      <c r="E134" s="105"/>
      <c r="F134" s="105"/>
      <c r="G134" s="105"/>
    </row>
    <row r="135" spans="1:7" x14ac:dyDescent="0.2">
      <c r="A135" s="105"/>
      <c r="B135" s="105"/>
      <c r="C135" s="105"/>
      <c r="D135" s="105"/>
      <c r="E135" s="105"/>
      <c r="F135" s="105"/>
      <c r="G135" s="105"/>
    </row>
    <row r="136" spans="1:7" x14ac:dyDescent="0.2">
      <c r="A136" s="105"/>
      <c r="B136" s="105"/>
      <c r="C136" s="105"/>
      <c r="D136" s="105"/>
      <c r="E136" s="105"/>
      <c r="F136" s="105"/>
      <c r="G136" s="105"/>
    </row>
    <row r="137" spans="1:7" x14ac:dyDescent="0.2">
      <c r="A137" s="105"/>
      <c r="B137" s="105"/>
      <c r="C137" s="105"/>
      <c r="D137" s="105"/>
      <c r="E137" s="105"/>
      <c r="F137" s="105"/>
      <c r="G137" s="105"/>
    </row>
    <row r="138" spans="1:7" x14ac:dyDescent="0.2">
      <c r="A138" s="105"/>
      <c r="B138" s="105"/>
      <c r="C138" s="105"/>
      <c r="D138" s="105"/>
      <c r="E138" s="105"/>
      <c r="F138" s="105"/>
      <c r="G138" s="105"/>
    </row>
    <row r="139" spans="1:7" x14ac:dyDescent="0.2">
      <c r="A139" s="105"/>
      <c r="B139" s="105"/>
      <c r="C139" s="105"/>
      <c r="D139" s="105"/>
      <c r="E139" s="105"/>
      <c r="F139" s="105"/>
      <c r="G139" s="105"/>
    </row>
    <row r="140" spans="1:7" x14ac:dyDescent="0.2">
      <c r="A140" s="105"/>
      <c r="B140" s="105"/>
      <c r="C140" s="105"/>
      <c r="D140" s="105"/>
      <c r="E140" s="105"/>
      <c r="F140" s="105"/>
      <c r="G140" s="105"/>
    </row>
    <row r="141" spans="1:7" x14ac:dyDescent="0.2">
      <c r="A141" s="105"/>
      <c r="B141" s="105"/>
      <c r="C141" s="105"/>
      <c r="D141" s="105"/>
      <c r="E141" s="105"/>
      <c r="F141" s="105"/>
      <c r="G141" s="105"/>
    </row>
    <row r="142" spans="1:7" x14ac:dyDescent="0.2">
      <c r="A142" s="105"/>
      <c r="B142" s="105"/>
      <c r="C142" s="105"/>
      <c r="D142" s="105"/>
      <c r="E142" s="105"/>
      <c r="F142" s="105"/>
      <c r="G142" s="105"/>
    </row>
    <row r="143" spans="1:7" x14ac:dyDescent="0.2">
      <c r="A143" s="105"/>
      <c r="B143" s="105"/>
      <c r="C143" s="105"/>
      <c r="D143" s="105"/>
      <c r="E143" s="105"/>
      <c r="F143" s="105"/>
      <c r="G143" s="105"/>
    </row>
    <row r="144" spans="1:7" x14ac:dyDescent="0.2">
      <c r="A144" s="105"/>
      <c r="B144" s="105"/>
      <c r="C144" s="105"/>
      <c r="D144" s="105"/>
      <c r="E144" s="105"/>
      <c r="F144" s="105"/>
      <c r="G144" s="105"/>
    </row>
    <row r="145" spans="1:7" x14ac:dyDescent="0.2">
      <c r="A145" s="105"/>
      <c r="B145" s="105"/>
      <c r="C145" s="105"/>
      <c r="D145" s="105"/>
      <c r="E145" s="105"/>
      <c r="F145" s="105"/>
      <c r="G145" s="105"/>
    </row>
    <row r="146" spans="1:7" x14ac:dyDescent="0.2">
      <c r="A146" s="105"/>
      <c r="B146" s="105"/>
      <c r="C146" s="105"/>
      <c r="D146" s="105"/>
      <c r="E146" s="105"/>
      <c r="F146" s="105"/>
      <c r="G146" s="105"/>
    </row>
    <row r="147" spans="1:7" x14ac:dyDescent="0.2">
      <c r="A147" s="105"/>
      <c r="B147" s="105"/>
      <c r="C147" s="105"/>
      <c r="D147" s="105"/>
      <c r="E147" s="105"/>
      <c r="F147" s="105"/>
      <c r="G147" s="105"/>
    </row>
    <row r="148" spans="1:7" x14ac:dyDescent="0.2">
      <c r="A148" s="105"/>
      <c r="B148" s="105"/>
      <c r="C148" s="105"/>
      <c r="D148" s="105"/>
      <c r="E148" s="105"/>
      <c r="F148" s="105"/>
      <c r="G148" s="105"/>
    </row>
    <row r="149" spans="1:7" x14ac:dyDescent="0.2">
      <c r="A149" s="105"/>
      <c r="B149" s="105"/>
      <c r="C149" s="105"/>
      <c r="D149" s="105"/>
      <c r="E149" s="105"/>
      <c r="F149" s="105"/>
      <c r="G149" s="105"/>
    </row>
    <row r="150" spans="1:7" x14ac:dyDescent="0.2">
      <c r="A150" s="105"/>
      <c r="B150" s="105"/>
      <c r="C150" s="105"/>
      <c r="D150" s="105"/>
      <c r="E150" s="105"/>
      <c r="F150" s="105"/>
      <c r="G150" s="105"/>
    </row>
    <row r="151" spans="1:7" x14ac:dyDescent="0.2">
      <c r="A151" s="105"/>
      <c r="B151" s="105"/>
      <c r="C151" s="105"/>
      <c r="D151" s="105"/>
      <c r="E151" s="105"/>
      <c r="F151" s="105"/>
      <c r="G151" s="105"/>
    </row>
    <row r="152" spans="1:7" x14ac:dyDescent="0.2">
      <c r="A152" s="105"/>
      <c r="B152" s="105"/>
      <c r="C152" s="105"/>
      <c r="D152" s="105"/>
      <c r="E152" s="105"/>
      <c r="F152" s="105"/>
      <c r="G152" s="105"/>
    </row>
    <row r="153" spans="1:7" x14ac:dyDescent="0.2">
      <c r="A153" s="105"/>
      <c r="B153" s="105"/>
      <c r="C153" s="105"/>
      <c r="D153" s="105"/>
      <c r="E153" s="105"/>
      <c r="F153" s="105"/>
      <c r="G153" s="105"/>
    </row>
    <row r="154" spans="1:7" x14ac:dyDescent="0.2">
      <c r="A154" s="105"/>
      <c r="B154" s="105"/>
      <c r="C154" s="105"/>
      <c r="D154" s="105"/>
      <c r="E154" s="105"/>
      <c r="F154" s="105"/>
      <c r="G154" s="105"/>
    </row>
    <row r="155" spans="1:7" x14ac:dyDescent="0.2">
      <c r="A155" s="105"/>
      <c r="B155" s="105"/>
      <c r="C155" s="105"/>
      <c r="D155" s="105"/>
      <c r="E155" s="105"/>
      <c r="F155" s="105"/>
      <c r="G155" s="105"/>
    </row>
    <row r="156" spans="1:7" x14ac:dyDescent="0.2">
      <c r="A156" s="105"/>
      <c r="B156" s="105"/>
      <c r="C156" s="105"/>
      <c r="D156" s="105"/>
      <c r="E156" s="105"/>
      <c r="F156" s="105"/>
      <c r="G156" s="105"/>
    </row>
    <row r="157" spans="1:7" x14ac:dyDescent="0.2">
      <c r="A157" s="105"/>
      <c r="B157" s="105"/>
      <c r="C157" s="105"/>
      <c r="D157" s="105"/>
      <c r="E157" s="105"/>
      <c r="F157" s="105"/>
      <c r="G157" s="105"/>
    </row>
    <row r="158" spans="1:7" x14ac:dyDescent="0.2">
      <c r="A158" s="105"/>
      <c r="B158" s="105"/>
      <c r="C158" s="105"/>
      <c r="D158" s="105"/>
      <c r="E158" s="105"/>
      <c r="F158" s="105"/>
      <c r="G158" s="105"/>
    </row>
    <row r="159" spans="1:7" x14ac:dyDescent="0.2">
      <c r="A159" s="105"/>
      <c r="B159" s="105"/>
      <c r="C159" s="105"/>
      <c r="D159" s="105"/>
      <c r="E159" s="105"/>
      <c r="F159" s="105"/>
      <c r="G159" s="105"/>
    </row>
    <row r="160" spans="1:7" x14ac:dyDescent="0.2">
      <c r="A160" s="105"/>
      <c r="B160" s="105"/>
      <c r="C160" s="105"/>
      <c r="D160" s="105"/>
      <c r="E160" s="105"/>
      <c r="F160" s="105"/>
      <c r="G160" s="105"/>
    </row>
    <row r="161" spans="1:7" x14ac:dyDescent="0.2">
      <c r="A161" s="105"/>
      <c r="B161" s="105"/>
      <c r="C161" s="105"/>
      <c r="D161" s="105"/>
      <c r="E161" s="105"/>
      <c r="F161" s="105"/>
      <c r="G161" s="105"/>
    </row>
    <row r="162" spans="1:7" x14ac:dyDescent="0.2">
      <c r="A162" s="105"/>
      <c r="B162" s="105"/>
      <c r="C162" s="105"/>
      <c r="D162" s="105"/>
      <c r="E162" s="105"/>
      <c r="F162" s="105"/>
      <c r="G162" s="105"/>
    </row>
    <row r="163" spans="1:7" x14ac:dyDescent="0.2">
      <c r="A163" s="105"/>
      <c r="B163" s="105"/>
      <c r="C163" s="105"/>
      <c r="D163" s="105"/>
      <c r="E163" s="105"/>
      <c r="F163" s="105"/>
      <c r="G163" s="105"/>
    </row>
    <row r="164" spans="1:7" x14ac:dyDescent="0.2">
      <c r="A164" s="105"/>
      <c r="B164" s="105"/>
      <c r="C164" s="105"/>
      <c r="D164" s="105"/>
      <c r="E164" s="105"/>
      <c r="F164" s="105"/>
      <c r="G164" s="105"/>
    </row>
    <row r="165" spans="1:7" x14ac:dyDescent="0.2">
      <c r="A165" s="105"/>
      <c r="B165" s="105"/>
      <c r="C165" s="105"/>
      <c r="D165" s="105"/>
      <c r="E165" s="105"/>
      <c r="F165" s="105"/>
      <c r="G165" s="105"/>
    </row>
    <row r="166" spans="1:7" x14ac:dyDescent="0.2">
      <c r="A166" s="105"/>
      <c r="B166" s="105"/>
      <c r="C166" s="105"/>
      <c r="D166" s="105"/>
      <c r="E166" s="105"/>
      <c r="F166" s="105"/>
      <c r="G166" s="105"/>
    </row>
    <row r="167" spans="1:7" x14ac:dyDescent="0.2">
      <c r="A167" s="105"/>
      <c r="B167" s="105"/>
      <c r="C167" s="105"/>
      <c r="D167" s="105"/>
      <c r="E167" s="105"/>
      <c r="F167" s="105"/>
      <c r="G167" s="105"/>
    </row>
    <row r="168" spans="1:7" x14ac:dyDescent="0.2">
      <c r="A168" s="105"/>
      <c r="B168" s="105"/>
      <c r="C168" s="105"/>
      <c r="D168" s="105"/>
      <c r="E168" s="105"/>
      <c r="F168" s="105"/>
      <c r="G168" s="105"/>
    </row>
    <row r="169" spans="1:7" x14ac:dyDescent="0.2">
      <c r="A169" s="105"/>
      <c r="B169" s="105"/>
      <c r="C169" s="105"/>
      <c r="D169" s="105"/>
      <c r="E169" s="105"/>
      <c r="F169" s="105"/>
      <c r="G169" s="105"/>
    </row>
    <row r="170" spans="1:7" x14ac:dyDescent="0.2">
      <c r="A170" s="105"/>
      <c r="B170" s="105"/>
      <c r="C170" s="105"/>
      <c r="D170" s="105"/>
      <c r="E170" s="105"/>
      <c r="F170" s="105"/>
      <c r="G170" s="105"/>
    </row>
    <row r="171" spans="1:7" x14ac:dyDescent="0.2">
      <c r="A171" s="105"/>
      <c r="B171" s="105"/>
      <c r="C171" s="105"/>
      <c r="D171" s="105"/>
      <c r="E171" s="105"/>
      <c r="F171" s="105"/>
      <c r="G171" s="105"/>
    </row>
    <row r="172" spans="1:7" x14ac:dyDescent="0.2">
      <c r="A172" s="105"/>
      <c r="B172" s="105"/>
      <c r="C172" s="105"/>
      <c r="D172" s="105"/>
      <c r="E172" s="105"/>
      <c r="F172" s="105"/>
      <c r="G172" s="105"/>
    </row>
    <row r="173" spans="1:7" x14ac:dyDescent="0.2">
      <c r="A173" s="105"/>
      <c r="B173" s="105"/>
      <c r="C173" s="105"/>
      <c r="D173" s="105"/>
      <c r="E173" s="105"/>
      <c r="F173" s="105"/>
      <c r="G173" s="105"/>
    </row>
    <row r="174" spans="1:7" x14ac:dyDescent="0.2">
      <c r="A174" s="105"/>
      <c r="B174" s="105"/>
      <c r="C174" s="105"/>
      <c r="D174" s="105"/>
      <c r="E174" s="105"/>
      <c r="F174" s="105"/>
      <c r="G174" s="105"/>
    </row>
    <row r="175" spans="1:7" x14ac:dyDescent="0.2">
      <c r="A175" s="105"/>
      <c r="B175" s="105"/>
      <c r="C175" s="105"/>
      <c r="D175" s="105"/>
      <c r="E175" s="105"/>
      <c r="F175" s="105"/>
      <c r="G175" s="105"/>
    </row>
    <row r="176" spans="1:7" x14ac:dyDescent="0.2">
      <c r="A176" s="105"/>
      <c r="B176" s="105"/>
      <c r="C176" s="105"/>
      <c r="D176" s="105"/>
      <c r="E176" s="105"/>
      <c r="F176" s="105"/>
      <c r="G176" s="105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3/20 SH</oddFooter>
    <firstFooter>&amp;L&amp;8Statistikamt Nord&amp;C&amp;8&amp;P&amp;R&amp;8Statistischer Bericht A III 1 - vj 3/20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96" customWidth="1"/>
    <col min="2" max="2" width="19.7109375" style="96" customWidth="1"/>
    <col min="3" max="3" width="16.28515625" style="96" customWidth="1"/>
    <col min="4" max="4" width="8.28515625" style="96" customWidth="1"/>
    <col min="5" max="5" width="30.7109375" style="96" customWidth="1"/>
    <col min="6" max="6" width="1" style="96" hidden="1" customWidth="1"/>
    <col min="7" max="7" width="13" style="96" customWidth="1"/>
    <col min="8" max="8" width="0" style="96" hidden="1" customWidth="1"/>
    <col min="9" max="16384" width="10.7109375" style="96"/>
  </cols>
  <sheetData>
    <row r="1" spans="1:7" s="97" customFormat="1" ht="16.350000000000001" customHeight="1" x14ac:dyDescent="0.2">
      <c r="A1" s="165" t="s">
        <v>105</v>
      </c>
      <c r="B1" s="165"/>
      <c r="C1" s="165"/>
      <c r="D1" s="165"/>
      <c r="E1" s="165"/>
      <c r="F1" s="94"/>
    </row>
    <row r="2" spans="1:7" ht="70.349999999999994" customHeight="1" x14ac:dyDescent="0.2">
      <c r="A2" s="166" t="s">
        <v>145</v>
      </c>
      <c r="B2" s="166"/>
      <c r="C2" s="166"/>
      <c r="D2" s="166"/>
      <c r="E2" s="166"/>
      <c r="F2" s="58"/>
      <c r="G2" s="95"/>
    </row>
    <row r="3" spans="1:7" ht="16.350000000000001" customHeight="1" x14ac:dyDescent="0.2">
      <c r="A3" s="165" t="s">
        <v>61</v>
      </c>
      <c r="B3" s="167"/>
      <c r="C3" s="167"/>
      <c r="D3" s="167"/>
      <c r="E3" s="167"/>
      <c r="F3" s="94"/>
    </row>
    <row r="4" spans="1:7" ht="70.349999999999994" customHeight="1" x14ac:dyDescent="0.2">
      <c r="A4" s="168" t="s">
        <v>138</v>
      </c>
      <c r="B4" s="168"/>
      <c r="C4" s="168"/>
      <c r="D4" s="168"/>
      <c r="E4" s="168"/>
      <c r="F4" s="94"/>
    </row>
    <row r="5" spans="1:7" ht="15.75" customHeight="1" x14ac:dyDescent="0.2">
      <c r="A5" s="165" t="s">
        <v>147</v>
      </c>
      <c r="B5" s="167"/>
      <c r="C5" s="167"/>
      <c r="D5" s="167"/>
      <c r="E5" s="167"/>
    </row>
    <row r="6" spans="1:7" ht="69.75" customHeight="1" x14ac:dyDescent="0.2">
      <c r="A6" s="164" t="s">
        <v>148</v>
      </c>
      <c r="B6" s="164"/>
      <c r="C6" s="164"/>
      <c r="D6" s="164"/>
      <c r="E6" s="164"/>
    </row>
    <row r="7" spans="1:7" x14ac:dyDescent="0.2">
      <c r="A7" s="145"/>
      <c r="B7" s="145"/>
      <c r="C7" s="145"/>
      <c r="D7" s="145"/>
      <c r="E7" s="145"/>
      <c r="F7" s="74"/>
    </row>
    <row r="8" spans="1:7" x14ac:dyDescent="0.2">
      <c r="A8" s="145"/>
      <c r="B8" s="145"/>
      <c r="C8" s="145"/>
      <c r="D8" s="145"/>
      <c r="E8" s="145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7"/>
      <c r="F15" s="97"/>
      <c r="G15" s="97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6">
    <mergeCell ref="A6:E6"/>
    <mergeCell ref="A1:E1"/>
    <mergeCell ref="A2:E2"/>
    <mergeCell ref="A3:E3"/>
    <mergeCell ref="A4:E4"/>
    <mergeCell ref="A5:E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3/20 SH</oddFooter>
    <firstFooter>&amp;L&amp;8Statistikamt Nord&amp;C&amp;8&amp;P&amp;R&amp;8Statistischer Bericht A III 1 - vj 3/20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sqref="A1:G1"/>
    </sheetView>
  </sheetViews>
  <sheetFormatPr baseColWidth="10" defaultColWidth="10.28515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9" ht="12.75" customHeight="1" x14ac:dyDescent="0.2">
      <c r="A1" s="172" t="s">
        <v>151</v>
      </c>
      <c r="B1" s="172"/>
      <c r="C1" s="172"/>
      <c r="D1" s="172"/>
      <c r="E1" s="172"/>
      <c r="F1" s="172"/>
      <c r="G1" s="172"/>
    </row>
    <row r="2" spans="1:9" ht="12.75" customHeight="1" x14ac:dyDescent="0.2"/>
    <row r="3" spans="1:9" s="9" customFormat="1" ht="28.35" customHeight="1" x14ac:dyDescent="0.2">
      <c r="A3" s="173" t="s">
        <v>64</v>
      </c>
      <c r="B3" s="169" t="s">
        <v>152</v>
      </c>
      <c r="C3" s="170"/>
      <c r="D3" s="170"/>
      <c r="E3" s="169" t="s">
        <v>153</v>
      </c>
      <c r="F3" s="170"/>
      <c r="G3" s="171"/>
    </row>
    <row r="4" spans="1:9" s="9" customFormat="1" ht="28.35" customHeight="1" x14ac:dyDescent="0.2">
      <c r="A4" s="173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9" s="9" customFormat="1" ht="14.25" customHeight="1" x14ac:dyDescent="0.2">
      <c r="A5" s="140"/>
      <c r="B5" s="141"/>
      <c r="C5" s="141"/>
      <c r="D5" s="141"/>
      <c r="E5" s="142"/>
      <c r="F5" s="142"/>
      <c r="G5" s="142"/>
    </row>
    <row r="6" spans="1:9" s="55" customFormat="1" ht="14.25" customHeight="1" x14ac:dyDescent="0.2">
      <c r="A6" s="140" t="s">
        <v>67</v>
      </c>
      <c r="B6" s="143">
        <v>28245</v>
      </c>
      <c r="C6" s="143">
        <v>14832</v>
      </c>
      <c r="D6" s="143">
        <v>13413</v>
      </c>
      <c r="E6" s="143">
        <v>28512</v>
      </c>
      <c r="F6" s="143">
        <v>14979</v>
      </c>
      <c r="G6" s="143">
        <v>13533</v>
      </c>
    </row>
    <row r="7" spans="1:9" s="9" customFormat="1" ht="14.25" customHeight="1" x14ac:dyDescent="0.25">
      <c r="A7" s="140" t="s">
        <v>143</v>
      </c>
      <c r="B7" s="143">
        <v>21165</v>
      </c>
      <c r="C7" s="143">
        <v>11216</v>
      </c>
      <c r="D7" s="143">
        <v>9949</v>
      </c>
      <c r="E7" s="143">
        <v>23642</v>
      </c>
      <c r="F7" s="143">
        <v>12768</v>
      </c>
      <c r="G7" s="143">
        <v>10874</v>
      </c>
      <c r="I7" s="109"/>
    </row>
    <row r="8" spans="1:9" s="9" customFormat="1" ht="14.25" customHeight="1" x14ac:dyDescent="0.25">
      <c r="A8" s="140" t="s">
        <v>68</v>
      </c>
      <c r="B8" s="144">
        <f>SUM(B6-B7)</f>
        <v>7080</v>
      </c>
      <c r="C8" s="144">
        <f t="shared" ref="C8:G8" si="0">SUM(C6-C7)</f>
        <v>3616</v>
      </c>
      <c r="D8" s="144">
        <f t="shared" si="0"/>
        <v>3464</v>
      </c>
      <c r="E8" s="144">
        <f t="shared" si="0"/>
        <v>4870</v>
      </c>
      <c r="F8" s="144">
        <f t="shared" si="0"/>
        <v>2211</v>
      </c>
      <c r="G8" s="144">
        <f t="shared" si="0"/>
        <v>2659</v>
      </c>
      <c r="I8" s="109"/>
    </row>
    <row r="9" spans="1:9" s="9" customFormat="1" ht="33.950000000000003" customHeight="1" x14ac:dyDescent="0.2">
      <c r="A9" s="84" t="s">
        <v>132</v>
      </c>
      <c r="B9" s="106">
        <v>32367</v>
      </c>
      <c r="C9" s="106">
        <v>16050</v>
      </c>
      <c r="D9" s="106">
        <v>16317</v>
      </c>
      <c r="E9" s="106">
        <v>32401</v>
      </c>
      <c r="F9" s="106">
        <v>15937</v>
      </c>
      <c r="G9" s="106">
        <v>16464</v>
      </c>
    </row>
    <row r="10" spans="1:9" s="9" customFormat="1" ht="11.25" customHeight="1" x14ac:dyDescent="0.2"/>
    <row r="11" spans="1:9" s="9" customFormat="1" ht="11.25" customHeight="1" x14ac:dyDescent="0.2">
      <c r="A11" s="72"/>
      <c r="F11" s="90"/>
      <c r="G11" s="90"/>
    </row>
    <row r="12" spans="1:9" s="9" customFormat="1" ht="11.25" customHeight="1" x14ac:dyDescent="0.25">
      <c r="A12" s="72"/>
      <c r="B12" s="107"/>
      <c r="C12" s="108"/>
      <c r="D12" s="108"/>
      <c r="E12" s="108"/>
      <c r="F12" s="108"/>
      <c r="G12" s="108"/>
      <c r="H12" s="108"/>
    </row>
    <row r="13" spans="1:9" s="9" customFormat="1" ht="11.25" customHeight="1" x14ac:dyDescent="0.25">
      <c r="A13" s="93"/>
      <c r="B13" s="107"/>
      <c r="C13" s="108"/>
      <c r="D13" s="108"/>
      <c r="E13" s="108"/>
      <c r="F13" s="108"/>
      <c r="G13" s="108"/>
      <c r="H13" s="108"/>
    </row>
    <row r="14" spans="1:9" s="9" customFormat="1" ht="14.25" customHeight="1" x14ac:dyDescent="0.2">
      <c r="A14"/>
      <c r="B14"/>
      <c r="C14" s="88"/>
      <c r="D14"/>
      <c r="F14" s="89"/>
    </row>
    <row r="15" spans="1:9" x14ac:dyDescent="0.2">
      <c r="A15"/>
    </row>
    <row r="16" spans="1:9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46"/>
      <c r="B30" s="146"/>
      <c r="C30" s="146"/>
      <c r="D30" s="146"/>
    </row>
  </sheetData>
  <mergeCells count="5">
    <mergeCell ref="A30:D30"/>
    <mergeCell ref="E3:G3"/>
    <mergeCell ref="A1:G1"/>
    <mergeCell ref="A3:A4"/>
    <mergeCell ref="B3:D3"/>
  </mergeCells>
  <conditionalFormatting sqref="A5:G9">
    <cfRule type="expression" dxfId="12" priority="16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3/20 SH</oddFooter>
    <firstFooter>&amp;L&amp;8Statistikamt Nord&amp;C&amp;8&amp;P&amp;R&amp;8Statistischer Bericht A III 1 - vj 3/20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H1"/>
    </sheetView>
  </sheetViews>
  <sheetFormatPr baseColWidth="10" defaultColWidth="11.285156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8" s="54" customFormat="1" ht="12.75" customHeight="1" x14ac:dyDescent="0.2">
      <c r="A1" s="175" t="s">
        <v>154</v>
      </c>
      <c r="B1" s="175"/>
      <c r="C1" s="175"/>
      <c r="D1" s="175"/>
      <c r="E1" s="175"/>
      <c r="F1" s="175"/>
      <c r="G1" s="175"/>
      <c r="H1" s="175"/>
    </row>
    <row r="2" spans="1:8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8" ht="31.15" customHeight="1" x14ac:dyDescent="0.2">
      <c r="A3" s="178" t="s">
        <v>122</v>
      </c>
      <c r="B3" s="176" t="s">
        <v>69</v>
      </c>
      <c r="C3" s="177"/>
      <c r="D3" s="177"/>
      <c r="E3" s="176" t="s">
        <v>71</v>
      </c>
      <c r="F3" s="177"/>
      <c r="G3" s="177"/>
      <c r="H3" s="174" t="s">
        <v>127</v>
      </c>
    </row>
    <row r="4" spans="1:8" ht="24.6" customHeight="1" x14ac:dyDescent="0.2">
      <c r="A4" s="179"/>
      <c r="B4" s="181" t="s">
        <v>129</v>
      </c>
      <c r="C4" s="181" t="s">
        <v>128</v>
      </c>
      <c r="D4" s="176" t="s">
        <v>70</v>
      </c>
      <c r="E4" s="181" t="s">
        <v>129</v>
      </c>
      <c r="F4" s="181" t="s">
        <v>128</v>
      </c>
      <c r="G4" s="176" t="s">
        <v>70</v>
      </c>
      <c r="H4" s="171"/>
    </row>
    <row r="5" spans="1:8" s="64" customFormat="1" ht="14.1" customHeight="1" x14ac:dyDescent="0.2">
      <c r="A5" s="180"/>
      <c r="B5" s="176"/>
      <c r="C5" s="170"/>
      <c r="D5" s="170"/>
      <c r="E5" s="170"/>
      <c r="F5" s="170"/>
      <c r="G5" s="170"/>
      <c r="H5" s="80" t="s">
        <v>62</v>
      </c>
    </row>
    <row r="6" spans="1:8" s="64" customFormat="1" ht="14.25" customHeight="1" x14ac:dyDescent="0.2">
      <c r="A6" s="112"/>
      <c r="B6" s="121"/>
      <c r="C6" s="121"/>
      <c r="D6" s="121"/>
      <c r="E6" s="121"/>
      <c r="F6" s="121"/>
      <c r="G6" s="121"/>
      <c r="H6" s="121"/>
    </row>
    <row r="7" spans="1:8" s="55" customFormat="1" ht="14.25" customHeight="1" x14ac:dyDescent="0.2">
      <c r="A7" s="110" t="s">
        <v>123</v>
      </c>
      <c r="B7" s="122">
        <v>2394</v>
      </c>
      <c r="C7" s="123">
        <f>SUM(B7-D7)</f>
        <v>1055</v>
      </c>
      <c r="D7" s="122">
        <v>1339</v>
      </c>
      <c r="E7" s="122">
        <v>2401</v>
      </c>
      <c r="F7" s="123">
        <f>SUM(E7-G7)</f>
        <v>1300</v>
      </c>
      <c r="G7" s="123">
        <v>1101</v>
      </c>
      <c r="H7" s="123">
        <f>SUM(B7-E7)</f>
        <v>-7</v>
      </c>
    </row>
    <row r="8" spans="1:8" s="55" customFormat="1" ht="14.25" customHeight="1" x14ac:dyDescent="0.2">
      <c r="A8" s="111" t="s">
        <v>124</v>
      </c>
      <c r="B8" s="122">
        <v>4230</v>
      </c>
      <c r="C8" s="123">
        <f t="shared" ref="C8:C24" si="0">SUM(B8-D8)</f>
        <v>2060</v>
      </c>
      <c r="D8" s="122">
        <v>2170</v>
      </c>
      <c r="E8" s="122">
        <v>4463</v>
      </c>
      <c r="F8" s="123">
        <f t="shared" ref="F8:F24" si="1">SUM(E8-G8)</f>
        <v>2380</v>
      </c>
      <c r="G8" s="123">
        <v>2083</v>
      </c>
      <c r="H8" s="123">
        <f t="shared" ref="H8:H10" si="2">SUM(B8-E8)</f>
        <v>-233</v>
      </c>
    </row>
    <row r="9" spans="1:8" ht="14.25" customHeight="1" x14ac:dyDescent="0.2">
      <c r="A9" s="110" t="s">
        <v>125</v>
      </c>
      <c r="B9" s="122">
        <v>3432</v>
      </c>
      <c r="C9" s="123">
        <f t="shared" si="0"/>
        <v>1223</v>
      </c>
      <c r="D9" s="122">
        <v>2209</v>
      </c>
      <c r="E9" s="122">
        <v>2985</v>
      </c>
      <c r="F9" s="123">
        <f t="shared" si="1"/>
        <v>1209</v>
      </c>
      <c r="G9" s="123">
        <v>1776</v>
      </c>
      <c r="H9" s="123">
        <f t="shared" si="2"/>
        <v>447</v>
      </c>
    </row>
    <row r="10" spans="1:8" ht="14.25" customHeight="1" x14ac:dyDescent="0.2">
      <c r="A10" s="111" t="s">
        <v>126</v>
      </c>
      <c r="B10" s="122">
        <v>2080</v>
      </c>
      <c r="C10" s="123">
        <f t="shared" si="0"/>
        <v>658</v>
      </c>
      <c r="D10" s="122">
        <v>1422</v>
      </c>
      <c r="E10" s="122">
        <v>1614</v>
      </c>
      <c r="F10" s="123">
        <f t="shared" si="1"/>
        <v>1025</v>
      </c>
      <c r="G10" s="123">
        <v>589</v>
      </c>
      <c r="H10" s="123">
        <f t="shared" si="2"/>
        <v>466</v>
      </c>
    </row>
    <row r="11" spans="1:8" s="63" customFormat="1" ht="33.950000000000003" customHeight="1" x14ac:dyDescent="0.2">
      <c r="A11" s="81" t="s">
        <v>133</v>
      </c>
      <c r="B11" s="126">
        <f t="shared" ref="B11:H11" si="3">SUM(B7:B10)</f>
        <v>12136</v>
      </c>
      <c r="C11" s="126">
        <f t="shared" si="3"/>
        <v>4996</v>
      </c>
      <c r="D11" s="126">
        <f t="shared" si="3"/>
        <v>7140</v>
      </c>
      <c r="E11" s="126">
        <f t="shared" si="3"/>
        <v>11463</v>
      </c>
      <c r="F11" s="126">
        <f t="shared" si="3"/>
        <v>5914</v>
      </c>
      <c r="G11" s="126">
        <f t="shared" si="3"/>
        <v>5549</v>
      </c>
      <c r="H11" s="126">
        <f t="shared" si="3"/>
        <v>673</v>
      </c>
    </row>
    <row r="12" spans="1:8" s="60" customFormat="1" ht="14.25" customHeight="1" x14ac:dyDescent="0.25">
      <c r="A12" s="114"/>
      <c r="B12" s="124"/>
      <c r="C12" s="123">
        <f t="shared" si="0"/>
        <v>0</v>
      </c>
      <c r="D12" s="127"/>
      <c r="E12" s="124"/>
      <c r="F12" s="127">
        <f t="shared" si="1"/>
        <v>0</v>
      </c>
      <c r="G12" s="127"/>
      <c r="H12" s="128"/>
    </row>
    <row r="13" spans="1:8" ht="14.25" customHeight="1" x14ac:dyDescent="0.2">
      <c r="A13" s="115" t="s">
        <v>79</v>
      </c>
      <c r="B13" s="123">
        <v>2837</v>
      </c>
      <c r="C13" s="123">
        <f>SUM(B13-D13)</f>
        <v>1868</v>
      </c>
      <c r="D13" s="123">
        <v>969</v>
      </c>
      <c r="E13" s="123">
        <v>2649</v>
      </c>
      <c r="F13" s="123">
        <f t="shared" si="1"/>
        <v>1843</v>
      </c>
      <c r="G13" s="123">
        <v>806</v>
      </c>
      <c r="H13" s="123">
        <f>SUM(B13-E13)</f>
        <v>188</v>
      </c>
    </row>
    <row r="14" spans="1:8" s="55" customFormat="1" ht="14.25" customHeight="1" x14ac:dyDescent="0.2">
      <c r="A14" s="113" t="s">
        <v>80</v>
      </c>
      <c r="B14" s="123">
        <v>4023</v>
      </c>
      <c r="C14" s="123">
        <f t="shared" ref="C14:C23" si="4">SUM(B14-D14)</f>
        <v>1844</v>
      </c>
      <c r="D14" s="123">
        <v>2179</v>
      </c>
      <c r="E14" s="123">
        <v>3360</v>
      </c>
      <c r="F14" s="123">
        <f t="shared" si="1"/>
        <v>1727</v>
      </c>
      <c r="G14" s="123">
        <v>1633</v>
      </c>
      <c r="H14" s="123">
        <f t="shared" ref="H14:H23" si="5">SUM(B14-E14)</f>
        <v>663</v>
      </c>
    </row>
    <row r="15" spans="1:8" s="55" customFormat="1" ht="14.25" customHeight="1" x14ac:dyDescent="0.2">
      <c r="A15" s="116" t="s">
        <v>81</v>
      </c>
      <c r="B15" s="123">
        <v>4071</v>
      </c>
      <c r="C15" s="123">
        <f t="shared" si="4"/>
        <v>2317</v>
      </c>
      <c r="D15" s="123">
        <v>1754</v>
      </c>
      <c r="E15" s="123">
        <v>3456</v>
      </c>
      <c r="F15" s="123">
        <f t="shared" si="1"/>
        <v>2321</v>
      </c>
      <c r="G15" s="123">
        <v>1135</v>
      </c>
      <c r="H15" s="123">
        <f t="shared" si="5"/>
        <v>615</v>
      </c>
    </row>
    <row r="16" spans="1:8" s="55" customFormat="1" ht="14.25" customHeight="1" x14ac:dyDescent="0.2">
      <c r="A16" s="113" t="s">
        <v>82</v>
      </c>
      <c r="B16" s="123">
        <v>4364</v>
      </c>
      <c r="C16" s="123">
        <f t="shared" si="4"/>
        <v>2486</v>
      </c>
      <c r="D16" s="123">
        <v>1878</v>
      </c>
      <c r="E16" s="123">
        <v>3457</v>
      </c>
      <c r="F16" s="123">
        <f t="shared" si="1"/>
        <v>2271</v>
      </c>
      <c r="G16" s="123">
        <v>1186</v>
      </c>
      <c r="H16" s="123">
        <f t="shared" si="5"/>
        <v>907</v>
      </c>
    </row>
    <row r="17" spans="1:8" s="55" customFormat="1" ht="14.25" customHeight="1" x14ac:dyDescent="0.2">
      <c r="A17" s="116" t="s">
        <v>76</v>
      </c>
      <c r="B17" s="123">
        <v>6182</v>
      </c>
      <c r="C17" s="123">
        <f t="shared" si="4"/>
        <v>2655</v>
      </c>
      <c r="D17" s="123">
        <v>3527</v>
      </c>
      <c r="E17" s="123">
        <v>5752</v>
      </c>
      <c r="F17" s="123">
        <f t="shared" si="1"/>
        <v>2760</v>
      </c>
      <c r="G17" s="123">
        <v>2992</v>
      </c>
      <c r="H17" s="123">
        <f t="shared" si="5"/>
        <v>430</v>
      </c>
    </row>
    <row r="18" spans="1:8" s="55" customFormat="1" ht="14.25" customHeight="1" x14ac:dyDescent="0.2">
      <c r="A18" s="113" t="s">
        <v>83</v>
      </c>
      <c r="B18" s="123">
        <v>2436</v>
      </c>
      <c r="C18" s="123">
        <f t="shared" si="4"/>
        <v>1764</v>
      </c>
      <c r="D18" s="123">
        <v>672</v>
      </c>
      <c r="E18" s="123">
        <v>2011</v>
      </c>
      <c r="F18" s="123">
        <f t="shared" si="1"/>
        <v>1561</v>
      </c>
      <c r="G18" s="123">
        <v>450</v>
      </c>
      <c r="H18" s="123">
        <f t="shared" si="5"/>
        <v>425</v>
      </c>
    </row>
    <row r="19" spans="1:8" s="63" customFormat="1" ht="14.25" customHeight="1" x14ac:dyDescent="0.2">
      <c r="A19" s="117" t="s">
        <v>84</v>
      </c>
      <c r="B19" s="123">
        <v>6244</v>
      </c>
      <c r="C19" s="123">
        <f t="shared" si="4"/>
        <v>4096</v>
      </c>
      <c r="D19" s="123">
        <v>2148</v>
      </c>
      <c r="E19" s="123">
        <v>5384</v>
      </c>
      <c r="F19" s="123">
        <f t="shared" si="1"/>
        <v>4028</v>
      </c>
      <c r="G19" s="123">
        <v>1356</v>
      </c>
      <c r="H19" s="123">
        <f t="shared" si="5"/>
        <v>860</v>
      </c>
    </row>
    <row r="20" spans="1:8" s="60" customFormat="1" ht="14.25" customHeight="1" x14ac:dyDescent="0.2">
      <c r="A20" s="114" t="s">
        <v>85</v>
      </c>
      <c r="B20" s="123">
        <v>4747</v>
      </c>
      <c r="C20" s="123">
        <f t="shared" si="4"/>
        <v>3437</v>
      </c>
      <c r="D20" s="123">
        <v>1310</v>
      </c>
      <c r="E20" s="123">
        <v>4056</v>
      </c>
      <c r="F20" s="123">
        <f t="shared" si="1"/>
        <v>3080</v>
      </c>
      <c r="G20" s="123">
        <v>976</v>
      </c>
      <c r="H20" s="123">
        <f t="shared" si="5"/>
        <v>691</v>
      </c>
    </row>
    <row r="21" spans="1:8" ht="14.25" customHeight="1" x14ac:dyDescent="0.2">
      <c r="A21" s="118" t="s">
        <v>137</v>
      </c>
      <c r="B21" s="123">
        <v>6223</v>
      </c>
      <c r="C21" s="123">
        <f t="shared" si="4"/>
        <v>3375</v>
      </c>
      <c r="D21" s="123">
        <v>2848</v>
      </c>
      <c r="E21" s="123">
        <v>5347</v>
      </c>
      <c r="F21" s="123">
        <f t="shared" si="1"/>
        <v>3258</v>
      </c>
      <c r="G21" s="123">
        <v>2089</v>
      </c>
      <c r="H21" s="123">
        <f t="shared" si="5"/>
        <v>876</v>
      </c>
    </row>
    <row r="22" spans="1:8" s="55" customFormat="1" ht="14.25" customHeight="1" x14ac:dyDescent="0.2">
      <c r="A22" s="113" t="s">
        <v>86</v>
      </c>
      <c r="B22" s="123">
        <v>2593</v>
      </c>
      <c r="C22" s="123">
        <f t="shared" si="4"/>
        <v>1647</v>
      </c>
      <c r="D22" s="123">
        <v>946</v>
      </c>
      <c r="E22" s="123">
        <v>2359</v>
      </c>
      <c r="F22" s="123">
        <f t="shared" si="1"/>
        <v>1615</v>
      </c>
      <c r="G22" s="123">
        <v>744</v>
      </c>
      <c r="H22" s="123">
        <f t="shared" si="5"/>
        <v>234</v>
      </c>
    </row>
    <row r="23" spans="1:8" ht="14.25" customHeight="1" x14ac:dyDescent="0.2">
      <c r="A23" s="116" t="s">
        <v>77</v>
      </c>
      <c r="B23" s="123">
        <v>4756</v>
      </c>
      <c r="C23" s="123">
        <f t="shared" si="4"/>
        <v>1882</v>
      </c>
      <c r="D23" s="123">
        <v>2874</v>
      </c>
      <c r="E23" s="123">
        <v>4238</v>
      </c>
      <c r="F23" s="123">
        <f t="shared" si="1"/>
        <v>1989</v>
      </c>
      <c r="G23" s="123">
        <v>2249</v>
      </c>
      <c r="H23" s="123">
        <f t="shared" si="5"/>
        <v>518</v>
      </c>
    </row>
    <row r="24" spans="1:8" ht="14.25" customHeight="1" x14ac:dyDescent="0.2">
      <c r="A24" s="113"/>
      <c r="B24" s="122">
        <v>0</v>
      </c>
      <c r="C24" s="123">
        <f t="shared" si="0"/>
        <v>0</v>
      </c>
      <c r="D24" s="123"/>
      <c r="E24" s="125"/>
      <c r="F24" s="125">
        <f t="shared" si="1"/>
        <v>0</v>
      </c>
      <c r="G24" s="123"/>
      <c r="H24" s="123"/>
    </row>
    <row r="25" spans="1:8" s="55" customFormat="1" ht="14.25" customHeight="1" x14ac:dyDescent="0.2">
      <c r="A25" s="119" t="s">
        <v>87</v>
      </c>
      <c r="B25" s="129">
        <f t="shared" ref="B25:C25" si="6">SUM(B13:B24)</f>
        <v>48476</v>
      </c>
      <c r="C25" s="129">
        <f t="shared" si="6"/>
        <v>27371</v>
      </c>
      <c r="D25" s="129">
        <f>SUM(D13:D24)</f>
        <v>21105</v>
      </c>
      <c r="E25" s="129">
        <f t="shared" ref="E25" si="7">SUM(E13:E24)</f>
        <v>42069</v>
      </c>
      <c r="F25" s="129">
        <f t="shared" ref="F25:G25" si="8">SUM(F13:F24)</f>
        <v>26453</v>
      </c>
      <c r="G25" s="129">
        <f t="shared" si="8"/>
        <v>15616</v>
      </c>
      <c r="H25" s="129">
        <f t="shared" ref="H25" si="9">SUM(H13:H24)</f>
        <v>6407</v>
      </c>
    </row>
    <row r="26" spans="1:8" ht="14.25" customHeight="1" x14ac:dyDescent="0.2">
      <c r="A26" s="114"/>
      <c r="B26" s="125">
        <v>0</v>
      </c>
      <c r="C26" s="125">
        <v>0</v>
      </c>
      <c r="D26" s="128"/>
      <c r="E26" s="127"/>
      <c r="F26" s="125"/>
      <c r="G26" s="128"/>
      <c r="H26" s="128"/>
    </row>
    <row r="27" spans="1:8" s="60" customFormat="1" ht="14.25" customHeight="1" x14ac:dyDescent="0.2">
      <c r="A27" s="120" t="s">
        <v>73</v>
      </c>
      <c r="B27" s="130">
        <f>SUM(B11+B25)</f>
        <v>60612</v>
      </c>
      <c r="C27" s="130">
        <f t="shared" ref="C27:H27" si="10">SUM(C11+C25)</f>
        <v>32367</v>
      </c>
      <c r="D27" s="130">
        <f t="shared" si="10"/>
        <v>28245</v>
      </c>
      <c r="E27" s="130">
        <f t="shared" si="10"/>
        <v>53532</v>
      </c>
      <c r="F27" s="130">
        <f t="shared" si="10"/>
        <v>32367</v>
      </c>
      <c r="G27" s="130">
        <f t="shared" si="10"/>
        <v>21165</v>
      </c>
      <c r="H27" s="130">
        <f t="shared" si="10"/>
        <v>7080</v>
      </c>
    </row>
    <row r="28" spans="1:8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8" s="72" customFormat="1" ht="14.1" customHeight="1" x14ac:dyDescent="0.2">
      <c r="A29" s="146"/>
      <c r="B29" s="146"/>
      <c r="C29" s="146"/>
      <c r="D29" s="146"/>
    </row>
    <row r="30" spans="1:8" ht="14.1" customHeight="1" x14ac:dyDescent="0.2">
      <c r="E30"/>
      <c r="F30"/>
      <c r="G30"/>
    </row>
    <row r="31" spans="1:8" ht="14.1" customHeight="1" x14ac:dyDescent="0.2">
      <c r="B31" s="91"/>
      <c r="C31" s="91"/>
      <c r="E31"/>
      <c r="F31"/>
      <c r="G31"/>
    </row>
    <row r="32" spans="1:8" ht="14.1" customHeight="1" x14ac:dyDescent="0.2">
      <c r="B32" s="91"/>
      <c r="C32" s="91"/>
      <c r="E32"/>
      <c r="F32"/>
      <c r="G32"/>
    </row>
    <row r="33" spans="1:7" ht="14.1" customHeight="1" x14ac:dyDescent="0.2">
      <c r="B33" s="91"/>
      <c r="C33" s="91"/>
      <c r="E33"/>
      <c r="F33"/>
      <c r="G33"/>
    </row>
    <row r="34" spans="1:7" ht="14.1" customHeight="1" x14ac:dyDescent="0.2">
      <c r="B34" s="91"/>
      <c r="C34" s="91"/>
      <c r="E34"/>
      <c r="F34"/>
      <c r="G34"/>
    </row>
    <row r="35" spans="1:7" ht="14.1" customHeight="1" x14ac:dyDescent="0.2">
      <c r="B35" s="91"/>
      <c r="C35" s="91"/>
      <c r="E35"/>
      <c r="F35"/>
      <c r="G35"/>
    </row>
    <row r="36" spans="1:7" ht="14.1" customHeight="1" x14ac:dyDescent="0.2">
      <c r="B36" s="91"/>
      <c r="C36" s="91"/>
      <c r="E36"/>
      <c r="F36"/>
      <c r="G36"/>
    </row>
    <row r="37" spans="1:7" ht="14.1" customHeight="1" x14ac:dyDescent="0.2">
      <c r="B37" s="91"/>
      <c r="C37" s="91"/>
      <c r="E37"/>
      <c r="F37"/>
      <c r="G37"/>
    </row>
    <row r="38" spans="1:7" ht="14.1" customHeight="1" x14ac:dyDescent="0.2">
      <c r="B38" s="91"/>
      <c r="C38" s="91"/>
      <c r="E38"/>
      <c r="F38"/>
      <c r="G38"/>
    </row>
    <row r="39" spans="1:7" ht="14.1" customHeight="1" x14ac:dyDescent="0.2">
      <c r="B39" s="91"/>
      <c r="C39" s="91"/>
      <c r="E39"/>
      <c r="F39"/>
      <c r="G39"/>
    </row>
    <row r="40" spans="1:7" ht="14.1" customHeight="1" x14ac:dyDescent="0.2">
      <c r="B40" s="91"/>
      <c r="C40" s="91"/>
      <c r="E40"/>
      <c r="F40"/>
      <c r="G40"/>
    </row>
    <row r="41" spans="1:7" ht="14.1" customHeight="1" x14ac:dyDescent="0.2">
      <c r="B41" s="91"/>
      <c r="C41" s="91"/>
      <c r="E41"/>
      <c r="F41"/>
      <c r="G41"/>
    </row>
    <row r="42" spans="1:7" ht="14.1" customHeight="1" x14ac:dyDescent="0.2">
      <c r="B42" s="91"/>
      <c r="C42" s="91"/>
      <c r="E42"/>
      <c r="F42"/>
      <c r="G42"/>
    </row>
    <row r="43" spans="1:7" ht="14.1" customHeight="1" x14ac:dyDescent="0.2">
      <c r="B43" s="91"/>
      <c r="C43" s="91"/>
      <c r="E43"/>
      <c r="F43"/>
      <c r="G43"/>
    </row>
    <row r="44" spans="1:7" ht="14.1" customHeight="1" x14ac:dyDescent="0.2">
      <c r="B44" s="91"/>
      <c r="C44" s="91"/>
      <c r="E44"/>
      <c r="F44"/>
      <c r="G44"/>
    </row>
    <row r="45" spans="1:7" x14ac:dyDescent="0.2">
      <c r="B45" s="91"/>
      <c r="C45" s="91"/>
    </row>
    <row r="46" spans="1:7" s="53" customFormat="1" ht="23.25" customHeight="1" x14ac:dyDescent="0.2">
      <c r="A46"/>
      <c r="B46" s="91"/>
      <c r="C46" s="91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A11:H12 A7:A10 H7:H10 A24:H27 A13:A23 H13:H23 C7:D10 C13:D23 F7:F10 F13:F23">
    <cfRule type="expression" dxfId="11" priority="250">
      <formula>MOD(ROW(),2)=1</formula>
    </cfRule>
  </conditionalFormatting>
  <conditionalFormatting sqref="G13:G23">
    <cfRule type="expression" dxfId="10" priority="6">
      <formula>MOD(ROW(),2)=1</formula>
    </cfRule>
  </conditionalFormatting>
  <conditionalFormatting sqref="G7:G10">
    <cfRule type="expression" dxfId="9" priority="5">
      <formula>MOD(ROW(),2)=1</formula>
    </cfRule>
  </conditionalFormatting>
  <conditionalFormatting sqref="B7:B10">
    <cfRule type="expression" dxfId="8" priority="4">
      <formula>MOD(ROW(),2)=1</formula>
    </cfRule>
  </conditionalFormatting>
  <conditionalFormatting sqref="B13:B23">
    <cfRule type="expression" dxfId="7" priority="3">
      <formula>MOD(ROW(),2)=1</formula>
    </cfRule>
  </conditionalFormatting>
  <conditionalFormatting sqref="E7:E10">
    <cfRule type="expression" dxfId="6" priority="2">
      <formula>MOD(ROW(),2)=1</formula>
    </cfRule>
  </conditionalFormatting>
  <conditionalFormatting sqref="E13:E23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3/20 SH</oddFooter>
    <firstFooter>&amp;L&amp;8Statistikamt Nord&amp;C&amp;8&amp;P&amp;R&amp;8Statistischer Bericht A III 1 - vj 3/20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2" t="s">
        <v>32</v>
      </c>
      <c r="B3" s="187" t="s">
        <v>33</v>
      </c>
      <c r="C3" s="18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3"/>
      <c r="B4" s="189" t="s">
        <v>51</v>
      </c>
      <c r="C4" s="19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3"/>
      <c r="B5" s="185"/>
      <c r="C5" s="18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4"/>
      <c r="B6" s="185"/>
      <c r="C6" s="18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zoomScaleSheetLayoutView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0" s="54" customFormat="1" ht="12.75" customHeight="1" x14ac:dyDescent="0.2">
      <c r="A1" s="175" t="s">
        <v>155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s="54" customFormat="1" ht="12.75" customHeight="1" x14ac:dyDescent="0.2">
      <c r="A2" s="175" t="s">
        <v>72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0" ht="31.15" customHeight="1" x14ac:dyDescent="0.2">
      <c r="A4" s="173" t="s">
        <v>146</v>
      </c>
      <c r="B4" s="176" t="s">
        <v>69</v>
      </c>
      <c r="C4" s="191"/>
      <c r="D4" s="191"/>
      <c r="E4" s="176" t="s">
        <v>71</v>
      </c>
      <c r="F4" s="191"/>
      <c r="G4" s="191"/>
      <c r="H4" s="181" t="s">
        <v>130</v>
      </c>
      <c r="I4" s="191"/>
      <c r="J4" s="192"/>
    </row>
    <row r="5" spans="1:10" s="64" customFormat="1" ht="25.5" customHeight="1" x14ac:dyDescent="0.2">
      <c r="A5" s="193"/>
      <c r="B5" s="85" t="s">
        <v>144</v>
      </c>
      <c r="C5" s="85" t="s">
        <v>65</v>
      </c>
      <c r="D5" s="87" t="s">
        <v>66</v>
      </c>
      <c r="E5" s="85" t="s">
        <v>144</v>
      </c>
      <c r="F5" s="87" t="s">
        <v>65</v>
      </c>
      <c r="G5" s="87" t="s">
        <v>66</v>
      </c>
      <c r="H5" s="85" t="s">
        <v>144</v>
      </c>
      <c r="I5" s="87" t="s">
        <v>65</v>
      </c>
      <c r="J5" s="77" t="s">
        <v>66</v>
      </c>
    </row>
    <row r="6" spans="1:10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31" t="s">
        <v>106</v>
      </c>
      <c r="B7" s="135">
        <v>7096</v>
      </c>
      <c r="C7" s="136">
        <v>3533</v>
      </c>
      <c r="D7" s="136">
        <v>3563</v>
      </c>
      <c r="E7" s="135">
        <v>5505</v>
      </c>
      <c r="F7" s="136">
        <v>2727</v>
      </c>
      <c r="G7" s="136">
        <v>2778</v>
      </c>
      <c r="H7" s="135">
        <f>SUM(B7-E7)</f>
        <v>1591</v>
      </c>
      <c r="I7" s="135">
        <f>SUM(C7-F7)</f>
        <v>806</v>
      </c>
      <c r="J7" s="135">
        <f>SUM(D7-G7)</f>
        <v>785</v>
      </c>
    </row>
    <row r="8" spans="1:10" ht="14.25" customHeight="1" x14ac:dyDescent="0.2">
      <c r="A8" s="131" t="s">
        <v>107</v>
      </c>
      <c r="B8" s="135">
        <v>2608</v>
      </c>
      <c r="C8" s="137">
        <v>1240</v>
      </c>
      <c r="D8" s="137">
        <v>1368</v>
      </c>
      <c r="E8" s="135">
        <v>2412</v>
      </c>
      <c r="F8" s="137">
        <v>1126</v>
      </c>
      <c r="G8" s="137">
        <v>1286</v>
      </c>
      <c r="H8" s="135">
        <f t="shared" ref="H8:H21" si="0">SUM(B8-E8)</f>
        <v>196</v>
      </c>
      <c r="I8" s="135">
        <f t="shared" ref="I8:I21" si="1">SUM(C8-F8)</f>
        <v>114</v>
      </c>
      <c r="J8" s="135">
        <f t="shared" ref="J8:J21" si="2">SUM(D8-G8)</f>
        <v>82</v>
      </c>
    </row>
    <row r="9" spans="1:10" ht="14.25" customHeight="1" x14ac:dyDescent="0.2">
      <c r="A9" s="131" t="s">
        <v>108</v>
      </c>
      <c r="B9" s="135">
        <v>227</v>
      </c>
      <c r="C9" s="137">
        <v>109</v>
      </c>
      <c r="D9" s="137">
        <v>118</v>
      </c>
      <c r="E9" s="135">
        <v>222</v>
      </c>
      <c r="F9" s="137">
        <v>105</v>
      </c>
      <c r="G9" s="137">
        <v>117</v>
      </c>
      <c r="H9" s="135">
        <f t="shared" si="0"/>
        <v>5</v>
      </c>
      <c r="I9" s="135">
        <f t="shared" si="1"/>
        <v>4</v>
      </c>
      <c r="J9" s="135">
        <f t="shared" si="2"/>
        <v>1</v>
      </c>
    </row>
    <row r="10" spans="1:10" ht="14.25" customHeight="1" x14ac:dyDescent="0.2">
      <c r="A10" s="131" t="s">
        <v>109</v>
      </c>
      <c r="B10" s="135">
        <v>2007</v>
      </c>
      <c r="C10" s="137">
        <v>941</v>
      </c>
      <c r="D10" s="137">
        <v>1066</v>
      </c>
      <c r="E10" s="135">
        <v>1523</v>
      </c>
      <c r="F10" s="137">
        <v>739</v>
      </c>
      <c r="G10" s="137">
        <v>784</v>
      </c>
      <c r="H10" s="135">
        <f t="shared" si="0"/>
        <v>484</v>
      </c>
      <c r="I10" s="135">
        <f t="shared" si="1"/>
        <v>202</v>
      </c>
      <c r="J10" s="135">
        <f t="shared" si="2"/>
        <v>282</v>
      </c>
    </row>
    <row r="11" spans="1:10" ht="14.25" customHeight="1" x14ac:dyDescent="0.2">
      <c r="A11" s="131" t="s">
        <v>110</v>
      </c>
      <c r="B11" s="135">
        <v>809</v>
      </c>
      <c r="C11" s="137">
        <v>366</v>
      </c>
      <c r="D11" s="137">
        <v>443</v>
      </c>
      <c r="E11" s="135">
        <v>517</v>
      </c>
      <c r="F11" s="137">
        <v>267</v>
      </c>
      <c r="G11" s="137">
        <v>250</v>
      </c>
      <c r="H11" s="135">
        <f t="shared" si="0"/>
        <v>292</v>
      </c>
      <c r="I11" s="135">
        <f t="shared" si="1"/>
        <v>99</v>
      </c>
      <c r="J11" s="135">
        <f t="shared" si="2"/>
        <v>193</v>
      </c>
    </row>
    <row r="12" spans="1:10" s="63" customFormat="1" ht="14.25" customHeight="1" x14ac:dyDescent="0.2">
      <c r="A12" s="131" t="s">
        <v>111</v>
      </c>
      <c r="B12" s="135">
        <v>395</v>
      </c>
      <c r="C12" s="137">
        <v>196</v>
      </c>
      <c r="D12" s="137">
        <v>199</v>
      </c>
      <c r="E12" s="135">
        <v>245</v>
      </c>
      <c r="F12" s="137">
        <v>121</v>
      </c>
      <c r="G12" s="137">
        <v>124</v>
      </c>
      <c r="H12" s="135">
        <f t="shared" si="0"/>
        <v>150</v>
      </c>
      <c r="I12" s="135">
        <f t="shared" si="1"/>
        <v>75</v>
      </c>
      <c r="J12" s="135">
        <f t="shared" si="2"/>
        <v>75</v>
      </c>
    </row>
    <row r="13" spans="1:10" s="63" customFormat="1" ht="14.25" customHeight="1" x14ac:dyDescent="0.2">
      <c r="A13" s="131" t="s">
        <v>112</v>
      </c>
      <c r="B13" s="135">
        <v>961</v>
      </c>
      <c r="C13" s="137">
        <v>460</v>
      </c>
      <c r="D13" s="137">
        <v>501</v>
      </c>
      <c r="E13" s="135">
        <v>707</v>
      </c>
      <c r="F13" s="137">
        <v>342</v>
      </c>
      <c r="G13" s="137">
        <v>365</v>
      </c>
      <c r="H13" s="135">
        <f t="shared" si="0"/>
        <v>254</v>
      </c>
      <c r="I13" s="135">
        <f t="shared" si="1"/>
        <v>118</v>
      </c>
      <c r="J13" s="135">
        <f t="shared" si="2"/>
        <v>136</v>
      </c>
    </row>
    <row r="14" spans="1:10" ht="14.25" customHeight="1" x14ac:dyDescent="0.2">
      <c r="A14" s="131" t="s">
        <v>113</v>
      </c>
      <c r="B14" s="135">
        <v>1030</v>
      </c>
      <c r="C14" s="137">
        <v>524</v>
      </c>
      <c r="D14" s="137">
        <v>506</v>
      </c>
      <c r="E14" s="135">
        <v>894</v>
      </c>
      <c r="F14" s="137">
        <v>467</v>
      </c>
      <c r="G14" s="137">
        <v>427</v>
      </c>
      <c r="H14" s="135">
        <f t="shared" si="0"/>
        <v>136</v>
      </c>
      <c r="I14" s="135">
        <f t="shared" si="1"/>
        <v>57</v>
      </c>
      <c r="J14" s="135">
        <f t="shared" si="2"/>
        <v>79</v>
      </c>
    </row>
    <row r="15" spans="1:10" ht="14.25" customHeight="1" x14ac:dyDescent="0.2">
      <c r="A15" s="131" t="s">
        <v>114</v>
      </c>
      <c r="B15" s="135">
        <v>61</v>
      </c>
      <c r="C15" s="137">
        <v>27</v>
      </c>
      <c r="D15" s="137">
        <v>34</v>
      </c>
      <c r="E15" s="135">
        <v>59</v>
      </c>
      <c r="F15" s="137">
        <v>28</v>
      </c>
      <c r="G15" s="137">
        <v>31</v>
      </c>
      <c r="H15" s="135">
        <f t="shared" si="0"/>
        <v>2</v>
      </c>
      <c r="I15" s="135">
        <f t="shared" si="1"/>
        <v>-1</v>
      </c>
      <c r="J15" s="135">
        <f t="shared" si="2"/>
        <v>3</v>
      </c>
    </row>
    <row r="16" spans="1:10" ht="14.25" customHeight="1" x14ac:dyDescent="0.2">
      <c r="A16" s="131" t="s">
        <v>115</v>
      </c>
      <c r="B16" s="135">
        <v>843</v>
      </c>
      <c r="C16" s="137">
        <v>399</v>
      </c>
      <c r="D16" s="137">
        <v>444</v>
      </c>
      <c r="E16" s="135">
        <v>555</v>
      </c>
      <c r="F16" s="137">
        <v>272</v>
      </c>
      <c r="G16" s="137">
        <v>283</v>
      </c>
      <c r="H16" s="135">
        <f t="shared" si="0"/>
        <v>288</v>
      </c>
      <c r="I16" s="135">
        <f t="shared" si="1"/>
        <v>127</v>
      </c>
      <c r="J16" s="135">
        <f t="shared" si="2"/>
        <v>161</v>
      </c>
    </row>
    <row r="17" spans="1:10" ht="14.25" customHeight="1" x14ac:dyDescent="0.2">
      <c r="A17" s="131" t="s">
        <v>116</v>
      </c>
      <c r="B17" s="135">
        <v>315</v>
      </c>
      <c r="C17" s="137">
        <v>154</v>
      </c>
      <c r="D17" s="137">
        <v>161</v>
      </c>
      <c r="E17" s="135">
        <v>286</v>
      </c>
      <c r="F17" s="137">
        <v>142</v>
      </c>
      <c r="G17" s="137">
        <v>144</v>
      </c>
      <c r="H17" s="135">
        <f t="shared" si="0"/>
        <v>29</v>
      </c>
      <c r="I17" s="135">
        <f t="shared" si="1"/>
        <v>12</v>
      </c>
      <c r="J17" s="135">
        <f t="shared" si="2"/>
        <v>17</v>
      </c>
    </row>
    <row r="18" spans="1:10" ht="14.25" customHeight="1" x14ac:dyDescent="0.2">
      <c r="A18" s="131" t="s">
        <v>117</v>
      </c>
      <c r="B18" s="135">
        <v>1050</v>
      </c>
      <c r="C18" s="137">
        <v>516</v>
      </c>
      <c r="D18" s="137">
        <v>534</v>
      </c>
      <c r="E18" s="135">
        <v>1169</v>
      </c>
      <c r="F18" s="137">
        <v>540</v>
      </c>
      <c r="G18" s="137">
        <v>629</v>
      </c>
      <c r="H18" s="135">
        <f t="shared" si="0"/>
        <v>-119</v>
      </c>
      <c r="I18" s="135">
        <f t="shared" si="1"/>
        <v>-24</v>
      </c>
      <c r="J18" s="135">
        <f t="shared" si="2"/>
        <v>-95</v>
      </c>
    </row>
    <row r="19" spans="1:10" ht="14.25" customHeight="1" x14ac:dyDescent="0.2">
      <c r="A19" s="131" t="s">
        <v>118</v>
      </c>
      <c r="B19" s="135">
        <v>386</v>
      </c>
      <c r="C19" s="136">
        <v>204</v>
      </c>
      <c r="D19" s="136">
        <v>182</v>
      </c>
      <c r="E19" s="135">
        <v>316</v>
      </c>
      <c r="F19" s="136">
        <v>139</v>
      </c>
      <c r="G19" s="136">
        <v>177</v>
      </c>
      <c r="H19" s="135">
        <f t="shared" si="0"/>
        <v>70</v>
      </c>
      <c r="I19" s="135">
        <f t="shared" si="1"/>
        <v>65</v>
      </c>
      <c r="J19" s="135">
        <f t="shared" si="2"/>
        <v>5</v>
      </c>
    </row>
    <row r="20" spans="1:10" ht="14.25" customHeight="1" x14ac:dyDescent="0.2">
      <c r="A20" s="131" t="s">
        <v>119</v>
      </c>
      <c r="B20" s="135">
        <v>254</v>
      </c>
      <c r="C20" s="137">
        <v>123</v>
      </c>
      <c r="D20" s="137">
        <v>131</v>
      </c>
      <c r="E20" s="135">
        <v>209</v>
      </c>
      <c r="F20" s="137">
        <v>98</v>
      </c>
      <c r="G20" s="137">
        <v>111</v>
      </c>
      <c r="H20" s="135">
        <f t="shared" si="0"/>
        <v>45</v>
      </c>
      <c r="I20" s="135">
        <f t="shared" si="1"/>
        <v>25</v>
      </c>
      <c r="J20" s="135">
        <f t="shared" si="2"/>
        <v>20</v>
      </c>
    </row>
    <row r="21" spans="1:10" ht="14.25" customHeight="1" x14ac:dyDescent="0.2">
      <c r="A21" s="131" t="s">
        <v>120</v>
      </c>
      <c r="B21" s="135">
        <v>170</v>
      </c>
      <c r="C21" s="137">
        <v>90</v>
      </c>
      <c r="D21" s="137">
        <v>80</v>
      </c>
      <c r="E21" s="135">
        <v>177</v>
      </c>
      <c r="F21" s="137">
        <v>94</v>
      </c>
      <c r="G21" s="137">
        <v>83</v>
      </c>
      <c r="H21" s="135">
        <f t="shared" si="0"/>
        <v>-7</v>
      </c>
      <c r="I21" s="135">
        <f t="shared" si="1"/>
        <v>-4</v>
      </c>
      <c r="J21" s="135">
        <f t="shared" si="2"/>
        <v>-3</v>
      </c>
    </row>
    <row r="22" spans="1:10" ht="14.25" customHeight="1" x14ac:dyDescent="0.2">
      <c r="A22" s="132" t="s">
        <v>135</v>
      </c>
      <c r="B22" s="137"/>
      <c r="C22" s="137"/>
      <c r="D22" s="137"/>
      <c r="E22" s="137"/>
      <c r="F22" s="137"/>
      <c r="G22" s="137"/>
      <c r="H22" s="138"/>
      <c r="I22" s="138"/>
      <c r="J22" s="138"/>
    </row>
    <row r="23" spans="1:10" ht="14.25" customHeight="1" x14ac:dyDescent="0.2">
      <c r="A23" s="133" t="s">
        <v>74</v>
      </c>
      <c r="B23" s="137">
        <f>SUM(B7:B22)</f>
        <v>18212</v>
      </c>
      <c r="C23" s="137">
        <f>SUM(C7:C21)</f>
        <v>8882</v>
      </c>
      <c r="D23" s="137">
        <f>SUM(D7:D21)</f>
        <v>9330</v>
      </c>
      <c r="E23" s="137">
        <f>SUM(E7:E21)</f>
        <v>14796</v>
      </c>
      <c r="F23" s="137">
        <f>SUM(F7:F22)</f>
        <v>7207</v>
      </c>
      <c r="G23" s="137">
        <f>SUM(G7:G22)</f>
        <v>7589</v>
      </c>
      <c r="H23" s="137">
        <f>SUM(B23-E23)</f>
        <v>3416</v>
      </c>
      <c r="I23" s="137">
        <f>SUM(C23-F23)</f>
        <v>1675</v>
      </c>
      <c r="J23" s="137">
        <f>SUM(D23-G23)</f>
        <v>1741</v>
      </c>
    </row>
    <row r="24" spans="1:10" ht="14.25" customHeight="1" x14ac:dyDescent="0.2">
      <c r="A24" s="132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14.25" customHeight="1" x14ac:dyDescent="0.2">
      <c r="A25" s="132" t="s">
        <v>75</v>
      </c>
      <c r="B25" s="137">
        <v>10033</v>
      </c>
      <c r="C25" s="137">
        <v>5950</v>
      </c>
      <c r="D25" s="137">
        <v>4083</v>
      </c>
      <c r="E25" s="137">
        <v>6369</v>
      </c>
      <c r="F25" s="137">
        <v>4009</v>
      </c>
      <c r="G25" s="137">
        <v>2360</v>
      </c>
      <c r="H25" s="137">
        <f>SUM(B25-E25)</f>
        <v>3664</v>
      </c>
      <c r="I25" s="137">
        <f>SUM(C25-F25)</f>
        <v>1941</v>
      </c>
      <c r="J25" s="137">
        <f>SUM(D25-G25)</f>
        <v>1723</v>
      </c>
    </row>
    <row r="26" spans="1:10" ht="14.25" customHeight="1" x14ac:dyDescent="0.2">
      <c r="A26" s="132"/>
      <c r="B26" s="137"/>
      <c r="C26" s="137"/>
      <c r="D26" s="137"/>
      <c r="E26" s="137"/>
      <c r="F26" s="137"/>
      <c r="G26" s="137"/>
      <c r="H26" s="138"/>
      <c r="I26" s="138"/>
      <c r="J26" s="138"/>
    </row>
    <row r="27" spans="1:10" s="60" customFormat="1" ht="14.25" customHeight="1" x14ac:dyDescent="0.2">
      <c r="A27" s="134" t="s">
        <v>21</v>
      </c>
      <c r="B27" s="139">
        <f t="shared" ref="B27:J27" si="3">SUM(B23+B25)</f>
        <v>28245</v>
      </c>
      <c r="C27" s="139">
        <f t="shared" si="3"/>
        <v>14832</v>
      </c>
      <c r="D27" s="139">
        <f t="shared" si="3"/>
        <v>13413</v>
      </c>
      <c r="E27" s="139">
        <f t="shared" si="3"/>
        <v>21165</v>
      </c>
      <c r="F27" s="139">
        <f t="shared" si="3"/>
        <v>11216</v>
      </c>
      <c r="G27" s="139">
        <f t="shared" si="3"/>
        <v>9949</v>
      </c>
      <c r="H27" s="139">
        <f t="shared" si="3"/>
        <v>7080</v>
      </c>
      <c r="I27" s="139">
        <f t="shared" si="3"/>
        <v>3616</v>
      </c>
      <c r="J27" s="139">
        <f t="shared" si="3"/>
        <v>3464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">
      <c r="A30" s="146"/>
      <c r="B30" s="146"/>
      <c r="C30" s="146"/>
      <c r="D30" s="146"/>
    </row>
    <row r="31" spans="1:10" x14ac:dyDescent="0.2">
      <c r="A31" s="66"/>
    </row>
    <row r="32" spans="1:10" x14ac:dyDescent="0.2">
      <c r="A32" s="66"/>
    </row>
    <row r="33" spans="1:10" x14ac:dyDescent="0.2">
      <c r="A33" s="66"/>
    </row>
    <row r="34" spans="1:10" x14ac:dyDescent="0.2">
      <c r="A34" s="66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7">
    <mergeCell ref="A30:D30"/>
    <mergeCell ref="A1:J1"/>
    <mergeCell ref="A2:J2"/>
    <mergeCell ref="H4:J4"/>
    <mergeCell ref="B4:D4"/>
    <mergeCell ref="E4:G4"/>
    <mergeCell ref="A4:A5"/>
  </mergeCells>
  <conditionalFormatting sqref="A28:H28">
    <cfRule type="expression" dxfId="4" priority="545">
      <formula>MOD(ROW(),2)=1</formula>
    </cfRule>
  </conditionalFormatting>
  <conditionalFormatting sqref="A6:J6 A7:A21 H7:J21 A22:J27">
    <cfRule type="expression" dxfId="3" priority="603">
      <formula>MOD(ROW(),2)=1</formula>
    </cfRule>
  </conditionalFormatting>
  <conditionalFormatting sqref="I28:J28">
    <cfRule type="expression" dxfId="2" priority="549">
      <formula>MOD(ROW(),2)=1</formula>
    </cfRule>
  </conditionalFormatting>
  <conditionalFormatting sqref="B7:D21">
    <cfRule type="expression" dxfId="1" priority="2">
      <formula>MOD(ROW(),2)=1</formula>
    </cfRule>
  </conditionalFormatting>
  <conditionalFormatting sqref="E7:G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3/20 SH</oddFooter>
    <firstFooter>&amp;L&amp;8Statistikamt Nord&amp;C&amp;8&amp;P&amp;R&amp;8Statistischer Bericht A III 1 - vj 3/20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III 1 - vj203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'A III 1 - vj203 SH'!Druckbereich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2020-12-15T07:32:59Z</cp:lastPrinted>
  <dcterms:created xsi:type="dcterms:W3CDTF">2012-03-28T07:56:08Z</dcterms:created>
  <dcterms:modified xsi:type="dcterms:W3CDTF">2020-12-15T07:33:29Z</dcterms:modified>
  <cp:category>LIS-Bericht</cp:category>
</cp:coreProperties>
</file>