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SH\"/>
    </mc:Choice>
  </mc:AlternateContent>
  <bookViews>
    <workbookView xWindow="1185" yWindow="0" windowWidth="14385" windowHeight="6345"/>
  </bookViews>
  <sheets>
    <sheet name="A III 1 - vj 22-3 SH" sheetId="15" r:id="rId1"/>
    <sheet name="Seite 2 - Impressum" sheetId="19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J15" i="14" l="1"/>
  <c r="C23" i="14" l="1"/>
  <c r="C27" i="14" s="1"/>
  <c r="D23" i="14"/>
  <c r="D27" i="14" s="1"/>
  <c r="E23" i="14"/>
  <c r="E27" i="14" s="1"/>
  <c r="F23" i="14"/>
  <c r="F27" i="14" s="1"/>
  <c r="G23" i="14"/>
  <c r="G27" i="14" s="1"/>
  <c r="J26" i="14" l="1"/>
  <c r="I26" i="14"/>
  <c r="J25" i="14"/>
  <c r="I25" i="14"/>
  <c r="H25" i="14"/>
  <c r="J24" i="14"/>
  <c r="I24" i="14"/>
  <c r="B23" i="14"/>
  <c r="B27" i="14" s="1"/>
  <c r="J22" i="14"/>
  <c r="I22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7" i="14"/>
  <c r="I17" i="14"/>
  <c r="H17" i="14"/>
  <c r="J16" i="14"/>
  <c r="I16" i="14"/>
  <c r="H16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D27" i="9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5" i="10"/>
  <c r="E25" i="10"/>
  <c r="D25" i="10"/>
  <c r="B25" i="10"/>
  <c r="F24" i="10"/>
  <c r="C24" i="10"/>
  <c r="H23" i="10"/>
  <c r="F23" i="10"/>
  <c r="C23" i="10"/>
  <c r="H22" i="10"/>
  <c r="F22" i="10"/>
  <c r="C22" i="10"/>
  <c r="H21" i="10"/>
  <c r="F21" i="10"/>
  <c r="C21" i="10"/>
  <c r="H20" i="10"/>
  <c r="F20" i="10"/>
  <c r="C20" i="10"/>
  <c r="H19" i="10"/>
  <c r="F19" i="10"/>
  <c r="C19" i="10"/>
  <c r="H18" i="10"/>
  <c r="F18" i="10"/>
  <c r="C18" i="10"/>
  <c r="H17" i="10"/>
  <c r="F17" i="10"/>
  <c r="C17" i="10"/>
  <c r="H16" i="10"/>
  <c r="F16" i="10"/>
  <c r="C16" i="10"/>
  <c r="H15" i="10"/>
  <c r="F15" i="10"/>
  <c r="C15" i="10"/>
  <c r="H14" i="10"/>
  <c r="F14" i="10"/>
  <c r="C14" i="10"/>
  <c r="H13" i="10"/>
  <c r="F13" i="10"/>
  <c r="C13" i="10"/>
  <c r="F12" i="10"/>
  <c r="C12" i="10"/>
  <c r="G11" i="10"/>
  <c r="E11" i="10"/>
  <c r="D11" i="10"/>
  <c r="B11" i="10"/>
  <c r="H10" i="10"/>
  <c r="F10" i="10"/>
  <c r="C10" i="10"/>
  <c r="H9" i="10"/>
  <c r="F9" i="10"/>
  <c r="C9" i="10"/>
  <c r="H8" i="10"/>
  <c r="F8" i="10"/>
  <c r="C8" i="10"/>
  <c r="H7" i="10"/>
  <c r="F7" i="10"/>
  <c r="C7" i="10"/>
  <c r="D8" i="5"/>
  <c r="C8" i="5"/>
  <c r="B8" i="5"/>
  <c r="F11" i="10" l="1"/>
  <c r="D27" i="10"/>
  <c r="H23" i="14"/>
  <c r="H27" i="14" s="1"/>
  <c r="J23" i="14"/>
  <c r="J27" i="14" s="1"/>
  <c r="I23" i="14"/>
  <c r="I27" i="14" s="1"/>
  <c r="E27" i="10"/>
  <c r="H11" i="10"/>
  <c r="H25" i="10"/>
  <c r="G27" i="10"/>
  <c r="F25" i="10"/>
  <c r="C25" i="10"/>
  <c r="C11" i="10"/>
  <c r="B27" i="10"/>
  <c r="F27" i="10" l="1"/>
  <c r="H27" i="10"/>
  <c r="C27" i="10"/>
</calcChain>
</file>

<file path=xl/sharedStrings.xml><?xml version="1.0" encoding="utf-8"?>
<sst xmlns="http://schemas.openxmlformats.org/spreadsheetml/2006/main" count="174" uniqueCount="155">
  <si>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</si>
  <si>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</si>
  <si>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</si>
  <si>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</si>
  <si>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</si>
  <si>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</si>
  <si>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</si>
  <si>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</si>
  <si>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</si>
  <si>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</si>
  <si>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</si>
  <si>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</si>
  <si>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</si>
  <si>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</si>
  <si>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</si>
  <si>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</si>
  <si>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</si>
  <si>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</si>
  <si>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</si>
  <si>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</si>
  <si>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</si>
  <si>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</si>
  <si>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</si>
  <si>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</si>
  <si>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</si>
  <si>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</si>
  <si>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</si>
  <si>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</si>
  <si>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</si>
  <si>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</si>
  <si>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</si>
  <si>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</si>
  <si>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</si>
  <si>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</si>
  <si>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</si>
  <si>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</si>
  <si>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</si>
  <si>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</si>
  <si>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</si>
  <si>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</si>
  <si>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</si>
  <si>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</si>
  <si>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</si>
  <si>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</si>
  <si>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</si>
  <si>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</si>
  <si>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</si>
  <si>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</si>
  <si>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</si>
  <si>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</si>
  <si>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</si>
  <si>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</si>
  <si>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</si>
  <si>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</si>
  <si>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</si>
  <si>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</si>
  <si>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</si>
  <si>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</si>
  <si>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</si>
  <si>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</si>
  <si>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</si>
  <si>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</si>
  <si>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</si>
  <si>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</si>
  <si>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</si>
  <si>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</si>
  <si>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</si>
  <si>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</si>
  <si>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</si>
  <si>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</si>
  <si>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</si>
  <si>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</si>
  <si>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</si>
  <si>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</si>
  <si>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</si>
  <si>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</si>
  <si>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</si>
  <si>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</si>
  <si>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</si>
  <si>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</si>
  <si>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</si>
  <si>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</si>
  <si>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</si>
  <si>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</si>
  <si>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</si>
  <si>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</si>
  <si>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</si>
  <si>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</si>
  <si>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</si>
  <si>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</si>
  <si>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</si>
  <si>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</si>
  <si>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</si>
  <si>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</si>
  <si>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</si>
  <si>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</si>
  <si>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</si>
  <si>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</si>
  <si>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</si>
  <si>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</si>
  <si>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</si>
  <si>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</si>
  <si>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</si>
  <si>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</si>
  <si>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</si>
  <si>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</si>
  <si>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</si>
  <si>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</si>
  <si>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</si>
  <si>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</si>
  <si>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</si>
  <si>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</si>
  <si>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</si>
  <si>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</si>
  <si>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</si>
  <si>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</si>
  <si>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</si>
  <si>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</si>
  <si>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</si>
  <si>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</si>
  <si>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</si>
  <si>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</si>
  <si>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</si>
  <si>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</si>
  <si>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</si>
  <si>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</si>
  <si>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</si>
  <si>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</si>
  <si>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</si>
  <si>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</si>
  <si>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</si>
  <si>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</si>
  <si>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</si>
  <si>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</si>
  <si>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</si>
  <si>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</si>
  <si>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</si>
  <si>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</si>
  <si>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</si>
  <si>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</si>
  <si>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</si>
  <si>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</si>
  <si>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</si>
  <si>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3. Vierteljahr 2021</t>
  </si>
  <si>
    <t>Kennziffer: A III 1 - vj 3/22 SH</t>
  </si>
  <si>
    <t>3. Quartal 2022</t>
  </si>
  <si>
    <t>1. Zu- und Fortzüge über die Landesgrenze Schleswig-Holsteins im 3. Vierteljahr 2022</t>
  </si>
  <si>
    <t>3. Vierteljahr 2022</t>
  </si>
  <si>
    <t>12. Zu- und Fortzüge in den kreisfreien Städten und Kreisen im 3. Vierteljahr 2022</t>
  </si>
  <si>
    <t>3. Zu- und Fortzüge über die Landesgrenze im 3. Vierteljahr 2022</t>
  </si>
  <si>
    <t>Sven Ohlsen</t>
  </si>
  <si>
    <t>040 42831-1820</t>
  </si>
  <si>
    <t>Herausgegeben am: 30. Januar 2023</t>
  </si>
  <si>
    <t>sven.ohlsen@statistik-nord.de</t>
  </si>
  <si>
    <t xml:space="preserve">© Statistisches Amt für Hamburg und Schleswig-Holstein, Hamburg 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</si>
</sst>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87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61" fillId="0" borderId="0" applyNumberFormat="0" applyFill="0" applyBorder="0" applyAlignment="0" applyProtection="0"/>
    <xf numFmtId="0" fontId="18" fillId="0" borderId="0"/>
    <xf numFmtId="0" fontId="17" fillId="0" borderId="0"/>
    <xf numFmtId="0" fontId="62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9" fontId="30" fillId="0" borderId="0" xfId="0" applyNumberFormat="1" applyFont="1"/>
    <xf numFmtId="0" fontId="0" fillId="0" borderId="0" xfId="0" applyFont="1"/>
    <xf numFmtId="0" fontId="0" fillId="0" borderId="0" xfId="0" applyFill="1"/>
    <xf numFmtId="0" fontId="28" fillId="0" borderId="0" xfId="0" applyFont="1" applyAlignment="1">
      <alignment horizontal="center" vertical="center"/>
    </xf>
    <xf numFmtId="0" fontId="0" fillId="0" borderId="0" xfId="0" applyBorder="1"/>
    <xf numFmtId="169" fontId="32" fillId="0" borderId="0" xfId="0" applyNumberFormat="1" applyFont="1" applyFill="1"/>
    <xf numFmtId="0" fontId="32" fillId="0" borderId="0" xfId="0" applyFont="1" applyFill="1" applyBorder="1" applyAlignment="1">
      <alignment vertical="top" wrapText="1"/>
    </xf>
    <xf numFmtId="170" fontId="59" fillId="0" borderId="0" xfId="0" applyNumberFormat="1" applyFont="1" applyFill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30" fillId="37" borderId="2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37" borderId="29" xfId="0" quotePrefix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wrapText="1"/>
    </xf>
    <xf numFmtId="172" fontId="53" fillId="0" borderId="0" xfId="0" applyNumberFormat="1" applyFont="1"/>
    <xf numFmtId="0" fontId="63" fillId="0" borderId="0" xfId="0" applyFont="1"/>
    <xf numFmtId="0" fontId="10" fillId="0" borderId="27" xfId="0" applyFont="1" applyBorder="1" applyAlignment="1">
      <alignment horizontal="left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0" borderId="0" xfId="0" applyFont="1"/>
    <xf numFmtId="0" fontId="30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5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171" fontId="32" fillId="0" borderId="24" xfId="50" applyNumberFormat="1" applyFont="1" applyBorder="1" applyAlignment="1" applyProtection="1">
      <alignment horizontal="right"/>
      <protection locked="0"/>
    </xf>
    <xf numFmtId="173" fontId="4" fillId="0" borderId="0" xfId="117" applyNumberFormat="1"/>
    <xf numFmtId="174" fontId="2" fillId="0" borderId="0" xfId="174" applyNumberFormat="1"/>
    <xf numFmtId="0" fontId="13" fillId="0" borderId="26" xfId="0" applyFont="1" applyBorder="1" applyAlignment="1">
      <alignment wrapText="1"/>
    </xf>
    <xf numFmtId="169" fontId="13" fillId="0" borderId="26" xfId="0" applyNumberFormat="1" applyFont="1" applyBorder="1" applyAlignment="1"/>
    <xf numFmtId="0" fontId="0" fillId="0" borderId="25" xfId="0" applyBorder="1" applyAlignment="1"/>
    <xf numFmtId="0" fontId="32" fillId="0" borderId="26" xfId="0" applyFont="1" applyBorder="1" applyAlignment="1">
      <alignment horizontal="left"/>
    </xf>
    <xf numFmtId="169" fontId="30" fillId="0" borderId="26" xfId="0" applyNumberFormat="1" applyFont="1" applyBorder="1" applyAlignment="1"/>
    <xf numFmtId="0" fontId="30" fillId="0" borderId="26" xfId="0" applyFont="1" applyBorder="1" applyAlignment="1"/>
    <xf numFmtId="0" fontId="30" fillId="0" borderId="26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10" fillId="0" borderId="26" xfId="0" applyFont="1" applyBorder="1" applyAlignment="1"/>
    <xf numFmtId="0" fontId="58" fillId="0" borderId="26" xfId="0" applyFont="1" applyBorder="1" applyAlignment="1">
      <alignment horizontal="left"/>
    </xf>
    <xf numFmtId="0" fontId="60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2" fillId="0" borderId="0" xfId="0" applyNumberFormat="1" applyFont="1" applyAlignment="1"/>
    <xf numFmtId="171" fontId="10" fillId="0" borderId="0" xfId="0" applyNumberFormat="1" applyFont="1" applyAlignment="1"/>
    <xf numFmtId="171" fontId="39" fillId="0" borderId="0" xfId="120" applyNumberFormat="1" applyFont="1" applyAlignment="1"/>
    <xf numFmtId="171" fontId="64" fillId="0" borderId="0" xfId="0" applyNumberFormat="1" applyFont="1" applyAlignment="1"/>
    <xf numFmtId="171" fontId="58" fillId="0" borderId="0" xfId="0" applyNumberFormat="1" applyFont="1" applyBorder="1" applyAlignment="1"/>
    <xf numFmtId="171" fontId="64" fillId="0" borderId="0" xfId="0" applyNumberFormat="1" applyFont="1" applyBorder="1" applyAlignment="1"/>
    <xf numFmtId="171" fontId="10" fillId="0" borderId="0" xfId="0" applyNumberFormat="1" applyFont="1" applyBorder="1" applyAlignment="1"/>
    <xf numFmtId="171" fontId="60" fillId="0" borderId="0" xfId="0" applyNumberFormat="1" applyFont="1" applyAlignment="1"/>
    <xf numFmtId="171" fontId="60" fillId="0" borderId="24" xfId="0" applyNumberFormat="1" applyFont="1" applyBorder="1" applyAlignment="1"/>
    <xf numFmtId="0" fontId="30" fillId="0" borderId="26" xfId="55" applyFont="1" applyBorder="1" applyAlignment="1"/>
    <xf numFmtId="0" fontId="32" fillId="0" borderId="26" xfId="0" applyFont="1" applyFill="1" applyBorder="1" applyAlignment="1">
      <alignment wrapText="1"/>
    </xf>
    <xf numFmtId="0" fontId="32" fillId="0" borderId="26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171" fontId="30" fillId="0" borderId="0" xfId="0" applyNumberFormat="1" applyFont="1" applyFill="1" applyBorder="1" applyAlignment="1"/>
    <xf numFmtId="171" fontId="30" fillId="0" borderId="0" xfId="0" applyNumberFormat="1" applyFont="1" applyFill="1" applyAlignment="1"/>
    <xf numFmtId="171" fontId="32" fillId="0" borderId="0" xfId="0" applyNumberFormat="1" applyFont="1" applyFill="1" applyAlignment="1"/>
    <xf numFmtId="171" fontId="58" fillId="0" borderId="24" xfId="0" applyNumberFormat="1" applyFont="1" applyFill="1" applyBorder="1" applyAlignment="1"/>
    <xf numFmtId="0" fontId="32" fillId="0" borderId="26" xfId="0" applyFont="1" applyBorder="1" applyAlignment="1"/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32" fillId="0" borderId="0" xfId="50" applyNumberFormat="1" applyFont="1" applyAlignment="1" applyProtection="1">
      <protection locked="0"/>
    </xf>
    <xf numFmtId="171" fontId="32" fillId="0" borderId="0" xfId="50" applyNumberFormat="1" applyFont="1" applyBorder="1" applyAlignment="1" applyProtection="1">
      <protection locked="0"/>
    </xf>
    <xf numFmtId="0" fontId="0" fillId="0" borderId="0" xfId="0" applyAlignment="1">
      <alignment horizontal="right"/>
    </xf>
    <xf numFmtId="171" fontId="0" fillId="0" borderId="0" xfId="0" applyNumberFormat="1" applyFont="1"/>
    <xf numFmtId="171" fontId="0" fillId="0" borderId="0" xfId="0" applyNumberFormat="1"/>
    <xf numFmtId="171" fontId="28" fillId="0" borderId="0" xfId="0" applyNumberFormat="1" applyFont="1"/>
    <xf numFmtId="0" fontId="0" fillId="0" borderId="0" xfId="0"/>
    <xf numFmtId="17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0" fillId="0" borderId="0" xfId="0" applyFont="1" applyAlignment="1">
      <alignment horizontal="left"/>
    </xf>
    <xf numFmtId="0" fontId="31" fillId="0" borderId="0" xfId="0" applyFont="1" applyAlignment="1"/>
    <xf numFmtId="0" fontId="25" fillId="0" borderId="0" xfId="0" applyFont="1" applyAlignment="1">
      <alignment horizontal="center" wrapText="1"/>
    </xf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54" applyAlignment="1"/>
    <xf numFmtId="0" fontId="0" fillId="0" borderId="0" xfId="0" applyAlignment="1"/>
    <xf numFmtId="0" fontId="66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8" xfId="0" applyFont="1" applyFill="1" applyBorder="1" applyAlignment="1">
      <alignment horizontal="center" vertical="center" wrapText="1"/>
    </xf>
    <xf numFmtId="0" fontId="32" fillId="37" borderId="29" xfId="0" quotePrefix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3" fillId="37" borderId="28" xfId="0" applyFont="1" applyFill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2" fillId="37" borderId="28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8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65" xfId="177"/>
    <cellStyle name="Standard 66" xfId="178"/>
    <cellStyle name="Standard 67" xfId="179"/>
    <cellStyle name="Standard 68" xfId="180"/>
    <cellStyle name="Standard 69" xfId="181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70" xfId="182"/>
    <cellStyle name="Standard 71" xfId="183"/>
    <cellStyle name="Standard 72" xfId="184"/>
    <cellStyle name="Standard 73" xfId="185"/>
    <cellStyle name="Standard 74" xfId="186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5" customWidth="1"/>
    <col min="8" max="8" width="10.5703125" style="55" customWidth="1"/>
    <col min="9" max="95" width="12.42578125" style="55" customWidth="1"/>
    <col min="96" max="16384" width="11.42578125" style="55"/>
  </cols>
  <sheetData>
    <row r="1" spans="1:7" x14ac:dyDescent="0.2">
      <c r="A1" s="195"/>
    </row>
    <row r="3" spans="1:7" ht="20.25" x14ac:dyDescent="0.3">
      <c r="A3" s="150" t="s">
        <v>47</v>
      </c>
      <c r="B3" s="150"/>
      <c r="C3" s="150"/>
      <c r="D3" s="150"/>
    </row>
    <row r="4" spans="1:7" ht="20.25" x14ac:dyDescent="0.3">
      <c r="A4" s="150" t="s">
        <v>48</v>
      </c>
      <c r="B4" s="150"/>
      <c r="C4" s="150"/>
      <c r="D4" s="15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1" t="s">
        <v>121</v>
      </c>
      <c r="E15" s="151"/>
      <c r="F15" s="151"/>
      <c r="G15" s="151"/>
    </row>
    <row r="16" spans="1:7" ht="15" x14ac:dyDescent="0.2">
      <c r="D16" s="152" t="s">
        <v>144</v>
      </c>
      <c r="E16" s="152"/>
      <c r="F16" s="152"/>
      <c r="G16" s="152"/>
    </row>
    <row r="18" spans="1:7" ht="34.5" x14ac:dyDescent="0.45">
      <c r="A18" s="153" t="s">
        <v>78</v>
      </c>
      <c r="B18" s="153"/>
      <c r="C18" s="153"/>
      <c r="D18" s="153"/>
      <c r="E18" s="153"/>
      <c r="F18" s="153"/>
      <c r="G18" s="153"/>
    </row>
    <row r="19" spans="1:7" ht="34.5" x14ac:dyDescent="0.45">
      <c r="A19" s="83"/>
      <c r="B19" s="153" t="s">
        <v>145</v>
      </c>
      <c r="C19" s="153"/>
      <c r="D19" s="153"/>
      <c r="E19" s="153"/>
      <c r="F19" s="153"/>
      <c r="G19" s="153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4" t="s">
        <v>152</v>
      </c>
      <c r="E21" s="154"/>
      <c r="F21" s="154"/>
      <c r="G21" s="154"/>
    </row>
    <row r="22" spans="1:7" ht="16.5" x14ac:dyDescent="0.25">
      <c r="A22" s="149" t="s">
        <v>135</v>
      </c>
      <c r="B22" s="149"/>
      <c r="C22" s="149"/>
      <c r="D22" s="149"/>
      <c r="E22" s="149"/>
      <c r="F22" s="149"/>
      <c r="G22" s="149"/>
    </row>
    <row r="30" spans="1:7" x14ac:dyDescent="0.2">
      <c r="A30" s="148"/>
      <c r="B30" s="148"/>
      <c r="C30" s="148"/>
      <c r="D30" s="148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5703125" style="137" customWidth="1"/>
    <col min="9" max="78" width="12.140625" style="137" customWidth="1"/>
    <col min="79" max="16384" width="10.85546875" style="137"/>
  </cols>
  <sheetData>
    <row r="1" spans="1:7" s="94" customFormat="1" ht="15.75" customHeight="1" x14ac:dyDescent="0.2">
      <c r="A1" s="156" t="s">
        <v>0</v>
      </c>
      <c r="B1" s="156"/>
      <c r="C1" s="156"/>
      <c r="D1" s="156"/>
      <c r="E1" s="156"/>
      <c r="F1" s="156"/>
      <c r="G1" s="156"/>
    </row>
    <row r="2" spans="1:7" s="94" customFormat="1" ht="12.75" customHeight="1" x14ac:dyDescent="0.25">
      <c r="A2" s="95"/>
      <c r="B2" s="95"/>
      <c r="C2" s="95"/>
      <c r="D2" s="95"/>
      <c r="E2" s="95"/>
      <c r="F2" s="95"/>
      <c r="G2" s="95"/>
    </row>
    <row r="3" spans="1:7" s="94" customFormat="1" ht="12.75" customHeight="1" x14ac:dyDescent="0.2"/>
    <row r="4" spans="1:7" s="94" customFormat="1" ht="15.75" x14ac:dyDescent="0.25">
      <c r="A4" s="157" t="s">
        <v>1</v>
      </c>
      <c r="B4" s="158"/>
      <c r="C4" s="158"/>
      <c r="D4" s="158"/>
      <c r="E4" s="158"/>
      <c r="F4" s="158"/>
      <c r="G4" s="158"/>
    </row>
    <row r="5" spans="1:7" s="94" customFormat="1" x14ac:dyDescent="0.2">
      <c r="A5" s="159"/>
      <c r="B5" s="159"/>
      <c r="C5" s="159"/>
      <c r="D5" s="159"/>
      <c r="E5" s="159"/>
      <c r="F5" s="159"/>
      <c r="G5" s="159"/>
    </row>
    <row r="6" spans="1:7" s="94" customFormat="1" x14ac:dyDescent="0.2">
      <c r="A6" s="141" t="s">
        <v>88</v>
      </c>
    </row>
    <row r="7" spans="1:7" s="94" customFormat="1" ht="5.25" customHeight="1" x14ac:dyDescent="0.2">
      <c r="A7" s="141"/>
    </row>
    <row r="8" spans="1:7" s="94" customFormat="1" ht="12.75" customHeight="1" x14ac:dyDescent="0.2">
      <c r="A8" s="160" t="s">
        <v>49</v>
      </c>
      <c r="B8" s="161"/>
      <c r="C8" s="161"/>
      <c r="D8" s="161"/>
      <c r="E8" s="161"/>
      <c r="F8" s="161"/>
      <c r="G8" s="161"/>
    </row>
    <row r="9" spans="1:7" s="94" customFormat="1" x14ac:dyDescent="0.2">
      <c r="A9" s="162" t="s">
        <v>4</v>
      </c>
      <c r="B9" s="161"/>
      <c r="C9" s="161"/>
      <c r="D9" s="161"/>
      <c r="E9" s="161"/>
      <c r="F9" s="161"/>
      <c r="G9" s="161"/>
    </row>
    <row r="10" spans="1:7" s="94" customFormat="1" ht="5.25" customHeight="1" x14ac:dyDescent="0.2">
      <c r="A10" s="147"/>
    </row>
    <row r="11" spans="1:7" s="94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94" customFormat="1" x14ac:dyDescent="0.2">
      <c r="A12" s="162" t="s">
        <v>3</v>
      </c>
      <c r="B12" s="161"/>
      <c r="C12" s="161"/>
      <c r="D12" s="161"/>
      <c r="E12" s="161"/>
      <c r="F12" s="161"/>
      <c r="G12" s="161"/>
    </row>
    <row r="13" spans="1:7" s="94" customFormat="1" x14ac:dyDescent="0.2">
      <c r="A13" s="142"/>
      <c r="B13" s="143"/>
      <c r="C13" s="143"/>
      <c r="D13" s="143"/>
      <c r="E13" s="143"/>
      <c r="F13" s="143"/>
      <c r="G13" s="143"/>
    </row>
    <row r="14" spans="1:7" s="94" customFormat="1" ht="12.75" customHeight="1" x14ac:dyDescent="0.2">
      <c r="A14" s="147"/>
    </row>
    <row r="15" spans="1:7" s="94" customFormat="1" ht="12.75" customHeight="1" x14ac:dyDescent="0.2">
      <c r="A15" s="160" t="s">
        <v>50</v>
      </c>
      <c r="B15" s="161"/>
      <c r="C15" s="161"/>
      <c r="D15" s="144"/>
      <c r="E15" s="144"/>
      <c r="F15" s="144"/>
      <c r="G15" s="144"/>
    </row>
    <row r="16" spans="1:7" s="94" customFormat="1" ht="8.4499999999999993" customHeight="1" x14ac:dyDescent="0.2">
      <c r="A16" s="144"/>
      <c r="B16" s="143"/>
      <c r="C16" s="143"/>
      <c r="D16" s="144"/>
      <c r="E16" s="144"/>
      <c r="F16" s="144"/>
      <c r="G16" s="144"/>
    </row>
    <row r="17" spans="1:7" s="94" customFormat="1" ht="12.75" customHeight="1" x14ac:dyDescent="0.2">
      <c r="A17" s="163" t="s">
        <v>150</v>
      </c>
      <c r="B17" s="161"/>
      <c r="C17" s="161"/>
      <c r="D17" s="142"/>
      <c r="E17" s="142"/>
      <c r="F17" s="142"/>
      <c r="G17" s="142"/>
    </row>
    <row r="18" spans="1:7" s="94" customFormat="1" ht="12.75" customHeight="1" x14ac:dyDescent="0.2">
      <c r="A18" s="145" t="s">
        <v>89</v>
      </c>
      <c r="B18" s="163" t="s">
        <v>151</v>
      </c>
      <c r="C18" s="161"/>
      <c r="D18" s="142"/>
      <c r="E18" s="142"/>
      <c r="F18" s="142"/>
      <c r="G18" s="142"/>
    </row>
    <row r="19" spans="1:7" s="94" customFormat="1" ht="12.75" customHeight="1" x14ac:dyDescent="0.2">
      <c r="A19" s="142" t="s">
        <v>90</v>
      </c>
      <c r="B19" s="164" t="s">
        <v>153</v>
      </c>
      <c r="C19" s="165"/>
      <c r="D19" s="165"/>
      <c r="E19" s="142"/>
      <c r="F19" s="142"/>
      <c r="G19" s="142"/>
    </row>
    <row r="20" spans="1:7" s="94" customFormat="1" x14ac:dyDescent="0.2">
      <c r="A20" s="142"/>
      <c r="B20" s="143"/>
      <c r="C20" s="143"/>
      <c r="D20" s="143"/>
      <c r="E20" s="143"/>
      <c r="F20" s="143"/>
      <c r="G20" s="143"/>
    </row>
    <row r="21" spans="1:7" s="94" customFormat="1" x14ac:dyDescent="0.2">
      <c r="A21" s="160" t="s">
        <v>136</v>
      </c>
      <c r="B21" s="161"/>
      <c r="C21" s="144"/>
      <c r="D21" s="144"/>
      <c r="E21" s="144"/>
      <c r="F21" s="144"/>
      <c r="G21" s="144"/>
    </row>
    <row r="22" spans="1:7" s="94" customFormat="1" ht="8.4499999999999993" customHeight="1" x14ac:dyDescent="0.2">
      <c r="A22" s="144"/>
      <c r="B22" s="143"/>
      <c r="C22" s="144"/>
      <c r="D22" s="144"/>
      <c r="E22" s="144"/>
      <c r="F22" s="144"/>
      <c r="G22" s="144"/>
    </row>
    <row r="23" spans="1:7" s="94" customFormat="1" x14ac:dyDescent="0.2">
      <c r="A23" s="145" t="s">
        <v>91</v>
      </c>
      <c r="B23" s="162" t="s">
        <v>92</v>
      </c>
      <c r="C23" s="161"/>
      <c r="D23" s="142"/>
      <c r="E23" s="142"/>
      <c r="F23" s="142"/>
      <c r="G23" s="142"/>
    </row>
    <row r="24" spans="1:7" s="94" customFormat="1" ht="12.75" customHeight="1" x14ac:dyDescent="0.2">
      <c r="A24" s="142" t="s">
        <v>93</v>
      </c>
      <c r="B24" s="162" t="s">
        <v>94</v>
      </c>
      <c r="C24" s="161"/>
      <c r="D24" s="142"/>
      <c r="E24" s="142"/>
      <c r="F24" s="142"/>
      <c r="G24" s="142"/>
    </row>
    <row r="25" spans="1:7" s="94" customFormat="1" x14ac:dyDescent="0.2">
      <c r="A25" s="142"/>
      <c r="B25" s="161"/>
      <c r="C25" s="161"/>
      <c r="D25" s="143"/>
      <c r="E25" s="143"/>
      <c r="F25" s="143"/>
      <c r="G25" s="143"/>
    </row>
    <row r="26" spans="1:7" s="94" customFormat="1" ht="12.75" customHeight="1" x14ac:dyDescent="0.2">
      <c r="A26" s="147"/>
    </row>
    <row r="27" spans="1:7" s="94" customFormat="1" ht="14.1" customHeight="1" x14ac:dyDescent="0.2">
      <c r="A27" s="73" t="s">
        <v>95</v>
      </c>
      <c r="B27" s="137" t="s">
        <v>96</v>
      </c>
    </row>
    <row r="28" spans="1:7" s="94" customFormat="1" x14ac:dyDescent="0.2">
      <c r="A28" s="147"/>
    </row>
    <row r="29" spans="1:7" s="94" customFormat="1" ht="27.75" customHeight="1" x14ac:dyDescent="0.2">
      <c r="A29" s="163" t="s">
        <v>154</v>
      </c>
      <c r="B29" s="161"/>
      <c r="C29" s="161"/>
      <c r="D29" s="161"/>
      <c r="E29" s="161"/>
      <c r="F29" s="161"/>
      <c r="G29" s="161"/>
    </row>
    <row r="30" spans="1:7" s="94" customFormat="1" x14ac:dyDescent="0.2">
      <c r="A30" s="75" t="s">
        <v>97</v>
      </c>
      <c r="B30" s="143"/>
      <c r="C30" s="143"/>
      <c r="D30" s="143"/>
      <c r="E30" s="143"/>
      <c r="F30" s="143"/>
      <c r="G30" s="143"/>
    </row>
    <row r="31" spans="1:7" s="94" customFormat="1" ht="47.85" customHeight="1" x14ac:dyDescent="0.2">
      <c r="A31" s="163" t="s">
        <v>131</v>
      </c>
      <c r="B31" s="161"/>
      <c r="C31" s="161"/>
      <c r="D31" s="161"/>
      <c r="E31" s="161"/>
      <c r="F31" s="161"/>
      <c r="G31" s="161"/>
    </row>
    <row r="32" spans="1:7" s="94" customFormat="1" x14ac:dyDescent="0.2">
      <c r="A32" s="147"/>
    </row>
    <row r="33" spans="1:2" s="94" customFormat="1" x14ac:dyDescent="0.2"/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ht="5.25" customHeight="1" x14ac:dyDescent="0.2"/>
    <row r="43" spans="1:2" s="94" customFormat="1" x14ac:dyDescent="0.2">
      <c r="A43" s="159" t="s">
        <v>98</v>
      </c>
      <c r="B43" s="159"/>
    </row>
    <row r="44" spans="1:2" s="94" customFormat="1" x14ac:dyDescent="0.2"/>
    <row r="45" spans="1:2" s="94" customFormat="1" x14ac:dyDescent="0.2">
      <c r="A45" s="7">
        <v>0</v>
      </c>
      <c r="B45" s="8" t="s">
        <v>5</v>
      </c>
    </row>
    <row r="46" spans="1:2" s="94" customFormat="1" x14ac:dyDescent="0.2">
      <c r="A46" s="8" t="s">
        <v>18</v>
      </c>
      <c r="B46" s="8" t="s">
        <v>6</v>
      </c>
    </row>
    <row r="47" spans="1:2" s="94" customFormat="1" x14ac:dyDescent="0.2">
      <c r="A47" s="76" t="s">
        <v>19</v>
      </c>
      <c r="B47" s="8" t="s">
        <v>7</v>
      </c>
    </row>
    <row r="48" spans="1:2" s="94" customFormat="1" x14ac:dyDescent="0.2">
      <c r="A48" s="76" t="s">
        <v>20</v>
      </c>
      <c r="B48" s="8" t="s">
        <v>8</v>
      </c>
    </row>
    <row r="49" spans="1:7" s="94" customFormat="1" x14ac:dyDescent="0.2">
      <c r="A49" s="8" t="s">
        <v>99</v>
      </c>
      <c r="B49" s="8" t="s">
        <v>9</v>
      </c>
    </row>
    <row r="50" spans="1:7" s="94" customFormat="1" x14ac:dyDescent="0.2">
      <c r="A50" s="8" t="s">
        <v>15</v>
      </c>
      <c r="B50" s="8" t="s">
        <v>10</v>
      </c>
    </row>
    <row r="51" spans="1:7" s="94" customFormat="1" x14ac:dyDescent="0.2">
      <c r="A51" s="8" t="s">
        <v>16</v>
      </c>
      <c r="B51" s="8" t="s">
        <v>11</v>
      </c>
    </row>
    <row r="52" spans="1:7" s="94" customFormat="1" x14ac:dyDescent="0.2">
      <c r="A52" s="8" t="s">
        <v>17</v>
      </c>
      <c r="B52" s="8" t="s">
        <v>12</v>
      </c>
    </row>
    <row r="53" spans="1:7" s="94" customFormat="1" x14ac:dyDescent="0.2">
      <c r="A53" s="8" t="s">
        <v>100</v>
      </c>
      <c r="B53" s="8" t="s">
        <v>13</v>
      </c>
    </row>
    <row r="54" spans="1:7" x14ac:dyDescent="0.2">
      <c r="A54" s="8" t="s">
        <v>60</v>
      </c>
      <c r="B54" s="8" t="s">
        <v>14</v>
      </c>
      <c r="C54" s="94"/>
      <c r="D54" s="94"/>
      <c r="E54" s="94"/>
      <c r="F54" s="94"/>
      <c r="G54" s="94"/>
    </row>
    <row r="55" spans="1:7" x14ac:dyDescent="0.2">
      <c r="A55" s="94" t="s">
        <v>101</v>
      </c>
      <c r="B55" s="94" t="s">
        <v>102</v>
      </c>
      <c r="C55" s="94"/>
      <c r="D55" s="94"/>
      <c r="E55" s="94"/>
      <c r="F55" s="94"/>
      <c r="G55" s="94"/>
    </row>
    <row r="56" spans="1:7" x14ac:dyDescent="0.2">
      <c r="A56" s="8" t="s">
        <v>103</v>
      </c>
      <c r="B56" s="146" t="s">
        <v>104</v>
      </c>
      <c r="C56" s="146"/>
      <c r="D56" s="146"/>
      <c r="E56" s="146"/>
      <c r="F56" s="146"/>
      <c r="G56" s="146"/>
    </row>
    <row r="57" spans="1:7" x14ac:dyDescent="0.2">
      <c r="A57" s="146"/>
      <c r="B57" s="146"/>
      <c r="C57" s="146"/>
      <c r="D57" s="146"/>
      <c r="E57" s="146"/>
      <c r="F57" s="146"/>
      <c r="G57" s="146"/>
    </row>
    <row r="58" spans="1:7" x14ac:dyDescent="0.2">
      <c r="A58" s="146"/>
      <c r="B58" s="146"/>
      <c r="C58" s="146"/>
      <c r="D58" s="146"/>
      <c r="E58" s="146"/>
      <c r="F58" s="146"/>
      <c r="G58" s="146"/>
    </row>
    <row r="59" spans="1:7" x14ac:dyDescent="0.2">
      <c r="A59" s="146"/>
      <c r="B59" s="146"/>
      <c r="C59" s="146"/>
      <c r="D59" s="146"/>
      <c r="E59" s="146"/>
      <c r="F59" s="146"/>
      <c r="G59" s="146"/>
    </row>
    <row r="60" spans="1:7" x14ac:dyDescent="0.2">
      <c r="A60" s="146"/>
      <c r="B60" s="146"/>
      <c r="C60" s="146"/>
      <c r="D60" s="146"/>
      <c r="E60" s="146"/>
      <c r="F60" s="146"/>
      <c r="G60" s="146"/>
    </row>
    <row r="61" spans="1:7" x14ac:dyDescent="0.2">
      <c r="A61" s="146"/>
      <c r="B61" s="146"/>
      <c r="C61" s="146"/>
      <c r="D61" s="146"/>
      <c r="E61" s="146"/>
      <c r="F61" s="146"/>
      <c r="G61" s="146"/>
    </row>
    <row r="62" spans="1:7" x14ac:dyDescent="0.2">
      <c r="A62" s="146"/>
      <c r="B62" s="146"/>
      <c r="C62" s="146"/>
      <c r="D62" s="146"/>
      <c r="E62" s="146"/>
      <c r="F62" s="146"/>
      <c r="G62" s="146"/>
    </row>
    <row r="63" spans="1:7" x14ac:dyDescent="0.2">
      <c r="A63" s="146"/>
      <c r="B63" s="146"/>
      <c r="C63" s="146"/>
      <c r="D63" s="146"/>
      <c r="E63" s="146"/>
      <c r="F63" s="146"/>
      <c r="G63" s="146"/>
    </row>
    <row r="64" spans="1:7" x14ac:dyDescent="0.2">
      <c r="A64" s="146"/>
      <c r="B64" s="146"/>
      <c r="C64" s="146"/>
      <c r="D64" s="146"/>
      <c r="E64" s="146"/>
      <c r="F64" s="146"/>
      <c r="G64" s="146"/>
    </row>
    <row r="65" spans="1:7" x14ac:dyDescent="0.2">
      <c r="A65" s="146"/>
      <c r="B65" s="146"/>
      <c r="C65" s="146"/>
      <c r="D65" s="146"/>
      <c r="E65" s="146"/>
      <c r="F65" s="146"/>
      <c r="G65" s="146"/>
    </row>
    <row r="66" spans="1:7" x14ac:dyDescent="0.2">
      <c r="A66" s="146"/>
      <c r="B66" s="146"/>
      <c r="C66" s="146"/>
      <c r="D66" s="146"/>
      <c r="E66" s="146"/>
      <c r="F66" s="146"/>
      <c r="G66" s="146"/>
    </row>
    <row r="67" spans="1:7" x14ac:dyDescent="0.2">
      <c r="A67" s="146"/>
      <c r="B67" s="146"/>
      <c r="C67" s="146"/>
      <c r="D67" s="146"/>
      <c r="E67" s="146"/>
      <c r="F67" s="146"/>
      <c r="G67" s="146"/>
    </row>
    <row r="68" spans="1:7" x14ac:dyDescent="0.2">
      <c r="A68" s="146"/>
      <c r="B68" s="146"/>
      <c r="C68" s="146"/>
      <c r="D68" s="146"/>
      <c r="E68" s="146"/>
      <c r="F68" s="146"/>
      <c r="G68" s="146"/>
    </row>
    <row r="69" spans="1:7" x14ac:dyDescent="0.2">
      <c r="A69" s="146"/>
      <c r="B69" s="146"/>
      <c r="C69" s="146"/>
      <c r="D69" s="146"/>
      <c r="E69" s="146"/>
      <c r="F69" s="146"/>
      <c r="G69" s="146"/>
    </row>
    <row r="70" spans="1:7" x14ac:dyDescent="0.2">
      <c r="A70" s="146"/>
      <c r="B70" s="146"/>
      <c r="C70" s="146"/>
      <c r="D70" s="146"/>
      <c r="E70" s="146"/>
      <c r="F70" s="146"/>
      <c r="G70" s="146"/>
    </row>
    <row r="71" spans="1:7" x14ac:dyDescent="0.2">
      <c r="A71" s="146"/>
      <c r="B71" s="146"/>
      <c r="C71" s="146"/>
      <c r="D71" s="146"/>
      <c r="E71" s="146"/>
      <c r="F71" s="146"/>
      <c r="G71" s="146"/>
    </row>
    <row r="72" spans="1:7" x14ac:dyDescent="0.2">
      <c r="A72" s="146"/>
      <c r="B72" s="146"/>
      <c r="C72" s="146"/>
      <c r="D72" s="146"/>
      <c r="E72" s="146"/>
      <c r="F72" s="146"/>
      <c r="G72" s="146"/>
    </row>
    <row r="73" spans="1:7" x14ac:dyDescent="0.2">
      <c r="A73" s="146"/>
      <c r="B73" s="146"/>
      <c r="C73" s="146"/>
      <c r="D73" s="146"/>
      <c r="E73" s="146"/>
      <c r="F73" s="146"/>
      <c r="G73" s="146"/>
    </row>
    <row r="74" spans="1:7" x14ac:dyDescent="0.2">
      <c r="A74" s="146"/>
      <c r="B74" s="146"/>
      <c r="C74" s="146"/>
      <c r="D74" s="146"/>
      <c r="E74" s="146"/>
      <c r="F74" s="146"/>
      <c r="G74" s="146"/>
    </row>
    <row r="75" spans="1:7" x14ac:dyDescent="0.2">
      <c r="A75" s="146"/>
      <c r="B75" s="146"/>
      <c r="C75" s="146"/>
      <c r="D75" s="146"/>
      <c r="E75" s="146"/>
      <c r="F75" s="146"/>
      <c r="G75" s="146"/>
    </row>
    <row r="76" spans="1:7" x14ac:dyDescent="0.2">
      <c r="A76" s="146"/>
      <c r="B76" s="146"/>
      <c r="C76" s="146"/>
      <c r="D76" s="146"/>
      <c r="E76" s="146"/>
      <c r="F76" s="146"/>
      <c r="G76" s="146"/>
    </row>
    <row r="77" spans="1:7" x14ac:dyDescent="0.2">
      <c r="A77" s="146"/>
      <c r="B77" s="146"/>
      <c r="C77" s="146"/>
      <c r="D77" s="146"/>
      <c r="E77" s="146"/>
      <c r="F77" s="146"/>
      <c r="G77" s="146"/>
    </row>
    <row r="78" spans="1:7" x14ac:dyDescent="0.2">
      <c r="A78" s="146"/>
      <c r="B78" s="146"/>
      <c r="C78" s="146"/>
      <c r="D78" s="146"/>
      <c r="E78" s="146"/>
      <c r="F78" s="146"/>
      <c r="G78" s="146"/>
    </row>
    <row r="79" spans="1:7" x14ac:dyDescent="0.2">
      <c r="A79" s="146"/>
      <c r="B79" s="146"/>
      <c r="C79" s="146"/>
      <c r="D79" s="146"/>
      <c r="E79" s="146"/>
      <c r="F79" s="146"/>
      <c r="G79" s="146"/>
    </row>
    <row r="80" spans="1:7" x14ac:dyDescent="0.2">
      <c r="A80" s="146"/>
      <c r="B80" s="146"/>
      <c r="C80" s="146"/>
      <c r="D80" s="146"/>
      <c r="E80" s="146"/>
      <c r="F80" s="146"/>
      <c r="G80" s="146"/>
    </row>
    <row r="81" spans="1:7" x14ac:dyDescent="0.2">
      <c r="A81" s="146"/>
      <c r="B81" s="146"/>
      <c r="C81" s="146"/>
      <c r="D81" s="146"/>
      <c r="E81" s="146"/>
      <c r="F81" s="146"/>
      <c r="G81" s="146"/>
    </row>
    <row r="82" spans="1:7" x14ac:dyDescent="0.2">
      <c r="A82" s="146"/>
      <c r="B82" s="146"/>
      <c r="C82" s="146"/>
      <c r="D82" s="146"/>
      <c r="E82" s="146"/>
      <c r="F82" s="146"/>
      <c r="G82" s="146"/>
    </row>
    <row r="83" spans="1:7" x14ac:dyDescent="0.2">
      <c r="A83" s="146"/>
      <c r="B83" s="146"/>
      <c r="C83" s="146"/>
      <c r="D83" s="146"/>
      <c r="E83" s="146"/>
      <c r="F83" s="146"/>
      <c r="G83" s="146"/>
    </row>
    <row r="84" spans="1:7" x14ac:dyDescent="0.2">
      <c r="A84" s="146"/>
      <c r="B84" s="146"/>
      <c r="C84" s="146"/>
      <c r="D84" s="146"/>
      <c r="E84" s="146"/>
      <c r="F84" s="146"/>
      <c r="G84" s="146"/>
    </row>
    <row r="85" spans="1:7" x14ac:dyDescent="0.2">
      <c r="A85" s="146"/>
      <c r="B85" s="146"/>
      <c r="C85" s="146"/>
      <c r="D85" s="146"/>
      <c r="E85" s="146"/>
      <c r="F85" s="146"/>
      <c r="G85" s="146"/>
    </row>
    <row r="86" spans="1:7" x14ac:dyDescent="0.2">
      <c r="A86" s="146"/>
      <c r="B86" s="146"/>
      <c r="C86" s="146"/>
      <c r="D86" s="146"/>
      <c r="E86" s="146"/>
      <c r="F86" s="146"/>
      <c r="G86" s="146"/>
    </row>
    <row r="87" spans="1:7" x14ac:dyDescent="0.2">
      <c r="A87" s="146"/>
      <c r="B87" s="146"/>
      <c r="C87" s="146"/>
      <c r="D87" s="146"/>
      <c r="E87" s="146"/>
      <c r="F87" s="146"/>
      <c r="G87" s="146"/>
    </row>
    <row r="88" spans="1:7" x14ac:dyDescent="0.2">
      <c r="A88" s="146"/>
      <c r="B88" s="146"/>
      <c r="C88" s="146"/>
      <c r="D88" s="146"/>
      <c r="E88" s="146"/>
      <c r="F88" s="146"/>
      <c r="G88" s="146"/>
    </row>
    <row r="89" spans="1:7" x14ac:dyDescent="0.2">
      <c r="A89" s="146"/>
      <c r="B89" s="146"/>
      <c r="C89" s="146"/>
      <c r="D89" s="146"/>
      <c r="E89" s="146"/>
      <c r="F89" s="146"/>
      <c r="G89" s="146"/>
    </row>
    <row r="90" spans="1:7" x14ac:dyDescent="0.2">
      <c r="A90" s="146"/>
      <c r="B90" s="146"/>
      <c r="C90" s="146"/>
      <c r="D90" s="146"/>
      <c r="E90" s="146"/>
      <c r="F90" s="146"/>
      <c r="G90" s="146"/>
    </row>
    <row r="91" spans="1:7" x14ac:dyDescent="0.2">
      <c r="A91" s="146"/>
      <c r="B91" s="146"/>
      <c r="C91" s="146"/>
      <c r="D91" s="146"/>
      <c r="E91" s="146"/>
      <c r="F91" s="146"/>
      <c r="G91" s="146"/>
    </row>
    <row r="92" spans="1:7" x14ac:dyDescent="0.2">
      <c r="A92" s="146"/>
      <c r="B92" s="146"/>
      <c r="C92" s="146"/>
      <c r="D92" s="146"/>
      <c r="E92" s="146"/>
      <c r="F92" s="146"/>
      <c r="G92" s="146"/>
    </row>
    <row r="93" spans="1:7" x14ac:dyDescent="0.2">
      <c r="A93" s="146"/>
      <c r="B93" s="146"/>
      <c r="C93" s="146"/>
      <c r="D93" s="146"/>
      <c r="E93" s="146"/>
      <c r="F93" s="146"/>
      <c r="G93" s="146"/>
    </row>
    <row r="94" spans="1:7" x14ac:dyDescent="0.2">
      <c r="A94" s="146"/>
      <c r="B94" s="146"/>
      <c r="C94" s="146"/>
      <c r="D94" s="146"/>
      <c r="E94" s="146"/>
      <c r="F94" s="146"/>
      <c r="G94" s="146"/>
    </row>
    <row r="95" spans="1:7" x14ac:dyDescent="0.2">
      <c r="A95" s="146"/>
      <c r="B95" s="146"/>
      <c r="C95" s="146"/>
      <c r="D95" s="146"/>
      <c r="E95" s="146"/>
      <c r="F95" s="146"/>
      <c r="G95" s="146"/>
    </row>
    <row r="96" spans="1:7" x14ac:dyDescent="0.2">
      <c r="A96" s="146"/>
      <c r="B96" s="146"/>
      <c r="C96" s="146"/>
      <c r="D96" s="146"/>
      <c r="E96" s="146"/>
      <c r="F96" s="146"/>
      <c r="G96" s="146"/>
    </row>
    <row r="97" spans="1:7" x14ac:dyDescent="0.2">
      <c r="A97" s="146"/>
      <c r="B97" s="146"/>
      <c r="C97" s="146"/>
      <c r="D97" s="146"/>
      <c r="E97" s="146"/>
      <c r="F97" s="146"/>
      <c r="G97" s="146"/>
    </row>
    <row r="98" spans="1:7" x14ac:dyDescent="0.2">
      <c r="A98" s="146"/>
      <c r="B98" s="146"/>
      <c r="C98" s="146"/>
      <c r="D98" s="146"/>
      <c r="E98" s="146"/>
      <c r="F98" s="146"/>
      <c r="G98" s="146"/>
    </row>
    <row r="99" spans="1:7" x14ac:dyDescent="0.2">
      <c r="A99" s="146"/>
      <c r="B99" s="146"/>
      <c r="C99" s="146"/>
      <c r="D99" s="146"/>
      <c r="E99" s="146"/>
      <c r="F99" s="146"/>
      <c r="G99" s="146"/>
    </row>
    <row r="100" spans="1:7" x14ac:dyDescent="0.2">
      <c r="A100" s="146"/>
      <c r="B100" s="146"/>
      <c r="C100" s="146"/>
      <c r="D100" s="146"/>
      <c r="E100" s="146"/>
      <c r="F100" s="146"/>
      <c r="G100" s="146"/>
    </row>
    <row r="101" spans="1:7" x14ac:dyDescent="0.2">
      <c r="A101" s="146"/>
      <c r="B101" s="146"/>
      <c r="C101" s="146"/>
      <c r="D101" s="146"/>
      <c r="E101" s="146"/>
      <c r="F101" s="146"/>
      <c r="G101" s="146"/>
    </row>
    <row r="102" spans="1:7" x14ac:dyDescent="0.2">
      <c r="A102" s="146"/>
      <c r="B102" s="146"/>
      <c r="C102" s="146"/>
      <c r="D102" s="146"/>
      <c r="E102" s="146"/>
      <c r="F102" s="146"/>
      <c r="G102" s="146"/>
    </row>
    <row r="103" spans="1:7" x14ac:dyDescent="0.2">
      <c r="A103" s="146"/>
      <c r="B103" s="146"/>
      <c r="C103" s="146"/>
      <c r="D103" s="146"/>
      <c r="E103" s="146"/>
      <c r="F103" s="146"/>
      <c r="G103" s="146"/>
    </row>
    <row r="104" spans="1:7" x14ac:dyDescent="0.2">
      <c r="A104" s="146"/>
      <c r="B104" s="146"/>
      <c r="C104" s="146"/>
      <c r="D104" s="146"/>
      <c r="E104" s="146"/>
      <c r="F104" s="146"/>
      <c r="G104" s="146"/>
    </row>
    <row r="105" spans="1:7" x14ac:dyDescent="0.2">
      <c r="A105" s="146"/>
      <c r="B105" s="146"/>
      <c r="C105" s="146"/>
      <c r="D105" s="146"/>
      <c r="E105" s="146"/>
      <c r="F105" s="146"/>
      <c r="G105" s="146"/>
    </row>
    <row r="106" spans="1:7" x14ac:dyDescent="0.2">
      <c r="A106" s="146"/>
      <c r="B106" s="146"/>
      <c r="C106" s="146"/>
      <c r="D106" s="146"/>
      <c r="E106" s="146"/>
      <c r="F106" s="146"/>
      <c r="G106" s="146"/>
    </row>
    <row r="107" spans="1:7" x14ac:dyDescent="0.2">
      <c r="A107" s="146"/>
      <c r="B107" s="146"/>
      <c r="C107" s="146"/>
      <c r="D107" s="146"/>
      <c r="E107" s="146"/>
      <c r="F107" s="146"/>
      <c r="G107" s="146"/>
    </row>
    <row r="108" spans="1:7" x14ac:dyDescent="0.2">
      <c r="A108" s="146"/>
      <c r="B108" s="146"/>
      <c r="C108" s="146"/>
      <c r="D108" s="146"/>
      <c r="E108" s="146"/>
      <c r="F108" s="146"/>
      <c r="G108" s="146"/>
    </row>
    <row r="109" spans="1:7" x14ac:dyDescent="0.2">
      <c r="A109" s="146"/>
      <c r="B109" s="146"/>
      <c r="C109" s="146"/>
      <c r="D109" s="146"/>
      <c r="E109" s="146"/>
      <c r="F109" s="146"/>
      <c r="G109" s="146"/>
    </row>
    <row r="110" spans="1:7" x14ac:dyDescent="0.2">
      <c r="A110" s="146"/>
      <c r="B110" s="146"/>
      <c r="C110" s="146"/>
      <c r="D110" s="146"/>
      <c r="E110" s="146"/>
      <c r="F110" s="146"/>
      <c r="G110" s="146"/>
    </row>
    <row r="111" spans="1:7" x14ac:dyDescent="0.2">
      <c r="A111" s="146"/>
      <c r="B111" s="146"/>
      <c r="C111" s="146"/>
      <c r="D111" s="146"/>
      <c r="E111" s="146"/>
      <c r="F111" s="146"/>
      <c r="G111" s="146"/>
    </row>
    <row r="112" spans="1:7" x14ac:dyDescent="0.2">
      <c r="A112" s="146"/>
      <c r="B112" s="146"/>
      <c r="C112" s="146"/>
      <c r="D112" s="146"/>
      <c r="E112" s="146"/>
      <c r="F112" s="146"/>
      <c r="G112" s="146"/>
    </row>
    <row r="113" spans="1:7" x14ac:dyDescent="0.2">
      <c r="A113" s="146"/>
      <c r="B113" s="146"/>
      <c r="C113" s="146"/>
      <c r="D113" s="146"/>
      <c r="E113" s="146"/>
      <c r="F113" s="146"/>
      <c r="G113" s="146"/>
    </row>
    <row r="114" spans="1:7" x14ac:dyDescent="0.2">
      <c r="A114" s="146"/>
      <c r="B114" s="146"/>
      <c r="C114" s="146"/>
      <c r="D114" s="146"/>
      <c r="E114" s="146"/>
      <c r="F114" s="146"/>
      <c r="G114" s="146"/>
    </row>
    <row r="115" spans="1:7" x14ac:dyDescent="0.2">
      <c r="A115" s="146"/>
      <c r="B115" s="146"/>
      <c r="C115" s="146"/>
      <c r="D115" s="146"/>
      <c r="E115" s="146"/>
      <c r="F115" s="146"/>
      <c r="G115" s="146"/>
    </row>
    <row r="116" spans="1:7" x14ac:dyDescent="0.2">
      <c r="A116" s="146"/>
      <c r="B116" s="146"/>
      <c r="C116" s="146"/>
      <c r="D116" s="146"/>
      <c r="E116" s="146"/>
      <c r="F116" s="146"/>
      <c r="G116" s="146"/>
    </row>
    <row r="117" spans="1:7" x14ac:dyDescent="0.2">
      <c r="A117" s="146"/>
      <c r="B117" s="146"/>
      <c r="C117" s="146"/>
      <c r="D117" s="146"/>
      <c r="E117" s="146"/>
      <c r="F117" s="146"/>
      <c r="G117" s="146"/>
    </row>
    <row r="118" spans="1:7" x14ac:dyDescent="0.2">
      <c r="A118" s="146"/>
      <c r="B118" s="146"/>
      <c r="C118" s="146"/>
      <c r="D118" s="146"/>
      <c r="E118" s="146"/>
      <c r="F118" s="146"/>
      <c r="G118" s="146"/>
    </row>
    <row r="119" spans="1:7" x14ac:dyDescent="0.2">
      <c r="A119" s="146"/>
      <c r="B119" s="146"/>
      <c r="C119" s="146"/>
      <c r="D119" s="146"/>
      <c r="E119" s="146"/>
      <c r="F119" s="146"/>
      <c r="G119" s="146"/>
    </row>
    <row r="120" spans="1:7" x14ac:dyDescent="0.2">
      <c r="A120" s="146"/>
      <c r="B120" s="146"/>
      <c r="C120" s="146"/>
      <c r="D120" s="146"/>
      <c r="E120" s="146"/>
      <c r="F120" s="146"/>
      <c r="G120" s="146"/>
    </row>
    <row r="121" spans="1:7" x14ac:dyDescent="0.2">
      <c r="A121" s="146"/>
      <c r="B121" s="146"/>
      <c r="C121" s="146"/>
      <c r="D121" s="146"/>
      <c r="E121" s="146"/>
      <c r="F121" s="146"/>
      <c r="G121" s="146"/>
    </row>
    <row r="122" spans="1:7" x14ac:dyDescent="0.2">
      <c r="A122" s="146"/>
      <c r="B122" s="146"/>
      <c r="C122" s="146"/>
      <c r="D122" s="146"/>
      <c r="E122" s="146"/>
      <c r="F122" s="146"/>
      <c r="G122" s="146"/>
    </row>
    <row r="123" spans="1:7" x14ac:dyDescent="0.2">
      <c r="A123" s="146"/>
      <c r="B123" s="146"/>
      <c r="C123" s="146"/>
      <c r="D123" s="146"/>
      <c r="E123" s="146"/>
      <c r="F123" s="146"/>
      <c r="G123" s="146"/>
    </row>
    <row r="124" spans="1:7" x14ac:dyDescent="0.2">
      <c r="A124" s="146"/>
      <c r="B124" s="146"/>
      <c r="C124" s="146"/>
      <c r="D124" s="146"/>
      <c r="E124" s="146"/>
      <c r="F124" s="146"/>
      <c r="G124" s="146"/>
    </row>
    <row r="125" spans="1:7" x14ac:dyDescent="0.2">
      <c r="A125" s="146"/>
      <c r="B125" s="146"/>
      <c r="C125" s="146"/>
      <c r="D125" s="146"/>
      <c r="E125" s="146"/>
      <c r="F125" s="146"/>
      <c r="G125" s="146"/>
    </row>
    <row r="126" spans="1:7" x14ac:dyDescent="0.2">
      <c r="A126" s="146"/>
      <c r="B126" s="146"/>
      <c r="C126" s="146"/>
      <c r="D126" s="146"/>
      <c r="E126" s="146"/>
      <c r="F126" s="146"/>
      <c r="G126" s="146"/>
    </row>
    <row r="127" spans="1:7" x14ac:dyDescent="0.2">
      <c r="A127" s="146"/>
      <c r="B127" s="146"/>
      <c r="C127" s="146"/>
      <c r="D127" s="146"/>
      <c r="E127" s="146"/>
      <c r="F127" s="146"/>
      <c r="G127" s="146"/>
    </row>
    <row r="128" spans="1:7" x14ac:dyDescent="0.2">
      <c r="A128" s="146"/>
      <c r="B128" s="146"/>
      <c r="C128" s="146"/>
      <c r="D128" s="146"/>
      <c r="E128" s="146"/>
      <c r="F128" s="146"/>
      <c r="G128" s="146"/>
    </row>
    <row r="129" spans="1:7" x14ac:dyDescent="0.2">
      <c r="A129" s="146"/>
      <c r="B129" s="146"/>
      <c r="C129" s="146"/>
      <c r="D129" s="146"/>
      <c r="E129" s="146"/>
      <c r="F129" s="146"/>
      <c r="G129" s="146"/>
    </row>
    <row r="130" spans="1:7" x14ac:dyDescent="0.2">
      <c r="A130" s="146"/>
      <c r="B130" s="146"/>
      <c r="C130" s="146"/>
      <c r="D130" s="146"/>
      <c r="E130" s="146"/>
      <c r="F130" s="146"/>
      <c r="G130" s="146"/>
    </row>
    <row r="131" spans="1:7" x14ac:dyDescent="0.2">
      <c r="A131" s="146"/>
      <c r="B131" s="146"/>
      <c r="C131" s="146"/>
      <c r="D131" s="146"/>
      <c r="E131" s="146"/>
      <c r="F131" s="146"/>
      <c r="G131" s="146"/>
    </row>
    <row r="132" spans="1:7" x14ac:dyDescent="0.2">
      <c r="A132" s="146"/>
      <c r="B132" s="146"/>
      <c r="C132" s="146"/>
      <c r="D132" s="146"/>
      <c r="E132" s="146"/>
      <c r="F132" s="146"/>
      <c r="G132" s="146"/>
    </row>
    <row r="133" spans="1:7" x14ac:dyDescent="0.2">
      <c r="A133" s="146"/>
      <c r="B133" s="146"/>
      <c r="C133" s="146"/>
      <c r="D133" s="146"/>
      <c r="E133" s="146"/>
      <c r="F133" s="146"/>
      <c r="G133" s="146"/>
    </row>
    <row r="134" spans="1:7" x14ac:dyDescent="0.2">
      <c r="A134" s="146"/>
      <c r="B134" s="146"/>
      <c r="C134" s="146"/>
      <c r="D134" s="146"/>
      <c r="E134" s="146"/>
      <c r="F134" s="146"/>
      <c r="G134" s="146"/>
    </row>
    <row r="135" spans="1:7" x14ac:dyDescent="0.2">
      <c r="A135" s="146"/>
      <c r="B135" s="146"/>
      <c r="C135" s="146"/>
      <c r="D135" s="146"/>
      <c r="E135" s="146"/>
      <c r="F135" s="146"/>
      <c r="G135" s="146"/>
    </row>
    <row r="136" spans="1:7" x14ac:dyDescent="0.2">
      <c r="A136" s="146"/>
      <c r="B136" s="146"/>
      <c r="C136" s="146"/>
      <c r="D136" s="146"/>
      <c r="E136" s="146"/>
      <c r="F136" s="146"/>
      <c r="G136" s="146"/>
    </row>
    <row r="137" spans="1:7" x14ac:dyDescent="0.2">
      <c r="A137" s="146"/>
      <c r="B137" s="146"/>
      <c r="C137" s="146"/>
      <c r="D137" s="146"/>
      <c r="E137" s="146"/>
      <c r="F137" s="146"/>
      <c r="G137" s="146"/>
    </row>
    <row r="138" spans="1:7" x14ac:dyDescent="0.2">
      <c r="A138" s="146"/>
      <c r="B138" s="146"/>
      <c r="C138" s="146"/>
      <c r="D138" s="146"/>
      <c r="E138" s="146"/>
      <c r="F138" s="146"/>
      <c r="G138" s="146"/>
    </row>
    <row r="139" spans="1:7" x14ac:dyDescent="0.2">
      <c r="A139" s="146"/>
      <c r="B139" s="146"/>
      <c r="C139" s="146"/>
      <c r="D139" s="146"/>
      <c r="E139" s="146"/>
      <c r="F139" s="146"/>
      <c r="G139" s="146"/>
    </row>
    <row r="140" spans="1:7" x14ac:dyDescent="0.2">
      <c r="A140" s="146"/>
      <c r="B140" s="146"/>
      <c r="C140" s="146"/>
      <c r="D140" s="146"/>
      <c r="E140" s="146"/>
      <c r="F140" s="146"/>
      <c r="G140" s="146"/>
    </row>
    <row r="141" spans="1:7" x14ac:dyDescent="0.2">
      <c r="A141" s="146"/>
      <c r="B141" s="146"/>
      <c r="C141" s="146"/>
      <c r="D141" s="146"/>
      <c r="E141" s="146"/>
      <c r="F141" s="146"/>
      <c r="G141" s="146"/>
    </row>
    <row r="142" spans="1:7" x14ac:dyDescent="0.2">
      <c r="A142" s="146"/>
      <c r="B142" s="146"/>
      <c r="C142" s="146"/>
      <c r="D142" s="146"/>
      <c r="E142" s="146"/>
      <c r="F142" s="146"/>
      <c r="G142" s="146"/>
    </row>
    <row r="143" spans="1:7" x14ac:dyDescent="0.2">
      <c r="A143" s="146"/>
      <c r="B143" s="146"/>
      <c r="C143" s="146"/>
      <c r="D143" s="146"/>
      <c r="E143" s="146"/>
      <c r="F143" s="146"/>
      <c r="G143" s="146"/>
    </row>
    <row r="144" spans="1:7" x14ac:dyDescent="0.2">
      <c r="A144" s="146"/>
      <c r="B144" s="146"/>
      <c r="C144" s="146"/>
      <c r="D144" s="146"/>
      <c r="E144" s="146"/>
      <c r="F144" s="146"/>
      <c r="G144" s="146"/>
    </row>
    <row r="145" spans="1:7" x14ac:dyDescent="0.2">
      <c r="A145" s="146"/>
      <c r="B145" s="146"/>
      <c r="C145" s="146"/>
      <c r="D145" s="146"/>
      <c r="E145" s="146"/>
      <c r="F145" s="146"/>
      <c r="G145" s="146"/>
    </row>
    <row r="146" spans="1:7" x14ac:dyDescent="0.2">
      <c r="A146" s="146"/>
      <c r="B146" s="146"/>
      <c r="C146" s="146"/>
      <c r="D146" s="146"/>
      <c r="E146" s="146"/>
      <c r="F146" s="146"/>
      <c r="G146" s="146"/>
    </row>
    <row r="147" spans="1:7" x14ac:dyDescent="0.2">
      <c r="A147" s="146"/>
      <c r="B147" s="146"/>
      <c r="C147" s="146"/>
      <c r="D147" s="146"/>
      <c r="E147" s="146"/>
      <c r="F147" s="146"/>
      <c r="G147" s="146"/>
    </row>
    <row r="148" spans="1:7" x14ac:dyDescent="0.2">
      <c r="A148" s="146"/>
      <c r="B148" s="146"/>
      <c r="C148" s="146"/>
      <c r="D148" s="146"/>
      <c r="E148" s="146"/>
      <c r="F148" s="146"/>
      <c r="G148" s="146"/>
    </row>
    <row r="149" spans="1:7" x14ac:dyDescent="0.2">
      <c r="A149" s="146"/>
      <c r="B149" s="146"/>
      <c r="C149" s="146"/>
      <c r="D149" s="146"/>
      <c r="E149" s="146"/>
      <c r="F149" s="146"/>
      <c r="G149" s="146"/>
    </row>
    <row r="150" spans="1:7" x14ac:dyDescent="0.2">
      <c r="A150" s="146"/>
      <c r="B150" s="146"/>
      <c r="C150" s="146"/>
      <c r="D150" s="146"/>
      <c r="E150" s="146"/>
      <c r="F150" s="146"/>
      <c r="G150" s="146"/>
    </row>
    <row r="151" spans="1:7" x14ac:dyDescent="0.2">
      <c r="A151" s="146"/>
      <c r="B151" s="146"/>
      <c r="C151" s="146"/>
      <c r="D151" s="146"/>
      <c r="E151" s="146"/>
      <c r="F151" s="146"/>
      <c r="G151" s="146"/>
    </row>
    <row r="152" spans="1:7" x14ac:dyDescent="0.2">
      <c r="A152" s="146"/>
      <c r="B152" s="146"/>
      <c r="C152" s="146"/>
      <c r="D152" s="146"/>
      <c r="E152" s="146"/>
      <c r="F152" s="146"/>
      <c r="G152" s="146"/>
    </row>
    <row r="153" spans="1:7" x14ac:dyDescent="0.2">
      <c r="A153" s="146"/>
      <c r="B153" s="146"/>
      <c r="C153" s="146"/>
      <c r="D153" s="146"/>
      <c r="E153" s="146"/>
      <c r="F153" s="146"/>
      <c r="G153" s="146"/>
    </row>
    <row r="154" spans="1:7" x14ac:dyDescent="0.2">
      <c r="A154" s="146"/>
      <c r="B154" s="146"/>
      <c r="C154" s="146"/>
      <c r="D154" s="146"/>
      <c r="E154" s="146"/>
      <c r="F154" s="146"/>
      <c r="G154" s="146"/>
    </row>
    <row r="155" spans="1:7" x14ac:dyDescent="0.2">
      <c r="A155" s="146"/>
      <c r="B155" s="146"/>
      <c r="C155" s="146"/>
      <c r="D155" s="146"/>
      <c r="E155" s="146"/>
      <c r="F155" s="146"/>
      <c r="G155" s="146"/>
    </row>
    <row r="156" spans="1:7" x14ac:dyDescent="0.2">
      <c r="A156" s="146"/>
      <c r="B156" s="146"/>
      <c r="C156" s="146"/>
      <c r="D156" s="146"/>
      <c r="E156" s="146"/>
      <c r="F156" s="146"/>
      <c r="G156" s="146"/>
    </row>
    <row r="157" spans="1:7" x14ac:dyDescent="0.2">
      <c r="A157" s="146"/>
      <c r="B157" s="146"/>
      <c r="C157" s="146"/>
      <c r="D157" s="146"/>
      <c r="E157" s="146"/>
      <c r="F157" s="146"/>
      <c r="G157" s="146"/>
    </row>
    <row r="158" spans="1:7" x14ac:dyDescent="0.2">
      <c r="A158" s="146"/>
      <c r="B158" s="146"/>
      <c r="C158" s="146"/>
      <c r="D158" s="146"/>
      <c r="E158" s="146"/>
      <c r="F158" s="146"/>
      <c r="G158" s="146"/>
    </row>
    <row r="159" spans="1:7" x14ac:dyDescent="0.2">
      <c r="A159" s="146"/>
      <c r="B159" s="146"/>
      <c r="C159" s="146"/>
      <c r="D159" s="146"/>
      <c r="E159" s="146"/>
      <c r="F159" s="146"/>
      <c r="G159" s="146"/>
    </row>
    <row r="160" spans="1:7" x14ac:dyDescent="0.2">
      <c r="A160" s="146"/>
      <c r="B160" s="146"/>
      <c r="C160" s="146"/>
      <c r="D160" s="146"/>
      <c r="E160" s="146"/>
      <c r="F160" s="146"/>
      <c r="G160" s="146"/>
    </row>
    <row r="161" spans="1:7" x14ac:dyDescent="0.2">
      <c r="A161" s="146"/>
      <c r="B161" s="146"/>
      <c r="C161" s="146"/>
      <c r="D161" s="146"/>
      <c r="E161" s="146"/>
      <c r="F161" s="146"/>
      <c r="G161" s="146"/>
    </row>
    <row r="162" spans="1:7" x14ac:dyDescent="0.2">
      <c r="A162" s="146"/>
      <c r="B162" s="146"/>
      <c r="C162" s="146"/>
      <c r="D162" s="146"/>
      <c r="E162" s="146"/>
      <c r="F162" s="146"/>
      <c r="G162" s="146"/>
    </row>
    <row r="163" spans="1:7" x14ac:dyDescent="0.2">
      <c r="A163" s="146"/>
      <c r="B163" s="146"/>
      <c r="C163" s="146"/>
      <c r="D163" s="146"/>
      <c r="E163" s="146"/>
      <c r="F163" s="146"/>
      <c r="G163" s="146"/>
    </row>
    <row r="164" spans="1:7" x14ac:dyDescent="0.2">
      <c r="A164" s="146"/>
      <c r="B164" s="146"/>
      <c r="C164" s="146"/>
      <c r="D164" s="146"/>
      <c r="E164" s="146"/>
      <c r="F164" s="146"/>
      <c r="G164" s="146"/>
    </row>
    <row r="165" spans="1:7" x14ac:dyDescent="0.2">
      <c r="A165" s="146"/>
      <c r="B165" s="146"/>
      <c r="C165" s="146"/>
      <c r="D165" s="146"/>
      <c r="E165" s="146"/>
      <c r="F165" s="146"/>
      <c r="G165" s="146"/>
    </row>
    <row r="166" spans="1:7" x14ac:dyDescent="0.2">
      <c r="A166" s="146"/>
      <c r="B166" s="146"/>
      <c r="C166" s="146"/>
      <c r="D166" s="146"/>
      <c r="E166" s="146"/>
      <c r="F166" s="146"/>
      <c r="G166" s="146"/>
    </row>
    <row r="167" spans="1:7" x14ac:dyDescent="0.2">
      <c r="A167" s="146"/>
      <c r="B167" s="146"/>
      <c r="C167" s="146"/>
      <c r="D167" s="146"/>
      <c r="E167" s="146"/>
      <c r="F167" s="146"/>
      <c r="G167" s="146"/>
    </row>
    <row r="168" spans="1:7" x14ac:dyDescent="0.2">
      <c r="A168" s="146"/>
      <c r="B168" s="146"/>
      <c r="C168" s="146"/>
      <c r="D168" s="146"/>
      <c r="E168" s="146"/>
      <c r="F168" s="146"/>
      <c r="G168" s="146"/>
    </row>
    <row r="169" spans="1:7" x14ac:dyDescent="0.2">
      <c r="A169" s="146"/>
      <c r="B169" s="146"/>
      <c r="C169" s="146"/>
      <c r="D169" s="146"/>
      <c r="E169" s="146"/>
      <c r="F169" s="146"/>
      <c r="G169" s="146"/>
    </row>
    <row r="170" spans="1:7" x14ac:dyDescent="0.2">
      <c r="A170" s="146"/>
      <c r="B170" s="146"/>
      <c r="C170" s="146"/>
      <c r="D170" s="146"/>
      <c r="E170" s="146"/>
      <c r="F170" s="146"/>
      <c r="G170" s="146"/>
    </row>
    <row r="171" spans="1:7" x14ac:dyDescent="0.2">
      <c r="A171" s="146"/>
      <c r="B171" s="146"/>
      <c r="C171" s="146"/>
      <c r="D171" s="146"/>
      <c r="E171" s="146"/>
      <c r="F171" s="146"/>
      <c r="G171" s="146"/>
    </row>
    <row r="172" spans="1:7" x14ac:dyDescent="0.2">
      <c r="A172" s="146"/>
      <c r="B172" s="146"/>
      <c r="C172" s="146"/>
      <c r="D172" s="146"/>
      <c r="E172" s="146"/>
      <c r="F172" s="146"/>
      <c r="G172" s="146"/>
    </row>
    <row r="173" spans="1:7" x14ac:dyDescent="0.2">
      <c r="A173" s="146"/>
      <c r="B173" s="146"/>
      <c r="C173" s="146"/>
      <c r="D173" s="146"/>
      <c r="E173" s="146"/>
      <c r="F173" s="146"/>
      <c r="G173" s="146"/>
    </row>
    <row r="174" spans="1:7" x14ac:dyDescent="0.2">
      <c r="A174" s="146"/>
      <c r="B174" s="146"/>
      <c r="C174" s="146"/>
      <c r="D174" s="146"/>
      <c r="E174" s="146"/>
      <c r="F174" s="146"/>
      <c r="G174" s="146"/>
    </row>
    <row r="175" spans="1:7" x14ac:dyDescent="0.2">
      <c r="A175" s="146"/>
      <c r="B175" s="146"/>
      <c r="C175" s="146"/>
      <c r="D175" s="146"/>
      <c r="E175" s="146"/>
      <c r="F175" s="146"/>
      <c r="G175" s="146"/>
    </row>
    <row r="176" spans="1:7" x14ac:dyDescent="0.2">
      <c r="A176" s="146"/>
      <c r="B176" s="146"/>
      <c r="C176" s="146"/>
      <c r="D176" s="146"/>
      <c r="E176" s="146"/>
      <c r="F176" s="146"/>
      <c r="G176" s="146"/>
    </row>
    <row r="177" spans="1:7" x14ac:dyDescent="0.2">
      <c r="A177" s="146"/>
      <c r="B177" s="146"/>
      <c r="C177" s="146"/>
      <c r="D177" s="146"/>
      <c r="E177" s="146"/>
      <c r="F177" s="146"/>
      <c r="G177" s="146"/>
    </row>
  </sheetData>
  <mergeCells count="18">
    <mergeCell ref="B23:C23"/>
    <mergeCell ref="B24:C24"/>
    <mergeCell ref="B25:C25"/>
    <mergeCell ref="A29:G29"/>
    <mergeCell ref="A31:G31"/>
    <mergeCell ref="A43:B4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3" customWidth="1"/>
    <col min="2" max="2" width="19.5703125" style="93" customWidth="1"/>
    <col min="3" max="3" width="16.42578125" style="93" customWidth="1"/>
    <col min="4" max="4" width="8.42578125" style="93" customWidth="1"/>
    <col min="5" max="5" width="30.570312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5703125" style="93"/>
  </cols>
  <sheetData>
    <row r="1" spans="1:7" s="94" customFormat="1" ht="16.350000000000001" customHeight="1" x14ac:dyDescent="0.2">
      <c r="A1" s="193" t="s">
        <v>105</v>
      </c>
      <c r="B1" s="193"/>
      <c r="C1" s="193"/>
      <c r="D1" s="193"/>
      <c r="E1" s="193"/>
      <c r="F1" s="91"/>
    </row>
    <row r="2" spans="1:7" ht="70.349999999999994" customHeight="1" x14ac:dyDescent="0.2">
      <c r="A2" s="166" t="s">
        <v>141</v>
      </c>
      <c r="B2" s="166"/>
      <c r="C2" s="166"/>
      <c r="D2" s="166"/>
      <c r="E2" s="166"/>
      <c r="F2" s="58"/>
      <c r="G2" s="92"/>
    </row>
    <row r="3" spans="1:7" ht="16.350000000000001" customHeight="1" x14ac:dyDescent="0.2">
      <c r="A3" s="193" t="s">
        <v>61</v>
      </c>
      <c r="B3" s="194"/>
      <c r="C3" s="194"/>
      <c r="D3" s="194"/>
      <c r="E3" s="194"/>
      <c r="F3" s="91"/>
    </row>
    <row r="4" spans="1:7" ht="70.349999999999994" customHeight="1" x14ac:dyDescent="0.2">
      <c r="A4" s="167" t="s">
        <v>138</v>
      </c>
      <c r="B4" s="167"/>
      <c r="C4" s="167"/>
      <c r="D4" s="167"/>
      <c r="E4" s="167"/>
      <c r="F4" s="91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III 1 - vj 3/22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9" ht="12.75" customHeight="1" x14ac:dyDescent="0.2">
      <c r="A1" s="171" t="s">
        <v>146</v>
      </c>
      <c r="B1" s="171"/>
      <c r="C1" s="171"/>
      <c r="D1" s="171"/>
      <c r="E1" s="171"/>
      <c r="F1" s="171"/>
      <c r="G1" s="171"/>
    </row>
    <row r="2" spans="1:9" ht="12.75" customHeight="1" x14ac:dyDescent="0.2"/>
    <row r="3" spans="1:9" s="9" customFormat="1" ht="28.35" customHeight="1" x14ac:dyDescent="0.2">
      <c r="A3" s="172" t="s">
        <v>64</v>
      </c>
      <c r="B3" s="168" t="s">
        <v>147</v>
      </c>
      <c r="C3" s="169"/>
      <c r="D3" s="169"/>
      <c r="E3" s="168" t="s">
        <v>143</v>
      </c>
      <c r="F3" s="169"/>
      <c r="G3" s="170"/>
    </row>
    <row r="4" spans="1:9" s="9" customFormat="1" ht="28.35" customHeight="1" x14ac:dyDescent="0.2">
      <c r="A4" s="17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28"/>
      <c r="B5" s="129"/>
      <c r="C5" s="129"/>
      <c r="D5" s="129"/>
      <c r="E5" s="130"/>
      <c r="F5" s="130"/>
      <c r="G5" s="130"/>
    </row>
    <row r="6" spans="1:9" s="55" customFormat="1" ht="14.25" customHeight="1" x14ac:dyDescent="0.2">
      <c r="A6" s="102" t="s">
        <v>67</v>
      </c>
      <c r="B6" s="131">
        <v>34133</v>
      </c>
      <c r="C6" s="131">
        <v>17413</v>
      </c>
      <c r="D6" s="131">
        <v>16729</v>
      </c>
      <c r="E6" s="131">
        <v>28255</v>
      </c>
      <c r="F6" s="131">
        <v>14506</v>
      </c>
      <c r="G6" s="131">
        <v>13749</v>
      </c>
    </row>
    <row r="7" spans="1:9" s="9" customFormat="1" ht="14.25" customHeight="1" x14ac:dyDescent="0.25">
      <c r="A7" s="102" t="s">
        <v>139</v>
      </c>
      <c r="B7" s="131">
        <v>23598</v>
      </c>
      <c r="C7" s="131">
        <v>12186</v>
      </c>
      <c r="D7" s="131">
        <v>11412</v>
      </c>
      <c r="E7" s="131">
        <v>20625</v>
      </c>
      <c r="F7" s="131">
        <v>10735</v>
      </c>
      <c r="G7" s="131">
        <v>9890</v>
      </c>
      <c r="I7" s="98"/>
    </row>
    <row r="8" spans="1:9" s="9" customFormat="1" ht="14.25" customHeight="1" x14ac:dyDescent="0.25">
      <c r="A8" s="102" t="s">
        <v>68</v>
      </c>
      <c r="B8" s="132">
        <f>SUM(B6-B7)</f>
        <v>10535</v>
      </c>
      <c r="C8" s="132">
        <f>SUM(C6-C7)</f>
        <v>5227</v>
      </c>
      <c r="D8" s="132">
        <f>SUM(D6-D7)</f>
        <v>5317</v>
      </c>
      <c r="E8" s="132">
        <v>7630</v>
      </c>
      <c r="F8" s="132">
        <v>3771</v>
      </c>
      <c r="G8" s="132">
        <v>3859</v>
      </c>
      <c r="I8" s="98"/>
    </row>
    <row r="9" spans="1:9" s="9" customFormat="1" ht="33.950000000000003" customHeight="1" x14ac:dyDescent="0.2">
      <c r="A9" s="84" t="s">
        <v>132</v>
      </c>
      <c r="B9" s="96">
        <v>30900</v>
      </c>
      <c r="C9" s="96">
        <v>15236</v>
      </c>
      <c r="D9" s="96">
        <v>15664</v>
      </c>
      <c r="E9" s="96">
        <v>29294</v>
      </c>
      <c r="F9" s="96">
        <v>14303</v>
      </c>
      <c r="G9" s="96">
        <v>14991</v>
      </c>
    </row>
    <row r="10" spans="1:9" s="9" customFormat="1" ht="11.25" customHeight="1" x14ac:dyDescent="0.2"/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97"/>
      <c r="C12" s="97"/>
      <c r="D12" s="97"/>
      <c r="E12" s="97"/>
      <c r="F12" s="97"/>
      <c r="G12" s="97"/>
    </row>
    <row r="13" spans="1:9" s="9" customFormat="1" ht="11.25" customHeight="1" x14ac:dyDescent="0.2">
      <c r="A13" s="137"/>
      <c r="B13" s="138"/>
      <c r="C13" s="138"/>
      <c r="D13" s="138"/>
      <c r="E13" s="138"/>
      <c r="F13" s="138"/>
      <c r="G13" s="138"/>
    </row>
    <row r="14" spans="1:9" s="9" customFormat="1" ht="14.25" customHeight="1" x14ac:dyDescent="0.2">
      <c r="A14" s="137"/>
      <c r="B14" s="138"/>
      <c r="C14" s="138"/>
      <c r="D14" s="138"/>
      <c r="E14" s="138"/>
      <c r="F14" s="138"/>
      <c r="G14" s="138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8"/>
      <c r="B30" s="148"/>
      <c r="C30" s="148"/>
      <c r="D30" s="148"/>
    </row>
  </sheetData>
  <mergeCells count="5">
    <mergeCell ref="A30:D30"/>
    <mergeCell ref="E3:G3"/>
    <mergeCell ref="A1:G1"/>
    <mergeCell ref="A3:A4"/>
    <mergeCell ref="B3:D3"/>
  </mergeCells>
  <conditionalFormatting sqref="A5:G5 A8:G8 A9 E9:G9 A6:A7 E6:G7">
    <cfRule type="expression" dxfId="14" priority="171">
      <formula>MOD(ROW(),2)=0</formula>
    </cfRule>
  </conditionalFormatting>
  <conditionalFormatting sqref="B6:D6 B7">
    <cfRule type="expression" dxfId="13" priority="3">
      <formula>MOD(ROW(),2)=0</formula>
    </cfRule>
  </conditionalFormatting>
  <conditionalFormatting sqref="B9">
    <cfRule type="expression" dxfId="12" priority="4">
      <formula>MOD(ROW(),2)=0</formula>
    </cfRule>
  </conditionalFormatting>
  <conditionalFormatting sqref="C7:D7">
    <cfRule type="expression" dxfId="11" priority="2">
      <formula>MOD(ROW(),2)=0</formula>
    </cfRule>
  </conditionalFormatting>
  <conditionalFormatting sqref="C9:D9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III 1 - vj 3/22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5" s="54" customFormat="1" ht="12.75" customHeight="1" x14ac:dyDescent="0.2">
      <c r="A1" s="174" t="s">
        <v>148</v>
      </c>
      <c r="B1" s="174"/>
      <c r="C1" s="174"/>
      <c r="D1" s="174"/>
      <c r="E1" s="174"/>
      <c r="F1" s="174"/>
      <c r="G1" s="174"/>
      <c r="H1" s="174"/>
    </row>
    <row r="2" spans="1:15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5" ht="31.35" customHeight="1" x14ac:dyDescent="0.2">
      <c r="A3" s="177" t="s">
        <v>122</v>
      </c>
      <c r="B3" s="175" t="s">
        <v>69</v>
      </c>
      <c r="C3" s="176"/>
      <c r="D3" s="176"/>
      <c r="E3" s="175" t="s">
        <v>71</v>
      </c>
      <c r="F3" s="176"/>
      <c r="G3" s="176"/>
      <c r="H3" s="173" t="s">
        <v>127</v>
      </c>
    </row>
    <row r="4" spans="1:15" ht="24.6" customHeight="1" x14ac:dyDescent="0.2">
      <c r="A4" s="178"/>
      <c r="B4" s="180" t="s">
        <v>129</v>
      </c>
      <c r="C4" s="180" t="s">
        <v>128</v>
      </c>
      <c r="D4" s="175" t="s">
        <v>70</v>
      </c>
      <c r="E4" s="180" t="s">
        <v>129</v>
      </c>
      <c r="F4" s="180" t="s">
        <v>128</v>
      </c>
      <c r="G4" s="175" t="s">
        <v>70</v>
      </c>
      <c r="H4" s="170"/>
    </row>
    <row r="5" spans="1:15" s="64" customFormat="1" ht="14.1" customHeight="1" x14ac:dyDescent="0.2">
      <c r="A5" s="179"/>
      <c r="B5" s="175"/>
      <c r="C5" s="169"/>
      <c r="D5" s="169"/>
      <c r="E5" s="169"/>
      <c r="F5" s="169"/>
      <c r="G5" s="169"/>
      <c r="H5" s="80" t="s">
        <v>62</v>
      </c>
    </row>
    <row r="6" spans="1:15" s="64" customFormat="1" ht="14.25" customHeight="1" x14ac:dyDescent="0.2">
      <c r="A6" s="101"/>
      <c r="B6" s="110"/>
      <c r="C6" s="110"/>
      <c r="D6" s="110"/>
      <c r="E6" s="110"/>
      <c r="F6" s="110"/>
      <c r="G6" s="110"/>
      <c r="H6" s="110"/>
    </row>
    <row r="7" spans="1:15" s="55" customFormat="1" ht="14.25" customHeight="1" x14ac:dyDescent="0.2">
      <c r="A7" s="99" t="s">
        <v>123</v>
      </c>
      <c r="B7" s="112">
        <v>3045</v>
      </c>
      <c r="C7" s="112">
        <f>SUM(B7-D7)</f>
        <v>1034</v>
      </c>
      <c r="D7" s="112">
        <v>2011</v>
      </c>
      <c r="E7" s="112">
        <v>2370</v>
      </c>
      <c r="F7" s="112">
        <f>SUM(E7-G7)</f>
        <v>1014</v>
      </c>
      <c r="G7" s="112">
        <v>1356</v>
      </c>
      <c r="H7" s="112">
        <f>SUM(B7-E7)</f>
        <v>675</v>
      </c>
      <c r="I7" s="140"/>
      <c r="J7" s="140"/>
    </row>
    <row r="8" spans="1:15" s="55" customFormat="1" ht="14.25" customHeight="1" x14ac:dyDescent="0.2">
      <c r="A8" s="100" t="s">
        <v>124</v>
      </c>
      <c r="B8" s="112">
        <v>4523</v>
      </c>
      <c r="C8" s="112">
        <f>SUM(B8-D8)</f>
        <v>1906</v>
      </c>
      <c r="D8" s="112">
        <v>2617</v>
      </c>
      <c r="E8" s="112">
        <v>4187</v>
      </c>
      <c r="F8" s="112">
        <f t="shared" ref="F8:F24" si="0">SUM(E8-G8)</f>
        <v>1984</v>
      </c>
      <c r="G8" s="112">
        <v>2203</v>
      </c>
      <c r="H8" s="112">
        <f>SUM(B8-E8)</f>
        <v>336</v>
      </c>
      <c r="I8" s="140"/>
      <c r="J8" s="140"/>
    </row>
    <row r="9" spans="1:15" ht="14.25" customHeight="1" x14ac:dyDescent="0.2">
      <c r="A9" s="99" t="s">
        <v>125</v>
      </c>
      <c r="B9" s="112">
        <v>3527</v>
      </c>
      <c r="C9" s="112">
        <f>SUM(B9-D9)</f>
        <v>1165</v>
      </c>
      <c r="D9" s="112">
        <v>2362</v>
      </c>
      <c r="E9" s="112">
        <v>3192</v>
      </c>
      <c r="F9" s="112">
        <f t="shared" si="0"/>
        <v>1055</v>
      </c>
      <c r="G9" s="112">
        <v>2137</v>
      </c>
      <c r="H9" s="112">
        <f>SUM(B9-E9)</f>
        <v>335</v>
      </c>
      <c r="I9" s="140"/>
      <c r="J9" s="140"/>
    </row>
    <row r="10" spans="1:15" ht="14.25" customHeight="1" x14ac:dyDescent="0.2">
      <c r="A10" s="100" t="s">
        <v>126</v>
      </c>
      <c r="B10" s="112">
        <v>1494</v>
      </c>
      <c r="C10" s="112">
        <f>SUM(B10-D10)</f>
        <v>507</v>
      </c>
      <c r="D10" s="112">
        <v>987</v>
      </c>
      <c r="E10" s="112">
        <v>1613</v>
      </c>
      <c r="F10" s="112">
        <f t="shared" si="0"/>
        <v>1010</v>
      </c>
      <c r="G10" s="112">
        <v>603</v>
      </c>
      <c r="H10" s="112">
        <f>SUM(B10-E10)</f>
        <v>-119</v>
      </c>
      <c r="I10" s="140"/>
      <c r="J10" s="140"/>
    </row>
    <row r="11" spans="1:15" s="63" customFormat="1" ht="33.950000000000003" customHeight="1" x14ac:dyDescent="0.2">
      <c r="A11" s="81" t="s">
        <v>133</v>
      </c>
      <c r="B11" s="115">
        <f t="shared" ref="B11:G11" si="1">SUM(B7:B10)</f>
        <v>12589</v>
      </c>
      <c r="C11" s="115">
        <f t="shared" si="1"/>
        <v>4612</v>
      </c>
      <c r="D11" s="115">
        <f t="shared" si="1"/>
        <v>7977</v>
      </c>
      <c r="E11" s="115">
        <f t="shared" si="1"/>
        <v>11362</v>
      </c>
      <c r="F11" s="115">
        <f t="shared" si="1"/>
        <v>5063</v>
      </c>
      <c r="G11" s="115">
        <f t="shared" si="1"/>
        <v>6299</v>
      </c>
      <c r="H11" s="118">
        <f>SUM(B11-E11)</f>
        <v>1227</v>
      </c>
      <c r="I11" s="140"/>
      <c r="J11" s="140"/>
      <c r="K11" s="134"/>
      <c r="L11" s="134"/>
      <c r="M11" s="134"/>
      <c r="N11" s="134"/>
      <c r="O11" s="134"/>
    </row>
    <row r="12" spans="1:15" s="60" customFormat="1" ht="14.25" customHeight="1" x14ac:dyDescent="0.25">
      <c r="A12" s="103"/>
      <c r="B12" s="113"/>
      <c r="C12" s="112">
        <f>SUM(B12-D12)</f>
        <v>0</v>
      </c>
      <c r="D12" s="116"/>
      <c r="E12" s="113"/>
      <c r="F12" s="116">
        <f t="shared" si="0"/>
        <v>0</v>
      </c>
      <c r="G12" s="116"/>
      <c r="H12" s="117"/>
      <c r="I12" s="140"/>
      <c r="J12" s="140"/>
    </row>
    <row r="13" spans="1:15" ht="14.25" customHeight="1" x14ac:dyDescent="0.2">
      <c r="A13" s="104" t="s">
        <v>79</v>
      </c>
      <c r="B13" s="112">
        <v>3488</v>
      </c>
      <c r="C13" s="112">
        <f>SUM(B13-D13)</f>
        <v>2066</v>
      </c>
      <c r="D13" s="112">
        <v>1422</v>
      </c>
      <c r="E13" s="112">
        <v>2907</v>
      </c>
      <c r="F13" s="112">
        <f t="shared" si="0"/>
        <v>1964</v>
      </c>
      <c r="G13" s="112">
        <v>943</v>
      </c>
      <c r="H13" s="112">
        <f>SUM(B13-E13)</f>
        <v>581</v>
      </c>
      <c r="I13" s="140"/>
      <c r="J13" s="140"/>
    </row>
    <row r="14" spans="1:15" s="55" customFormat="1" ht="14.25" customHeight="1" x14ac:dyDescent="0.2">
      <c r="A14" s="102" t="s">
        <v>80</v>
      </c>
      <c r="B14" s="112">
        <v>4348</v>
      </c>
      <c r="C14" s="112">
        <f t="shared" ref="C14:C23" si="2">SUM(B14-D14)</f>
        <v>1955</v>
      </c>
      <c r="D14" s="112">
        <v>2393</v>
      </c>
      <c r="E14" s="112">
        <v>3658</v>
      </c>
      <c r="F14" s="112">
        <f t="shared" si="0"/>
        <v>1769</v>
      </c>
      <c r="G14" s="112">
        <v>1889</v>
      </c>
      <c r="H14" s="112">
        <f t="shared" ref="H14:H23" si="3">SUM(B14-E14)</f>
        <v>690</v>
      </c>
      <c r="I14" s="140"/>
      <c r="J14" s="140"/>
    </row>
    <row r="15" spans="1:15" s="55" customFormat="1" ht="14.25" customHeight="1" x14ac:dyDescent="0.2">
      <c r="A15" s="105" t="s">
        <v>81</v>
      </c>
      <c r="B15" s="112">
        <v>4262</v>
      </c>
      <c r="C15" s="112">
        <f t="shared" si="2"/>
        <v>2286</v>
      </c>
      <c r="D15" s="112">
        <v>1976</v>
      </c>
      <c r="E15" s="112">
        <v>3618</v>
      </c>
      <c r="F15" s="112">
        <f t="shared" si="0"/>
        <v>2258</v>
      </c>
      <c r="G15" s="112">
        <v>1360</v>
      </c>
      <c r="H15" s="112">
        <f t="shared" si="3"/>
        <v>644</v>
      </c>
      <c r="I15" s="140"/>
      <c r="J15" s="140"/>
    </row>
    <row r="16" spans="1:15" s="55" customFormat="1" ht="14.25" customHeight="1" x14ac:dyDescent="0.2">
      <c r="A16" s="102" t="s">
        <v>82</v>
      </c>
      <c r="B16" s="112">
        <v>4310</v>
      </c>
      <c r="C16" s="112">
        <f t="shared" si="2"/>
        <v>2107</v>
      </c>
      <c r="D16" s="112">
        <v>2203</v>
      </c>
      <c r="E16" s="112">
        <v>3615</v>
      </c>
      <c r="F16" s="112">
        <f t="shared" si="0"/>
        <v>2065</v>
      </c>
      <c r="G16" s="112">
        <v>1550</v>
      </c>
      <c r="H16" s="112">
        <f t="shared" si="3"/>
        <v>695</v>
      </c>
      <c r="I16" s="140"/>
      <c r="J16" s="140"/>
    </row>
    <row r="17" spans="1:15" s="55" customFormat="1" ht="14.25" customHeight="1" x14ac:dyDescent="0.2">
      <c r="A17" s="105" t="s">
        <v>76</v>
      </c>
      <c r="B17" s="112">
        <v>7021</v>
      </c>
      <c r="C17" s="112">
        <f t="shared" si="2"/>
        <v>2711</v>
      </c>
      <c r="D17" s="112">
        <v>4310</v>
      </c>
      <c r="E17" s="112">
        <v>5556</v>
      </c>
      <c r="F17" s="112">
        <f t="shared" si="0"/>
        <v>2695</v>
      </c>
      <c r="G17" s="112">
        <v>2861</v>
      </c>
      <c r="H17" s="112">
        <f t="shared" si="3"/>
        <v>1465</v>
      </c>
      <c r="I17" s="140"/>
      <c r="J17" s="140"/>
    </row>
    <row r="18" spans="1:15" s="55" customFormat="1" ht="14.25" customHeight="1" x14ac:dyDescent="0.2">
      <c r="A18" s="102" t="s">
        <v>83</v>
      </c>
      <c r="B18" s="112">
        <v>2828</v>
      </c>
      <c r="C18" s="112">
        <f t="shared" si="2"/>
        <v>1770</v>
      </c>
      <c r="D18" s="112">
        <v>1058</v>
      </c>
      <c r="E18" s="112">
        <v>2130</v>
      </c>
      <c r="F18" s="112">
        <f t="shared" si="0"/>
        <v>1548</v>
      </c>
      <c r="G18" s="112">
        <v>582</v>
      </c>
      <c r="H18" s="112">
        <f t="shared" si="3"/>
        <v>698</v>
      </c>
      <c r="I18" s="140"/>
      <c r="J18" s="140"/>
    </row>
    <row r="19" spans="1:15" s="63" customFormat="1" ht="14.25" customHeight="1" x14ac:dyDescent="0.2">
      <c r="A19" s="106" t="s">
        <v>84</v>
      </c>
      <c r="B19" s="112">
        <v>6856</v>
      </c>
      <c r="C19" s="112">
        <f t="shared" si="2"/>
        <v>3786</v>
      </c>
      <c r="D19" s="112">
        <v>3070</v>
      </c>
      <c r="E19" s="112">
        <v>5815</v>
      </c>
      <c r="F19" s="112">
        <f t="shared" si="0"/>
        <v>4118</v>
      </c>
      <c r="G19" s="112">
        <v>1697</v>
      </c>
      <c r="H19" s="112">
        <f t="shared" si="3"/>
        <v>1041</v>
      </c>
      <c r="I19" s="140"/>
      <c r="J19" s="140"/>
    </row>
    <row r="20" spans="1:15" s="60" customFormat="1" ht="14.25" customHeight="1" x14ac:dyDescent="0.2">
      <c r="A20" s="103" t="s">
        <v>85</v>
      </c>
      <c r="B20" s="112">
        <v>4948</v>
      </c>
      <c r="C20" s="112">
        <f t="shared" si="2"/>
        <v>3151</v>
      </c>
      <c r="D20" s="112">
        <v>1797</v>
      </c>
      <c r="E20" s="112">
        <v>3884</v>
      </c>
      <c r="F20" s="112">
        <f t="shared" si="0"/>
        <v>2705</v>
      </c>
      <c r="G20" s="112">
        <v>1179</v>
      </c>
      <c r="H20" s="112">
        <f t="shared" si="3"/>
        <v>1064</v>
      </c>
      <c r="I20" s="140"/>
      <c r="J20" s="140"/>
    </row>
    <row r="21" spans="1:15" ht="14.25" customHeight="1" x14ac:dyDescent="0.2">
      <c r="A21" s="107" t="s">
        <v>137</v>
      </c>
      <c r="B21" s="112">
        <v>6656</v>
      </c>
      <c r="C21" s="112">
        <f t="shared" si="2"/>
        <v>2970</v>
      </c>
      <c r="D21" s="112">
        <v>3686</v>
      </c>
      <c r="E21" s="112">
        <v>5544</v>
      </c>
      <c r="F21" s="112">
        <f t="shared" si="0"/>
        <v>3343</v>
      </c>
      <c r="G21" s="112">
        <v>2201</v>
      </c>
      <c r="H21" s="112">
        <f t="shared" si="3"/>
        <v>1112</v>
      </c>
      <c r="I21" s="140"/>
      <c r="J21" s="140"/>
    </row>
    <row r="22" spans="1:15" s="55" customFormat="1" ht="14.25" customHeight="1" x14ac:dyDescent="0.2">
      <c r="A22" s="102" t="s">
        <v>86</v>
      </c>
      <c r="B22" s="112">
        <v>2831</v>
      </c>
      <c r="C22" s="112">
        <f t="shared" si="2"/>
        <v>1624</v>
      </c>
      <c r="D22" s="112">
        <v>1207</v>
      </c>
      <c r="E22" s="112">
        <v>2259</v>
      </c>
      <c r="F22" s="112">
        <f t="shared" si="0"/>
        <v>1483</v>
      </c>
      <c r="G22" s="112">
        <v>776</v>
      </c>
      <c r="H22" s="112">
        <f t="shared" si="3"/>
        <v>572</v>
      </c>
      <c r="I22" s="140"/>
      <c r="J22" s="140"/>
    </row>
    <row r="23" spans="1:15" ht="14.25" customHeight="1" x14ac:dyDescent="0.2">
      <c r="A23" s="105" t="s">
        <v>77</v>
      </c>
      <c r="B23" s="112">
        <v>4896</v>
      </c>
      <c r="C23" s="112">
        <f t="shared" si="2"/>
        <v>1862</v>
      </c>
      <c r="D23" s="112">
        <v>3034</v>
      </c>
      <c r="E23" s="112">
        <v>4150</v>
      </c>
      <c r="F23" s="112">
        <f t="shared" si="0"/>
        <v>1889</v>
      </c>
      <c r="G23" s="112">
        <v>2261</v>
      </c>
      <c r="H23" s="112">
        <f t="shared" si="3"/>
        <v>746</v>
      </c>
      <c r="I23" s="140"/>
      <c r="J23" s="140"/>
    </row>
    <row r="24" spans="1:15" ht="14.25" customHeight="1" x14ac:dyDescent="0.2">
      <c r="A24" s="102"/>
      <c r="B24" s="111"/>
      <c r="C24" s="112">
        <f>SUM(B24-D24)</f>
        <v>0</v>
      </c>
      <c r="D24" s="112"/>
      <c r="E24" s="114"/>
      <c r="F24" s="114">
        <f t="shared" si="0"/>
        <v>0</v>
      </c>
      <c r="G24" s="112"/>
      <c r="H24" s="112"/>
      <c r="I24" s="140"/>
      <c r="J24" s="140"/>
    </row>
    <row r="25" spans="1:15" s="55" customFormat="1" ht="14.25" customHeight="1" x14ac:dyDescent="0.2">
      <c r="A25" s="108" t="s">
        <v>87</v>
      </c>
      <c r="B25" s="118">
        <f t="shared" ref="B25:H25" si="4">SUM(B13:B23)</f>
        <v>52444</v>
      </c>
      <c r="C25" s="118">
        <f t="shared" si="4"/>
        <v>26288</v>
      </c>
      <c r="D25" s="118">
        <f t="shared" si="4"/>
        <v>26156</v>
      </c>
      <c r="E25" s="118">
        <f t="shared" si="4"/>
        <v>43136</v>
      </c>
      <c r="F25" s="118">
        <f t="shared" si="4"/>
        <v>25837</v>
      </c>
      <c r="G25" s="118">
        <f t="shared" si="4"/>
        <v>17299</v>
      </c>
      <c r="H25" s="118">
        <f t="shared" si="4"/>
        <v>9308</v>
      </c>
      <c r="I25" s="139"/>
      <c r="J25" s="139"/>
      <c r="K25" s="135"/>
      <c r="L25" s="135"/>
      <c r="M25" s="135"/>
      <c r="N25" s="135"/>
      <c r="O25" s="135"/>
    </row>
    <row r="26" spans="1:15" ht="14.25" customHeight="1" x14ac:dyDescent="0.2">
      <c r="A26" s="103"/>
      <c r="B26" s="114">
        <v>0</v>
      </c>
      <c r="C26" s="114">
        <v>0</v>
      </c>
      <c r="D26" s="117"/>
      <c r="E26" s="116"/>
      <c r="F26" s="114"/>
      <c r="G26" s="117"/>
      <c r="H26" s="117"/>
    </row>
    <row r="27" spans="1:15" s="60" customFormat="1" ht="14.25" customHeight="1" x14ac:dyDescent="0.2">
      <c r="A27" s="109" t="s">
        <v>73</v>
      </c>
      <c r="B27" s="119">
        <f>SUM(B11+B25)</f>
        <v>65033</v>
      </c>
      <c r="C27" s="119">
        <f t="shared" ref="C27:H27" si="5">SUM(C11+C25)</f>
        <v>30900</v>
      </c>
      <c r="D27" s="119">
        <f t="shared" si="5"/>
        <v>34133</v>
      </c>
      <c r="E27" s="119">
        <f t="shared" si="5"/>
        <v>54498</v>
      </c>
      <c r="F27" s="119">
        <f t="shared" si="5"/>
        <v>30900</v>
      </c>
      <c r="G27" s="119">
        <f t="shared" si="5"/>
        <v>23598</v>
      </c>
      <c r="H27" s="119">
        <f t="shared" si="5"/>
        <v>10535</v>
      </c>
      <c r="I27" s="135"/>
      <c r="J27" s="135"/>
      <c r="K27" s="136"/>
      <c r="L27" s="136"/>
      <c r="M27" s="136"/>
      <c r="N27" s="136"/>
      <c r="O27" s="136"/>
    </row>
    <row r="28" spans="1:15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5" s="72" customFormat="1" ht="14.1" customHeight="1" x14ac:dyDescent="0.2">
      <c r="A29" s="148"/>
      <c r="B29" s="148"/>
      <c r="C29" s="148"/>
      <c r="D29" s="148"/>
      <c r="I29" s="136"/>
      <c r="J29" s="136"/>
    </row>
    <row r="30" spans="1:15" ht="14.1" customHeight="1" x14ac:dyDescent="0.2">
      <c r="E30" s="93"/>
      <c r="F30"/>
      <c r="G30"/>
    </row>
    <row r="31" spans="1:15" ht="14.1" customHeight="1" x14ac:dyDescent="0.2">
      <c r="B31" s="93"/>
      <c r="C31" s="89"/>
      <c r="E31" s="93"/>
      <c r="F31"/>
      <c r="G31"/>
      <c r="I31" s="72"/>
      <c r="J31" s="72"/>
    </row>
    <row r="32" spans="1:15" ht="14.1" customHeight="1" x14ac:dyDescent="0.2">
      <c r="B32" s="93"/>
      <c r="C32" s="89"/>
      <c r="E32" s="93"/>
      <c r="F32"/>
      <c r="G32"/>
    </row>
    <row r="33" spans="1:10" ht="14.1" customHeight="1" x14ac:dyDescent="0.2">
      <c r="B33" s="93"/>
      <c r="C33" s="89"/>
      <c r="E33" s="93"/>
      <c r="F33"/>
      <c r="G33"/>
    </row>
    <row r="34" spans="1:10" ht="14.1" customHeight="1" x14ac:dyDescent="0.2">
      <c r="B34" s="93"/>
      <c r="C34" s="89"/>
      <c r="E34" s="93"/>
      <c r="F34"/>
      <c r="G34"/>
    </row>
    <row r="35" spans="1:10" ht="14.1" customHeight="1" x14ac:dyDescent="0.2">
      <c r="B35" s="93"/>
      <c r="C35" s="89"/>
      <c r="E35" s="93"/>
      <c r="F35"/>
      <c r="G35"/>
    </row>
    <row r="36" spans="1:10" ht="14.1" customHeight="1" x14ac:dyDescent="0.2">
      <c r="B36" s="93"/>
      <c r="C36" s="89"/>
      <c r="E36" s="93"/>
      <c r="F36"/>
      <c r="G36"/>
    </row>
    <row r="37" spans="1:10" ht="14.1" customHeight="1" x14ac:dyDescent="0.2">
      <c r="B37" s="93"/>
      <c r="C37" s="89"/>
      <c r="E37" s="93"/>
      <c r="F37"/>
      <c r="G37"/>
    </row>
    <row r="38" spans="1:10" ht="14.1" customHeight="1" x14ac:dyDescent="0.2">
      <c r="B38" s="93"/>
      <c r="C38" s="89"/>
      <c r="E38" s="93"/>
      <c r="F38"/>
      <c r="G38"/>
    </row>
    <row r="39" spans="1:10" ht="14.1" customHeight="1" x14ac:dyDescent="0.2">
      <c r="B39" s="93"/>
      <c r="C39" s="89"/>
      <c r="E39" s="93"/>
      <c r="F39"/>
      <c r="G39"/>
    </row>
    <row r="40" spans="1:10" ht="14.1" customHeight="1" x14ac:dyDescent="0.2">
      <c r="B40" s="93"/>
      <c r="C40" s="89"/>
      <c r="E40" s="93"/>
      <c r="F40"/>
      <c r="G40"/>
    </row>
    <row r="41" spans="1:10" ht="14.1" customHeight="1" x14ac:dyDescent="0.2">
      <c r="B41" s="93"/>
      <c r="C41" s="89"/>
      <c r="E41" s="93"/>
      <c r="F41"/>
      <c r="G41"/>
    </row>
    <row r="42" spans="1:10" ht="14.1" customHeight="1" x14ac:dyDescent="0.2">
      <c r="B42" s="93"/>
      <c r="C42" s="89"/>
      <c r="E42" s="93"/>
      <c r="F42"/>
      <c r="G42"/>
    </row>
    <row r="43" spans="1:10" ht="14.1" customHeight="1" x14ac:dyDescent="0.2">
      <c r="B43" s="93"/>
      <c r="C43" s="89"/>
      <c r="E43" s="93"/>
      <c r="F43"/>
      <c r="G43"/>
    </row>
    <row r="44" spans="1:10" ht="14.1" customHeight="1" x14ac:dyDescent="0.2">
      <c r="B44" s="93"/>
      <c r="C44" s="89"/>
      <c r="E44" s="93"/>
      <c r="F44"/>
      <c r="G44"/>
    </row>
    <row r="45" spans="1:10" x14ac:dyDescent="0.2">
      <c r="B45" s="93"/>
      <c r="C45" s="89"/>
      <c r="E45" s="93"/>
    </row>
    <row r="46" spans="1:10" s="53" customFormat="1" ht="23.25" customHeight="1" x14ac:dyDescent="0.2">
      <c r="A46"/>
      <c r="B46" s="93"/>
      <c r="C46" s="89"/>
      <c r="E46" s="93"/>
      <c r="I46"/>
      <c r="J46"/>
    </row>
    <row r="47" spans="1:10" x14ac:dyDescent="0.2">
      <c r="B47" s="93"/>
      <c r="E47" s="93"/>
    </row>
    <row r="48" spans="1:10" x14ac:dyDescent="0.2">
      <c r="B48" s="93"/>
      <c r="E48" s="93"/>
      <c r="I48" s="53"/>
      <c r="J48" s="5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H7:H10 A7:F10 A11:H27">
    <cfRule type="expression" dxfId="9" priority="246">
      <formula>MOD(ROW(),2)=1</formula>
    </cfRule>
  </conditionalFormatting>
  <conditionalFormatting sqref="G7:G1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III 1 - vj 3/22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1" t="s">
        <v>32</v>
      </c>
      <c r="B3" s="186" t="s">
        <v>33</v>
      </c>
      <c r="C3" s="18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2"/>
      <c r="B4" s="188" t="s">
        <v>51</v>
      </c>
      <c r="C4" s="1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2"/>
      <c r="B5" s="184"/>
      <c r="C5" s="18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3"/>
      <c r="B6" s="184"/>
      <c r="C6" s="18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1" s="54" customFormat="1" ht="12.75" customHeight="1" x14ac:dyDescent="0.2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s="54" customFormat="1" ht="12.75" customHeight="1" x14ac:dyDescent="0.2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1" ht="31.35" customHeight="1" x14ac:dyDescent="0.2">
      <c r="A4" s="172" t="s">
        <v>142</v>
      </c>
      <c r="B4" s="175" t="s">
        <v>69</v>
      </c>
      <c r="C4" s="190"/>
      <c r="D4" s="190"/>
      <c r="E4" s="175" t="s">
        <v>71</v>
      </c>
      <c r="F4" s="190"/>
      <c r="G4" s="190"/>
      <c r="H4" s="180" t="s">
        <v>130</v>
      </c>
      <c r="I4" s="190"/>
      <c r="J4" s="191"/>
    </row>
    <row r="5" spans="1:11" s="64" customFormat="1" ht="25.5" customHeight="1" x14ac:dyDescent="0.2">
      <c r="A5" s="192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1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1" ht="14.25" customHeight="1" x14ac:dyDescent="0.2">
      <c r="A7" s="120" t="s">
        <v>106</v>
      </c>
      <c r="B7" s="126">
        <v>6498</v>
      </c>
      <c r="C7" s="126">
        <v>3185</v>
      </c>
      <c r="D7" s="126">
        <v>3313</v>
      </c>
      <c r="E7" s="126">
        <v>4748</v>
      </c>
      <c r="F7" s="126">
        <v>2326</v>
      </c>
      <c r="G7" s="126">
        <v>2422</v>
      </c>
      <c r="H7" s="125">
        <f>SUM(B7-E7)</f>
        <v>1750</v>
      </c>
      <c r="I7" s="124">
        <f>SUM(C7-F7)</f>
        <v>859</v>
      </c>
      <c r="J7" s="124">
        <f>SUM(D7-G7)</f>
        <v>891</v>
      </c>
    </row>
    <row r="8" spans="1:11" ht="14.25" customHeight="1" x14ac:dyDescent="0.2">
      <c r="A8" s="120" t="s">
        <v>107</v>
      </c>
      <c r="B8" s="126">
        <v>2530</v>
      </c>
      <c r="C8" s="126">
        <v>1195</v>
      </c>
      <c r="D8" s="126">
        <v>1335</v>
      </c>
      <c r="E8" s="126">
        <v>2468</v>
      </c>
      <c r="F8" s="126">
        <v>1174</v>
      </c>
      <c r="G8" s="126">
        <v>1294</v>
      </c>
      <c r="H8" s="126">
        <f t="shared" ref="H8:H21" si="0">SUM(B8-E8)</f>
        <v>62</v>
      </c>
      <c r="I8" s="124">
        <f t="shared" ref="I8:I26" si="1">SUM(C8-F8)</f>
        <v>21</v>
      </c>
      <c r="J8" s="124">
        <f t="shared" ref="J8:J26" si="2">SUM(D8-G8)</f>
        <v>41</v>
      </c>
    </row>
    <row r="9" spans="1:11" ht="14.25" customHeight="1" x14ac:dyDescent="0.2">
      <c r="A9" s="120" t="s">
        <v>108</v>
      </c>
      <c r="B9" s="126">
        <v>235</v>
      </c>
      <c r="C9" s="126">
        <v>107</v>
      </c>
      <c r="D9" s="126">
        <v>128</v>
      </c>
      <c r="E9" s="126">
        <v>189</v>
      </c>
      <c r="F9" s="126">
        <v>94</v>
      </c>
      <c r="G9" s="126">
        <v>95</v>
      </c>
      <c r="H9" s="126">
        <f t="shared" si="0"/>
        <v>46</v>
      </c>
      <c r="I9" s="124">
        <f t="shared" si="1"/>
        <v>13</v>
      </c>
      <c r="J9" s="124">
        <f t="shared" si="2"/>
        <v>33</v>
      </c>
    </row>
    <row r="10" spans="1:11" ht="14.25" customHeight="1" x14ac:dyDescent="0.2">
      <c r="A10" s="120" t="s">
        <v>109</v>
      </c>
      <c r="B10" s="126">
        <v>1975</v>
      </c>
      <c r="C10" s="126">
        <v>957</v>
      </c>
      <c r="D10" s="126">
        <v>1018</v>
      </c>
      <c r="E10" s="126">
        <v>1611</v>
      </c>
      <c r="F10" s="126">
        <v>801</v>
      </c>
      <c r="G10" s="126">
        <v>810</v>
      </c>
      <c r="H10" s="126">
        <f t="shared" si="0"/>
        <v>364</v>
      </c>
      <c r="I10" s="124">
        <f t="shared" si="1"/>
        <v>156</v>
      </c>
      <c r="J10" s="124">
        <f t="shared" si="2"/>
        <v>208</v>
      </c>
    </row>
    <row r="11" spans="1:11" ht="14.25" customHeight="1" x14ac:dyDescent="0.2">
      <c r="A11" s="120" t="s">
        <v>110</v>
      </c>
      <c r="B11" s="126">
        <v>737</v>
      </c>
      <c r="C11" s="126">
        <v>366</v>
      </c>
      <c r="D11" s="126">
        <v>371</v>
      </c>
      <c r="E11" s="126">
        <v>582</v>
      </c>
      <c r="F11" s="126">
        <v>281</v>
      </c>
      <c r="G11" s="126">
        <v>301</v>
      </c>
      <c r="H11" s="126">
        <f t="shared" si="0"/>
        <v>155</v>
      </c>
      <c r="I11" s="124">
        <f t="shared" si="1"/>
        <v>85</v>
      </c>
      <c r="J11" s="124">
        <f t="shared" si="2"/>
        <v>70</v>
      </c>
    </row>
    <row r="12" spans="1:11" s="63" customFormat="1" ht="14.25" customHeight="1" x14ac:dyDescent="0.2">
      <c r="A12" s="120" t="s">
        <v>111</v>
      </c>
      <c r="B12" s="126">
        <v>334</v>
      </c>
      <c r="C12" s="126">
        <v>152</v>
      </c>
      <c r="D12" s="126">
        <v>182</v>
      </c>
      <c r="E12" s="126">
        <v>277</v>
      </c>
      <c r="F12" s="126">
        <v>134</v>
      </c>
      <c r="G12" s="126">
        <v>143</v>
      </c>
      <c r="H12" s="126">
        <f t="shared" si="0"/>
        <v>57</v>
      </c>
      <c r="I12" s="124">
        <f t="shared" si="1"/>
        <v>18</v>
      </c>
      <c r="J12" s="124">
        <f t="shared" si="2"/>
        <v>39</v>
      </c>
    </row>
    <row r="13" spans="1:11" s="63" customFormat="1" ht="14.25" customHeight="1" x14ac:dyDescent="0.2">
      <c r="A13" s="120" t="s">
        <v>112</v>
      </c>
      <c r="B13" s="126">
        <v>953</v>
      </c>
      <c r="C13" s="126">
        <v>461</v>
      </c>
      <c r="D13" s="126">
        <v>492</v>
      </c>
      <c r="E13" s="126">
        <v>856</v>
      </c>
      <c r="F13" s="126">
        <v>405</v>
      </c>
      <c r="G13" s="126">
        <v>451</v>
      </c>
      <c r="H13" s="126">
        <f t="shared" si="0"/>
        <v>97</v>
      </c>
      <c r="I13" s="124">
        <f t="shared" si="1"/>
        <v>56</v>
      </c>
      <c r="J13" s="124">
        <f t="shared" si="2"/>
        <v>41</v>
      </c>
    </row>
    <row r="14" spans="1:11" ht="14.25" customHeight="1" x14ac:dyDescent="0.2">
      <c r="A14" s="120" t="s">
        <v>113</v>
      </c>
      <c r="B14" s="126">
        <v>902</v>
      </c>
      <c r="C14" s="126">
        <v>436</v>
      </c>
      <c r="D14" s="126">
        <v>466</v>
      </c>
      <c r="E14" s="126">
        <v>844</v>
      </c>
      <c r="F14" s="126">
        <v>444</v>
      </c>
      <c r="G14" s="126">
        <v>400</v>
      </c>
      <c r="H14" s="126">
        <f t="shared" si="0"/>
        <v>58</v>
      </c>
      <c r="I14" s="124">
        <f t="shared" si="1"/>
        <v>-8</v>
      </c>
      <c r="J14" s="124">
        <f t="shared" si="2"/>
        <v>66</v>
      </c>
    </row>
    <row r="15" spans="1:11" ht="14.25" customHeight="1" x14ac:dyDescent="0.2">
      <c r="A15" s="120" t="s">
        <v>114</v>
      </c>
      <c r="B15" s="126">
        <v>53</v>
      </c>
      <c r="C15" s="126">
        <v>33</v>
      </c>
      <c r="D15" s="126">
        <v>20</v>
      </c>
      <c r="E15" s="126">
        <v>69</v>
      </c>
      <c r="F15" s="126">
        <v>31</v>
      </c>
      <c r="G15" s="126">
        <v>38</v>
      </c>
      <c r="H15" s="126">
        <f t="shared" si="0"/>
        <v>-16</v>
      </c>
      <c r="I15" s="124">
        <f t="shared" si="1"/>
        <v>2</v>
      </c>
      <c r="J15" s="124">
        <f t="shared" si="2"/>
        <v>-18</v>
      </c>
      <c r="K15" s="133"/>
    </row>
    <row r="16" spans="1:11" ht="14.25" customHeight="1" x14ac:dyDescent="0.2">
      <c r="A16" s="120" t="s">
        <v>115</v>
      </c>
      <c r="B16" s="126">
        <v>715</v>
      </c>
      <c r="C16" s="126">
        <v>317</v>
      </c>
      <c r="D16" s="126">
        <v>398</v>
      </c>
      <c r="E16" s="126">
        <v>464</v>
      </c>
      <c r="F16" s="126">
        <v>228</v>
      </c>
      <c r="G16" s="126">
        <v>236</v>
      </c>
      <c r="H16" s="126">
        <f t="shared" si="0"/>
        <v>251</v>
      </c>
      <c r="I16" s="124">
        <f t="shared" si="1"/>
        <v>89</v>
      </c>
      <c r="J16" s="124">
        <f t="shared" si="2"/>
        <v>162</v>
      </c>
    </row>
    <row r="17" spans="1:18" ht="14.25" customHeight="1" x14ac:dyDescent="0.2">
      <c r="A17" s="120" t="s">
        <v>116</v>
      </c>
      <c r="B17" s="126">
        <v>379</v>
      </c>
      <c r="C17" s="126">
        <v>181</v>
      </c>
      <c r="D17" s="126">
        <v>198</v>
      </c>
      <c r="E17" s="126">
        <v>339</v>
      </c>
      <c r="F17" s="126">
        <v>163</v>
      </c>
      <c r="G17" s="126">
        <v>176</v>
      </c>
      <c r="H17" s="126">
        <f t="shared" si="0"/>
        <v>40</v>
      </c>
      <c r="I17" s="124">
        <f t="shared" si="1"/>
        <v>18</v>
      </c>
      <c r="J17" s="124">
        <f t="shared" si="2"/>
        <v>22</v>
      </c>
    </row>
    <row r="18" spans="1:18" ht="14.25" customHeight="1" x14ac:dyDescent="0.2">
      <c r="A18" s="120" t="s">
        <v>117</v>
      </c>
      <c r="B18" s="126">
        <v>935</v>
      </c>
      <c r="C18" s="126">
        <v>441</v>
      </c>
      <c r="D18" s="126">
        <v>494</v>
      </c>
      <c r="E18" s="126">
        <v>1123</v>
      </c>
      <c r="F18" s="126">
        <v>560</v>
      </c>
      <c r="G18" s="126">
        <v>563</v>
      </c>
      <c r="H18" s="126">
        <f t="shared" si="0"/>
        <v>-188</v>
      </c>
      <c r="I18" s="124">
        <f t="shared" si="1"/>
        <v>-119</v>
      </c>
      <c r="J18" s="124">
        <f t="shared" si="2"/>
        <v>-69</v>
      </c>
    </row>
    <row r="19" spans="1:18" ht="14.25" customHeight="1" x14ac:dyDescent="0.2">
      <c r="A19" s="120" t="s">
        <v>118</v>
      </c>
      <c r="B19" s="126">
        <v>326</v>
      </c>
      <c r="C19" s="126">
        <v>168</v>
      </c>
      <c r="D19" s="126">
        <v>158</v>
      </c>
      <c r="E19" s="126">
        <v>312</v>
      </c>
      <c r="F19" s="126">
        <v>148</v>
      </c>
      <c r="G19" s="126">
        <v>164</v>
      </c>
      <c r="H19" s="125">
        <f t="shared" si="0"/>
        <v>14</v>
      </c>
      <c r="I19" s="124">
        <f t="shared" si="1"/>
        <v>20</v>
      </c>
      <c r="J19" s="124">
        <f t="shared" si="2"/>
        <v>-6</v>
      </c>
    </row>
    <row r="20" spans="1:18" ht="14.25" customHeight="1" x14ac:dyDescent="0.2">
      <c r="A20" s="120" t="s">
        <v>119</v>
      </c>
      <c r="B20" s="126">
        <v>239</v>
      </c>
      <c r="C20" s="126">
        <v>122</v>
      </c>
      <c r="D20" s="126">
        <v>117</v>
      </c>
      <c r="E20" s="126">
        <v>227</v>
      </c>
      <c r="F20" s="126">
        <v>109</v>
      </c>
      <c r="G20" s="126">
        <v>118</v>
      </c>
      <c r="H20" s="126">
        <f t="shared" si="0"/>
        <v>12</v>
      </c>
      <c r="I20" s="124">
        <f t="shared" si="1"/>
        <v>13</v>
      </c>
      <c r="J20" s="124">
        <f t="shared" si="2"/>
        <v>-1</v>
      </c>
    </row>
    <row r="21" spans="1:18" ht="14.25" customHeight="1" x14ac:dyDescent="0.2">
      <c r="A21" s="120" t="s">
        <v>120</v>
      </c>
      <c r="B21" s="126">
        <v>187</v>
      </c>
      <c r="C21" s="126">
        <v>96</v>
      </c>
      <c r="D21" s="126">
        <v>91</v>
      </c>
      <c r="E21" s="126">
        <v>127</v>
      </c>
      <c r="F21" s="126">
        <v>71</v>
      </c>
      <c r="G21" s="126">
        <v>56</v>
      </c>
      <c r="H21" s="126">
        <f t="shared" si="0"/>
        <v>60</v>
      </c>
      <c r="I21" s="124">
        <f t="shared" si="1"/>
        <v>25</v>
      </c>
      <c r="J21" s="124">
        <f t="shared" si="2"/>
        <v>35</v>
      </c>
    </row>
    <row r="22" spans="1:18" ht="14.25" customHeight="1" x14ac:dyDescent="0.2">
      <c r="A22" s="121" t="s">
        <v>135</v>
      </c>
      <c r="B22" s="126"/>
      <c r="C22" s="126"/>
      <c r="D22" s="126"/>
      <c r="E22" s="126"/>
      <c r="F22" s="126"/>
      <c r="G22" s="126"/>
      <c r="H22" s="126"/>
      <c r="I22" s="124">
        <f t="shared" si="1"/>
        <v>0</v>
      </c>
      <c r="J22" s="124">
        <f t="shared" si="2"/>
        <v>0</v>
      </c>
    </row>
    <row r="23" spans="1:18" ht="14.25" customHeight="1" x14ac:dyDescent="0.2">
      <c r="A23" s="122" t="s">
        <v>74</v>
      </c>
      <c r="B23" s="126">
        <f>SUM(B7:B22)</f>
        <v>16998</v>
      </c>
      <c r="C23" s="126">
        <f t="shared" ref="C23:J23" si="3">SUM(C7:C22)</f>
        <v>8217</v>
      </c>
      <c r="D23" s="126">
        <f t="shared" si="3"/>
        <v>8781</v>
      </c>
      <c r="E23" s="126">
        <f t="shared" si="3"/>
        <v>14236</v>
      </c>
      <c r="F23" s="126">
        <f t="shared" si="3"/>
        <v>6969</v>
      </c>
      <c r="G23" s="126">
        <f t="shared" si="3"/>
        <v>7267</v>
      </c>
      <c r="H23" s="126">
        <f t="shared" si="3"/>
        <v>2762</v>
      </c>
      <c r="I23" s="126">
        <f t="shared" si="3"/>
        <v>1248</v>
      </c>
      <c r="J23" s="126">
        <f t="shared" si="3"/>
        <v>1514</v>
      </c>
      <c r="K23" s="135"/>
      <c r="L23" s="135"/>
      <c r="M23" s="135"/>
      <c r="N23" s="135"/>
      <c r="O23" s="135"/>
      <c r="P23" s="135"/>
      <c r="Q23" s="135"/>
      <c r="R23" s="135"/>
    </row>
    <row r="24" spans="1:18" ht="14.25" customHeight="1" x14ac:dyDescent="0.2">
      <c r="A24" s="121"/>
      <c r="B24" s="126"/>
      <c r="C24" s="126"/>
      <c r="D24" s="126"/>
      <c r="E24" s="126"/>
      <c r="F24" s="126"/>
      <c r="G24" s="126"/>
      <c r="H24" s="126"/>
      <c r="I24" s="124">
        <f t="shared" si="1"/>
        <v>0</v>
      </c>
      <c r="J24" s="124">
        <f t="shared" si="2"/>
        <v>0</v>
      </c>
    </row>
    <row r="25" spans="1:18" ht="14.25" customHeight="1" x14ac:dyDescent="0.2">
      <c r="A25" s="121" t="s">
        <v>75</v>
      </c>
      <c r="B25" s="126">
        <v>17135</v>
      </c>
      <c r="C25" s="126">
        <v>9196</v>
      </c>
      <c r="D25" s="126">
        <v>7939</v>
      </c>
      <c r="E25" s="126">
        <v>9362</v>
      </c>
      <c r="F25" s="126">
        <v>5217</v>
      </c>
      <c r="G25" s="126">
        <v>4145</v>
      </c>
      <c r="H25" s="126">
        <f>SUM(B25-E25)</f>
        <v>7773</v>
      </c>
      <c r="I25" s="124">
        <f t="shared" si="1"/>
        <v>3979</v>
      </c>
      <c r="J25" s="124">
        <f t="shared" si="2"/>
        <v>3794</v>
      </c>
    </row>
    <row r="26" spans="1:18" ht="14.25" customHeight="1" x14ac:dyDescent="0.2">
      <c r="A26" s="121"/>
      <c r="B26" s="126"/>
      <c r="C26" s="126"/>
      <c r="D26" s="126"/>
      <c r="E26" s="126"/>
      <c r="F26" s="126"/>
      <c r="G26" s="126"/>
      <c r="H26" s="126"/>
      <c r="I26" s="124">
        <f t="shared" si="1"/>
        <v>0</v>
      </c>
      <c r="J26" s="124">
        <f t="shared" si="2"/>
        <v>0</v>
      </c>
    </row>
    <row r="27" spans="1:18" s="60" customFormat="1" ht="14.25" customHeight="1" x14ac:dyDescent="0.2">
      <c r="A27" s="123" t="s">
        <v>21</v>
      </c>
      <c r="B27" s="127">
        <f>SUM(B23:B25)</f>
        <v>34133</v>
      </c>
      <c r="C27" s="127">
        <f t="shared" ref="C27:J27" si="4">SUM(C23:C25)</f>
        <v>17413</v>
      </c>
      <c r="D27" s="127">
        <f t="shared" si="4"/>
        <v>16720</v>
      </c>
      <c r="E27" s="127">
        <f t="shared" si="4"/>
        <v>23598</v>
      </c>
      <c r="F27" s="127">
        <f t="shared" si="4"/>
        <v>12186</v>
      </c>
      <c r="G27" s="127">
        <f t="shared" si="4"/>
        <v>11412</v>
      </c>
      <c r="H27" s="127">
        <f t="shared" si="4"/>
        <v>10535</v>
      </c>
      <c r="I27" s="127">
        <f t="shared" si="4"/>
        <v>5227</v>
      </c>
      <c r="J27" s="127">
        <f t="shared" si="4"/>
        <v>5308</v>
      </c>
    </row>
    <row r="28" spans="1:18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8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8" x14ac:dyDescent="0.2">
      <c r="A30" s="66"/>
      <c r="B30" s="66"/>
      <c r="C30" s="66"/>
      <c r="D30" s="66"/>
    </row>
    <row r="31" spans="1:18" x14ac:dyDescent="0.2">
      <c r="A31" s="66"/>
      <c r="E31" s="93"/>
      <c r="H31" s="93"/>
    </row>
    <row r="32" spans="1:18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7" priority="572">
      <formula>MOD(ROW(),2)=1</formula>
    </cfRule>
  </conditionalFormatting>
  <conditionalFormatting sqref="A6:J6 A7:A25 A26:E26 E22 J24:J26 E24 A27:J27 J7:J22">
    <cfRule type="expression" dxfId="6" priority="630">
      <formula>MOD(ROW(),2)=1</formula>
    </cfRule>
  </conditionalFormatting>
  <conditionalFormatting sqref="I28:J28">
    <cfRule type="expression" dxfId="5" priority="576">
      <formula>MOD(ROW(),2)=1</formula>
    </cfRule>
  </conditionalFormatting>
  <conditionalFormatting sqref="B22:D22 B24:D24 B23:J23">
    <cfRule type="expression" dxfId="4" priority="29">
      <formula>MOD(ROW(),2)=1</formula>
    </cfRule>
  </conditionalFormatting>
  <conditionalFormatting sqref="F26:I26 I7:I22 I24:I26">
    <cfRule type="expression" dxfId="3" priority="28">
      <formula>MOD(ROW(),2)=1</formula>
    </cfRule>
  </conditionalFormatting>
  <conditionalFormatting sqref="F22:H22 H7:H21 H25 F24:H24">
    <cfRule type="expression" dxfId="2" priority="27">
      <formula>MOD(ROW(),2)=1</formula>
    </cfRule>
  </conditionalFormatting>
  <conditionalFormatting sqref="B7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III 1 - vj 3/22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 22-3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2023-01-11T06:57:00Z</cp:lastPrinted>
  <dcterms:created xsi:type="dcterms:W3CDTF">2012-03-28T07:56:08Z</dcterms:created>
  <dcterms:modified xsi:type="dcterms:W3CDTF">2023-01-26T08:40:20Z</dcterms:modified>
  <cp:category>LIS-Bericht</cp:category>
</cp:coreProperties>
</file>