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II2j" sheetId="1" r:id="rId1"/>
    <sheet name="Tab1_HH_SH" sheetId="2" r:id="rId2"/>
    <sheet name="Tab2_HH" sheetId="3" r:id="rId3"/>
    <sheet name="TAB3_SH" sheetId="4" r:id="rId4"/>
    <sheet name="Tab4_HH" sheetId="5" r:id="rId5"/>
    <sheet name="Tab5_SH" sheetId="6" r:id="rId6"/>
    <sheet name="TAB6_HH" sheetId="7" r:id="rId7"/>
    <sheet name="TAB7_SH" sheetId="8" r:id="rId8"/>
  </sheets>
  <definedNames>
    <definedName name="Jahr">'AII2j'!#REF!</definedName>
    <definedName name="Quartal">'AII2j'!#REF!</definedName>
  </definedNames>
  <calcPr fullCalcOnLoad="1"/>
</workbook>
</file>

<file path=xl/sharedStrings.xml><?xml version="1.0" encoding="utf-8"?>
<sst xmlns="http://schemas.openxmlformats.org/spreadsheetml/2006/main" count="344" uniqueCount="97">
  <si>
    <t>Davon</t>
  </si>
  <si>
    <t>Anzahl der</t>
  </si>
  <si>
    <t xml:space="preserve">FLENSBURG          </t>
  </si>
  <si>
    <t xml:space="preserve">KIEL               </t>
  </si>
  <si>
    <t>LÜBECK</t>
  </si>
  <si>
    <t>NEUMÜNSTER</t>
  </si>
  <si>
    <t xml:space="preserve">Dithmarschen       </t>
  </si>
  <si>
    <t xml:space="preserve">Herzogtum Lauenburg    </t>
  </si>
  <si>
    <t xml:space="preserve">Nordfriesland      </t>
  </si>
  <si>
    <t xml:space="preserve">Ostholstein        </t>
  </si>
  <si>
    <t xml:space="preserve">Pinneberg          </t>
  </si>
  <si>
    <t xml:space="preserve">Plön               </t>
  </si>
  <si>
    <t xml:space="preserve">Rendsburg-Eckernförde </t>
  </si>
  <si>
    <t>Schleswig-Flensburg</t>
  </si>
  <si>
    <t xml:space="preserve">Segeberg           </t>
  </si>
  <si>
    <t xml:space="preserve">Steinburg          </t>
  </si>
  <si>
    <t xml:space="preserve">Stormarn           </t>
  </si>
  <si>
    <t>Schleswig-Holstein</t>
  </si>
  <si>
    <t>Hamburg</t>
  </si>
  <si>
    <t>Davon haben den Antrag gestellt</t>
  </si>
  <si>
    <t xml:space="preserve">Rechtliche Grundlage </t>
  </si>
  <si>
    <t>Verfahren</t>
  </si>
  <si>
    <t>der Mann</t>
  </si>
  <si>
    <t>die Frau</t>
  </si>
  <si>
    <t>insgesamt</t>
  </si>
  <si>
    <t>ohne</t>
  </si>
  <si>
    <t>mit</t>
  </si>
  <si>
    <t>beide Ehepartner</t>
  </si>
  <si>
    <t>Zustimmung des Ehepartners</t>
  </si>
  <si>
    <t>§ 1565 Abs. 1 BGB</t>
  </si>
  <si>
    <t>andere Vorschriften</t>
  </si>
  <si>
    <t>–</t>
  </si>
  <si>
    <t>Insgesamt</t>
  </si>
  <si>
    <t>Jahr</t>
  </si>
  <si>
    <t>Entscheidung</t>
  </si>
  <si>
    <t>beide</t>
  </si>
  <si>
    <t>die</t>
  </si>
  <si>
    <t>Ehe-partner</t>
  </si>
  <si>
    <t>Staats-anwalt-</t>
  </si>
  <si>
    <t>schaft</t>
  </si>
  <si>
    <t>Scheidung der Ehe</t>
  </si>
  <si>
    <t>Aufhebung der Ehe</t>
  </si>
  <si>
    <t>Nichtigkeit der Ehe</t>
  </si>
  <si>
    <t>Ehelösungen insgesamt</t>
  </si>
  <si>
    <t>KREISFREIE STADT
Kreis</t>
  </si>
  <si>
    <t>Ver-
fahren</t>
  </si>
  <si>
    <t>ins-
gesamt</t>
  </si>
  <si>
    <t>Ehescheidungen
insgesamt</t>
  </si>
  <si>
    <t>ohne
betroffene
Kinder</t>
  </si>
  <si>
    <t>mit
betroffenen
Kindern</t>
  </si>
  <si>
    <t>betroffenen
Kinder
insgesamt</t>
  </si>
  <si>
    <t>Ehe-
schließungs-
jahr</t>
  </si>
  <si>
    <t>Geschiedene
Ehen
insgesamt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</si>
  <si>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</si>
  <si>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</si>
  <si>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</si>
  <si>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</si>
  <si>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</si>
  <si>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</si>
  <si>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</si>
  <si>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</si>
  <si>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</si>
  <si>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</si>
  <si>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</si>
  <si>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</si>
  <si>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</si>
  <si>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</si>
  <si>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</si>
  <si>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</si>
  <si>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</si>
  <si>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</si>
  <si>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</si>
  <si>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</si>
  <si>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</si>
  <si>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</si>
  <si>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</si>
  <si>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</si>
  <si>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</si>
  <si>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</si>
  <si>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Gerichtliche Ehelösungen in Hamburg und Schleswig-Holstein</t>
  </si>
  <si>
    <t>§ 1565 Abs. 1 i. V. m.
§ 1565 Abs. 2 BGB</t>
  </si>
  <si>
    <t>§ 1565 Abs. 1 i. V. m.
§ 1566 Abs. 1 BGB</t>
  </si>
  <si>
    <t>§ 1565 Abs. 1 i. V. m.
§ 1566 Abs. 2 BGB</t>
  </si>
  <si>
    <t>vor einjähriger Trennung</t>
  </si>
  <si>
    <t>nach einjähriger Trennung</t>
  </si>
  <si>
    <t>nach dreijähriger Trennung</t>
  </si>
  <si>
    <t>Ehescheidungen davon</t>
  </si>
  <si>
    <t>A II 2 - j/07</t>
  </si>
  <si>
    <t>2. Ehescheidungen in Hamburg 2007 nach rechtlicher Grundlage und Antragsteller</t>
  </si>
  <si>
    <t>4. Ehescheidungen in Hamburg 2007 nach Eheschließungsjahr und Arten der Entscheidung</t>
  </si>
  <si>
    <t>1980 u. früher</t>
  </si>
  <si>
    <t>6. Urteile in Ehesachen in Hamburg 1999 bis 2007</t>
  </si>
  <si>
    <t>5. Ehescheidungen in Schleswig-Holstein 2007 nach Eheschließungsjahr und Arten der Entscheidung</t>
  </si>
  <si>
    <t>7. Urteile in Ehesachen in Schleswig-Holstein 1999 bis 2007</t>
  </si>
  <si>
    <t xml:space="preserve">Rechtsgrundlage: Gesetz über die Statistik der Bevölkerungsbewegung und die Fortschreibung des Bevölkerungsstandes in der Fassung der Bekanntmachung vom 14. März 1980 (Bundesgesetzblatt I, Seite 308), zuletzt geändert durch Artikel 2 des Gesetzes vom 30. Oktober 2007 (BGBl. I,S. 2526)
</t>
  </si>
  <si>
    <t>3. Ehescheidungen in Schleswig-Holstein 2007 nach rechtlicher Grundlage und Antragsteller</t>
  </si>
  <si>
    <t>1. Ehescheidungen in Hamburg und Schleswig-Holstein 2007 nach Kreisen und betroffenen minderjährigen Kindern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</si>
</sst>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\ #,##0;\–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#,##0;\-\ #,##0"/>
    <numFmt numFmtId="174" formatCode="0.0;\-\ 0.0"/>
    <numFmt numFmtId="175" formatCode="#,##0;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center" wrapText="1"/>
      <protection hidden="1"/>
    </xf>
    <xf numFmtId="0" fontId="0" fillId="0" borderId="2" xfId="0" applyFont="1" applyFill="1" applyBorder="1" applyAlignment="1" applyProtection="1">
      <alignment horizontal="centerContinuous" vertical="center" wrapText="1"/>
      <protection hidden="1"/>
    </xf>
    <xf numFmtId="0" fontId="0" fillId="0" borderId="3" xfId="0" applyFont="1" applyFill="1" applyBorder="1" applyAlignment="1" applyProtection="1">
      <alignment horizontal="centerContinuous" vertical="center" wrapText="1"/>
      <protection hidden="1"/>
    </xf>
    <xf numFmtId="0" fontId="0" fillId="0" borderId="4" xfId="0" applyFont="1" applyFill="1" applyBorder="1" applyAlignment="1" applyProtection="1">
      <alignment horizontal="center" wrapText="1"/>
      <protection hidden="1"/>
    </xf>
    <xf numFmtId="0" fontId="0" fillId="0" borderId="5" xfId="0" applyFont="1" applyFill="1" applyBorder="1" applyAlignment="1" applyProtection="1">
      <alignment horizontal="center" vertical="top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top" wrapText="1"/>
      <protection hidden="1"/>
    </xf>
    <xf numFmtId="0" fontId="0" fillId="0" borderId="7" xfId="0" applyFont="1" applyFill="1" applyBorder="1" applyAlignment="1" applyProtection="1">
      <alignment/>
      <protection hidden="1"/>
    </xf>
    <xf numFmtId="0" fontId="1" fillId="0" borderId="7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Continuous" vertical="center" wrapText="1"/>
      <protection hidden="1"/>
    </xf>
    <xf numFmtId="0" fontId="1" fillId="0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centerContinuous" vertical="center" wrapText="1"/>
      <protection hidden="1"/>
    </xf>
    <xf numFmtId="0" fontId="0" fillId="0" borderId="4" xfId="0" applyFont="1" applyFill="1" applyBorder="1" applyAlignment="1" applyProtection="1">
      <alignment horizontal="centerContinuous" vertical="center" wrapText="1"/>
      <protection hidden="1"/>
    </xf>
    <xf numFmtId="0" fontId="0" fillId="0" borderId="4" xfId="0" applyFont="1" applyFill="1" applyBorder="1" applyAlignment="1" applyProtection="1">
      <alignment horizontal="centerContinuous" vertical="center"/>
      <protection hidden="1"/>
    </xf>
    <xf numFmtId="0" fontId="0" fillId="0" borderId="7" xfId="0" applyFont="1" applyFill="1" applyBorder="1" applyAlignment="1" applyProtection="1">
      <alignment horizontal="center"/>
      <protection hidden="1"/>
    </xf>
    <xf numFmtId="0" fontId="0" fillId="0" borderId="7" xfId="0" applyFont="1" applyFill="1" applyBorder="1" applyAlignment="1" applyProtection="1">
      <alignment horizontal="center" wrapText="1"/>
      <protection hidden="1"/>
    </xf>
    <xf numFmtId="0" fontId="0" fillId="0" borderId="3" xfId="0" applyFont="1" applyFill="1" applyBorder="1" applyAlignment="1" applyProtection="1">
      <alignment horizontal="centerContinuous" vertical="center"/>
      <protection hidden="1"/>
    </xf>
    <xf numFmtId="0" fontId="0" fillId="0" borderId="4" xfId="0" applyFill="1" applyBorder="1" applyAlignment="1" applyProtection="1">
      <alignment/>
      <protection hidden="1"/>
    </xf>
    <xf numFmtId="0" fontId="0" fillId="0" borderId="7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 applyProtection="1">
      <alignment horizontal="center" vertical="top"/>
      <protection hidden="1"/>
    </xf>
    <xf numFmtId="0" fontId="0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Alignment="1" applyProtection="1">
      <alignment horizontal="centerContinuous" vertical="center" wrapText="1"/>
      <protection hidden="1"/>
    </xf>
    <xf numFmtId="0" fontId="0" fillId="0" borderId="6" xfId="0" applyFont="1" applyFill="1" applyBorder="1" applyAlignment="1" applyProtection="1">
      <alignment horizontal="centerContinuous" vertical="center"/>
      <protection hidden="1"/>
    </xf>
    <xf numFmtId="0" fontId="0" fillId="0" borderId="8" xfId="0" applyFont="1" applyFill="1" applyBorder="1" applyAlignment="1" applyProtection="1">
      <alignment horizontal="centerContinuous" vertical="center"/>
      <protection hidden="1"/>
    </xf>
    <xf numFmtId="0" fontId="0" fillId="0" borderId="6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 applyProtection="1">
      <alignment vertical="center" wrapText="1"/>
      <protection hidden="1"/>
    </xf>
    <xf numFmtId="0" fontId="1" fillId="0" borderId="7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centerContinuous" wrapText="1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 vertical="center" wrapText="1"/>
      <protection hidden="1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 quotePrefix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1" fillId="2" borderId="13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Continuous"/>
      <protection hidden="1"/>
    </xf>
    <xf numFmtId="0" fontId="9" fillId="2" borderId="7" xfId="0" applyFont="1" applyFill="1" applyBorder="1" applyAlignment="1" applyProtection="1">
      <alignment horizontal="centerContinuous"/>
      <protection hidden="1"/>
    </xf>
    <xf numFmtId="0" fontId="6" fillId="2" borderId="13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8" xfId="0" applyFont="1" applyFill="1" applyBorder="1" applyAlignment="1" applyProtection="1">
      <alignment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left" vertical="top" wrapText="1"/>
      <protection hidden="1"/>
    </xf>
    <xf numFmtId="164" fontId="1" fillId="0" borderId="0" xfId="0" applyNumberFormat="1" applyFont="1" applyFill="1" applyAlignment="1" applyProtection="1">
      <alignment/>
      <protection locked="0"/>
    </xf>
    <xf numFmtId="0" fontId="0" fillId="0" borderId="7" xfId="0" applyBorder="1" applyAlignment="1">
      <alignment horizontal="left" vertical="center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Continuous" wrapText="1"/>
    </xf>
    <xf numFmtId="0" fontId="0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 applyProtection="1">
      <alignment horizontal="right" vertical="center" wrapText="1"/>
      <protection locked="0"/>
    </xf>
    <xf numFmtId="164" fontId="0" fillId="0" borderId="0" xfId="0" applyNumberFormat="1" applyFont="1" applyFill="1" applyAlignment="1" applyProtection="1">
      <alignment vertical="center" wrapText="1"/>
      <protection locked="0"/>
    </xf>
    <xf numFmtId="0" fontId="0" fillId="0" borderId="2" xfId="0" applyFont="1" applyBorder="1" applyAlignment="1">
      <alignment horizontal="centerContinuous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6" xfId="0" applyFont="1" applyFill="1" applyBorder="1" applyAlignment="1" applyProtection="1">
      <alignment horizontal="centerContinuous" vertical="center" wrapText="1"/>
      <protection hidden="1"/>
    </xf>
    <xf numFmtId="0" fontId="0" fillId="0" borderId="10" xfId="0" applyFont="1" applyBorder="1" applyAlignment="1">
      <alignment horizontal="centerContinuous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 wrapText="1"/>
    </xf>
    <xf numFmtId="0" fontId="0" fillId="0" borderId="14" xfId="0" applyFont="1" applyBorder="1" applyAlignment="1">
      <alignment horizontal="center" vertical="center"/>
    </xf>
    <xf numFmtId="0" fontId="7" fillId="2" borderId="6" xfId="18" applyFont="1" applyFill="1" applyBorder="1" applyAlignment="1" applyProtection="1">
      <alignment horizontal="left"/>
      <protection hidden="1"/>
    </xf>
    <xf numFmtId="0" fontId="8" fillId="2" borderId="6" xfId="18" applyFont="1" applyFill="1" applyBorder="1" applyAlignment="1" applyProtection="1">
      <alignment horizontal="left"/>
      <protection hidden="1"/>
    </xf>
    <xf numFmtId="0" fontId="8" fillId="2" borderId="5" xfId="18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7" xfId="0" applyFill="1" applyBorder="1" applyAlignment="1" applyProtection="1">
      <alignment horizontal="left" vertical="top" wrapText="1"/>
      <protection hidden="1"/>
    </xf>
    <xf numFmtId="185" fontId="0" fillId="0" borderId="2" xfId="0" applyNumberFormat="1" applyFont="1" applyFill="1" applyBorder="1" applyAlignment="1" applyProtection="1">
      <alignment horizontal="left"/>
      <protection locked="0"/>
    </xf>
    <xf numFmtId="185" fontId="0" fillId="0" borderId="3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 quotePrefix="1">
      <alignment horizontal="left"/>
      <protection locked="0"/>
    </xf>
    <xf numFmtId="49" fontId="0" fillId="0" borderId="1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7" xfId="0" applyNumberFormat="1" applyFill="1" applyBorder="1" applyAlignment="1" applyProtection="1" quotePrefix="1">
      <alignment horizontal="left"/>
      <protection locked="0"/>
    </xf>
    <xf numFmtId="0" fontId="0" fillId="0" borderId="6" xfId="0" applyBorder="1" applyAlignment="1">
      <alignment/>
    </xf>
    <xf numFmtId="0" fontId="0" fillId="0" borderId="6" xfId="0" applyBorder="1" applyAlignment="1" quotePrefix="1">
      <alignment/>
    </xf>
    <xf numFmtId="0" fontId="0" fillId="0" borderId="5" xfId="0" applyBorder="1" applyAlignment="1" quotePrefix="1">
      <alignment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64" customWidth="1"/>
    <col min="2" max="4" width="11.8515625" style="64" customWidth="1"/>
    <col min="5" max="5" width="12.421875" style="64" customWidth="1"/>
    <col min="6" max="8" width="11.8515625" style="64" customWidth="1"/>
    <col min="9" max="16384" width="11.421875" style="64" customWidth="1"/>
  </cols>
  <sheetData>
    <row r="1" spans="1:8" ht="15">
      <c r="A1" s="61" t="s">
        <v>53</v>
      </c>
      <c r="B1" s="62"/>
      <c r="C1" s="62"/>
      <c r="D1" s="62"/>
      <c r="E1" s="62"/>
      <c r="F1" s="62"/>
      <c r="G1" s="62"/>
      <c r="H1" s="63"/>
    </row>
    <row r="2" spans="1:8" ht="12.75">
      <c r="A2" s="62" t="s">
        <v>54</v>
      </c>
      <c r="B2" s="62"/>
      <c r="C2" s="62"/>
      <c r="D2" s="62"/>
      <c r="E2" s="62"/>
      <c r="F2" s="62"/>
      <c r="G2" s="62"/>
      <c r="H2" s="63"/>
    </row>
    <row r="3" spans="1:8" ht="12.75">
      <c r="A3" s="134" t="s">
        <v>55</v>
      </c>
      <c r="B3" s="134"/>
      <c r="C3" s="62"/>
      <c r="D3" s="62"/>
      <c r="E3" s="62"/>
      <c r="F3" s="62"/>
      <c r="G3" s="62"/>
      <c r="H3" s="63"/>
    </row>
    <row r="4" spans="1:8" ht="12.75">
      <c r="A4" s="65" t="s">
        <v>56</v>
      </c>
      <c r="B4" s="66" t="s">
        <v>57</v>
      </c>
      <c r="C4" s="66"/>
      <c r="D4" s="67"/>
      <c r="E4" s="66" t="s">
        <v>58</v>
      </c>
      <c r="F4" s="66" t="s">
        <v>59</v>
      </c>
      <c r="G4" s="66"/>
      <c r="H4" s="67"/>
    </row>
    <row r="5" spans="1:8" ht="12.75">
      <c r="A5" s="68" t="s">
        <v>60</v>
      </c>
      <c r="B5" s="69" t="s">
        <v>61</v>
      </c>
      <c r="C5" s="69"/>
      <c r="D5" s="63"/>
      <c r="E5" s="69" t="s">
        <v>60</v>
      </c>
      <c r="F5" s="69" t="s">
        <v>62</v>
      </c>
      <c r="G5" s="69"/>
      <c r="H5" s="63"/>
    </row>
    <row r="6" spans="1:8" ht="12.75">
      <c r="A6" s="68" t="s">
        <v>63</v>
      </c>
      <c r="B6" s="70" t="s">
        <v>64</v>
      </c>
      <c r="C6" s="69"/>
      <c r="D6" s="63"/>
      <c r="E6" s="69" t="s">
        <v>63</v>
      </c>
      <c r="F6" s="70" t="s">
        <v>65</v>
      </c>
      <c r="G6" s="71"/>
      <c r="H6" s="63"/>
    </row>
    <row r="7" spans="1:8" ht="12.75">
      <c r="A7" s="68" t="s">
        <v>66</v>
      </c>
      <c r="B7" s="70" t="s">
        <v>67</v>
      </c>
      <c r="C7" s="69"/>
      <c r="D7" s="63"/>
      <c r="E7" s="69" t="s">
        <v>66</v>
      </c>
      <c r="F7" s="70" t="s">
        <v>68</v>
      </c>
      <c r="G7" s="71"/>
      <c r="H7" s="63"/>
    </row>
    <row r="8" spans="1:8" ht="12.75">
      <c r="A8" s="72" t="s">
        <v>69</v>
      </c>
      <c r="B8" s="135" t="s">
        <v>70</v>
      </c>
      <c r="C8" s="135"/>
      <c r="D8" s="136"/>
      <c r="E8" s="73" t="s">
        <v>69</v>
      </c>
      <c r="F8" s="135" t="s">
        <v>71</v>
      </c>
      <c r="G8" s="135"/>
      <c r="H8" s="136"/>
    </row>
    <row r="9" spans="1:8" ht="12.75">
      <c r="A9" s="65"/>
      <c r="B9" s="66"/>
      <c r="C9" s="66"/>
      <c r="D9" s="66"/>
      <c r="E9" s="66"/>
      <c r="F9" s="66"/>
      <c r="G9" s="66"/>
      <c r="H9" s="67"/>
    </row>
    <row r="10" spans="1:8" ht="12.75">
      <c r="A10" s="74" t="s">
        <v>72</v>
      </c>
      <c r="B10" s="69"/>
      <c r="C10" s="69"/>
      <c r="D10" s="69"/>
      <c r="E10" s="69"/>
      <c r="F10" s="69"/>
      <c r="G10" s="69"/>
      <c r="H10" s="63"/>
    </row>
    <row r="11" spans="1:8" ht="18">
      <c r="A11" s="83" t="s">
        <v>87</v>
      </c>
      <c r="B11" s="69"/>
      <c r="C11" s="75"/>
      <c r="D11" s="75"/>
      <c r="E11" s="75"/>
      <c r="F11" s="75"/>
      <c r="G11" s="75"/>
      <c r="H11" s="76"/>
    </row>
    <row r="12" spans="1:8" ht="18">
      <c r="A12" s="77" t="s">
        <v>79</v>
      </c>
      <c r="B12" s="69"/>
      <c r="C12" s="75"/>
      <c r="D12" s="75"/>
      <c r="E12" s="75"/>
      <c r="F12" s="75"/>
      <c r="G12" s="75"/>
      <c r="H12" s="76"/>
    </row>
    <row r="13" spans="1:8" ht="15">
      <c r="A13" s="84">
        <v>2007</v>
      </c>
      <c r="B13" s="78"/>
      <c r="C13" s="78"/>
      <c r="D13" s="78"/>
      <c r="E13" s="78"/>
      <c r="F13" s="78"/>
      <c r="G13" s="78"/>
      <c r="H13" s="79"/>
    </row>
    <row r="14" spans="1:8" ht="12.75">
      <c r="A14" s="68"/>
      <c r="B14" s="78"/>
      <c r="C14" s="78"/>
      <c r="D14" s="78"/>
      <c r="E14" s="78"/>
      <c r="F14" s="78"/>
      <c r="G14" s="78"/>
      <c r="H14" s="79"/>
    </row>
    <row r="15" spans="1:8" ht="12.75">
      <c r="A15" s="68" t="s">
        <v>73</v>
      </c>
      <c r="B15" s="78"/>
      <c r="C15" s="62"/>
      <c r="D15" s="62"/>
      <c r="E15" s="62"/>
      <c r="F15" s="62"/>
      <c r="G15" s="78" t="s">
        <v>74</v>
      </c>
      <c r="H15" s="63"/>
    </row>
    <row r="16" spans="1:8" ht="12.75">
      <c r="A16" s="65" t="s">
        <v>63</v>
      </c>
      <c r="B16" s="141" t="s">
        <v>75</v>
      </c>
      <c r="C16" s="142"/>
      <c r="D16" s="142"/>
      <c r="E16" s="143"/>
      <c r="F16" s="62"/>
      <c r="G16" s="139">
        <v>39688</v>
      </c>
      <c r="H16" s="140"/>
    </row>
    <row r="17" spans="1:8" ht="12.75">
      <c r="A17" s="68" t="s">
        <v>66</v>
      </c>
      <c r="B17" s="144" t="s">
        <v>76</v>
      </c>
      <c r="C17" s="145"/>
      <c r="D17" s="145"/>
      <c r="E17" s="146"/>
      <c r="F17" s="69"/>
      <c r="G17" s="78"/>
      <c r="H17" s="63"/>
    </row>
    <row r="18" spans="1:8" ht="12.75">
      <c r="A18" s="72" t="s">
        <v>69</v>
      </c>
      <c r="B18" s="147" t="s">
        <v>77</v>
      </c>
      <c r="C18" s="148"/>
      <c r="D18" s="148"/>
      <c r="E18" s="149"/>
      <c r="F18" s="78"/>
      <c r="G18" s="78"/>
      <c r="H18" s="79"/>
    </row>
    <row r="19" spans="1:8" ht="12.75">
      <c r="A19" s="68"/>
      <c r="B19" s="69"/>
      <c r="C19" s="78"/>
      <c r="D19" s="78"/>
      <c r="E19" s="78"/>
      <c r="F19" s="78"/>
      <c r="G19" s="78"/>
      <c r="H19" s="79"/>
    </row>
    <row r="20" spans="1:8" ht="38.25" customHeight="1">
      <c r="A20" s="137" t="s">
        <v>78</v>
      </c>
      <c r="B20" s="137"/>
      <c r="C20" s="137"/>
      <c r="D20" s="137"/>
      <c r="E20" s="137"/>
      <c r="F20" s="137"/>
      <c r="G20" s="137"/>
      <c r="H20" s="138"/>
    </row>
    <row r="21" spans="1:8" ht="12.75">
      <c r="A21" s="73"/>
      <c r="B21" s="73"/>
      <c r="C21" s="80"/>
      <c r="D21" s="80"/>
      <c r="E21" s="80"/>
      <c r="F21" s="80"/>
      <c r="G21" s="80"/>
      <c r="H21" s="81"/>
    </row>
    <row r="22" spans="2:8" ht="12.75">
      <c r="B22" s="82"/>
      <c r="C22" s="82"/>
      <c r="D22" s="82"/>
      <c r="E22" s="82"/>
      <c r="F22" s="82"/>
      <c r="G22" s="82"/>
      <c r="H22" s="82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25"/>
  <sheetViews>
    <sheetView workbookViewId="0" topLeftCell="A1">
      <selection activeCell="A1" sqref="A1"/>
    </sheetView>
  </sheetViews>
  <sheetFormatPr defaultColWidth="11.421875" defaultRowHeight="12.75"/>
  <cols>
    <col min="1" max="1" width="23.140625" style="0" customWidth="1"/>
    <col min="2" max="2" width="19.140625" style="0" customWidth="1"/>
    <col min="3" max="3" width="17.421875" style="0" customWidth="1"/>
    <col min="4" max="4" width="19.140625" style="0" customWidth="1"/>
    <col min="5" max="5" width="14.7109375" style="0" customWidth="1"/>
  </cols>
  <sheetData>
    <row r="3" spans="1:5" ht="25.5">
      <c r="A3" s="53" t="s">
        <v>96</v>
      </c>
      <c r="B3" s="13"/>
      <c r="C3" s="13"/>
      <c r="D3" s="13"/>
      <c r="E3" s="13"/>
    </row>
    <row r="4" spans="1:5" ht="12.75">
      <c r="A4" s="3"/>
      <c r="B4" s="2"/>
      <c r="C4" s="2"/>
      <c r="D4" s="2"/>
      <c r="E4" s="2"/>
    </row>
    <row r="5" spans="1:5" ht="12.75">
      <c r="A5" s="4"/>
      <c r="B5" s="4"/>
      <c r="C5" s="5" t="s">
        <v>0</v>
      </c>
      <c r="D5" s="6"/>
      <c r="E5" s="7" t="s">
        <v>1</v>
      </c>
    </row>
    <row r="6" spans="1:5" ht="38.25">
      <c r="A6" s="8" t="s">
        <v>44</v>
      </c>
      <c r="B6" s="8" t="s">
        <v>47</v>
      </c>
      <c r="C6" s="9" t="s">
        <v>48</v>
      </c>
      <c r="D6" s="9" t="s">
        <v>49</v>
      </c>
      <c r="E6" s="10" t="s">
        <v>50</v>
      </c>
    </row>
    <row r="7" spans="1:6" ht="12.75">
      <c r="A7" s="86" t="s">
        <v>18</v>
      </c>
      <c r="B7" s="87">
        <v>4385</v>
      </c>
      <c r="C7" s="87">
        <v>2001</v>
      </c>
      <c r="D7" s="87">
        <f>SUM(B7-C7)</f>
        <v>2384</v>
      </c>
      <c r="E7" s="87">
        <v>4048</v>
      </c>
      <c r="F7" s="51"/>
    </row>
    <row r="8" spans="1:5" ht="12.75">
      <c r="A8" s="11" t="s">
        <v>2</v>
      </c>
      <c r="B8" s="1">
        <v>229</v>
      </c>
      <c r="C8" s="1">
        <v>119</v>
      </c>
      <c r="D8" s="1">
        <f>SUM(B8-C8)</f>
        <v>110</v>
      </c>
      <c r="E8" s="1">
        <v>194</v>
      </c>
    </row>
    <row r="9" spans="1:5" ht="12.75">
      <c r="A9" s="11" t="s">
        <v>3</v>
      </c>
      <c r="B9" s="1">
        <v>681</v>
      </c>
      <c r="C9" s="1">
        <v>402</v>
      </c>
      <c r="D9" s="1">
        <f>SUM(B9-C9)</f>
        <v>279</v>
      </c>
      <c r="E9" s="1">
        <v>437</v>
      </c>
    </row>
    <row r="10" spans="1:5" ht="12.75">
      <c r="A10" s="11" t="s">
        <v>4</v>
      </c>
      <c r="B10" s="1">
        <v>581</v>
      </c>
      <c r="C10" s="1">
        <v>287</v>
      </c>
      <c r="D10" s="1">
        <f aca="true" t="shared" si="0" ref="D10:D23">SUM(B10-C10)</f>
        <v>294</v>
      </c>
      <c r="E10" s="1">
        <v>455</v>
      </c>
    </row>
    <row r="11" spans="1:5" ht="12.75">
      <c r="A11" s="11" t="s">
        <v>5</v>
      </c>
      <c r="B11" s="1">
        <v>271</v>
      </c>
      <c r="C11" s="1">
        <v>127</v>
      </c>
      <c r="D11" s="1">
        <f t="shared" si="0"/>
        <v>144</v>
      </c>
      <c r="E11" s="1">
        <v>220</v>
      </c>
    </row>
    <row r="12" spans="1:5" ht="12.75">
      <c r="A12" s="11" t="s">
        <v>6</v>
      </c>
      <c r="B12" s="1">
        <v>380</v>
      </c>
      <c r="C12" s="1">
        <v>170</v>
      </c>
      <c r="D12" s="1">
        <f t="shared" si="0"/>
        <v>210</v>
      </c>
      <c r="E12" s="1">
        <v>346</v>
      </c>
    </row>
    <row r="13" spans="1:5" ht="12.75">
      <c r="A13" s="11" t="s">
        <v>7</v>
      </c>
      <c r="B13" s="1">
        <v>442</v>
      </c>
      <c r="C13" s="1">
        <v>187</v>
      </c>
      <c r="D13" s="1">
        <f t="shared" si="0"/>
        <v>255</v>
      </c>
      <c r="E13" s="1">
        <v>444</v>
      </c>
    </row>
    <row r="14" spans="1:5" ht="12.75">
      <c r="A14" s="11" t="s">
        <v>8</v>
      </c>
      <c r="B14" s="1">
        <v>411</v>
      </c>
      <c r="C14" s="1">
        <v>175</v>
      </c>
      <c r="D14" s="1">
        <f t="shared" si="0"/>
        <v>236</v>
      </c>
      <c r="E14" s="1">
        <v>399</v>
      </c>
    </row>
    <row r="15" spans="1:5" ht="12.75">
      <c r="A15" s="11" t="s">
        <v>9</v>
      </c>
      <c r="B15" s="1">
        <v>490</v>
      </c>
      <c r="C15" s="1">
        <v>243</v>
      </c>
      <c r="D15" s="1">
        <f t="shared" si="0"/>
        <v>247</v>
      </c>
      <c r="E15" s="1">
        <v>376</v>
      </c>
    </row>
    <row r="16" spans="1:5" ht="12.75">
      <c r="A16" s="11" t="s">
        <v>10</v>
      </c>
      <c r="B16" s="1">
        <v>788</v>
      </c>
      <c r="C16" s="1">
        <v>380</v>
      </c>
      <c r="D16" s="1">
        <f t="shared" si="0"/>
        <v>408</v>
      </c>
      <c r="E16" s="1">
        <v>648</v>
      </c>
    </row>
    <row r="17" spans="1:5" ht="12.75">
      <c r="A17" s="11" t="s">
        <v>11</v>
      </c>
      <c r="B17" s="1">
        <v>314</v>
      </c>
      <c r="C17" s="1">
        <v>133</v>
      </c>
      <c r="D17" s="1">
        <f t="shared" si="0"/>
        <v>181</v>
      </c>
      <c r="E17" s="1">
        <v>332</v>
      </c>
    </row>
    <row r="18" spans="1:5" ht="12.75">
      <c r="A18" s="11" t="s">
        <v>12</v>
      </c>
      <c r="B18" s="1">
        <v>680</v>
      </c>
      <c r="C18" s="1">
        <v>296</v>
      </c>
      <c r="D18" s="1">
        <f t="shared" si="0"/>
        <v>384</v>
      </c>
      <c r="E18" s="1">
        <v>643</v>
      </c>
    </row>
    <row r="19" spans="1:5" ht="12.75">
      <c r="A19" s="11" t="s">
        <v>13</v>
      </c>
      <c r="B19" s="1">
        <v>534</v>
      </c>
      <c r="C19" s="1">
        <v>274</v>
      </c>
      <c r="D19" s="1">
        <f t="shared" si="0"/>
        <v>260</v>
      </c>
      <c r="E19" s="1">
        <v>446</v>
      </c>
    </row>
    <row r="20" spans="1:5" ht="12.75">
      <c r="A20" s="11" t="s">
        <v>14</v>
      </c>
      <c r="B20" s="1">
        <v>687</v>
      </c>
      <c r="C20" s="1">
        <v>381</v>
      </c>
      <c r="D20" s="1">
        <f t="shared" si="0"/>
        <v>306</v>
      </c>
      <c r="E20" s="1">
        <v>516</v>
      </c>
    </row>
    <row r="21" spans="1:5" ht="12.75">
      <c r="A21" s="11" t="s">
        <v>15</v>
      </c>
      <c r="B21" s="1">
        <v>422</v>
      </c>
      <c r="C21" s="1">
        <v>239</v>
      </c>
      <c r="D21" s="1">
        <f t="shared" si="0"/>
        <v>183</v>
      </c>
      <c r="E21" s="1">
        <v>305</v>
      </c>
    </row>
    <row r="22" spans="1:5" ht="12.75">
      <c r="A22" s="11" t="s">
        <v>16</v>
      </c>
      <c r="B22" s="1">
        <v>524</v>
      </c>
      <c r="C22" s="1">
        <v>232</v>
      </c>
      <c r="D22" s="1">
        <f t="shared" si="0"/>
        <v>292</v>
      </c>
      <c r="E22" s="1">
        <v>474</v>
      </c>
    </row>
    <row r="23" spans="1:5" ht="12.75">
      <c r="A23" s="12" t="s">
        <v>17</v>
      </c>
      <c r="B23" s="87">
        <f>SUM(B8:B22)</f>
        <v>7434</v>
      </c>
      <c r="C23" s="87">
        <f>SUM(C8:C22)</f>
        <v>3645</v>
      </c>
      <c r="D23" s="87">
        <f t="shared" si="0"/>
        <v>3789</v>
      </c>
      <c r="E23" s="87">
        <f>SUM(E8:E22)</f>
        <v>6235</v>
      </c>
    </row>
    <row r="24" spans="2:5" ht="12.75">
      <c r="B24" s="51"/>
      <c r="C24" s="51"/>
      <c r="D24" s="1"/>
      <c r="E24" s="51"/>
    </row>
    <row r="25" spans="1:5" ht="69.75" customHeight="1">
      <c r="A25" s="150" t="s">
        <v>94</v>
      </c>
      <c r="B25" s="150"/>
      <c r="C25" s="150"/>
      <c r="D25" s="150"/>
      <c r="E25" s="150"/>
    </row>
  </sheetData>
  <mergeCells count="1">
    <mergeCell ref="A25:E25"/>
  </mergeCells>
  <printOptions/>
  <pageMargins left="0.75" right="0.75" top="1" bottom="1" header="0.4921259845" footer="0.492125984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11.421875" defaultRowHeight="12.75"/>
  <cols>
    <col min="1" max="1" width="19.421875" style="0" customWidth="1"/>
    <col min="2" max="2" width="12.28125" style="0" customWidth="1"/>
    <col min="3" max="3" width="11.7109375" style="0" customWidth="1"/>
  </cols>
  <sheetData>
    <row r="2" spans="1:7" ht="12.75">
      <c r="A2" s="52"/>
      <c r="B2" s="52"/>
      <c r="C2" s="52"/>
      <c r="D2" s="52"/>
      <c r="E2" s="52"/>
      <c r="F2" s="52"/>
      <c r="G2" s="52"/>
    </row>
    <row r="3" spans="1:7" ht="12.75">
      <c r="A3" s="14" t="s">
        <v>88</v>
      </c>
      <c r="B3" s="15"/>
      <c r="C3" s="13"/>
      <c r="D3" s="15"/>
      <c r="E3" s="15"/>
      <c r="F3" s="14"/>
      <c r="G3" s="15"/>
    </row>
    <row r="4" spans="1:7" ht="12.75">
      <c r="A4" s="16"/>
      <c r="B4" s="16"/>
      <c r="C4" s="17"/>
      <c r="D4" s="16"/>
      <c r="E4" s="16"/>
      <c r="F4" s="16"/>
      <c r="G4" s="16"/>
    </row>
    <row r="5" spans="1:7" ht="12.75">
      <c r="A5" s="18"/>
      <c r="B5" s="19"/>
      <c r="C5" s="20" t="s">
        <v>19</v>
      </c>
      <c r="D5" s="21"/>
      <c r="E5" s="21"/>
      <c r="F5" s="21"/>
      <c r="G5" s="21"/>
    </row>
    <row r="6" spans="1:7" ht="12.75">
      <c r="A6" s="22" t="s">
        <v>20</v>
      </c>
      <c r="B6" s="23" t="s">
        <v>21</v>
      </c>
      <c r="C6" s="6" t="s">
        <v>22</v>
      </c>
      <c r="D6" s="24"/>
      <c r="E6" s="24" t="s">
        <v>23</v>
      </c>
      <c r="F6" s="24"/>
      <c r="G6" s="25"/>
    </row>
    <row r="7" spans="1:7" ht="25.5">
      <c r="A7" s="26"/>
      <c r="B7" s="27" t="s">
        <v>24</v>
      </c>
      <c r="C7" s="28" t="s">
        <v>25</v>
      </c>
      <c r="D7" s="29" t="s">
        <v>26</v>
      </c>
      <c r="E7" s="29" t="s">
        <v>25</v>
      </c>
      <c r="F7" s="29" t="s">
        <v>26</v>
      </c>
      <c r="G7" s="30" t="s">
        <v>27</v>
      </c>
    </row>
    <row r="8" spans="1:7" ht="12.75">
      <c r="A8" s="31"/>
      <c r="B8" s="31"/>
      <c r="C8" s="32" t="s">
        <v>28</v>
      </c>
      <c r="D8" s="33"/>
      <c r="E8" s="33"/>
      <c r="F8" s="34"/>
      <c r="G8" s="35"/>
    </row>
    <row r="9" spans="1:7" ht="25.5">
      <c r="A9" s="36" t="s">
        <v>80</v>
      </c>
      <c r="B9" s="54">
        <v>299</v>
      </c>
      <c r="C9" s="55">
        <v>27</v>
      </c>
      <c r="D9" s="54">
        <v>112</v>
      </c>
      <c r="E9" s="54">
        <v>25</v>
      </c>
      <c r="F9" s="54">
        <v>125</v>
      </c>
      <c r="G9" s="54">
        <v>10</v>
      </c>
    </row>
    <row r="10" spans="1:7" ht="12.75">
      <c r="A10" s="36" t="s">
        <v>29</v>
      </c>
      <c r="B10" s="54">
        <v>3528</v>
      </c>
      <c r="C10" s="55">
        <v>49</v>
      </c>
      <c r="D10" s="54">
        <v>1104</v>
      </c>
      <c r="E10" s="54">
        <v>81</v>
      </c>
      <c r="F10" s="54">
        <v>1911</v>
      </c>
      <c r="G10" s="54">
        <v>383</v>
      </c>
    </row>
    <row r="11" spans="1:7" ht="25.5">
      <c r="A11" s="36" t="s">
        <v>81</v>
      </c>
      <c r="B11" s="55" t="s">
        <v>31</v>
      </c>
      <c r="C11" s="55" t="s">
        <v>31</v>
      </c>
      <c r="D11" s="55" t="s">
        <v>31</v>
      </c>
      <c r="E11" s="55" t="s">
        <v>31</v>
      </c>
      <c r="F11" s="55" t="s">
        <v>31</v>
      </c>
      <c r="G11" s="55" t="s">
        <v>31</v>
      </c>
    </row>
    <row r="12" spans="1:7" ht="25.5">
      <c r="A12" s="36" t="s">
        <v>82</v>
      </c>
      <c r="B12" s="54">
        <v>548</v>
      </c>
      <c r="C12" s="55">
        <v>22</v>
      </c>
      <c r="D12" s="54">
        <v>179</v>
      </c>
      <c r="E12" s="54">
        <v>30</v>
      </c>
      <c r="F12" s="54">
        <v>237</v>
      </c>
      <c r="G12" s="54">
        <v>80</v>
      </c>
    </row>
    <row r="13" spans="1:7" ht="12.75">
      <c r="A13" s="36" t="s">
        <v>30</v>
      </c>
      <c r="B13" s="54">
        <v>10</v>
      </c>
      <c r="C13" s="55">
        <v>1</v>
      </c>
      <c r="D13" s="54">
        <v>4</v>
      </c>
      <c r="E13" s="55">
        <v>1</v>
      </c>
      <c r="F13" s="54">
        <v>3</v>
      </c>
      <c r="G13" s="55">
        <v>1</v>
      </c>
    </row>
    <row r="14" spans="1:7" ht="25.5">
      <c r="A14" s="37" t="s">
        <v>47</v>
      </c>
      <c r="B14" s="91">
        <f aca="true" t="shared" si="0" ref="B14:G14">SUM(B9:B13)</f>
        <v>4385</v>
      </c>
      <c r="C14" s="91">
        <f t="shared" si="0"/>
        <v>99</v>
      </c>
      <c r="D14" s="91">
        <f t="shared" si="0"/>
        <v>1399</v>
      </c>
      <c r="E14" s="91">
        <f t="shared" si="0"/>
        <v>137</v>
      </c>
      <c r="F14" s="91">
        <f t="shared" si="0"/>
        <v>2276</v>
      </c>
      <c r="G14" s="91">
        <f t="shared" si="0"/>
        <v>474</v>
      </c>
    </row>
  </sheetData>
  <printOptions/>
  <pageMargins left="0.75" right="0.75" top="1" bottom="1" header="0.4921259845" footer="0.492125984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7"/>
  <sheetViews>
    <sheetView workbookViewId="0" topLeftCell="A1">
      <selection activeCell="A1" sqref="A1"/>
    </sheetView>
  </sheetViews>
  <sheetFormatPr defaultColWidth="11.421875" defaultRowHeight="12.75"/>
  <cols>
    <col min="1" max="1" width="28.8515625" style="0" customWidth="1"/>
    <col min="2" max="2" width="13.140625" style="0" customWidth="1"/>
    <col min="3" max="3" width="13.57421875" style="0" customWidth="1"/>
  </cols>
  <sheetData>
    <row r="3" spans="1:7" ht="12.75">
      <c r="A3" s="14" t="s">
        <v>95</v>
      </c>
      <c r="B3" s="15"/>
      <c r="C3" s="13"/>
      <c r="D3" s="15"/>
      <c r="E3" s="15"/>
      <c r="F3" s="14"/>
      <c r="G3" s="15"/>
    </row>
    <row r="4" spans="1:7" ht="12.75">
      <c r="A4" s="16"/>
      <c r="B4" s="16"/>
      <c r="C4" s="17"/>
      <c r="D4" s="16"/>
      <c r="E4" s="16"/>
      <c r="F4" s="16"/>
      <c r="G4" s="16"/>
    </row>
    <row r="5" spans="1:7" ht="12.75">
      <c r="A5" s="18"/>
      <c r="B5" s="19"/>
      <c r="C5" s="20" t="s">
        <v>19</v>
      </c>
      <c r="D5" s="21"/>
      <c r="E5" s="21"/>
      <c r="F5" s="21"/>
      <c r="G5" s="21"/>
    </row>
    <row r="6" spans="1:7" ht="12.75">
      <c r="A6" s="22" t="s">
        <v>20</v>
      </c>
      <c r="B6" s="23" t="s">
        <v>21</v>
      </c>
      <c r="C6" s="6" t="s">
        <v>22</v>
      </c>
      <c r="D6" s="24"/>
      <c r="E6" s="24" t="s">
        <v>23</v>
      </c>
      <c r="F6" s="24"/>
      <c r="G6" s="25"/>
    </row>
    <row r="7" spans="1:7" ht="25.5">
      <c r="A7" s="26"/>
      <c r="B7" s="27" t="s">
        <v>24</v>
      </c>
      <c r="C7" s="28" t="s">
        <v>25</v>
      </c>
      <c r="D7" s="29" t="s">
        <v>26</v>
      </c>
      <c r="E7" s="29" t="s">
        <v>25</v>
      </c>
      <c r="F7" s="29" t="s">
        <v>26</v>
      </c>
      <c r="G7" s="30" t="s">
        <v>27</v>
      </c>
    </row>
    <row r="8" spans="1:7" ht="12.75">
      <c r="A8" s="31"/>
      <c r="B8" s="31"/>
      <c r="C8" s="32" t="s">
        <v>28</v>
      </c>
      <c r="D8" s="33"/>
      <c r="E8" s="33"/>
      <c r="F8" s="34"/>
      <c r="G8" s="35"/>
    </row>
    <row r="9" spans="1:7" ht="25.5">
      <c r="A9" s="36" t="s">
        <v>80</v>
      </c>
      <c r="B9" s="54">
        <v>120</v>
      </c>
      <c r="C9" s="55">
        <v>6</v>
      </c>
      <c r="D9" s="54">
        <v>31</v>
      </c>
      <c r="E9" s="54">
        <v>10</v>
      </c>
      <c r="F9" s="54">
        <v>64</v>
      </c>
      <c r="G9" s="54">
        <v>9</v>
      </c>
    </row>
    <row r="10" spans="1:7" ht="12.75">
      <c r="A10" s="36" t="s">
        <v>29</v>
      </c>
      <c r="B10" s="54">
        <v>6619</v>
      </c>
      <c r="C10" s="55">
        <v>90</v>
      </c>
      <c r="D10" s="54">
        <v>2125</v>
      </c>
      <c r="E10" s="54">
        <v>161</v>
      </c>
      <c r="F10" s="54">
        <v>3419</v>
      </c>
      <c r="G10" s="54">
        <v>824</v>
      </c>
    </row>
    <row r="11" spans="1:7" ht="25.5">
      <c r="A11" s="36" t="s">
        <v>81</v>
      </c>
      <c r="B11" s="55" t="s">
        <v>31</v>
      </c>
      <c r="C11" s="55" t="s">
        <v>31</v>
      </c>
      <c r="D11" s="55" t="s">
        <v>31</v>
      </c>
      <c r="E11" s="55" t="s">
        <v>31</v>
      </c>
      <c r="F11" s="55" t="s">
        <v>31</v>
      </c>
      <c r="G11" s="55" t="s">
        <v>31</v>
      </c>
    </row>
    <row r="12" spans="1:7" ht="25.5">
      <c r="A12" s="36" t="s">
        <v>82</v>
      </c>
      <c r="B12" s="54">
        <v>692</v>
      </c>
      <c r="C12" s="55">
        <v>12</v>
      </c>
      <c r="D12" s="54">
        <v>233</v>
      </c>
      <c r="E12" s="54">
        <v>31</v>
      </c>
      <c r="F12" s="54">
        <v>322</v>
      </c>
      <c r="G12" s="54">
        <v>94</v>
      </c>
    </row>
    <row r="13" spans="1:7" ht="12.75">
      <c r="A13" s="36" t="s">
        <v>30</v>
      </c>
      <c r="B13" s="54">
        <v>3</v>
      </c>
      <c r="C13" s="55" t="s">
        <v>31</v>
      </c>
      <c r="D13" s="54">
        <v>1</v>
      </c>
      <c r="E13" s="55" t="s">
        <v>31</v>
      </c>
      <c r="F13" s="54">
        <v>2</v>
      </c>
      <c r="G13" s="55" t="s">
        <v>31</v>
      </c>
    </row>
    <row r="14" spans="1:7" ht="25.5">
      <c r="A14" s="37" t="s">
        <v>47</v>
      </c>
      <c r="B14" s="91">
        <f aca="true" t="shared" si="0" ref="B14:G14">SUM(B9:B13)</f>
        <v>7434</v>
      </c>
      <c r="C14" s="91">
        <f t="shared" si="0"/>
        <v>108</v>
      </c>
      <c r="D14" s="91">
        <f t="shared" si="0"/>
        <v>2390</v>
      </c>
      <c r="E14" s="91">
        <f t="shared" si="0"/>
        <v>202</v>
      </c>
      <c r="F14" s="91">
        <f t="shared" si="0"/>
        <v>3807</v>
      </c>
      <c r="G14" s="91">
        <f t="shared" si="0"/>
        <v>927</v>
      </c>
    </row>
    <row r="15" ht="12.75">
      <c r="A15" s="36"/>
    </row>
    <row r="16" spans="1:7" ht="12.75">
      <c r="A16" s="151"/>
      <c r="B16" s="151"/>
      <c r="C16" s="151"/>
      <c r="D16" s="151"/>
      <c r="E16" s="151"/>
      <c r="F16" s="151"/>
      <c r="G16" s="151"/>
    </row>
    <row r="17" spans="1:7" ht="12.75">
      <c r="A17" s="38"/>
      <c r="B17" s="38"/>
      <c r="C17" s="38"/>
      <c r="D17" s="38"/>
      <c r="E17" s="38"/>
      <c r="F17" s="38"/>
      <c r="G17" s="38"/>
    </row>
  </sheetData>
  <mergeCells count="1">
    <mergeCell ref="A16:G16"/>
  </mergeCells>
  <printOptions/>
  <pageMargins left="0.75" right="0.75" top="1" bottom="1" header="0.4921259845" footer="0.492125984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4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customWidth="1"/>
    <col min="2" max="2" width="20.421875" style="0" customWidth="1"/>
    <col min="3" max="5" width="19.57421875" style="102" customWidth="1"/>
  </cols>
  <sheetData>
    <row r="3" spans="1:5" ht="12.75">
      <c r="A3" s="39" t="s">
        <v>89</v>
      </c>
      <c r="B3" s="39"/>
      <c r="C3" s="96"/>
      <c r="D3" s="96"/>
      <c r="E3" s="96"/>
    </row>
    <row r="5" spans="1:5" ht="12.75">
      <c r="A5" s="40"/>
      <c r="B5" s="45"/>
      <c r="C5" s="97" t="s">
        <v>86</v>
      </c>
      <c r="D5" s="97"/>
      <c r="E5" s="105"/>
    </row>
    <row r="6" spans="1:5" ht="38.25">
      <c r="A6" s="56" t="s">
        <v>51</v>
      </c>
      <c r="B6" s="57" t="s">
        <v>52</v>
      </c>
      <c r="C6" s="98" t="s">
        <v>83</v>
      </c>
      <c r="D6" s="98" t="s">
        <v>84</v>
      </c>
      <c r="E6" s="98" t="s">
        <v>85</v>
      </c>
    </row>
    <row r="7" spans="1:5" ht="12.75">
      <c r="A7" s="88">
        <v>2007</v>
      </c>
      <c r="B7" s="92">
        <v>1</v>
      </c>
      <c r="C7" s="99">
        <v>1</v>
      </c>
      <c r="D7" s="99" t="s">
        <v>31</v>
      </c>
      <c r="E7" s="103" t="s">
        <v>31</v>
      </c>
    </row>
    <row r="8" spans="1:5" ht="12.75">
      <c r="A8" s="88">
        <v>2006</v>
      </c>
      <c r="B8" s="92">
        <v>45</v>
      </c>
      <c r="C8" s="99">
        <v>12</v>
      </c>
      <c r="D8" s="99">
        <v>33</v>
      </c>
      <c r="E8" s="103" t="s">
        <v>31</v>
      </c>
    </row>
    <row r="9" spans="1:5" ht="12.75">
      <c r="A9" s="88">
        <v>2005</v>
      </c>
      <c r="B9" s="93">
        <v>131</v>
      </c>
      <c r="C9" s="100">
        <v>13</v>
      </c>
      <c r="D9" s="99">
        <v>117</v>
      </c>
      <c r="E9" s="99" t="s">
        <v>31</v>
      </c>
    </row>
    <row r="10" spans="1:5" ht="12.75">
      <c r="A10" s="41">
        <v>2004</v>
      </c>
      <c r="B10" s="94">
        <v>202</v>
      </c>
      <c r="C10" s="101">
        <v>13</v>
      </c>
      <c r="D10" s="103">
        <v>185</v>
      </c>
      <c r="E10" s="103">
        <v>4</v>
      </c>
    </row>
    <row r="11" spans="1:5" ht="12.75">
      <c r="A11" s="41">
        <v>2003</v>
      </c>
      <c r="B11" s="94">
        <v>297</v>
      </c>
      <c r="C11" s="101">
        <v>18</v>
      </c>
      <c r="D11" s="103">
        <v>258</v>
      </c>
      <c r="E11" s="103">
        <v>21</v>
      </c>
    </row>
    <row r="12" spans="1:5" ht="12.75">
      <c r="A12" s="41">
        <v>2002</v>
      </c>
      <c r="B12" s="94">
        <v>352</v>
      </c>
      <c r="C12" s="101">
        <v>27</v>
      </c>
      <c r="D12" s="104">
        <v>300</v>
      </c>
      <c r="E12" s="104">
        <v>24</v>
      </c>
    </row>
    <row r="13" spans="1:5" ht="12.75">
      <c r="A13" s="41">
        <v>2001</v>
      </c>
      <c r="B13" s="94">
        <v>309</v>
      </c>
      <c r="C13" s="101">
        <v>21</v>
      </c>
      <c r="D13" s="104">
        <v>259</v>
      </c>
      <c r="E13" s="101">
        <v>29</v>
      </c>
    </row>
    <row r="14" spans="1:5" ht="12.75">
      <c r="A14" s="41">
        <v>2000</v>
      </c>
      <c r="B14" s="94">
        <v>315</v>
      </c>
      <c r="C14" s="101">
        <v>19</v>
      </c>
      <c r="D14" s="104">
        <v>277</v>
      </c>
      <c r="E14" s="101">
        <v>18</v>
      </c>
    </row>
    <row r="15" spans="1:5" ht="12.75">
      <c r="A15" s="41">
        <v>1999</v>
      </c>
      <c r="B15" s="94">
        <v>287</v>
      </c>
      <c r="C15" s="101">
        <v>15</v>
      </c>
      <c r="D15" s="104">
        <v>229</v>
      </c>
      <c r="E15" s="101">
        <v>42</v>
      </c>
    </row>
    <row r="16" spans="1:5" ht="12.75">
      <c r="A16" s="41">
        <v>1998</v>
      </c>
      <c r="B16" s="94">
        <v>256</v>
      </c>
      <c r="C16" s="101">
        <v>20</v>
      </c>
      <c r="D16" s="104">
        <v>197</v>
      </c>
      <c r="E16" s="101">
        <v>38</v>
      </c>
    </row>
    <row r="17" spans="1:5" ht="12.75">
      <c r="A17" s="41">
        <v>1997</v>
      </c>
      <c r="B17" s="94">
        <v>215</v>
      </c>
      <c r="C17" s="101">
        <v>17</v>
      </c>
      <c r="D17" s="104">
        <v>173</v>
      </c>
      <c r="E17" s="101">
        <v>25</v>
      </c>
    </row>
    <row r="18" spans="1:5" ht="12.75">
      <c r="A18" s="41">
        <v>1996</v>
      </c>
      <c r="B18" s="94">
        <v>192</v>
      </c>
      <c r="C18" s="101">
        <v>16</v>
      </c>
      <c r="D18" s="104">
        <v>157</v>
      </c>
      <c r="E18" s="101">
        <v>18</v>
      </c>
    </row>
    <row r="19" spans="1:5" ht="12.75">
      <c r="A19" s="41">
        <v>1995</v>
      </c>
      <c r="B19" s="94">
        <v>155</v>
      </c>
      <c r="C19" s="101">
        <v>9</v>
      </c>
      <c r="D19" s="104">
        <v>121</v>
      </c>
      <c r="E19" s="101">
        <v>25</v>
      </c>
    </row>
    <row r="20" spans="1:5" ht="12.75">
      <c r="A20" s="41">
        <v>1994</v>
      </c>
      <c r="B20" s="94">
        <v>149</v>
      </c>
      <c r="C20" s="101">
        <v>11</v>
      </c>
      <c r="D20" s="104">
        <v>115</v>
      </c>
      <c r="E20" s="101">
        <v>23</v>
      </c>
    </row>
    <row r="21" spans="1:5" ht="12.75">
      <c r="A21" s="41">
        <v>1993</v>
      </c>
      <c r="B21" s="94">
        <v>126</v>
      </c>
      <c r="C21" s="101">
        <v>13</v>
      </c>
      <c r="D21" s="104">
        <v>90</v>
      </c>
      <c r="E21" s="101">
        <v>23</v>
      </c>
    </row>
    <row r="22" spans="1:5" ht="12.75">
      <c r="A22" s="41">
        <v>1992</v>
      </c>
      <c r="B22" s="94">
        <v>125</v>
      </c>
      <c r="C22" s="101">
        <v>5</v>
      </c>
      <c r="D22" s="104">
        <v>107</v>
      </c>
      <c r="E22" s="101">
        <v>13</v>
      </c>
    </row>
    <row r="23" spans="1:5" ht="12.75">
      <c r="A23" s="41">
        <v>1991</v>
      </c>
      <c r="B23" s="94">
        <v>113</v>
      </c>
      <c r="C23" s="101">
        <v>4</v>
      </c>
      <c r="D23" s="104">
        <v>87</v>
      </c>
      <c r="E23" s="101">
        <v>22</v>
      </c>
    </row>
    <row r="24" spans="1:5" ht="12.75">
      <c r="A24" s="41">
        <v>1990</v>
      </c>
      <c r="B24" s="94">
        <v>116</v>
      </c>
      <c r="C24" s="101">
        <v>4</v>
      </c>
      <c r="D24" s="104">
        <v>81</v>
      </c>
      <c r="E24" s="101">
        <v>31</v>
      </c>
    </row>
    <row r="25" spans="1:5" ht="12.75">
      <c r="A25" s="41">
        <v>1989</v>
      </c>
      <c r="B25" s="94">
        <v>113</v>
      </c>
      <c r="C25" s="101">
        <v>7</v>
      </c>
      <c r="D25" s="104">
        <v>87</v>
      </c>
      <c r="E25" s="101">
        <v>19</v>
      </c>
    </row>
    <row r="26" spans="1:5" ht="12.75">
      <c r="A26" s="41">
        <v>1988</v>
      </c>
      <c r="B26" s="94">
        <v>107</v>
      </c>
      <c r="C26" s="101">
        <v>7</v>
      </c>
      <c r="D26" s="104">
        <v>82</v>
      </c>
      <c r="E26" s="101">
        <v>18</v>
      </c>
    </row>
    <row r="27" spans="1:5" ht="12.75">
      <c r="A27" s="41">
        <v>1987</v>
      </c>
      <c r="B27" s="94">
        <v>101</v>
      </c>
      <c r="C27" s="101">
        <v>5</v>
      </c>
      <c r="D27" s="104">
        <v>81</v>
      </c>
      <c r="E27" s="101">
        <v>15</v>
      </c>
    </row>
    <row r="28" spans="1:5" ht="12.75">
      <c r="A28" s="41">
        <v>1986</v>
      </c>
      <c r="B28" s="94">
        <v>76</v>
      </c>
      <c r="C28" s="101">
        <v>3</v>
      </c>
      <c r="D28" s="104">
        <v>61</v>
      </c>
      <c r="E28" s="101">
        <v>11</v>
      </c>
    </row>
    <row r="29" spans="1:5" ht="12.75">
      <c r="A29" s="41">
        <v>1985</v>
      </c>
      <c r="B29" s="94">
        <v>64</v>
      </c>
      <c r="C29" s="101">
        <v>5</v>
      </c>
      <c r="D29" s="104">
        <v>55</v>
      </c>
      <c r="E29" s="101">
        <v>4</v>
      </c>
    </row>
    <row r="30" spans="1:5" ht="12.75">
      <c r="A30" s="41">
        <v>1984</v>
      </c>
      <c r="B30" s="94">
        <v>70</v>
      </c>
      <c r="C30" s="101">
        <v>4</v>
      </c>
      <c r="D30" s="104">
        <v>47</v>
      </c>
      <c r="E30" s="101">
        <v>19</v>
      </c>
    </row>
    <row r="31" spans="1:5" ht="12.75">
      <c r="A31" s="41">
        <v>1983</v>
      </c>
      <c r="B31" s="94">
        <v>51</v>
      </c>
      <c r="C31" s="101">
        <v>1</v>
      </c>
      <c r="D31" s="104">
        <v>40</v>
      </c>
      <c r="E31" s="101">
        <v>9</v>
      </c>
    </row>
    <row r="32" spans="1:5" ht="12.75">
      <c r="A32" s="41">
        <v>1982</v>
      </c>
      <c r="B32" s="94">
        <v>56</v>
      </c>
      <c r="C32" s="101">
        <v>1</v>
      </c>
      <c r="D32" s="104">
        <v>42</v>
      </c>
      <c r="E32" s="101">
        <v>13</v>
      </c>
    </row>
    <row r="33" spans="1:5" ht="12.75">
      <c r="A33" s="41">
        <v>1981</v>
      </c>
      <c r="B33" s="94">
        <v>33</v>
      </c>
      <c r="C33" s="101">
        <v>3</v>
      </c>
      <c r="D33" s="104">
        <v>24</v>
      </c>
      <c r="E33" s="101">
        <v>6</v>
      </c>
    </row>
    <row r="34" spans="1:5" ht="12.75">
      <c r="A34" s="41" t="s">
        <v>90</v>
      </c>
      <c r="B34" s="94">
        <v>328</v>
      </c>
      <c r="C34" s="101">
        <v>25</v>
      </c>
      <c r="D34" s="104">
        <v>223</v>
      </c>
      <c r="E34" s="101">
        <v>78</v>
      </c>
    </row>
    <row r="35" spans="1:5" ht="12.75">
      <c r="A35" s="43" t="s">
        <v>32</v>
      </c>
      <c r="B35" s="95">
        <f>SUM(B7:B34)</f>
        <v>4385</v>
      </c>
      <c r="C35" s="95">
        <f>SUM(C7:C34)</f>
        <v>299</v>
      </c>
      <c r="D35" s="95">
        <f>SUM(D7:D34)</f>
        <v>3528</v>
      </c>
      <c r="E35" s="95">
        <f>SUM(E7:E34)</f>
        <v>548</v>
      </c>
    </row>
    <row r="36" spans="2:4" ht="12.75">
      <c r="B36" s="89"/>
      <c r="D36" s="95"/>
    </row>
    <row r="37" ht="12.75">
      <c r="B37" s="89"/>
    </row>
    <row r="38" ht="12.75">
      <c r="B38" s="89"/>
    </row>
    <row r="39" ht="12.75">
      <c r="B39" s="89"/>
    </row>
    <row r="40" ht="12.75">
      <c r="B40" s="89"/>
    </row>
    <row r="41" ht="12.75">
      <c r="B41" s="89"/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26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  <col min="2" max="2" width="18.7109375" style="102" customWidth="1"/>
    <col min="3" max="3" width="20.28125" style="0" customWidth="1"/>
    <col min="4" max="5" width="20.28125" style="102" customWidth="1"/>
  </cols>
  <sheetData>
    <row r="3" spans="1:5" ht="25.5">
      <c r="A3" s="39" t="s">
        <v>92</v>
      </c>
      <c r="B3" s="96"/>
      <c r="C3" s="39"/>
      <c r="D3" s="96"/>
      <c r="E3" s="96"/>
    </row>
    <row r="5" spans="1:5" ht="12.75">
      <c r="A5" s="40"/>
      <c r="B5" s="125"/>
      <c r="C5" s="44" t="s">
        <v>86</v>
      </c>
      <c r="D5" s="97"/>
      <c r="E5" s="105"/>
    </row>
    <row r="6" spans="1:5" ht="38.25">
      <c r="A6" s="56" t="s">
        <v>51</v>
      </c>
      <c r="B6" s="126" t="s">
        <v>52</v>
      </c>
      <c r="C6" s="47" t="s">
        <v>83</v>
      </c>
      <c r="D6" s="98" t="s">
        <v>84</v>
      </c>
      <c r="E6" s="98" t="s">
        <v>85</v>
      </c>
    </row>
    <row r="7" spans="1:5" ht="12.75">
      <c r="A7" s="41">
        <v>2007</v>
      </c>
      <c r="B7" s="99">
        <v>3</v>
      </c>
      <c r="C7" s="92">
        <v>3</v>
      </c>
      <c r="D7" s="130" t="s">
        <v>31</v>
      </c>
      <c r="E7" s="130" t="s">
        <v>31</v>
      </c>
    </row>
    <row r="8" spans="1:5" ht="12.75">
      <c r="A8" s="41">
        <v>2006</v>
      </c>
      <c r="B8" s="99">
        <v>35</v>
      </c>
      <c r="C8" s="92">
        <v>9</v>
      </c>
      <c r="D8" s="130">
        <v>26</v>
      </c>
      <c r="E8" s="130" t="s">
        <v>31</v>
      </c>
    </row>
    <row r="9" spans="1:5" ht="12.75">
      <c r="A9" s="41">
        <v>2005</v>
      </c>
      <c r="B9" s="99">
        <v>188</v>
      </c>
      <c r="C9" s="92">
        <v>5</v>
      </c>
      <c r="D9" s="130">
        <v>183</v>
      </c>
      <c r="E9" s="130" t="s">
        <v>31</v>
      </c>
    </row>
    <row r="10" spans="1:5" ht="12.75">
      <c r="A10" s="41">
        <v>2004</v>
      </c>
      <c r="B10" s="99">
        <v>319</v>
      </c>
      <c r="C10" s="92">
        <v>2</v>
      </c>
      <c r="D10" s="130">
        <v>315</v>
      </c>
      <c r="E10" s="130">
        <v>2</v>
      </c>
    </row>
    <row r="11" spans="1:5" ht="12.75">
      <c r="A11" s="41">
        <v>2003</v>
      </c>
      <c r="B11" s="123">
        <v>422</v>
      </c>
      <c r="C11" s="128">
        <v>9</v>
      </c>
      <c r="D11" s="123">
        <v>404</v>
      </c>
      <c r="E11" s="130">
        <v>9</v>
      </c>
    </row>
    <row r="12" spans="1:5" ht="12.75">
      <c r="A12" s="41">
        <v>2002</v>
      </c>
      <c r="B12" s="123">
        <v>477</v>
      </c>
      <c r="C12" s="128">
        <v>13</v>
      </c>
      <c r="D12" s="123">
        <v>448</v>
      </c>
      <c r="E12" s="130">
        <v>15</v>
      </c>
    </row>
    <row r="13" spans="1:5" ht="12.75">
      <c r="A13" s="41">
        <v>2001</v>
      </c>
      <c r="B13" s="123">
        <v>431</v>
      </c>
      <c r="C13" s="128">
        <v>4</v>
      </c>
      <c r="D13" s="123">
        <v>400</v>
      </c>
      <c r="E13" s="130">
        <v>27</v>
      </c>
    </row>
    <row r="14" spans="1:5" ht="12.75">
      <c r="A14" s="41">
        <v>2000</v>
      </c>
      <c r="B14" s="123">
        <v>419</v>
      </c>
      <c r="C14" s="128">
        <v>6</v>
      </c>
      <c r="D14" s="123">
        <v>379</v>
      </c>
      <c r="E14" s="130">
        <v>34</v>
      </c>
    </row>
    <row r="15" spans="1:5" ht="12.75">
      <c r="A15" s="41">
        <v>1999</v>
      </c>
      <c r="B15" s="123">
        <v>414</v>
      </c>
      <c r="C15" s="128">
        <v>2</v>
      </c>
      <c r="D15" s="123">
        <v>376</v>
      </c>
      <c r="E15" s="130">
        <v>35</v>
      </c>
    </row>
    <row r="16" spans="1:5" ht="12.75">
      <c r="A16" s="41">
        <v>1998</v>
      </c>
      <c r="B16" s="123">
        <v>322</v>
      </c>
      <c r="C16" s="128">
        <v>3</v>
      </c>
      <c r="D16" s="123">
        <v>296</v>
      </c>
      <c r="E16" s="130">
        <v>23</v>
      </c>
    </row>
    <row r="17" spans="1:5" ht="12.75">
      <c r="A17" s="41">
        <v>1997</v>
      </c>
      <c r="B17" s="123">
        <v>332</v>
      </c>
      <c r="C17" s="128">
        <v>5</v>
      </c>
      <c r="D17" s="123">
        <v>299</v>
      </c>
      <c r="E17" s="130">
        <v>28</v>
      </c>
    </row>
    <row r="18" spans="1:5" ht="12.75">
      <c r="A18" s="41">
        <v>1996</v>
      </c>
      <c r="B18" s="123">
        <v>320</v>
      </c>
      <c r="C18" s="128">
        <v>5</v>
      </c>
      <c r="D18" s="123">
        <v>280</v>
      </c>
      <c r="E18" s="130">
        <v>35</v>
      </c>
    </row>
    <row r="19" spans="1:5" ht="12.75">
      <c r="A19" s="41">
        <v>1995</v>
      </c>
      <c r="B19" s="123">
        <v>318</v>
      </c>
      <c r="C19" s="128">
        <v>5</v>
      </c>
      <c r="D19" s="123">
        <v>270</v>
      </c>
      <c r="E19" s="130">
        <v>43</v>
      </c>
    </row>
    <row r="20" spans="1:5" ht="12.75">
      <c r="A20" s="41">
        <v>1994</v>
      </c>
      <c r="B20" s="123">
        <v>294</v>
      </c>
      <c r="C20" s="128">
        <v>1</v>
      </c>
      <c r="D20" s="123">
        <v>258</v>
      </c>
      <c r="E20" s="130">
        <v>35</v>
      </c>
    </row>
    <row r="21" spans="1:5" ht="12.75">
      <c r="A21" s="41">
        <v>1993</v>
      </c>
      <c r="B21" s="123">
        <v>285</v>
      </c>
      <c r="C21" s="128">
        <v>4</v>
      </c>
      <c r="D21" s="123">
        <v>249</v>
      </c>
      <c r="E21" s="130">
        <v>31</v>
      </c>
    </row>
    <row r="22" spans="1:5" ht="12.75">
      <c r="A22" s="41">
        <v>1992</v>
      </c>
      <c r="B22" s="123">
        <v>263</v>
      </c>
      <c r="C22" s="128">
        <v>3</v>
      </c>
      <c r="D22" s="123">
        <v>241</v>
      </c>
      <c r="E22" s="130">
        <v>19</v>
      </c>
    </row>
    <row r="23" spans="1:5" ht="12.75">
      <c r="A23" s="41">
        <v>1991</v>
      </c>
      <c r="B23" s="123">
        <v>243</v>
      </c>
      <c r="C23" s="128">
        <v>6</v>
      </c>
      <c r="D23" s="123">
        <v>211</v>
      </c>
      <c r="E23" s="130">
        <v>26</v>
      </c>
    </row>
    <row r="24" spans="1:5" ht="12.75">
      <c r="A24" s="41">
        <v>1990</v>
      </c>
      <c r="B24" s="123">
        <v>256</v>
      </c>
      <c r="C24" s="128">
        <v>6</v>
      </c>
      <c r="D24" s="123">
        <v>228</v>
      </c>
      <c r="E24" s="130">
        <v>22</v>
      </c>
    </row>
    <row r="25" spans="1:5" ht="12.75">
      <c r="A25" s="41">
        <v>1989</v>
      </c>
      <c r="B25" s="123">
        <v>233</v>
      </c>
      <c r="C25" s="128">
        <v>4</v>
      </c>
      <c r="D25" s="123">
        <v>207</v>
      </c>
      <c r="E25" s="130">
        <v>22</v>
      </c>
    </row>
    <row r="26" spans="1:5" ht="12.75">
      <c r="A26" s="41">
        <v>1988</v>
      </c>
      <c r="B26" s="123">
        <v>216</v>
      </c>
      <c r="C26" s="128">
        <v>1</v>
      </c>
      <c r="D26" s="123">
        <v>197</v>
      </c>
      <c r="E26" s="130">
        <v>18</v>
      </c>
    </row>
    <row r="27" spans="1:5" ht="12.75">
      <c r="A27" s="41">
        <v>1987</v>
      </c>
      <c r="B27" s="123">
        <v>230</v>
      </c>
      <c r="C27" s="128">
        <v>4</v>
      </c>
      <c r="D27" s="123">
        <v>201</v>
      </c>
      <c r="E27" s="130">
        <v>25</v>
      </c>
    </row>
    <row r="28" spans="1:5" ht="12.75">
      <c r="A28" s="41">
        <v>1986</v>
      </c>
      <c r="B28" s="123">
        <v>163</v>
      </c>
      <c r="C28" s="129">
        <v>2</v>
      </c>
      <c r="D28" s="123">
        <v>142</v>
      </c>
      <c r="E28" s="130">
        <v>19</v>
      </c>
    </row>
    <row r="29" spans="1:5" ht="12.75">
      <c r="A29" s="41">
        <v>1985</v>
      </c>
      <c r="B29" s="123">
        <v>144</v>
      </c>
      <c r="C29" s="128">
        <v>1</v>
      </c>
      <c r="D29" s="123">
        <v>125</v>
      </c>
      <c r="E29" s="130">
        <v>18</v>
      </c>
    </row>
    <row r="30" spans="1:5" ht="12.75">
      <c r="A30" s="41">
        <v>1984</v>
      </c>
      <c r="B30" s="123">
        <v>146</v>
      </c>
      <c r="C30" s="128">
        <v>4</v>
      </c>
      <c r="D30" s="123">
        <v>125</v>
      </c>
      <c r="E30" s="130">
        <v>17</v>
      </c>
    </row>
    <row r="31" spans="1:5" ht="12.75">
      <c r="A31" s="41">
        <v>1983</v>
      </c>
      <c r="B31" s="123">
        <v>115</v>
      </c>
      <c r="C31" s="129">
        <v>2</v>
      </c>
      <c r="D31" s="123">
        <v>99</v>
      </c>
      <c r="E31" s="130">
        <v>14</v>
      </c>
    </row>
    <row r="32" spans="1:5" ht="12.75">
      <c r="A32" s="41">
        <v>1982</v>
      </c>
      <c r="B32" s="123">
        <v>110</v>
      </c>
      <c r="C32" s="128">
        <v>0</v>
      </c>
      <c r="D32" s="123">
        <v>97</v>
      </c>
      <c r="E32" s="130">
        <v>13</v>
      </c>
    </row>
    <row r="33" spans="1:5" ht="12.75">
      <c r="A33" s="41">
        <v>1981</v>
      </c>
      <c r="B33" s="123">
        <v>82</v>
      </c>
      <c r="C33" s="128">
        <v>0</v>
      </c>
      <c r="D33" s="123">
        <v>68</v>
      </c>
      <c r="E33" s="130">
        <v>14</v>
      </c>
    </row>
    <row r="34" spans="1:5" ht="12.75">
      <c r="A34" s="41" t="s">
        <v>90</v>
      </c>
      <c r="B34" s="123">
        <v>654</v>
      </c>
      <c r="C34" s="128">
        <v>11</v>
      </c>
      <c r="D34" s="123">
        <v>495</v>
      </c>
      <c r="E34" s="130">
        <v>148</v>
      </c>
    </row>
    <row r="35" spans="1:5" ht="12.75">
      <c r="A35" s="43" t="s">
        <v>32</v>
      </c>
      <c r="B35" s="127">
        <f>SUM(B7:B34)</f>
        <v>7434</v>
      </c>
      <c r="C35" s="127">
        <f>SUM(C7:C34)</f>
        <v>120</v>
      </c>
      <c r="D35" s="127">
        <f>SUM(D7:D34)</f>
        <v>6619</v>
      </c>
      <c r="E35" s="127">
        <f>SUM(E7:E34)</f>
        <v>692</v>
      </c>
    </row>
    <row r="36" ht="12.75">
      <c r="C36" s="89"/>
    </row>
    <row r="37" ht="12.75">
      <c r="C37" s="89"/>
    </row>
    <row r="38" ht="12.75">
      <c r="C38" s="89"/>
    </row>
    <row r="39" ht="12.75">
      <c r="C39" s="89"/>
    </row>
    <row r="40" ht="12.75">
      <c r="C40" s="89"/>
    </row>
    <row r="41" ht="12.75">
      <c r="C41" s="89"/>
    </row>
    <row r="42" ht="12.75">
      <c r="C42" s="89"/>
    </row>
    <row r="43" ht="12.75">
      <c r="C43" s="89"/>
    </row>
    <row r="44" ht="12.75">
      <c r="C44" s="89"/>
    </row>
    <row r="45" ht="12.75">
      <c r="C45" s="89"/>
    </row>
    <row r="46" ht="12.75">
      <c r="C46" s="89"/>
    </row>
    <row r="47" ht="12.75">
      <c r="C47" s="89"/>
    </row>
    <row r="48" ht="12.75">
      <c r="C48" s="89"/>
    </row>
    <row r="49" ht="12.75">
      <c r="C49" s="89"/>
    </row>
    <row r="50" ht="12.75">
      <c r="C50" s="89"/>
    </row>
    <row r="51" ht="12.75">
      <c r="C51" s="89"/>
    </row>
    <row r="52" ht="12.75">
      <c r="C52" s="89"/>
    </row>
    <row r="53" ht="12.75">
      <c r="C53" s="89"/>
    </row>
    <row r="54" ht="12.75">
      <c r="C54" s="89"/>
    </row>
    <row r="55" ht="12.75">
      <c r="C55" s="89"/>
    </row>
    <row r="56" ht="12.75">
      <c r="C56" s="89"/>
    </row>
    <row r="57" ht="12.75">
      <c r="C57" s="89"/>
    </row>
    <row r="58" ht="12.75">
      <c r="C58" s="89"/>
    </row>
    <row r="59" ht="12.75">
      <c r="C59" s="89"/>
    </row>
    <row r="60" ht="12.75">
      <c r="C60" s="89"/>
    </row>
    <row r="61" ht="12.75">
      <c r="C61" s="89"/>
    </row>
    <row r="62" ht="12.75">
      <c r="C62" s="89"/>
    </row>
    <row r="63" ht="12.75">
      <c r="C63" s="89"/>
    </row>
    <row r="64" ht="12.75">
      <c r="C64" s="89"/>
    </row>
    <row r="65" ht="12.75">
      <c r="C65" s="89"/>
    </row>
    <row r="66" ht="12.75">
      <c r="C66" s="89"/>
    </row>
    <row r="67" ht="12.75">
      <c r="C67" s="89"/>
    </row>
    <row r="68" ht="12.75">
      <c r="C68" s="89"/>
    </row>
    <row r="69" ht="12.75">
      <c r="C69" s="89"/>
    </row>
    <row r="70" ht="12.75">
      <c r="C70" s="89"/>
    </row>
    <row r="71" ht="12.75">
      <c r="C71" s="89"/>
    </row>
    <row r="72" ht="12.75">
      <c r="C72" s="89"/>
    </row>
    <row r="73" ht="12.75">
      <c r="C73" s="89"/>
    </row>
    <row r="74" ht="12.75">
      <c r="C74" s="89"/>
    </row>
    <row r="75" ht="12.75">
      <c r="C75" s="89"/>
    </row>
    <row r="76" ht="12.75">
      <c r="C76" s="89"/>
    </row>
    <row r="77" ht="12.75">
      <c r="C77" s="89"/>
    </row>
    <row r="78" ht="12.75">
      <c r="C78" s="89"/>
    </row>
    <row r="79" ht="12.75">
      <c r="C79" s="89"/>
    </row>
    <row r="80" ht="12.75">
      <c r="C80" s="89"/>
    </row>
    <row r="81" ht="12.75">
      <c r="C81" s="89"/>
    </row>
    <row r="82" ht="12.75">
      <c r="C82" s="89"/>
    </row>
    <row r="83" ht="12.75">
      <c r="C83" s="89"/>
    </row>
    <row r="84" ht="12.75">
      <c r="C84" s="89"/>
    </row>
    <row r="85" ht="12.75">
      <c r="C85" s="89"/>
    </row>
    <row r="86" ht="12.75">
      <c r="C86" s="89"/>
    </row>
    <row r="87" ht="12.75">
      <c r="C87" s="89"/>
    </row>
    <row r="88" ht="12.75">
      <c r="C88" s="89"/>
    </row>
    <row r="89" ht="12.75">
      <c r="C89" s="89"/>
    </row>
    <row r="90" ht="12.75">
      <c r="C90" s="89"/>
    </row>
    <row r="91" ht="12.75">
      <c r="C91" s="89"/>
    </row>
    <row r="92" ht="12.75">
      <c r="C92" s="89"/>
    </row>
    <row r="93" ht="12.75">
      <c r="C93" s="89"/>
    </row>
    <row r="94" ht="12.75">
      <c r="C94" s="89"/>
    </row>
    <row r="95" ht="12.75">
      <c r="C95" s="89"/>
    </row>
    <row r="96" ht="12.75">
      <c r="C96" s="89"/>
    </row>
    <row r="97" ht="12.75">
      <c r="C97" s="89"/>
    </row>
    <row r="98" ht="12.75">
      <c r="C98" s="89"/>
    </row>
    <row r="99" ht="12.75">
      <c r="C99" s="89"/>
    </row>
    <row r="100" ht="12.75">
      <c r="C100" s="89"/>
    </row>
    <row r="101" ht="12.75">
      <c r="C101" s="89"/>
    </row>
    <row r="102" ht="12.75">
      <c r="C102" s="89"/>
    </row>
    <row r="103" ht="12.75">
      <c r="C103" s="89"/>
    </row>
    <row r="104" ht="12.75">
      <c r="C104" s="89"/>
    </row>
    <row r="105" ht="12.75">
      <c r="C105" s="89"/>
    </row>
    <row r="106" ht="12.75">
      <c r="C106" s="89"/>
    </row>
    <row r="107" ht="12.75">
      <c r="C107" s="89"/>
    </row>
    <row r="108" ht="12.75">
      <c r="C108" s="89"/>
    </row>
    <row r="109" ht="12.75">
      <c r="C109" s="89"/>
    </row>
    <row r="110" ht="12.75">
      <c r="C110" s="89"/>
    </row>
    <row r="111" ht="12.75">
      <c r="C111" s="89"/>
    </row>
    <row r="112" ht="12.75">
      <c r="C112" s="89"/>
    </row>
    <row r="113" ht="12.75">
      <c r="C113" s="89"/>
    </row>
    <row r="114" ht="12.75">
      <c r="C114" s="89"/>
    </row>
    <row r="115" ht="12.75">
      <c r="C115" s="89"/>
    </row>
    <row r="116" ht="12.75">
      <c r="C116" s="89"/>
    </row>
    <row r="117" ht="12.75">
      <c r="C117" s="89"/>
    </row>
    <row r="118" ht="12.75">
      <c r="C118" s="89"/>
    </row>
    <row r="119" ht="12.75">
      <c r="C119" s="89"/>
    </row>
    <row r="120" ht="12.75">
      <c r="C120" s="89"/>
    </row>
    <row r="121" ht="12.75">
      <c r="C121" s="89"/>
    </row>
    <row r="122" ht="12.75">
      <c r="C122" s="89"/>
    </row>
    <row r="123" ht="12.75">
      <c r="C123" s="89"/>
    </row>
    <row r="124" ht="12.75">
      <c r="C124" s="89"/>
    </row>
    <row r="125" ht="12.75">
      <c r="C125" s="89"/>
    </row>
    <row r="126" ht="12.75">
      <c r="C126" s="89"/>
    </row>
  </sheetData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22.421875" style="0" customWidth="1"/>
    <col min="3" max="3" width="7.7109375" style="48" customWidth="1"/>
    <col min="4" max="4" width="12.8515625" style="0" customWidth="1"/>
    <col min="5" max="5" width="9.8515625" style="0" customWidth="1"/>
    <col min="6" max="7" width="9.7109375" style="0" customWidth="1"/>
    <col min="8" max="8" width="7.00390625" style="0" customWidth="1"/>
    <col min="9" max="9" width="8.28125" style="0" customWidth="1"/>
  </cols>
  <sheetData>
    <row r="1" spans="3:9" ht="12.75">
      <c r="C1" s="106"/>
      <c r="D1" s="107"/>
      <c r="E1" s="107"/>
      <c r="F1" s="107"/>
      <c r="G1" s="107"/>
      <c r="H1" s="107"/>
      <c r="I1" s="107"/>
    </row>
    <row r="2" spans="3:9" ht="12.75">
      <c r="C2" s="106"/>
      <c r="D2" s="107"/>
      <c r="E2" s="107"/>
      <c r="F2" s="107"/>
      <c r="G2" s="107"/>
      <c r="H2" s="107"/>
      <c r="I2" s="107"/>
    </row>
    <row r="3" spans="1:9" ht="12.75">
      <c r="A3" s="39" t="s">
        <v>91</v>
      </c>
      <c r="B3" s="39"/>
      <c r="C3" s="108"/>
      <c r="D3" s="96"/>
      <c r="E3" s="96"/>
      <c r="F3" s="96"/>
      <c r="G3" s="96"/>
      <c r="H3" s="96"/>
      <c r="I3" s="96"/>
    </row>
    <row r="4" spans="3:9" ht="12.75">
      <c r="C4" s="109"/>
      <c r="D4" s="102"/>
      <c r="E4" s="102"/>
      <c r="F4" s="102"/>
      <c r="G4" s="102"/>
      <c r="H4" s="102"/>
      <c r="I4" s="102"/>
    </row>
    <row r="5" spans="1:9" ht="12.75">
      <c r="A5" s="40"/>
      <c r="B5" s="45"/>
      <c r="C5" s="110"/>
      <c r="D5" s="97" t="s">
        <v>19</v>
      </c>
      <c r="E5" s="97"/>
      <c r="F5" s="97"/>
      <c r="G5" s="97"/>
      <c r="H5" s="97"/>
      <c r="I5" s="105"/>
    </row>
    <row r="6" spans="1:9" ht="25.5">
      <c r="A6" s="58" t="s">
        <v>33</v>
      </c>
      <c r="B6" s="59" t="s">
        <v>34</v>
      </c>
      <c r="C6" s="111" t="s">
        <v>45</v>
      </c>
      <c r="D6" s="112" t="s">
        <v>22</v>
      </c>
      <c r="E6" s="112"/>
      <c r="F6" s="112" t="s">
        <v>23</v>
      </c>
      <c r="G6" s="112"/>
      <c r="H6" s="113" t="s">
        <v>35</v>
      </c>
      <c r="I6" s="114" t="s">
        <v>36</v>
      </c>
    </row>
    <row r="7" spans="1:9" ht="25.5">
      <c r="A7" s="58"/>
      <c r="B7" s="59"/>
      <c r="C7" s="111" t="s">
        <v>46</v>
      </c>
      <c r="D7" s="115" t="s">
        <v>25</v>
      </c>
      <c r="E7" s="115" t="s">
        <v>26</v>
      </c>
      <c r="F7" s="115" t="s">
        <v>25</v>
      </c>
      <c r="G7" s="115" t="s">
        <v>26</v>
      </c>
      <c r="H7" s="116" t="s">
        <v>37</v>
      </c>
      <c r="I7" s="117" t="s">
        <v>38</v>
      </c>
    </row>
    <row r="8" spans="1:9" ht="12.75">
      <c r="A8" s="46"/>
      <c r="B8" s="60"/>
      <c r="C8" s="118"/>
      <c r="D8" s="119" t="s">
        <v>28</v>
      </c>
      <c r="E8" s="120"/>
      <c r="F8" s="120"/>
      <c r="G8" s="120"/>
      <c r="H8" s="121"/>
      <c r="I8" s="122" t="s">
        <v>39</v>
      </c>
    </row>
    <row r="9" spans="1:9" ht="12.75">
      <c r="A9">
        <v>1999</v>
      </c>
      <c r="B9" s="42" t="s">
        <v>40</v>
      </c>
      <c r="C9" s="123">
        <v>4341</v>
      </c>
      <c r="D9" s="123">
        <v>43</v>
      </c>
      <c r="E9" s="123">
        <v>1381</v>
      </c>
      <c r="F9" s="123">
        <v>97</v>
      </c>
      <c r="G9" s="123">
        <v>2683</v>
      </c>
      <c r="H9" s="123">
        <v>137</v>
      </c>
      <c r="I9" s="123">
        <v>0</v>
      </c>
    </row>
    <row r="10" spans="2:9" ht="12.75">
      <c r="B10" s="42" t="s">
        <v>41</v>
      </c>
      <c r="C10" s="123">
        <v>4</v>
      </c>
      <c r="D10" s="103" t="s">
        <v>31</v>
      </c>
      <c r="E10" s="103" t="s">
        <v>31</v>
      </c>
      <c r="F10" s="103">
        <v>2</v>
      </c>
      <c r="G10" s="103" t="s">
        <v>31</v>
      </c>
      <c r="H10" s="103">
        <v>2</v>
      </c>
      <c r="I10" s="123">
        <v>0</v>
      </c>
    </row>
    <row r="11" spans="2:9" ht="12.75">
      <c r="B11" s="42" t="s">
        <v>42</v>
      </c>
      <c r="C11" s="103" t="s">
        <v>31</v>
      </c>
      <c r="D11" s="103" t="s">
        <v>31</v>
      </c>
      <c r="E11" s="103" t="s">
        <v>31</v>
      </c>
      <c r="F11" s="103" t="s">
        <v>31</v>
      </c>
      <c r="G11" s="103" t="s">
        <v>31</v>
      </c>
      <c r="H11" s="103" t="s">
        <v>31</v>
      </c>
      <c r="I11" s="103" t="s">
        <v>31</v>
      </c>
    </row>
    <row r="12" spans="2:9" ht="12.75">
      <c r="B12" s="42" t="s">
        <v>43</v>
      </c>
      <c r="C12" s="123">
        <f aca="true" t="shared" si="0" ref="C12:H12">SUM(C9:C11)</f>
        <v>4345</v>
      </c>
      <c r="D12" s="123">
        <f t="shared" si="0"/>
        <v>43</v>
      </c>
      <c r="E12" s="123">
        <f t="shared" si="0"/>
        <v>1381</v>
      </c>
      <c r="F12" s="123">
        <f t="shared" si="0"/>
        <v>99</v>
      </c>
      <c r="G12" s="123">
        <f t="shared" si="0"/>
        <v>2683</v>
      </c>
      <c r="H12" s="123">
        <f t="shared" si="0"/>
        <v>139</v>
      </c>
      <c r="I12" s="123">
        <v>0</v>
      </c>
    </row>
    <row r="13" spans="1:9" ht="12.75">
      <c r="A13">
        <v>2000</v>
      </c>
      <c r="B13" s="42" t="s">
        <v>40</v>
      </c>
      <c r="C13" s="123">
        <v>4637</v>
      </c>
      <c r="D13" s="123">
        <v>89</v>
      </c>
      <c r="E13" s="123">
        <v>1510</v>
      </c>
      <c r="F13" s="123">
        <v>100</v>
      </c>
      <c r="G13" s="123">
        <v>2761</v>
      </c>
      <c r="H13" s="123">
        <v>177</v>
      </c>
      <c r="I13" s="123">
        <v>0</v>
      </c>
    </row>
    <row r="14" spans="2:9" ht="12.75">
      <c r="B14" s="42" t="s">
        <v>41</v>
      </c>
      <c r="C14" s="123">
        <v>8</v>
      </c>
      <c r="D14" s="123">
        <v>2</v>
      </c>
      <c r="E14" s="103" t="s">
        <v>31</v>
      </c>
      <c r="F14" s="123">
        <v>5</v>
      </c>
      <c r="G14" s="103" t="s">
        <v>31</v>
      </c>
      <c r="H14" s="123">
        <v>1</v>
      </c>
      <c r="I14" s="123">
        <v>0</v>
      </c>
    </row>
    <row r="15" spans="2:9" ht="12.75">
      <c r="B15" s="42" t="s">
        <v>42</v>
      </c>
      <c r="C15" s="103" t="s">
        <v>31</v>
      </c>
      <c r="D15" s="103" t="s">
        <v>31</v>
      </c>
      <c r="E15" s="103" t="s">
        <v>31</v>
      </c>
      <c r="F15" s="103" t="s">
        <v>31</v>
      </c>
      <c r="G15" s="103" t="s">
        <v>31</v>
      </c>
      <c r="H15" s="103" t="s">
        <v>31</v>
      </c>
      <c r="I15" s="103" t="s">
        <v>31</v>
      </c>
    </row>
    <row r="16" spans="2:9" ht="12.75">
      <c r="B16" s="42" t="s">
        <v>43</v>
      </c>
      <c r="C16" s="123">
        <f aca="true" t="shared" si="1" ref="C16:H16">SUM(C13:C15)</f>
        <v>4645</v>
      </c>
      <c r="D16" s="123">
        <f t="shared" si="1"/>
        <v>91</v>
      </c>
      <c r="E16" s="123">
        <f t="shared" si="1"/>
        <v>1510</v>
      </c>
      <c r="F16" s="123">
        <f t="shared" si="1"/>
        <v>105</v>
      </c>
      <c r="G16" s="123">
        <f t="shared" si="1"/>
        <v>2761</v>
      </c>
      <c r="H16" s="123">
        <f t="shared" si="1"/>
        <v>178</v>
      </c>
      <c r="I16" s="123">
        <v>0</v>
      </c>
    </row>
    <row r="17" spans="1:9" ht="12.75">
      <c r="A17">
        <v>2001</v>
      </c>
      <c r="B17" s="42" t="s">
        <v>40</v>
      </c>
      <c r="C17" s="123">
        <v>4328</v>
      </c>
      <c r="D17" s="123">
        <v>33</v>
      </c>
      <c r="E17" s="123">
        <v>1502</v>
      </c>
      <c r="F17" s="123">
        <v>79</v>
      </c>
      <c r="G17" s="123">
        <v>2497</v>
      </c>
      <c r="H17" s="123">
        <v>217</v>
      </c>
      <c r="I17" s="123">
        <v>0</v>
      </c>
    </row>
    <row r="18" spans="2:9" ht="12.75">
      <c r="B18" s="42" t="s">
        <v>41</v>
      </c>
      <c r="C18" s="123">
        <v>5</v>
      </c>
      <c r="D18" s="123">
        <v>2</v>
      </c>
      <c r="E18" s="103" t="s">
        <v>31</v>
      </c>
      <c r="F18" s="123">
        <v>2</v>
      </c>
      <c r="G18" s="103" t="s">
        <v>31</v>
      </c>
      <c r="H18" s="103">
        <v>1</v>
      </c>
      <c r="I18" s="123">
        <v>0</v>
      </c>
    </row>
    <row r="19" spans="2:9" ht="12.75">
      <c r="B19" s="42" t="s">
        <v>42</v>
      </c>
      <c r="C19" s="103" t="s">
        <v>31</v>
      </c>
      <c r="D19" s="103" t="s">
        <v>31</v>
      </c>
      <c r="E19" s="103" t="s">
        <v>31</v>
      </c>
      <c r="F19" s="103" t="s">
        <v>31</v>
      </c>
      <c r="G19" s="103" t="s">
        <v>31</v>
      </c>
      <c r="H19" s="103" t="s">
        <v>31</v>
      </c>
      <c r="I19" s="123">
        <v>0</v>
      </c>
    </row>
    <row r="20" spans="2:9" ht="12.75">
      <c r="B20" s="42" t="s">
        <v>43</v>
      </c>
      <c r="C20" s="123">
        <f aca="true" t="shared" si="2" ref="C20:H20">SUM(C17:C19)</f>
        <v>4333</v>
      </c>
      <c r="D20" s="123">
        <f t="shared" si="2"/>
        <v>35</v>
      </c>
      <c r="E20" s="123">
        <f t="shared" si="2"/>
        <v>1502</v>
      </c>
      <c r="F20" s="123">
        <f t="shared" si="2"/>
        <v>81</v>
      </c>
      <c r="G20" s="123">
        <f t="shared" si="2"/>
        <v>2497</v>
      </c>
      <c r="H20" s="123">
        <f t="shared" si="2"/>
        <v>218</v>
      </c>
      <c r="I20" s="123">
        <v>0</v>
      </c>
    </row>
    <row r="21" spans="1:9" ht="12.75">
      <c r="A21">
        <v>2002</v>
      </c>
      <c r="B21" s="42" t="s">
        <v>40</v>
      </c>
      <c r="C21" s="123">
        <v>4560</v>
      </c>
      <c r="D21" s="123">
        <v>25</v>
      </c>
      <c r="E21" s="123">
        <v>1606</v>
      </c>
      <c r="F21" s="123">
        <v>86</v>
      </c>
      <c r="G21" s="123">
        <v>2645</v>
      </c>
      <c r="H21" s="123">
        <v>198</v>
      </c>
      <c r="I21" s="103" t="s">
        <v>31</v>
      </c>
    </row>
    <row r="22" spans="2:9" ht="12.75">
      <c r="B22" s="42" t="s">
        <v>41</v>
      </c>
      <c r="C22" s="123">
        <v>3</v>
      </c>
      <c r="D22" s="123">
        <v>1</v>
      </c>
      <c r="E22" s="103" t="s">
        <v>31</v>
      </c>
      <c r="F22" s="103" t="s">
        <v>31</v>
      </c>
      <c r="G22" s="103" t="s">
        <v>31</v>
      </c>
      <c r="H22" s="103">
        <v>2</v>
      </c>
      <c r="I22" s="103" t="s">
        <v>31</v>
      </c>
    </row>
    <row r="23" spans="2:9" ht="12.75">
      <c r="B23" s="42" t="s">
        <v>42</v>
      </c>
      <c r="C23" s="103" t="s">
        <v>31</v>
      </c>
      <c r="D23" s="103" t="s">
        <v>31</v>
      </c>
      <c r="E23" s="103" t="s">
        <v>31</v>
      </c>
      <c r="F23" s="103" t="s">
        <v>31</v>
      </c>
      <c r="G23" s="103" t="s">
        <v>31</v>
      </c>
      <c r="H23" s="103" t="s">
        <v>31</v>
      </c>
      <c r="I23" s="103" t="s">
        <v>31</v>
      </c>
    </row>
    <row r="24" spans="2:9" ht="12.75">
      <c r="B24" s="42" t="s">
        <v>43</v>
      </c>
      <c r="C24" s="123">
        <f aca="true" t="shared" si="3" ref="C24:H24">SUM(C21:C23)</f>
        <v>4563</v>
      </c>
      <c r="D24" s="123">
        <f t="shared" si="3"/>
        <v>26</v>
      </c>
      <c r="E24" s="123">
        <f t="shared" si="3"/>
        <v>1606</v>
      </c>
      <c r="F24" s="123">
        <f t="shared" si="3"/>
        <v>86</v>
      </c>
      <c r="G24" s="123">
        <f t="shared" si="3"/>
        <v>2645</v>
      </c>
      <c r="H24" s="123">
        <f t="shared" si="3"/>
        <v>200</v>
      </c>
      <c r="I24" s="123">
        <v>0</v>
      </c>
    </row>
    <row r="25" spans="1:9" ht="12.75">
      <c r="A25">
        <v>2003</v>
      </c>
      <c r="B25" s="42" t="s">
        <v>40</v>
      </c>
      <c r="C25" s="123">
        <v>4989</v>
      </c>
      <c r="D25" s="123">
        <v>53</v>
      </c>
      <c r="E25" s="123">
        <v>1681</v>
      </c>
      <c r="F25" s="123">
        <v>148</v>
      </c>
      <c r="G25" s="123">
        <v>2819</v>
      </c>
      <c r="H25" s="123">
        <v>288</v>
      </c>
      <c r="I25" s="103" t="s">
        <v>31</v>
      </c>
    </row>
    <row r="26" spans="2:9" ht="12.75">
      <c r="B26" s="42" t="s">
        <v>41</v>
      </c>
      <c r="C26" s="123">
        <v>6</v>
      </c>
      <c r="D26" s="123">
        <v>2</v>
      </c>
      <c r="E26" s="103" t="s">
        <v>31</v>
      </c>
      <c r="F26" s="123">
        <v>1</v>
      </c>
      <c r="G26" s="103" t="s">
        <v>31</v>
      </c>
      <c r="H26" s="123">
        <v>3</v>
      </c>
      <c r="I26" s="103" t="s">
        <v>31</v>
      </c>
    </row>
    <row r="27" spans="2:9" ht="12.75">
      <c r="B27" s="42" t="s">
        <v>42</v>
      </c>
      <c r="C27" s="103" t="s">
        <v>31</v>
      </c>
      <c r="D27" s="103" t="s">
        <v>31</v>
      </c>
      <c r="E27" s="103" t="s">
        <v>31</v>
      </c>
      <c r="F27" s="103" t="s">
        <v>31</v>
      </c>
      <c r="G27" s="103" t="s">
        <v>31</v>
      </c>
      <c r="H27" s="103" t="s">
        <v>31</v>
      </c>
      <c r="I27" s="103" t="s">
        <v>31</v>
      </c>
    </row>
    <row r="28" spans="2:9" s="49" customFormat="1" ht="12.75">
      <c r="B28" s="50" t="s">
        <v>43</v>
      </c>
      <c r="C28" s="123">
        <f aca="true" t="shared" si="4" ref="C28:H28">SUM(C25:C27)</f>
        <v>4995</v>
      </c>
      <c r="D28" s="123">
        <f t="shared" si="4"/>
        <v>55</v>
      </c>
      <c r="E28" s="123">
        <f t="shared" si="4"/>
        <v>1681</v>
      </c>
      <c r="F28" s="123">
        <f t="shared" si="4"/>
        <v>149</v>
      </c>
      <c r="G28" s="123">
        <f t="shared" si="4"/>
        <v>2819</v>
      </c>
      <c r="H28" s="123">
        <f t="shared" si="4"/>
        <v>291</v>
      </c>
      <c r="I28" s="123">
        <v>0</v>
      </c>
    </row>
    <row r="29" spans="1:9" ht="12.75">
      <c r="A29">
        <v>2004</v>
      </c>
      <c r="B29" s="42" t="s">
        <v>40</v>
      </c>
      <c r="C29" s="123">
        <v>4892</v>
      </c>
      <c r="D29" s="123">
        <v>79</v>
      </c>
      <c r="E29" s="123">
        <v>1615</v>
      </c>
      <c r="F29" s="123">
        <v>149</v>
      </c>
      <c r="G29" s="123">
        <v>2712</v>
      </c>
      <c r="H29" s="123">
        <v>337</v>
      </c>
      <c r="I29" s="103" t="s">
        <v>31</v>
      </c>
    </row>
    <row r="30" spans="2:9" ht="12.75">
      <c r="B30" s="42" t="s">
        <v>41</v>
      </c>
      <c r="C30" s="123">
        <v>6</v>
      </c>
      <c r="D30" s="123">
        <v>3</v>
      </c>
      <c r="E30" s="103" t="s">
        <v>31</v>
      </c>
      <c r="F30" s="123">
        <v>2</v>
      </c>
      <c r="G30" s="103" t="s">
        <v>31</v>
      </c>
      <c r="H30" s="103" t="s">
        <v>31</v>
      </c>
      <c r="I30" s="103">
        <v>1</v>
      </c>
    </row>
    <row r="31" spans="2:9" ht="12.75">
      <c r="B31" s="42" t="s">
        <v>42</v>
      </c>
      <c r="C31" s="103" t="s">
        <v>31</v>
      </c>
      <c r="D31" s="103" t="s">
        <v>31</v>
      </c>
      <c r="E31" s="103" t="s">
        <v>31</v>
      </c>
      <c r="F31" s="103" t="s">
        <v>31</v>
      </c>
      <c r="G31" s="103" t="s">
        <v>31</v>
      </c>
      <c r="H31" s="103" t="s">
        <v>31</v>
      </c>
      <c r="I31" s="103" t="s">
        <v>31</v>
      </c>
    </row>
    <row r="32" spans="2:9" s="49" customFormat="1" ht="12.75">
      <c r="B32" s="50" t="s">
        <v>43</v>
      </c>
      <c r="C32" s="123">
        <v>4898</v>
      </c>
      <c r="D32" s="123">
        <f>SUM(D29:D31)</f>
        <v>82</v>
      </c>
      <c r="E32" s="123">
        <f>SUM(E29:E31)</f>
        <v>1615</v>
      </c>
      <c r="F32" s="123">
        <f>SUM(F29:F31)</f>
        <v>151</v>
      </c>
      <c r="G32" s="123">
        <f>SUM(G29:G31)</f>
        <v>2712</v>
      </c>
      <c r="H32" s="123">
        <f>SUM(H29:H31)</f>
        <v>337</v>
      </c>
      <c r="I32" s="123">
        <v>1</v>
      </c>
    </row>
    <row r="33" spans="1:9" ht="12.75">
      <c r="A33">
        <v>2005</v>
      </c>
      <c r="B33" s="42" t="s">
        <v>40</v>
      </c>
      <c r="C33" s="109">
        <v>4994</v>
      </c>
      <c r="D33" s="102">
        <v>92</v>
      </c>
      <c r="E33" s="102">
        <v>1677</v>
      </c>
      <c r="F33" s="102">
        <v>129</v>
      </c>
      <c r="G33" s="102">
        <v>2667</v>
      </c>
      <c r="H33" s="102">
        <v>429</v>
      </c>
      <c r="I33" s="124" t="s">
        <v>31</v>
      </c>
    </row>
    <row r="34" spans="2:9" ht="12.75">
      <c r="B34" s="42" t="s">
        <v>41</v>
      </c>
      <c r="C34" s="109">
        <v>8</v>
      </c>
      <c r="D34" s="123">
        <v>1</v>
      </c>
      <c r="E34" s="124" t="s">
        <v>31</v>
      </c>
      <c r="F34" s="123">
        <v>5</v>
      </c>
      <c r="G34" s="124" t="s">
        <v>31</v>
      </c>
      <c r="H34" s="102">
        <v>2</v>
      </c>
      <c r="I34" s="124" t="s">
        <v>31</v>
      </c>
    </row>
    <row r="35" spans="2:9" ht="12.75">
      <c r="B35" s="42" t="s">
        <v>42</v>
      </c>
      <c r="C35" s="124" t="s">
        <v>31</v>
      </c>
      <c r="D35" s="124" t="s">
        <v>31</v>
      </c>
      <c r="E35" s="124" t="s">
        <v>31</v>
      </c>
      <c r="F35" s="124" t="s">
        <v>31</v>
      </c>
      <c r="G35" s="124" t="s">
        <v>31</v>
      </c>
      <c r="H35" s="124" t="s">
        <v>31</v>
      </c>
      <c r="I35" s="124" t="s">
        <v>31</v>
      </c>
    </row>
    <row r="36" spans="1:9" ht="12.75">
      <c r="A36" s="49"/>
      <c r="B36" s="50" t="s">
        <v>43</v>
      </c>
      <c r="C36" s="109">
        <v>5002</v>
      </c>
      <c r="D36" s="102">
        <v>93</v>
      </c>
      <c r="E36" s="102">
        <v>1677</v>
      </c>
      <c r="F36" s="102">
        <v>134</v>
      </c>
      <c r="G36" s="102">
        <v>2667</v>
      </c>
      <c r="H36" s="102">
        <v>431</v>
      </c>
      <c r="I36" s="124" t="s">
        <v>31</v>
      </c>
    </row>
    <row r="37" spans="1:9" ht="12.75">
      <c r="A37">
        <v>2006</v>
      </c>
      <c r="B37" s="42" t="s">
        <v>40</v>
      </c>
      <c r="C37" s="109">
        <v>4583</v>
      </c>
      <c r="D37" s="102">
        <v>135</v>
      </c>
      <c r="E37" s="102">
        <v>1458</v>
      </c>
      <c r="F37" s="102">
        <v>208</v>
      </c>
      <c r="G37" s="102">
        <v>2440</v>
      </c>
      <c r="H37" s="102">
        <v>342</v>
      </c>
      <c r="I37" s="124" t="s">
        <v>31</v>
      </c>
    </row>
    <row r="38" spans="2:9" ht="12.75">
      <c r="B38" s="42" t="s">
        <v>41</v>
      </c>
      <c r="C38" s="109">
        <v>6</v>
      </c>
      <c r="D38" s="124" t="s">
        <v>31</v>
      </c>
      <c r="E38" s="124" t="s">
        <v>31</v>
      </c>
      <c r="F38" s="123">
        <v>5</v>
      </c>
      <c r="G38" s="124" t="s">
        <v>31</v>
      </c>
      <c r="H38" s="102">
        <v>1</v>
      </c>
      <c r="I38" s="124" t="s">
        <v>31</v>
      </c>
    </row>
    <row r="39" spans="2:9" ht="12.75">
      <c r="B39" s="42" t="s">
        <v>42</v>
      </c>
      <c r="C39" s="124" t="s">
        <v>31</v>
      </c>
      <c r="D39" s="124" t="s">
        <v>31</v>
      </c>
      <c r="E39" s="124" t="s">
        <v>31</v>
      </c>
      <c r="F39" s="124" t="s">
        <v>31</v>
      </c>
      <c r="G39" s="124" t="s">
        <v>31</v>
      </c>
      <c r="H39" s="124" t="s">
        <v>31</v>
      </c>
      <c r="I39" s="124" t="s">
        <v>31</v>
      </c>
    </row>
    <row r="40" spans="1:9" ht="12.75">
      <c r="A40" s="49"/>
      <c r="B40" s="50" t="s">
        <v>43</v>
      </c>
      <c r="C40" s="109">
        <f aca="true" t="shared" si="5" ref="C40:H40">SUM(C37:C39)</f>
        <v>4589</v>
      </c>
      <c r="D40" s="109">
        <f t="shared" si="5"/>
        <v>135</v>
      </c>
      <c r="E40" s="109">
        <f t="shared" si="5"/>
        <v>1458</v>
      </c>
      <c r="F40" s="109">
        <f t="shared" si="5"/>
        <v>213</v>
      </c>
      <c r="G40" s="109">
        <f t="shared" si="5"/>
        <v>2440</v>
      </c>
      <c r="H40" s="109">
        <f t="shared" si="5"/>
        <v>343</v>
      </c>
      <c r="I40" s="124" t="s">
        <v>31</v>
      </c>
    </row>
    <row r="41" spans="1:9" ht="12.75">
      <c r="A41">
        <v>2007</v>
      </c>
      <c r="B41" s="42" t="s">
        <v>40</v>
      </c>
      <c r="C41" s="109">
        <v>4385</v>
      </c>
      <c r="D41" s="102">
        <v>99</v>
      </c>
      <c r="E41" s="102">
        <v>1399</v>
      </c>
      <c r="F41" s="102">
        <v>137</v>
      </c>
      <c r="G41" s="102">
        <v>2276</v>
      </c>
      <c r="H41" s="102">
        <v>474</v>
      </c>
      <c r="I41" s="124" t="s">
        <v>31</v>
      </c>
    </row>
    <row r="42" spans="2:9" ht="12.75">
      <c r="B42" s="42" t="s">
        <v>41</v>
      </c>
      <c r="C42" s="109">
        <v>7</v>
      </c>
      <c r="D42" s="124">
        <v>1</v>
      </c>
      <c r="E42" s="124" t="s">
        <v>31</v>
      </c>
      <c r="F42" s="123">
        <v>2</v>
      </c>
      <c r="G42" s="124" t="s">
        <v>31</v>
      </c>
      <c r="H42" s="102">
        <v>2</v>
      </c>
      <c r="I42" s="124">
        <v>2</v>
      </c>
    </row>
    <row r="43" spans="2:9" ht="12.75">
      <c r="B43" s="42" t="s">
        <v>42</v>
      </c>
      <c r="C43" s="124" t="s">
        <v>31</v>
      </c>
      <c r="D43" s="124" t="s">
        <v>31</v>
      </c>
      <c r="E43" s="124" t="s">
        <v>31</v>
      </c>
      <c r="F43" s="124" t="s">
        <v>31</v>
      </c>
      <c r="G43" s="124" t="s">
        <v>31</v>
      </c>
      <c r="H43" s="124" t="s">
        <v>31</v>
      </c>
      <c r="I43" s="124" t="s">
        <v>31</v>
      </c>
    </row>
    <row r="44" spans="1:9" ht="12.75">
      <c r="A44" s="49"/>
      <c r="B44" s="50" t="s">
        <v>43</v>
      </c>
      <c r="C44" s="109">
        <f aca="true" t="shared" si="6" ref="C44:H44">SUM(C41:C43)</f>
        <v>4392</v>
      </c>
      <c r="D44" s="109">
        <f t="shared" si="6"/>
        <v>100</v>
      </c>
      <c r="E44" s="109">
        <f t="shared" si="6"/>
        <v>1399</v>
      </c>
      <c r="F44" s="109">
        <f t="shared" si="6"/>
        <v>139</v>
      </c>
      <c r="G44" s="109">
        <f t="shared" si="6"/>
        <v>2276</v>
      </c>
      <c r="H44" s="109">
        <f t="shared" si="6"/>
        <v>476</v>
      </c>
      <c r="I44" s="124">
        <v>2</v>
      </c>
    </row>
    <row r="45" spans="3:9" ht="12.75">
      <c r="C45" s="90"/>
      <c r="D45" s="89"/>
      <c r="E45" s="89"/>
      <c r="F45" s="89"/>
      <c r="G45" s="89"/>
      <c r="H45" s="89"/>
      <c r="I45" s="89"/>
    </row>
    <row r="46" spans="3:9" ht="12.75">
      <c r="C46" s="90"/>
      <c r="D46" s="89"/>
      <c r="E46" s="89"/>
      <c r="F46" s="89"/>
      <c r="G46" s="89"/>
      <c r="H46" s="89"/>
      <c r="I46" s="89"/>
    </row>
    <row r="47" spans="3:9" ht="12.75">
      <c r="C47" s="90"/>
      <c r="D47" s="89"/>
      <c r="E47" s="89"/>
      <c r="F47" s="89"/>
      <c r="G47" s="89"/>
      <c r="H47" s="89"/>
      <c r="I47" s="89"/>
    </row>
    <row r="48" spans="3:9" ht="12.75">
      <c r="C48" s="90"/>
      <c r="D48" s="89"/>
      <c r="E48" s="89"/>
      <c r="F48" s="89"/>
      <c r="G48" s="89"/>
      <c r="H48" s="89"/>
      <c r="I48" s="89"/>
    </row>
    <row r="49" spans="3:9" ht="12.75">
      <c r="C49" s="90"/>
      <c r="D49" s="89"/>
      <c r="E49" s="89"/>
      <c r="F49" s="89"/>
      <c r="G49" s="89"/>
      <c r="H49" s="89"/>
      <c r="I49" s="89"/>
    </row>
    <row r="50" spans="3:9" ht="12.75">
      <c r="C50" s="90"/>
      <c r="D50" s="89"/>
      <c r="E50" s="89"/>
      <c r="F50" s="89"/>
      <c r="G50" s="89"/>
      <c r="H50" s="89"/>
      <c r="I50" s="89"/>
    </row>
    <row r="51" spans="3:9" ht="12.75">
      <c r="C51" s="90"/>
      <c r="D51" s="89"/>
      <c r="E51" s="89"/>
      <c r="F51" s="89"/>
      <c r="G51" s="89"/>
      <c r="H51" s="89"/>
      <c r="I51" s="89"/>
    </row>
    <row r="52" spans="3:9" ht="12.75">
      <c r="C52" s="90"/>
      <c r="D52" s="89"/>
      <c r="E52" s="89"/>
      <c r="F52" s="89"/>
      <c r="G52" s="89"/>
      <c r="H52" s="89"/>
      <c r="I52" s="89"/>
    </row>
    <row r="53" spans="3:9" ht="12.75">
      <c r="C53" s="90"/>
      <c r="D53" s="89"/>
      <c r="E53" s="89"/>
      <c r="F53" s="89"/>
      <c r="G53" s="89"/>
      <c r="H53" s="89"/>
      <c r="I53" s="89"/>
    </row>
    <row r="54" spans="3:9" ht="12.75">
      <c r="C54" s="90"/>
      <c r="D54" s="89"/>
      <c r="E54" s="89"/>
      <c r="F54" s="89"/>
      <c r="G54" s="89"/>
      <c r="H54" s="89"/>
      <c r="I54" s="89"/>
    </row>
    <row r="55" spans="3:9" ht="12.75">
      <c r="C55" s="90"/>
      <c r="D55" s="89"/>
      <c r="E55" s="89"/>
      <c r="F55" s="89"/>
      <c r="G55" s="89"/>
      <c r="H55" s="89"/>
      <c r="I55" s="89"/>
    </row>
    <row r="56" spans="3:9" ht="12.75">
      <c r="C56" s="90"/>
      <c r="D56" s="89"/>
      <c r="E56" s="89"/>
      <c r="F56" s="89"/>
      <c r="G56" s="89"/>
      <c r="H56" s="89"/>
      <c r="I56" s="89"/>
    </row>
    <row r="57" spans="3:9" ht="12.75">
      <c r="C57" s="90"/>
      <c r="D57" s="89"/>
      <c r="E57" s="89"/>
      <c r="F57" s="89"/>
      <c r="G57" s="89"/>
      <c r="H57" s="89"/>
      <c r="I57" s="89"/>
    </row>
    <row r="58" spans="3:9" ht="12.75">
      <c r="C58" s="90"/>
      <c r="D58" s="89"/>
      <c r="E58" s="89"/>
      <c r="F58" s="89"/>
      <c r="G58" s="89"/>
      <c r="H58" s="89"/>
      <c r="I58" s="89"/>
    </row>
    <row r="59" spans="3:9" ht="12.75">
      <c r="C59" s="90"/>
      <c r="D59" s="89"/>
      <c r="E59" s="89"/>
      <c r="F59" s="89"/>
      <c r="G59" s="89"/>
      <c r="H59" s="89"/>
      <c r="I59" s="89"/>
    </row>
    <row r="60" spans="3:9" ht="12.75">
      <c r="C60" s="90"/>
      <c r="D60" s="89"/>
      <c r="E60" s="89"/>
      <c r="F60" s="89"/>
      <c r="G60" s="89"/>
      <c r="H60" s="89"/>
      <c r="I60" s="89"/>
    </row>
    <row r="61" spans="3:9" ht="12.75">
      <c r="C61" s="90"/>
      <c r="D61" s="89"/>
      <c r="E61" s="89"/>
      <c r="F61" s="89"/>
      <c r="G61" s="89"/>
      <c r="H61" s="89"/>
      <c r="I61" s="89"/>
    </row>
    <row r="62" spans="3:9" ht="12.75">
      <c r="C62" s="90"/>
      <c r="D62" s="89"/>
      <c r="E62" s="89"/>
      <c r="F62" s="89"/>
      <c r="G62" s="89"/>
      <c r="H62" s="89"/>
      <c r="I62" s="89"/>
    </row>
    <row r="63" spans="3:9" ht="12.75">
      <c r="C63" s="90"/>
      <c r="D63" s="89"/>
      <c r="E63" s="89"/>
      <c r="F63" s="89"/>
      <c r="G63" s="89"/>
      <c r="H63" s="89"/>
      <c r="I63" s="89"/>
    </row>
    <row r="64" spans="3:9" ht="12.75">
      <c r="C64" s="90"/>
      <c r="D64" s="89"/>
      <c r="E64" s="89"/>
      <c r="F64" s="89"/>
      <c r="G64" s="89"/>
      <c r="H64" s="89"/>
      <c r="I64" s="89"/>
    </row>
    <row r="65" spans="3:9" ht="12.75">
      <c r="C65" s="90"/>
      <c r="D65" s="89"/>
      <c r="E65" s="89"/>
      <c r="F65" s="89"/>
      <c r="G65" s="89"/>
      <c r="H65" s="89"/>
      <c r="I65" s="89"/>
    </row>
    <row r="66" spans="3:9" ht="12.75">
      <c r="C66" s="90"/>
      <c r="D66" s="89"/>
      <c r="E66" s="89"/>
      <c r="F66" s="89"/>
      <c r="G66" s="89"/>
      <c r="H66" s="89"/>
      <c r="I66" s="89"/>
    </row>
    <row r="67" spans="3:9" ht="12.75">
      <c r="C67" s="90"/>
      <c r="D67" s="89"/>
      <c r="E67" s="89"/>
      <c r="F67" s="89"/>
      <c r="G67" s="89"/>
      <c r="H67" s="89"/>
      <c r="I67" s="89"/>
    </row>
    <row r="68" spans="3:9" ht="12.75">
      <c r="C68" s="90"/>
      <c r="D68" s="89"/>
      <c r="E68" s="89"/>
      <c r="F68" s="89"/>
      <c r="G68" s="89"/>
      <c r="H68" s="89"/>
      <c r="I68" s="89"/>
    </row>
    <row r="69" spans="3:9" ht="12.75">
      <c r="C69" s="90"/>
      <c r="D69" s="89"/>
      <c r="E69" s="89"/>
      <c r="F69" s="89"/>
      <c r="G69" s="89"/>
      <c r="H69" s="89"/>
      <c r="I69" s="89"/>
    </row>
    <row r="70" spans="3:9" ht="12.75">
      <c r="C70" s="90"/>
      <c r="D70" s="89"/>
      <c r="E70" s="89"/>
      <c r="F70" s="89"/>
      <c r="G70" s="89"/>
      <c r="H70" s="89"/>
      <c r="I70" s="89"/>
    </row>
    <row r="71" spans="3:9" ht="12.75">
      <c r="C71" s="90"/>
      <c r="D71" s="89"/>
      <c r="E71" s="89"/>
      <c r="F71" s="89"/>
      <c r="G71" s="89"/>
      <c r="H71" s="89"/>
      <c r="I71" s="89"/>
    </row>
    <row r="72" spans="3:9" ht="12.75">
      <c r="C72" s="90"/>
      <c r="D72" s="89"/>
      <c r="E72" s="89"/>
      <c r="F72" s="89"/>
      <c r="G72" s="89"/>
      <c r="H72" s="89"/>
      <c r="I72" s="89"/>
    </row>
    <row r="73" spans="3:9" ht="12.75">
      <c r="C73" s="90"/>
      <c r="D73" s="89"/>
      <c r="E73" s="89"/>
      <c r="F73" s="89"/>
      <c r="G73" s="89"/>
      <c r="H73" s="89"/>
      <c r="I73" s="89"/>
    </row>
    <row r="74" spans="3:9" ht="12.75">
      <c r="C74" s="90"/>
      <c r="D74" s="89"/>
      <c r="E74" s="89"/>
      <c r="F74" s="89"/>
      <c r="G74" s="89"/>
      <c r="H74" s="89"/>
      <c r="I74" s="89"/>
    </row>
    <row r="75" spans="3:9" ht="12.75">
      <c r="C75" s="90"/>
      <c r="D75" s="89"/>
      <c r="E75" s="89"/>
      <c r="F75" s="89"/>
      <c r="G75" s="89"/>
      <c r="H75" s="89"/>
      <c r="I75" s="89"/>
    </row>
    <row r="76" spans="3:9" ht="12.75">
      <c r="C76" s="90"/>
      <c r="D76" s="89"/>
      <c r="E76" s="89"/>
      <c r="F76" s="89"/>
      <c r="G76" s="89"/>
      <c r="H76" s="89"/>
      <c r="I76" s="89"/>
    </row>
    <row r="77" spans="3:9" ht="12.75">
      <c r="C77" s="90"/>
      <c r="D77" s="89"/>
      <c r="E77" s="89"/>
      <c r="F77" s="89"/>
      <c r="G77" s="89"/>
      <c r="H77" s="89"/>
      <c r="I77" s="89"/>
    </row>
    <row r="78" spans="3:9" ht="12.75">
      <c r="C78" s="90"/>
      <c r="D78" s="89"/>
      <c r="E78" s="89"/>
      <c r="F78" s="89"/>
      <c r="G78" s="89"/>
      <c r="H78" s="89"/>
      <c r="I78" s="89"/>
    </row>
    <row r="79" spans="3:9" ht="12.75">
      <c r="C79" s="90"/>
      <c r="D79" s="89"/>
      <c r="E79" s="89"/>
      <c r="F79" s="89"/>
      <c r="G79" s="89"/>
      <c r="H79" s="89"/>
      <c r="I79" s="89"/>
    </row>
  </sheetData>
  <printOptions/>
  <pageMargins left="0.75" right="0.75" top="1" bottom="1" header="0.4921259845" footer="0.4921259845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2" max="2" width="21.7109375" style="0" customWidth="1"/>
    <col min="3" max="3" width="6.8515625" style="48" customWidth="1"/>
    <col min="4" max="4" width="12.421875" style="0" customWidth="1"/>
    <col min="5" max="5" width="9.7109375" style="0" customWidth="1"/>
    <col min="6" max="6" width="9.28125" style="0" customWidth="1"/>
    <col min="7" max="7" width="9.00390625" style="0" customWidth="1"/>
    <col min="8" max="8" width="7.7109375" style="0" customWidth="1"/>
    <col min="9" max="9" width="8.28125" style="0" customWidth="1"/>
  </cols>
  <sheetData>
    <row r="1" spans="3:9" ht="12.75">
      <c r="C1" s="106"/>
      <c r="D1" s="107"/>
      <c r="E1" s="107"/>
      <c r="F1" s="107"/>
      <c r="G1" s="107"/>
      <c r="H1" s="107"/>
      <c r="I1" s="107"/>
    </row>
    <row r="2" spans="3:9" ht="12.75">
      <c r="C2" s="106"/>
      <c r="D2" s="107"/>
      <c r="E2" s="107"/>
      <c r="F2" s="107"/>
      <c r="G2" s="107"/>
      <c r="H2" s="107"/>
      <c r="I2" s="107"/>
    </row>
    <row r="3" spans="1:9" ht="12.75">
      <c r="A3" s="39" t="s">
        <v>93</v>
      </c>
      <c r="B3" s="39"/>
      <c r="C3" s="108"/>
      <c r="D3" s="96"/>
      <c r="E3" s="96"/>
      <c r="F3" s="96"/>
      <c r="G3" s="96"/>
      <c r="H3" s="96"/>
      <c r="I3" s="96"/>
    </row>
    <row r="4" spans="3:9" ht="12.75">
      <c r="C4" s="109"/>
      <c r="D4" s="102"/>
      <c r="E4" s="102"/>
      <c r="F4" s="102"/>
      <c r="G4" s="102"/>
      <c r="H4" s="102"/>
      <c r="I4" s="102"/>
    </row>
    <row r="5" spans="1:9" ht="12.75">
      <c r="A5" s="40"/>
      <c r="B5" s="45"/>
      <c r="C5" s="110"/>
      <c r="D5" s="97" t="s">
        <v>19</v>
      </c>
      <c r="E5" s="97"/>
      <c r="F5" s="97"/>
      <c r="G5" s="97"/>
      <c r="H5" s="97"/>
      <c r="I5" s="105"/>
    </row>
    <row r="6" spans="1:9" ht="25.5">
      <c r="A6" s="58" t="s">
        <v>33</v>
      </c>
      <c r="B6" s="59" t="s">
        <v>34</v>
      </c>
      <c r="C6" s="111" t="s">
        <v>45</v>
      </c>
      <c r="D6" s="112" t="s">
        <v>22</v>
      </c>
      <c r="E6" s="112"/>
      <c r="F6" s="112" t="s">
        <v>23</v>
      </c>
      <c r="G6" s="112"/>
      <c r="H6" s="113" t="s">
        <v>35</v>
      </c>
      <c r="I6" s="114" t="s">
        <v>36</v>
      </c>
    </row>
    <row r="7" spans="1:9" ht="24.75" customHeight="1">
      <c r="A7" s="58"/>
      <c r="B7" s="59"/>
      <c r="C7" s="111" t="s">
        <v>46</v>
      </c>
      <c r="D7" s="115" t="s">
        <v>25</v>
      </c>
      <c r="E7" s="115" t="s">
        <v>26</v>
      </c>
      <c r="F7" s="115" t="s">
        <v>25</v>
      </c>
      <c r="G7" s="115" t="s">
        <v>26</v>
      </c>
      <c r="H7" s="116" t="s">
        <v>37</v>
      </c>
      <c r="I7" s="117" t="s">
        <v>38</v>
      </c>
    </row>
    <row r="8" spans="1:9" ht="12.75">
      <c r="A8" s="46"/>
      <c r="B8" s="85"/>
      <c r="C8" s="131"/>
      <c r="D8" s="119" t="s">
        <v>28</v>
      </c>
      <c r="E8" s="132"/>
      <c r="F8" s="132"/>
      <c r="G8" s="132"/>
      <c r="H8" s="115"/>
      <c r="I8" s="133" t="s">
        <v>39</v>
      </c>
    </row>
    <row r="9" spans="1:9" ht="12.75">
      <c r="A9">
        <v>1999</v>
      </c>
      <c r="B9" s="42" t="s">
        <v>40</v>
      </c>
      <c r="C9" s="123">
        <v>7175</v>
      </c>
      <c r="D9" s="123">
        <v>48</v>
      </c>
      <c r="E9" s="123">
        <v>2198</v>
      </c>
      <c r="F9" s="123">
        <v>120</v>
      </c>
      <c r="G9" s="123">
        <v>4027</v>
      </c>
      <c r="H9" s="123">
        <v>782</v>
      </c>
      <c r="I9" s="123">
        <v>0</v>
      </c>
    </row>
    <row r="10" spans="2:9" ht="12.75">
      <c r="B10" s="42" t="s">
        <v>41</v>
      </c>
      <c r="C10" s="123">
        <v>7</v>
      </c>
      <c r="D10" s="123">
        <v>3</v>
      </c>
      <c r="E10" s="123">
        <v>0</v>
      </c>
      <c r="F10" s="123">
        <v>0</v>
      </c>
      <c r="G10" s="123">
        <v>0</v>
      </c>
      <c r="H10" s="123">
        <v>3</v>
      </c>
      <c r="I10" s="123">
        <v>1</v>
      </c>
    </row>
    <row r="11" spans="2:9" ht="12.75">
      <c r="B11" s="42" t="s">
        <v>42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</row>
    <row r="12" spans="2:9" ht="12.75">
      <c r="B12" s="42" t="s">
        <v>43</v>
      </c>
      <c r="C12" s="123">
        <v>7182</v>
      </c>
      <c r="D12" s="123">
        <v>51</v>
      </c>
      <c r="E12" s="123">
        <v>2198</v>
      </c>
      <c r="F12" s="123">
        <v>120</v>
      </c>
      <c r="G12" s="123">
        <v>4027</v>
      </c>
      <c r="H12" s="123">
        <v>785</v>
      </c>
      <c r="I12" s="123">
        <v>1</v>
      </c>
    </row>
    <row r="13" spans="1:9" ht="12.75">
      <c r="A13">
        <v>2000</v>
      </c>
      <c r="B13" s="42" t="s">
        <v>40</v>
      </c>
      <c r="C13" s="123">
        <v>7641</v>
      </c>
      <c r="D13" s="123">
        <v>52</v>
      </c>
      <c r="E13" s="123">
        <v>2421</v>
      </c>
      <c r="F13" s="123">
        <v>161</v>
      </c>
      <c r="G13" s="123">
        <v>4126</v>
      </c>
      <c r="H13" s="123">
        <v>881</v>
      </c>
      <c r="I13" s="123">
        <v>0</v>
      </c>
    </row>
    <row r="14" spans="2:9" ht="12.75">
      <c r="B14" s="42" t="s">
        <v>41</v>
      </c>
      <c r="C14" s="123">
        <v>4</v>
      </c>
      <c r="D14" s="123">
        <v>1</v>
      </c>
      <c r="E14" s="123">
        <v>0</v>
      </c>
      <c r="F14" s="123">
        <v>1</v>
      </c>
      <c r="G14" s="123">
        <v>0</v>
      </c>
      <c r="H14" s="123">
        <v>2</v>
      </c>
      <c r="I14" s="123">
        <v>0</v>
      </c>
    </row>
    <row r="15" spans="2:9" ht="12.75">
      <c r="B15" s="42" t="s">
        <v>42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</row>
    <row r="16" spans="2:9" ht="12.75">
      <c r="B16" s="42" t="s">
        <v>43</v>
      </c>
      <c r="C16" s="123">
        <v>7645</v>
      </c>
      <c r="D16" s="123">
        <v>53</v>
      </c>
      <c r="E16" s="123">
        <v>2421</v>
      </c>
      <c r="F16" s="123">
        <v>162</v>
      </c>
      <c r="G16" s="123">
        <v>4126</v>
      </c>
      <c r="H16" s="123">
        <v>883</v>
      </c>
      <c r="I16" s="123">
        <v>0</v>
      </c>
    </row>
    <row r="17" spans="1:9" ht="12.75">
      <c r="A17">
        <v>2001</v>
      </c>
      <c r="B17" s="42" t="s">
        <v>40</v>
      </c>
      <c r="C17" s="123">
        <v>7604</v>
      </c>
      <c r="D17" s="123">
        <v>50</v>
      </c>
      <c r="E17" s="123">
        <v>2528</v>
      </c>
      <c r="F17" s="123">
        <v>108</v>
      </c>
      <c r="G17" s="123">
        <v>3913</v>
      </c>
      <c r="H17" s="123">
        <v>1005</v>
      </c>
      <c r="I17" s="123">
        <v>0</v>
      </c>
    </row>
    <row r="18" spans="2:9" ht="12.75">
      <c r="B18" s="42" t="s">
        <v>41</v>
      </c>
      <c r="C18" s="123">
        <v>2</v>
      </c>
      <c r="D18" s="123">
        <v>1</v>
      </c>
      <c r="E18" s="123">
        <v>0</v>
      </c>
      <c r="F18" s="123">
        <v>0</v>
      </c>
      <c r="G18" s="123">
        <v>0</v>
      </c>
      <c r="H18" s="123">
        <v>1</v>
      </c>
      <c r="I18" s="123">
        <v>0</v>
      </c>
    </row>
    <row r="19" spans="2:9" ht="12.75">
      <c r="B19" s="42" t="s">
        <v>42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2:9" ht="12.75">
      <c r="B20" s="42" t="s">
        <v>43</v>
      </c>
      <c r="C20" s="123">
        <v>7606</v>
      </c>
      <c r="D20" s="123">
        <v>51</v>
      </c>
      <c r="E20" s="123">
        <v>2528</v>
      </c>
      <c r="F20" s="123">
        <v>108</v>
      </c>
      <c r="G20" s="123">
        <v>3913</v>
      </c>
      <c r="H20" s="123">
        <v>1006</v>
      </c>
      <c r="I20" s="123">
        <v>0</v>
      </c>
    </row>
    <row r="21" spans="1:9" ht="12.75">
      <c r="A21">
        <v>2002</v>
      </c>
      <c r="B21" s="42" t="s">
        <v>40</v>
      </c>
      <c r="C21" s="123">
        <v>8194</v>
      </c>
      <c r="D21" s="123">
        <v>60</v>
      </c>
      <c r="E21" s="123">
        <v>2586</v>
      </c>
      <c r="F21" s="123">
        <v>132</v>
      </c>
      <c r="G21" s="123">
        <v>4264</v>
      </c>
      <c r="H21" s="123">
        <v>1152</v>
      </c>
      <c r="I21" s="123">
        <v>0</v>
      </c>
    </row>
    <row r="22" spans="2:9" ht="12.75">
      <c r="B22" s="42" t="s">
        <v>41</v>
      </c>
      <c r="C22" s="123">
        <v>2</v>
      </c>
      <c r="D22" s="123">
        <v>1</v>
      </c>
      <c r="E22" s="123">
        <v>0</v>
      </c>
      <c r="F22" s="123">
        <v>0</v>
      </c>
      <c r="G22" s="123">
        <v>0</v>
      </c>
      <c r="H22" s="123">
        <v>1</v>
      </c>
      <c r="I22" s="123">
        <v>0</v>
      </c>
    </row>
    <row r="23" spans="2:9" ht="12.75">
      <c r="B23" s="42" t="s">
        <v>42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ht="12.75">
      <c r="B24" s="42" t="s">
        <v>43</v>
      </c>
      <c r="C24" s="123">
        <v>8196</v>
      </c>
      <c r="D24" s="123">
        <v>61</v>
      </c>
      <c r="E24" s="123">
        <v>2586</v>
      </c>
      <c r="F24" s="123">
        <v>132</v>
      </c>
      <c r="G24" s="123">
        <v>4264</v>
      </c>
      <c r="H24" s="123">
        <v>1153</v>
      </c>
      <c r="I24" s="123">
        <v>0</v>
      </c>
    </row>
    <row r="25" spans="1:9" ht="12.75">
      <c r="A25">
        <v>2003</v>
      </c>
      <c r="B25" s="42" t="s">
        <v>40</v>
      </c>
      <c r="C25" s="123">
        <v>8293</v>
      </c>
      <c r="D25" s="123">
        <v>96</v>
      </c>
      <c r="E25" s="123">
        <v>2698</v>
      </c>
      <c r="F25" s="123">
        <v>191</v>
      </c>
      <c r="G25" s="123">
        <v>4310</v>
      </c>
      <c r="H25" s="123">
        <v>998</v>
      </c>
      <c r="I25" s="123">
        <v>0</v>
      </c>
    </row>
    <row r="26" spans="2:9" ht="12.75">
      <c r="B26" s="42" t="s">
        <v>41</v>
      </c>
      <c r="C26" s="123">
        <v>7</v>
      </c>
      <c r="D26" s="123">
        <v>1</v>
      </c>
      <c r="E26" s="123">
        <v>0</v>
      </c>
      <c r="F26" s="123">
        <v>4</v>
      </c>
      <c r="G26" s="123">
        <v>0</v>
      </c>
      <c r="H26" s="123">
        <v>1</v>
      </c>
      <c r="I26" s="123">
        <v>1</v>
      </c>
    </row>
    <row r="27" spans="2:9" ht="12.75">
      <c r="B27" s="42" t="s">
        <v>42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49" customFormat="1" ht="12.75">
      <c r="B28" s="50" t="s">
        <v>43</v>
      </c>
      <c r="C28" s="123">
        <v>8300</v>
      </c>
      <c r="D28" s="123">
        <v>97</v>
      </c>
      <c r="E28" s="123">
        <v>2698</v>
      </c>
      <c r="F28" s="123">
        <v>195</v>
      </c>
      <c r="G28" s="123">
        <v>4310</v>
      </c>
      <c r="H28" s="123">
        <v>999</v>
      </c>
      <c r="I28" s="123">
        <v>1</v>
      </c>
    </row>
    <row r="29" spans="1:9" ht="12.75">
      <c r="A29">
        <v>2004</v>
      </c>
      <c r="B29" s="42" t="s">
        <v>40</v>
      </c>
      <c r="C29" s="123">
        <v>8180</v>
      </c>
      <c r="D29" s="123">
        <v>96</v>
      </c>
      <c r="E29" s="123">
        <v>2705</v>
      </c>
      <c r="F29" s="123">
        <v>228</v>
      </c>
      <c r="G29" s="123">
        <v>4252</v>
      </c>
      <c r="H29" s="123">
        <v>899</v>
      </c>
      <c r="I29" s="123">
        <v>0</v>
      </c>
    </row>
    <row r="30" spans="2:9" ht="12.75">
      <c r="B30" s="42" t="s">
        <v>41</v>
      </c>
      <c r="C30" s="123">
        <v>6</v>
      </c>
      <c r="D30" s="123">
        <v>3</v>
      </c>
      <c r="E30" s="123">
        <v>0</v>
      </c>
      <c r="F30" s="123">
        <v>2</v>
      </c>
      <c r="G30" s="123">
        <v>0</v>
      </c>
      <c r="H30" s="123">
        <v>0</v>
      </c>
      <c r="I30" s="123">
        <v>1</v>
      </c>
    </row>
    <row r="31" spans="2:9" ht="12.75">
      <c r="B31" s="42" t="s">
        <v>42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49" customFormat="1" ht="12.75">
      <c r="B32" s="50" t="s">
        <v>43</v>
      </c>
      <c r="C32" s="123">
        <v>8186</v>
      </c>
      <c r="D32" s="123">
        <v>99</v>
      </c>
      <c r="E32" s="123">
        <v>2705</v>
      </c>
      <c r="F32" s="123">
        <v>230</v>
      </c>
      <c r="G32" s="123">
        <v>4252</v>
      </c>
      <c r="H32" s="123">
        <v>899</v>
      </c>
      <c r="I32" s="123">
        <v>1</v>
      </c>
    </row>
    <row r="33" spans="1:9" ht="12.75">
      <c r="A33">
        <v>2005</v>
      </c>
      <c r="B33" s="42" t="s">
        <v>40</v>
      </c>
      <c r="C33" s="109">
        <v>7940</v>
      </c>
      <c r="D33" s="123">
        <v>97</v>
      </c>
      <c r="E33" s="123">
        <v>2643</v>
      </c>
      <c r="F33" s="123">
        <v>208</v>
      </c>
      <c r="G33" s="123">
        <v>4169</v>
      </c>
      <c r="H33" s="123">
        <v>823</v>
      </c>
      <c r="I33" s="123">
        <v>0</v>
      </c>
    </row>
    <row r="34" spans="2:9" ht="12.75">
      <c r="B34" s="42" t="s">
        <v>41</v>
      </c>
      <c r="C34" s="109">
        <v>9</v>
      </c>
      <c r="D34" s="123">
        <v>4</v>
      </c>
      <c r="E34" s="123">
        <v>0</v>
      </c>
      <c r="F34" s="123">
        <v>4</v>
      </c>
      <c r="G34" s="123">
        <v>0</v>
      </c>
      <c r="H34" s="123">
        <v>0</v>
      </c>
      <c r="I34" s="123">
        <v>1</v>
      </c>
    </row>
    <row r="35" spans="2:9" ht="12.75">
      <c r="B35" s="42" t="s">
        <v>42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1:9" ht="12.75">
      <c r="A36" s="49"/>
      <c r="B36" s="50" t="s">
        <v>43</v>
      </c>
      <c r="C36" s="109">
        <v>7949</v>
      </c>
      <c r="D36" s="123">
        <v>101</v>
      </c>
      <c r="E36" s="123">
        <v>2643</v>
      </c>
      <c r="F36" s="123">
        <v>212</v>
      </c>
      <c r="G36" s="123">
        <v>4169</v>
      </c>
      <c r="H36" s="123">
        <v>823</v>
      </c>
      <c r="I36" s="123">
        <v>1</v>
      </c>
    </row>
    <row r="37" spans="1:9" ht="12.75">
      <c r="A37">
        <v>2006</v>
      </c>
      <c r="B37" s="42" t="s">
        <v>40</v>
      </c>
      <c r="C37" s="109">
        <v>7524</v>
      </c>
      <c r="D37" s="123">
        <v>123</v>
      </c>
      <c r="E37" s="123">
        <v>2443</v>
      </c>
      <c r="F37" s="123">
        <v>194</v>
      </c>
      <c r="G37" s="123">
        <v>3890</v>
      </c>
      <c r="H37" s="123">
        <v>874</v>
      </c>
      <c r="I37" s="123">
        <v>0</v>
      </c>
    </row>
    <row r="38" spans="2:9" ht="12.75">
      <c r="B38" s="42" t="s">
        <v>41</v>
      </c>
      <c r="C38" s="109">
        <v>3</v>
      </c>
      <c r="D38" s="123">
        <v>1</v>
      </c>
      <c r="E38" s="123">
        <v>0</v>
      </c>
      <c r="F38" s="123">
        <v>2</v>
      </c>
      <c r="G38" s="123">
        <v>0</v>
      </c>
      <c r="H38" s="123">
        <v>0</v>
      </c>
      <c r="I38" s="123">
        <v>0</v>
      </c>
    </row>
    <row r="39" spans="2:9" ht="12.75">
      <c r="B39" s="42" t="s">
        <v>42</v>
      </c>
      <c r="C39" s="123">
        <v>0</v>
      </c>
      <c r="D39" s="123">
        <v>0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1:9" ht="12.75">
      <c r="A40" s="49"/>
      <c r="B40" s="50" t="s">
        <v>43</v>
      </c>
      <c r="C40" s="109">
        <f aca="true" t="shared" si="0" ref="C40:H40">SUM(C37:C39)</f>
        <v>7527</v>
      </c>
      <c r="D40" s="109">
        <f t="shared" si="0"/>
        <v>124</v>
      </c>
      <c r="E40" s="109">
        <f t="shared" si="0"/>
        <v>2443</v>
      </c>
      <c r="F40" s="109">
        <f t="shared" si="0"/>
        <v>196</v>
      </c>
      <c r="G40" s="109">
        <f t="shared" si="0"/>
        <v>3890</v>
      </c>
      <c r="H40" s="109">
        <f t="shared" si="0"/>
        <v>874</v>
      </c>
      <c r="I40" s="123">
        <v>0</v>
      </c>
    </row>
    <row r="41" spans="1:9" ht="12.75">
      <c r="A41">
        <v>2007</v>
      </c>
      <c r="B41" s="42" t="s">
        <v>40</v>
      </c>
      <c r="C41" s="109">
        <v>7434</v>
      </c>
      <c r="D41" s="123">
        <v>108</v>
      </c>
      <c r="E41" s="123">
        <v>2390</v>
      </c>
      <c r="F41" s="123">
        <v>202</v>
      </c>
      <c r="G41" s="123">
        <v>3807</v>
      </c>
      <c r="H41" s="123">
        <v>927</v>
      </c>
      <c r="I41" s="123">
        <v>0</v>
      </c>
    </row>
    <row r="42" spans="2:9" ht="12.75">
      <c r="B42" s="42" t="s">
        <v>41</v>
      </c>
      <c r="C42" s="109">
        <v>4</v>
      </c>
      <c r="D42" s="123">
        <v>1</v>
      </c>
      <c r="E42" s="123">
        <v>0</v>
      </c>
      <c r="F42" s="123">
        <v>2</v>
      </c>
      <c r="G42" s="123">
        <v>0</v>
      </c>
      <c r="H42" s="123">
        <v>1</v>
      </c>
      <c r="I42" s="123">
        <v>0</v>
      </c>
    </row>
    <row r="43" spans="2:9" ht="12.75">
      <c r="B43" s="42" t="s">
        <v>42</v>
      </c>
      <c r="C43" s="123">
        <v>0</v>
      </c>
      <c r="D43" s="123">
        <v>0</v>
      </c>
      <c r="E43" s="123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1:9" ht="12.75">
      <c r="A44" s="49"/>
      <c r="B44" s="50" t="s">
        <v>43</v>
      </c>
      <c r="C44" s="109">
        <f aca="true" t="shared" si="1" ref="C44:H44">SUM(C41:C43)</f>
        <v>7438</v>
      </c>
      <c r="D44" s="109">
        <f t="shared" si="1"/>
        <v>109</v>
      </c>
      <c r="E44" s="109">
        <f t="shared" si="1"/>
        <v>2390</v>
      </c>
      <c r="F44" s="109">
        <f t="shared" si="1"/>
        <v>204</v>
      </c>
      <c r="G44" s="109">
        <f t="shared" si="1"/>
        <v>3807</v>
      </c>
      <c r="H44" s="109">
        <f t="shared" si="1"/>
        <v>928</v>
      </c>
      <c r="I44" s="123">
        <v>0</v>
      </c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jaehnere</dc:creator>
  <cp:keywords/>
  <dc:description/>
  <cp:lastModifiedBy>551-15</cp:lastModifiedBy>
  <cp:lastPrinted>2008-07-25T05:00:00Z</cp:lastPrinted>
  <dcterms:created xsi:type="dcterms:W3CDTF">2005-08-09T08:48:20Z</dcterms:created>
  <dcterms:modified xsi:type="dcterms:W3CDTF">2008-08-25T09:59:30Z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