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20" windowWidth="11385" windowHeight="9120" tabRatio="595"/>
  </bookViews>
  <sheets>
    <sheet name="E II E III 1 - m 1302 SH" sheetId="16" r:id="rId1"/>
    <sheet name=" Impressum (S.2)" sheetId="17" r:id="rId2"/>
    <sheet name="Inhaltsverz. (S.3)" sheetId="22" r:id="rId3"/>
    <sheet name="Hinweise (S.4)" sheetId="19" r:id="rId4"/>
    <sheet name="noch Hinweise (S.5)" sheetId="20"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6" i="23"/>
  <c r="D25" i="23"/>
  <c r="D24" i="23"/>
  <c r="D23" i="23"/>
  <c r="D22" i="23"/>
  <c r="D21" i="23"/>
  <c r="D20" i="23"/>
  <c r="D19" i="23"/>
  <c r="D18" i="23"/>
  <c r="D17" i="23"/>
  <c r="D16" i="23"/>
  <c r="D15" i="23"/>
  <c r="D14" i="23"/>
  <c r="D13" i="23"/>
  <c r="D12" i="23"/>
  <c r="D11" i="23"/>
  <c r="J22" i="1"/>
  <c r="G22" i="1"/>
  <c r="F22" i="1"/>
  <c r="J21" i="1"/>
  <c r="G21" i="1"/>
  <c r="F21" i="1"/>
  <c r="J20" i="1"/>
  <c r="G20" i="1"/>
  <c r="F20" i="1"/>
  <c r="J19" i="1"/>
  <c r="G19" i="1"/>
  <c r="F19" i="1"/>
  <c r="J18" i="1"/>
  <c r="G18" i="1"/>
  <c r="F18" i="1"/>
  <c r="J17" i="1"/>
  <c r="G17" i="1"/>
  <c r="F17" i="1"/>
  <c r="J16" i="1"/>
  <c r="G16" i="1"/>
  <c r="F16" i="1"/>
  <c r="J15" i="1"/>
  <c r="G15" i="1"/>
  <c r="F15" i="1"/>
  <c r="J14" i="1"/>
  <c r="G14" i="1"/>
  <c r="F14" i="1"/>
  <c r="J13" i="1"/>
  <c r="G13" i="1"/>
  <c r="F13" i="1"/>
  <c r="J12" i="1"/>
  <c r="G12" i="1"/>
  <c r="F12" i="1"/>
  <c r="J11" i="1"/>
  <c r="G11" i="1"/>
  <c r="F11" i="1"/>
  <c r="J10" i="1"/>
  <c r="G10" i="1"/>
  <c r="F10" i="1"/>
  <c r="J9" i="1"/>
  <c r="G9" i="1"/>
  <c r="F9" i="1"/>
</calcChain>
</file>

<file path=xl/sharedStrings.xml><?xml version="1.0" encoding="utf-8"?>
<sst xmlns="http://schemas.openxmlformats.org/spreadsheetml/2006/main" count="730" uniqueCount="333">
  <si>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</si>
  <si>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</si>
  <si>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</si>
  <si>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</si>
  <si>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</si>
  <si>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</si>
  <si>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</si>
  <si>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</si>
  <si>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</si>
  <si>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</si>
  <si>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</si>
  <si>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</si>
  <si>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</si>
  <si>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</si>
  <si>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</si>
  <si>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</si>
  <si>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</si>
  <si>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</si>
  <si>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</si>
  <si>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</si>
  <si>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</si>
  <si>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</si>
  <si>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</si>
  <si>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</si>
  <si>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</si>
  <si>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</si>
  <si>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</si>
  <si>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</si>
  <si>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</si>
  <si>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</si>
  <si>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</si>
  <si>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</si>
  <si>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</si>
  <si>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</si>
  <si>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</si>
  <si>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</si>
  <si>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</si>
  <si>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</si>
  <si>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</si>
  <si>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</si>
  <si>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</si>
  <si>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</si>
  <si>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</si>
  <si>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</si>
  <si>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</si>
  <si>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</si>
  <si>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</si>
  <si>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</si>
  <si>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</si>
  <si>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</si>
  <si>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</si>
  <si>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</si>
  <si>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</si>
  <si>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</si>
  <si>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</si>
  <si>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</si>
  <si>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</si>
  <si>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</si>
  <si>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</si>
  <si>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</si>
  <si>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</si>
  <si>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</si>
  <si>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</si>
  <si>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</si>
  <si>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</si>
  <si>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</si>
  <si>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</si>
  <si>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</si>
  <si>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</si>
  <si>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</si>
  <si>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</si>
  <si>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</si>
  <si>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</si>
  <si>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</si>
  <si>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</si>
  <si>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</si>
  <si>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</si>
  <si>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</si>
  <si>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</si>
  <si>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</si>
  <si>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</si>
  <si>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</si>
  <si>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</si>
  <si>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</si>
  <si>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</si>
  <si>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</si>
  <si>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</si>
  <si>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</si>
  <si>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</si>
  <si>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</si>
  <si>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</si>
  <si>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</si>
  <si>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</si>
  <si>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</si>
  <si>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</si>
  <si>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</si>
  <si>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</si>
  <si>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</si>
  <si>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</si>
  <si>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</si>
  <si>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</si>
  <si>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</si>
  <si>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</si>
  <si>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</si>
  <si>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</si>
  <si>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</si>
  <si>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</si>
  <si>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</si>
  <si>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</si>
  <si>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</si>
  <si>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Veränderung in %              Februar  2013 gegenüber</t>
  </si>
  <si>
    <t>Februar   2012</t>
  </si>
  <si>
    <t>Januar 2013</t>
  </si>
  <si>
    <t>im Februar 2013</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</si>
  <si>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</si>
  <si>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</si>
  <si>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</si>
  <si>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</si>
  <si>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</si>
  <si>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</si>
  <si>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</si>
  <si>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</si>
  <si>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</si>
  <si>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</si>
  <si>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</si>
  <si>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</si>
  <si>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</si>
  <si>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</si>
  <si>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</si>
  <si>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</si>
  <si>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</si>
  <si>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</si>
  <si>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</si>
  <si>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</si>
  <si>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</si>
  <si>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</si>
  <si>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</si>
  <si>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</si>
  <si>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</si>
  <si>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</si>
  <si>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</si>
  <si>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</si>
  <si>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</si>
  <si>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</si>
  <si>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</si>
  <si>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</si>
  <si>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</si>
  <si>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</si>
  <si>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</si>
  <si>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</si>
  <si>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</si>
  <si>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</si>
  <si>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</si>
  <si>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</si>
  <si>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</si>
  <si>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</si>
  <si>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</si>
  <si>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</si>
  <si>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</si>
  <si>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</si>
  <si>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</si>
  <si>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</si>
  <si>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</si>
  <si>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Januar bis Februar</t>
    </r>
    <r>
      <rPr>
        <vertAlign val="superscript"/>
        <sz val="8"/>
        <rFont val="Arial"/>
        <family val="2"/>
      </rPr>
      <t>2</t>
    </r>
  </si>
  <si>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</si>
  <si>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</si>
  <si>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</si>
  <si>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</si>
  <si>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1</t>
    </r>
    <r>
      <rPr>
        <sz val="7"/>
        <rFont val="Arial"/>
        <family val="2"/>
      </rPr>
      <t xml:space="preserve">  endgültige Ergebnisse</t>
    </r>
  </si>
  <si>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</si>
  <si>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</si>
  <si>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Februar
2012</t>
  </si>
  <si>
    <t>Januar
2013</t>
  </si>
  <si>
    <t>Februar
2013</t>
  </si>
  <si>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</si>
  <si>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</si>
  <si>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</si>
  <si>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</si>
  <si>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</si>
  <si>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</si>
  <si>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</si>
  <si>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t>Baugewerblicher Umsatz zusammen</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</si>
  <si>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</si>
  <si>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</si>
  <si>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</si>
  <si>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</si>
  <si>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</si>
  <si>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</si>
  <si>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t>Baugewerblicher 
Umsatz zusammen</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</si>
  <si>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</si>
  <si>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</si>
  <si>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</si>
  <si>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</si>
  <si>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</si>
  <si>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</si>
  <si>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</si>
  <si>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</si>
  <si>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</si>
  <si>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</si>
  <si>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</si>
  <si>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</si>
  <si>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</si>
  <si>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</si>
  <si>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</si>
  <si>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</si>
  <si>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</si>
  <si>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</si>
  <si>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</si>
  <si>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</si>
  <si>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</si>
  <si>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</si>
  <si>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</si>
  <si>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</si>
  <si>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</si>
  <si>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 xml:space="preserve">Geleistete Arbeitsstunden in 1 000, baugewerblicher Umsatz in 1 000 Euro
  – Betriebe mit 20 und mehr tätigen Personen – </t>
  </si>
  <si>
    <t>Grafik</t>
  </si>
  <si>
    <t>2.</t>
  </si>
  <si>
    <t xml:space="preserve">2.4
</t>
  </si>
  <si>
    <t>2.4.1</t>
  </si>
  <si>
    <t>2.4.2</t>
  </si>
  <si>
    <t xml:space="preserve">2.7
</t>
  </si>
  <si>
    <t>2.7.1</t>
  </si>
  <si>
    <t>2.7.2</t>
  </si>
  <si>
    <t xml:space="preserve">2.1 Ergebnisse für den Monat Februar  2013 nach ausgewählten Wirtschaftszweigen </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</si>
  <si>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</si>
  <si>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</si>
  <si>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</si>
  <si>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</si>
  <si>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</si>
  <si>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</si>
  <si>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</si>
  <si>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</si>
  <si>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</si>
  <si>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</si>
  <si>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</si>
  <si>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</si>
  <si>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</si>
  <si>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</si>
  <si>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</si>
  <si>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</si>
  <si>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</si>
  <si>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</si>
  <si>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</si>
  <si>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</si>
  <si>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 xml:space="preserve">2.9
</t>
  </si>
  <si>
    <r>
      <t>Ergebnisse für den Monat Februar</t>
    </r>
    <r>
      <rPr>
        <sz val="9"/>
        <color rgb="FF000000"/>
        <rFont val="Arial"/>
        <family val="2"/>
      </rPr>
      <t xml:space="preserve"> 2013 </t>
    </r>
    <r>
      <rPr>
        <sz val="9"/>
        <rFont val="Arial"/>
        <family val="2"/>
      </rPr>
      <t>nach Kreisen
  – Betriebe mit 20 und mehr tätigen Personen –</t>
    </r>
  </si>
  <si>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</si>
  <si>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</si>
  <si>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</si>
  <si>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</si>
  <si>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</si>
  <si>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</si>
  <si>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</si>
  <si>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</si>
  <si>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</si>
  <si>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</si>
  <si>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</si>
  <si>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</si>
  <si>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</si>
  <si>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</si>
  <si>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</si>
  <si>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</si>
  <si>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</si>
  <si>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</si>
  <si>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</si>
  <si>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</si>
  <si>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</si>
  <si>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</si>
  <si>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</si>
  <si>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</si>
  <si>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</si>
  <si>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 xml:space="preserve">Geleistete Arbeitsstunden in 1 000, baugewerblicher Umsatz in 1 000 Euro
    – Alle Betriebe (hochgerechnet) – </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</si>
  <si>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</si>
  <si>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</si>
  <si>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</si>
  <si>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</si>
  <si>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</si>
  <si>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</si>
  <si>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</si>
  <si>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</si>
  <si>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</si>
  <si>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</si>
  <si>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</si>
  <si>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</si>
  <si>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</si>
  <si>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</si>
  <si>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</si>
  <si>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Kennziffer: E II 1/E III 1 - m 2/13 SH</t>
  </si>
  <si>
    <t>3.2 Ergebnisse für das 4. Vierteljahr 2012 nach Wirtschaftszweigen</t>
  </si>
  <si>
    <t>3.1 Bauinstallation und Sonstiger Ausbau</t>
  </si>
  <si>
    <t xml:space="preserve"> Baugewerbe, anderweitig nicht genannt</t>
  </si>
  <si>
    <t>Vorbereitende Baustellenarbeiten, Hoch- und Tiefbau in Schleswig-Holstein, 2013 gegenüber 2012</t>
  </si>
  <si>
    <r>
      <t>– alle Betriebe (hochgerechnet</t>
    </r>
    <r>
      <rPr>
        <vertAlign val="superscript"/>
        <sz val="10"/>
        <rFont val="Arial"/>
        <family val="2"/>
      </rPr>
      <t>1</t>
    </r>
    <r>
      <rPr>
        <b/>
        <sz val="10"/>
        <rFont val="Arial"/>
        <family val="2"/>
      </rPr>
      <t>) –</t>
    </r>
  </si>
  <si>
    <r>
      <rPr>
        <vertAlign val="superscript"/>
        <sz val="8"/>
        <rFont val="Arial"/>
        <family val="2"/>
      </rPr>
      <t>1</t>
    </r>
    <r>
      <rPr>
        <sz val="8"/>
        <rFont val="Arial"/>
        <family val="2"/>
      </rPr>
      <t xml:space="preserve">  endgültige Ergebnisse</t>
    </r>
  </si>
  <si>
    <t xml:space="preserve">Hinweise  </t>
  </si>
  <si>
    <t xml:space="preserve">Tätige Personen, geleistete Arbeitsstunden, Umsatz, Bruttoentgelte  </t>
  </si>
  <si>
    <t>2.1</t>
  </si>
  <si>
    <t xml:space="preserve">  – Betriebe mit 20 und mehr tätigen Personen –   </t>
  </si>
  <si>
    <t>2.2</t>
  </si>
  <si>
    <t>Tätige Personen und Bruttoentgelte</t>
  </si>
  <si>
    <t xml:space="preserve">  – Alle Betriebe (hochgerechnet) –   </t>
  </si>
  <si>
    <t>2.3</t>
  </si>
  <si>
    <t>Arbeitstage, geleistete Arbeitsstunden in 1 000, baugewerblicher Umsatz in 1 000 Euro</t>
  </si>
  <si>
    <t xml:space="preserve">Gewerblicher und industrieller Bau   </t>
  </si>
  <si>
    <t xml:space="preserve">Öffentlicher und Verkehrsbau   </t>
  </si>
  <si>
    <t>2.5</t>
  </si>
  <si>
    <t>Betriebe, tätige Personen und Bruttoentgelte</t>
  </si>
  <si>
    <t>2.6</t>
  </si>
  <si>
    <t>Geleistete Arbeitstunden in 1 000, Umsatz in 1 000 Euro</t>
  </si>
  <si>
    <t>2.8</t>
  </si>
  <si>
    <t>Auftragseingang und Auftragsbestand</t>
  </si>
  <si>
    <t xml:space="preserve">Betriebe, tätige Personen, geleistete Arbeitsstunden und Bruttoentgelte  </t>
  </si>
  <si>
    <t xml:space="preserve">Baugewerblicher Umsatz, Auftragseingang  </t>
  </si>
  <si>
    <t xml:space="preserve">3.
</t>
  </si>
  <si>
    <t xml:space="preserve">Bauinstallation, Sonstiger Ausbau und Erschließung von Grundstücken, Bauträger in Schleswig-Holstein
  – Betriebe mit 20 und mehr tätigen Personen – </t>
  </si>
  <si>
    <t xml:space="preserve">Bauinstallation und Sonstiger Ausbau   </t>
  </si>
  <si>
    <t xml:space="preserve">Ergebnisse für das 4. Vierteljahr 2012 nach ausgewählten Wirtschaftszweigen  </t>
  </si>
  <si>
    <t>Tätige Personen, geleistete Arbeitsstunden und baugewerblicher Umsatz</t>
  </si>
  <si>
    <t xml:space="preserve">  in Schleswig-Holstein 2013 gegenüber 2012  </t>
  </si>
  <si>
    <t xml:space="preserve">Ergebnisse für den Monat Februar 2013 nach ausgewählten Wirtschaftszweigen </t>
  </si>
  <si>
    <t>41.2/42.1/42.2 
42.9/43.1/43.9</t>
  </si>
  <si>
    <t>Endgültige Ergebnisse, ab März 2012 auf der Grundlage der Ergänzungserhebung 2012 hochgerechnet. 
Die Werte für März bis September 2012 wurden ausgetauscht.</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</si>
  <si>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</si>
  <si>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</si>
  <si>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</si>
  <si>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</si>
  <si>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 Ergebnisse für den Monat </t>
    </r>
    <r>
      <rPr>
        <b/>
        <sz val="10"/>
        <color rgb="FF000000"/>
        <rFont val="Arial"/>
        <family val="2"/>
      </rPr>
      <t xml:space="preserve">Februar 2013 </t>
    </r>
    <r>
      <rPr>
        <b/>
        <sz val="10"/>
        <rFont val="Arial"/>
        <family val="2"/>
      </rPr>
      <t>nach Kreisen</t>
    </r>
  </si>
  <si>
    <r>
      <t xml:space="preserve">2.9.1 Betriebe, tätige Personen, geleistete Arbeitsstunden, </t>
    </r>
    <r>
      <rPr>
        <b/>
        <sz val="10"/>
        <color rgb="FF000000"/>
        <rFont val="Arial"/>
        <family val="2"/>
      </rPr>
      <t>Bruttoentgelte</t>
    </r>
  </si>
  <si>
    <r>
      <rPr>
        <sz val="10"/>
        <rFont val="Arial"/>
        <family val="2"/>
      </rPr>
      <t>noch:</t>
    </r>
    <r>
      <rPr>
        <b/>
        <sz val="10"/>
        <rFont val="Arial"/>
        <family val="2"/>
      </rPr>
      <t xml:space="preserve"> 2.9 Ergebnisse für den Monat </t>
    </r>
    <r>
      <rPr>
        <b/>
        <sz val="10"/>
        <color rgb="FF000000"/>
        <rFont val="Arial"/>
        <family val="2"/>
      </rPr>
      <t xml:space="preserve">Februar 2013 </t>
    </r>
    <r>
      <rPr>
        <b/>
        <sz val="10"/>
        <rFont val="Arial"/>
        <family val="2"/>
      </rPr>
      <t>nach Kreisen</t>
    </r>
  </si>
  <si>
    <t>2.9.2 Baugewerblicher Umsatz, Auftragseingang</t>
  </si>
  <si>
    <t>Geleistete Arbeits-
stunden</t>
  </si>
  <si>
    <t>Gesamt-
umsatz</t>
  </si>
  <si>
    <t>Herausgegeben am:  21. Juni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</si>
</sst>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 &quot;DM&quot;;[Red]\-#,##0\ &quot;DM&quot;"/>
    <numFmt numFmtId="165" formatCode="0.0;\-\ 0.0;\–"/>
    <numFmt numFmtId="166" formatCode="#,##0.0"/>
    <numFmt numFmtId="167" formatCode="#\ ##0"/>
    <numFmt numFmtId="168" formatCode="#\ ##0\ \ ;"/>
    <numFmt numFmtId="169" formatCode="\ 0.0"/>
    <numFmt numFmtId="170" formatCode="\ @*."/>
  </numFmts>
  <fonts count="36" x14ac:knownFonts="1">
    <font>
      <sz val="10"/>
      <name val="Arial"/>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s>
  <fills count="4">
    <fill>
      <patternFill patternType="none"/>
    </fill>
    <fill>
      <patternFill patternType="gray125"/>
    </fill>
    <fill>
      <patternFill patternType="solid">
        <fgColor rgb="FFCCCCCC"/>
        <bgColor indexed="64"/>
      </patternFill>
    </fill>
    <fill>
      <patternFill patternType="solid">
        <fgColor rgb="FFD9D9D9"/>
        <bgColor indexed="64"/>
      </patternFill>
    </fill>
  </fills>
  <borders count="12">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s>
  <cellStyleXfs count="11">
    <xf numFmtId="0" fontId="0" fillId="0" borderId="0"/>
    <xf numFmtId="0" fontId="15" fillId="0" borderId="0"/>
    <xf numFmtId="0" fontId="1" fillId="0" borderId="0"/>
    <xf numFmtId="0" fontId="1" fillId="0" borderId="0"/>
    <xf numFmtId="0" fontId="16" fillId="0" borderId="0"/>
    <xf numFmtId="0" fontId="16" fillId="0" borderId="0" applyFill="0" applyAlignment="0"/>
    <xf numFmtId="0" fontId="21" fillId="0" borderId="0" applyFill="0" applyBorder="0" applyAlignment="0"/>
    <xf numFmtId="0" fontId="5" fillId="0" borderId="0" applyFill="0" applyBorder="0" applyAlignment="0"/>
    <xf numFmtId="0" fontId="22" fillId="0" borderId="0"/>
    <xf numFmtId="0" fontId="24" fillId="0" borderId="0" applyNumberFormat="0" applyFill="0" applyBorder="0" applyAlignment="0" applyProtection="0"/>
    <xf numFmtId="0" fontId="1" fillId="0" borderId="0"/>
  </cellStyleXfs>
  <cellXfs count="406">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2" fillId="0" borderId="0" xfId="0" applyFont="1" applyAlignment="1">
      <alignment vertical="top" wrapText="1"/>
    </xf>
    <xf numFmtId="0" fontId="2" fillId="0" borderId="0" xfId="0" applyFont="1" applyAlignment="1">
      <alignment horizontal="centerContinuous" vertical="top"/>
    </xf>
    <xf numFmtId="0" fontId="6" fillId="0" borderId="0" xfId="0" applyFont="1" applyAlignment="1">
      <alignment horizontal="centerContinuous" vertical="top"/>
    </xf>
    <xf numFmtId="0" fontId="2" fillId="0" borderId="0" xfId="0" applyFont="1"/>
    <xf numFmtId="3" fontId="2" fillId="0" borderId="0" xfId="0" applyNumberFormat="1" applyFont="1"/>
    <xf numFmtId="0" fontId="2" fillId="0" borderId="0" xfId="0" applyFont="1" applyAlignment="1">
      <alignment horizontal="center" vertical="top" wrapText="1"/>
    </xf>
    <xf numFmtId="0" fontId="6" fillId="0" borderId="0" xfId="0" applyFont="1" applyAlignment="1">
      <alignment horizontal="centerContinuous"/>
    </xf>
    <xf numFmtId="0" fontId="0" fillId="0" borderId="0" xfId="0" applyAlignment="1">
      <alignment horizontal="center" vertical="top" wrapText="1"/>
    </xf>
    <xf numFmtId="0" fontId="4" fillId="0" borderId="0" xfId="0" applyFont="1" applyAlignment="1">
      <alignment horizontal="centerContinuous"/>
    </xf>
    <xf numFmtId="0" fontId="2" fillId="0" borderId="0" xfId="0" applyFont="1" applyAlignment="1">
      <alignment horizontal="centerContinuous" vertical="top" wrapText="1"/>
    </xf>
    <xf numFmtId="0" fontId="0" fillId="0" borderId="0" xfId="0" applyAlignment="1">
      <alignment horizontal="centerContinuous"/>
    </xf>
    <xf numFmtId="0" fontId="3" fillId="0" borderId="0" xfId="0" applyFont="1"/>
    <xf numFmtId="3" fontId="0" fillId="0" borderId="0" xfId="0" applyNumberFormat="1"/>
    <xf numFmtId="0" fontId="0" fillId="0" borderId="1" xfId="0" applyBorder="1" applyAlignment="1">
      <alignment vertical="top" wrapText="1"/>
    </xf>
    <xf numFmtId="0" fontId="3" fillId="0" borderId="0" xfId="0" applyFont="1" applyAlignment="1">
      <alignment horizontal="left" vertical="top"/>
    </xf>
    <xf numFmtId="166" fontId="0" fillId="0" borderId="0" xfId="0" applyNumberFormat="1"/>
    <xf numFmtId="3" fontId="14" fillId="0" borderId="0" xfId="0" applyNumberFormat="1" applyFont="1"/>
    <xf numFmtId="0" fontId="6" fillId="0" borderId="0" xfId="0" applyFont="1" applyAlignment="1">
      <alignment horizontal="centerContinuous" vertical="top" wrapText="1"/>
    </xf>
    <xf numFmtId="0" fontId="0" fillId="0" borderId="0" xfId="0" applyAlignment="1">
      <alignment horizontal="centerContinuous" vertical="top" wrapText="1"/>
    </xf>
    <xf numFmtId="0" fontId="5" fillId="0" borderId="0" xfId="0" applyFont="1" applyAlignment="1">
      <alignment horizontal="centerContinuous" vertical="top" wrapText="1"/>
    </xf>
    <xf numFmtId="0" fontId="12" fillId="0" borderId="0" xfId="0" applyFont="1" applyAlignment="1">
      <alignment wrapText="1"/>
    </xf>
    <xf numFmtId="0" fontId="2" fillId="0" borderId="0" xfId="0" quotePrefix="1" applyFont="1" applyAlignment="1">
      <alignment horizontal="centerContinuous" vertical="top" wrapText="1"/>
    </xf>
    <xf numFmtId="0" fontId="2" fillId="0" borderId="0" xfId="0" applyFont="1" applyAlignment="1">
      <alignment wrapText="1"/>
    </xf>
    <xf numFmtId="3" fontId="2" fillId="0" borderId="0" xfId="0" applyNumberFormat="1" applyFont="1" applyAlignment="1">
      <alignment wrapText="1"/>
    </xf>
    <xf numFmtId="0" fontId="3" fillId="0" borderId="0" xfId="0" applyFont="1" applyAlignment="1">
      <alignment horizontal="centerContinuous" vertical="top" wrapText="1"/>
    </xf>
    <xf numFmtId="0" fontId="3" fillId="0" borderId="0" xfId="0" applyFont="1" applyAlignment="1">
      <alignment horizontal="left" vertical="top" wrapText="1"/>
    </xf>
    <xf numFmtId="3" fontId="2" fillId="0" borderId="0" xfId="0" applyNumberFormat="1" applyFont="1" applyFill="1" applyAlignment="1">
      <alignment horizontal="centerContinuous" vertical="top" wrapText="1"/>
    </xf>
    <xf numFmtId="0" fontId="2"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2" fillId="0" borderId="0" xfId="0" applyFont="1" applyFill="1" applyAlignment="1">
      <alignment vertical="top" wrapText="1"/>
    </xf>
    <xf numFmtId="0" fontId="2" fillId="0" borderId="0" xfId="0" applyFont="1" applyAlignment="1">
      <alignment vertical="top"/>
    </xf>
    <xf numFmtId="0" fontId="6" fillId="0" borderId="0" xfId="0" applyFont="1" applyAlignment="1">
      <alignment vertical="top"/>
    </xf>
    <xf numFmtId="0" fontId="0" fillId="0" borderId="0" xfId="0" applyFill="1" applyAlignment="1">
      <alignment horizontal="centerContinuous" vertical="top"/>
    </xf>
    <xf numFmtId="0" fontId="2" fillId="0" borderId="0" xfId="0" applyNumberFormat="1" applyFont="1" applyBorder="1" applyAlignment="1">
      <alignment horizontal="centerContinuous" vertical="top" wrapText="1"/>
    </xf>
    <xf numFmtId="0" fontId="2"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2"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5" fillId="0" borderId="0" xfId="0" applyFont="1" applyBorder="1" applyAlignment="1">
      <alignment horizontal="right" wrapText="1"/>
    </xf>
    <xf numFmtId="0" fontId="12" fillId="0" borderId="0" xfId="0" applyFont="1"/>
    <xf numFmtId="0" fontId="12" fillId="0" borderId="0" xfId="0" applyFont="1" applyAlignment="1">
      <alignment vertical="top" wrapText="1"/>
    </xf>
    <xf numFmtId="0" fontId="6" fillId="0" borderId="0" xfId="0" applyFont="1" applyFill="1" applyAlignment="1">
      <alignment horizontal="centerContinuous" vertical="top"/>
    </xf>
    <xf numFmtId="0" fontId="0" fillId="0" borderId="0" xfId="0" applyAlignment="1">
      <alignment vertical="center"/>
    </xf>
    <xf numFmtId="0" fontId="6"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8" fillId="0" borderId="0" xfId="0" applyFont="1" applyAlignment="1">
      <alignment horizontal="centerContinuous" vertical="top"/>
    </xf>
    <xf numFmtId="0" fontId="16" fillId="0" borderId="0" xfId="4"/>
    <xf numFmtId="0" fontId="10" fillId="0" borderId="0" xfId="4" applyFont="1"/>
    <xf numFmtId="0" fontId="1" fillId="0" borderId="0" xfId="4" applyFont="1"/>
    <xf numFmtId="0" fontId="13" fillId="0" borderId="0" xfId="4" applyFont="1" applyAlignment="1">
      <alignment horizontal="center"/>
    </xf>
    <xf numFmtId="0" fontId="16" fillId="0" borderId="0" xfId="4" applyAlignment="1"/>
    <xf numFmtId="0" fontId="1" fillId="0" borderId="0" xfId="4" applyFont="1" applyAlignment="1">
      <alignment horizontal="left"/>
    </xf>
    <xf numFmtId="0" fontId="16" fillId="0" borderId="0" xfId="4" applyAlignment="1">
      <alignment horizontal="left"/>
    </xf>
    <xf numFmtId="0" fontId="6" fillId="0" borderId="0" xfId="4" applyFont="1" applyAlignment="1">
      <alignment horizontal="left"/>
    </xf>
    <xf numFmtId="0" fontId="1" fillId="0" borderId="0" xfId="4" quotePrefix="1" applyFont="1" applyAlignment="1">
      <alignment horizontal="left"/>
    </xf>
    <xf numFmtId="0" fontId="16" fillId="0" borderId="0" xfId="4" applyFont="1" applyAlignment="1">
      <alignment horizontal="left"/>
    </xf>
    <xf numFmtId="0" fontId="16" fillId="0" borderId="0" xfId="4" applyAlignment="1">
      <alignment horizontal="left" wrapText="1"/>
    </xf>
    <xf numFmtId="0" fontId="16" fillId="0" borderId="0" xfId="4" applyFont="1"/>
    <xf numFmtId="0" fontId="24" fillId="0" borderId="0" xfId="9" applyAlignment="1">
      <alignment horizontal="left"/>
    </xf>
    <xf numFmtId="0" fontId="16" fillId="0" borderId="0" xfId="4" applyFont="1" applyAlignment="1">
      <alignment horizontal="left" wrapText="1"/>
    </xf>
    <xf numFmtId="0" fontId="23" fillId="0" borderId="0" xfId="4" applyFont="1" applyAlignment="1">
      <alignment horizontal="left" wrapText="1"/>
    </xf>
    <xf numFmtId="0" fontId="23" fillId="0" borderId="0" xfId="4" applyFont="1" applyAlignment="1">
      <alignment horizontal="left"/>
    </xf>
    <xf numFmtId="0" fontId="2" fillId="0" borderId="0" xfId="0" applyFont="1" applyFill="1" applyAlignment="1">
      <alignment wrapText="1"/>
    </xf>
    <xf numFmtId="0" fontId="0" fillId="0" borderId="0" xfId="0" applyAlignment="1">
      <alignment vertical="top" wrapText="1"/>
    </xf>
    <xf numFmtId="0" fontId="2" fillId="2" borderId="3" xfId="0" applyNumberFormat="1" applyFont="1" applyFill="1" applyBorder="1" applyAlignment="1">
      <alignment horizontal="centerContinuous" vertical="center" wrapText="1"/>
    </xf>
    <xf numFmtId="0" fontId="2" fillId="2" borderId="3" xfId="0" applyNumberFormat="1" applyFont="1" applyFill="1" applyBorder="1" applyAlignment="1">
      <alignment horizontal="centerContinuous" vertical="top" wrapText="1"/>
    </xf>
    <xf numFmtId="0" fontId="2" fillId="2" borderId="4" xfId="0" applyNumberFormat="1" applyFont="1" applyFill="1" applyBorder="1" applyAlignment="1">
      <alignment horizontal="centerContinuous" vertical="top" wrapText="1"/>
    </xf>
    <xf numFmtId="49"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0" borderId="6" xfId="0" applyNumberFormat="1" applyFont="1" applyBorder="1" applyAlignment="1">
      <alignment vertical="top" wrapText="1"/>
    </xf>
    <xf numFmtId="0" fontId="2" fillId="0" borderId="7" xfId="0" applyNumberFormat="1" applyFont="1" applyBorder="1" applyAlignment="1">
      <alignment wrapText="1"/>
    </xf>
    <xf numFmtId="49" fontId="2" fillId="0" borderId="7" xfId="0" quotePrefix="1" applyNumberFormat="1" applyFont="1" applyBorder="1" applyAlignment="1">
      <alignment wrapText="1"/>
    </xf>
    <xf numFmtId="49" fontId="2" fillId="0" borderId="7" xfId="0" applyNumberFormat="1" applyFont="1" applyBorder="1" applyAlignment="1">
      <alignment wrapText="1"/>
    </xf>
    <xf numFmtId="49" fontId="2" fillId="0" borderId="8" xfId="0" applyNumberFormat="1" applyFont="1" applyBorder="1" applyAlignment="1">
      <alignment wrapText="1"/>
    </xf>
    <xf numFmtId="0" fontId="2" fillId="0" borderId="5" xfId="0" applyFont="1" applyBorder="1" applyAlignment="1">
      <alignment wrapText="1"/>
    </xf>
    <xf numFmtId="3" fontId="5" fillId="0" borderId="0" xfId="0" applyNumberFormat="1" applyFont="1" applyAlignment="1"/>
    <xf numFmtId="0" fontId="0" fillId="0" borderId="0" xfId="0" applyAlignment="1"/>
    <xf numFmtId="0" fontId="2" fillId="0" borderId="0" xfId="0" applyFont="1" applyAlignment="1"/>
    <xf numFmtId="3" fontId="2" fillId="0" borderId="0" xfId="0" applyNumberFormat="1" applyFont="1" applyAlignment="1"/>
    <xf numFmtId="167" fontId="2" fillId="0" borderId="0" xfId="0" applyNumberFormat="1" applyFont="1" applyAlignment="1">
      <alignment horizontal="right" indent="1"/>
    </xf>
    <xf numFmtId="0" fontId="1" fillId="0" borderId="0" xfId="0" applyFont="1" applyAlignment="1">
      <alignment horizontal="centerContinuous"/>
    </xf>
    <xf numFmtId="0" fontId="0" fillId="0" borderId="0" xfId="0" applyNumberFormat="1" applyAlignment="1">
      <alignment horizontal="centerContinuous"/>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7" xfId="0" applyFont="1" applyBorder="1" applyAlignment="1"/>
    <xf numFmtId="167" fontId="2" fillId="0" borderId="5" xfId="0" applyNumberFormat="1" applyFont="1" applyBorder="1" applyAlignment="1">
      <alignment horizontal="right" indent="1"/>
    </xf>
    <xf numFmtId="0" fontId="4" fillId="0" borderId="0" xfId="0" applyFont="1" applyFill="1" applyAlignment="1">
      <alignment wrapText="1"/>
    </xf>
    <xf numFmtId="0" fontId="4" fillId="0" borderId="6" xfId="0" applyFont="1" applyFill="1" applyBorder="1" applyAlignment="1">
      <alignment wrapText="1"/>
    </xf>
    <xf numFmtId="3" fontId="4" fillId="0" borderId="0" xfId="0" applyNumberFormat="1" applyFont="1" applyFill="1" applyAlignment="1">
      <alignment wrapText="1"/>
    </xf>
    <xf numFmtId="0" fontId="4" fillId="0" borderId="0" xfId="0" applyFont="1" applyFill="1" applyAlignment="1">
      <alignment horizontal="left" wrapText="1"/>
    </xf>
    <xf numFmtId="0" fontId="4" fillId="0" borderId="7" xfId="0" applyFont="1" applyFill="1" applyBorder="1" applyAlignment="1">
      <alignment wrapText="1"/>
    </xf>
    <xf numFmtId="167" fontId="2" fillId="0" borderId="0" xfId="0" applyNumberFormat="1" applyFont="1" applyFill="1" applyAlignment="1">
      <alignment horizontal="right" indent="1"/>
    </xf>
    <xf numFmtId="0" fontId="4" fillId="0" borderId="0" xfId="0" quotePrefix="1" applyFont="1" applyFill="1" applyAlignment="1"/>
    <xf numFmtId="0" fontId="2" fillId="0" borderId="7" xfId="0" applyFont="1" applyFill="1" applyBorder="1" applyAlignment="1"/>
    <xf numFmtId="0" fontId="4" fillId="0" borderId="0" xfId="0" applyFont="1" applyFill="1" applyAlignment="1"/>
    <xf numFmtId="0" fontId="2" fillId="0" borderId="0" xfId="0" applyFont="1" applyFill="1" applyAlignment="1"/>
    <xf numFmtId="0" fontId="2" fillId="0" borderId="5" xfId="0" applyFont="1" applyFill="1" applyBorder="1" applyAlignment="1"/>
    <xf numFmtId="0" fontId="2" fillId="0" borderId="8" xfId="0" applyFont="1" applyFill="1" applyBorder="1" applyAlignment="1"/>
    <xf numFmtId="0" fontId="2" fillId="0" borderId="0" xfId="0" applyFont="1" applyAlignment="1">
      <alignment horizontal="left"/>
    </xf>
    <xf numFmtId="3" fontId="2"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3" fontId="14" fillId="0" borderId="0" xfId="0" applyNumberFormat="1" applyFont="1" applyFill="1" applyAlignment="1"/>
    <xf numFmtId="166" fontId="0" fillId="0" borderId="0" xfId="0" applyNumberFormat="1" applyFill="1" applyAlignment="1"/>
    <xf numFmtId="166" fontId="14" fillId="0" borderId="0" xfId="0" applyNumberFormat="1" applyFont="1" applyFill="1" applyAlignment="1"/>
    <xf numFmtId="3" fontId="14" fillId="0" borderId="0" xfId="0" applyNumberFormat="1" applyFont="1" applyAlignment="1"/>
    <xf numFmtId="0" fontId="2" fillId="0" borderId="0" xfId="0" applyFont="1" applyBorder="1" applyAlignment="1">
      <alignment horizontal="center" vertical="center"/>
    </xf>
    <xf numFmtId="0" fontId="2" fillId="2" borderId="3" xfId="0" applyFont="1" applyFill="1" applyBorder="1" applyAlignment="1">
      <alignment horizontal="center" vertical="center"/>
    </xf>
    <xf numFmtId="164" fontId="2" fillId="2" borderId="4" xfId="0" quotePrefix="1" applyNumberFormat="1" applyFont="1" applyFill="1" applyBorder="1" applyAlignment="1">
      <alignment horizontal="center" vertical="center"/>
    </xf>
    <xf numFmtId="3" fontId="2" fillId="0" borderId="7" xfId="0" applyNumberFormat="1" applyFont="1" applyBorder="1" applyAlignment="1"/>
    <xf numFmtId="3" fontId="2" fillId="0" borderId="5" xfId="0" applyNumberFormat="1" applyFont="1" applyBorder="1" applyAlignment="1">
      <alignment horizontal="left"/>
    </xf>
    <xf numFmtId="3" fontId="2" fillId="0" borderId="8" xfId="0" applyNumberFormat="1" applyFont="1" applyBorder="1" applyAlignment="1"/>
    <xf numFmtId="3" fontId="14" fillId="0" borderId="5" xfId="0" applyNumberFormat="1" applyFont="1" applyBorder="1" applyAlignment="1"/>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wrapText="1"/>
    </xf>
    <xf numFmtId="164" fontId="2" fillId="0" borderId="0" xfId="0" quotePrefix="1" applyNumberFormat="1" applyFont="1" applyFill="1" applyBorder="1" applyAlignment="1">
      <alignment horizontal="center" vertical="center"/>
    </xf>
    <xf numFmtId="0" fontId="2" fillId="0" borderId="0" xfId="0" applyFont="1" applyAlignment="1">
      <alignment horizontal="left"/>
    </xf>
    <xf numFmtId="0" fontId="0" fillId="0" borderId="0" xfId="0" applyAlignment="1"/>
    <xf numFmtId="3" fontId="14" fillId="0" borderId="0" xfId="0" applyNumberFormat="1" applyFont="1" applyFill="1" applyAlignment="1">
      <alignment horizontal="right" indent="1"/>
    </xf>
    <xf numFmtId="3" fontId="14" fillId="0" borderId="0" xfId="0" applyNumberFormat="1" applyFont="1" applyAlignment="1">
      <alignment horizontal="right" indent="1"/>
    </xf>
    <xf numFmtId="0" fontId="2" fillId="0" borderId="0"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left"/>
    </xf>
    <xf numFmtId="0" fontId="2" fillId="0" borderId="7" xfId="0" applyFont="1" applyFill="1" applyBorder="1" applyAlignment="1">
      <alignment horizontal="left"/>
    </xf>
    <xf numFmtId="3" fontId="14" fillId="0" borderId="5" xfId="0" applyNumberFormat="1" applyFont="1" applyBorder="1" applyAlignment="1">
      <alignment horizontal="right" indent="1"/>
    </xf>
    <xf numFmtId="167" fontId="2" fillId="0" borderId="0" xfId="0" applyNumberFormat="1" applyFont="1" applyAlignment="1">
      <alignment horizontal="right" indent="2"/>
    </xf>
    <xf numFmtId="0" fontId="2" fillId="0" borderId="6" xfId="0" applyFont="1" applyBorder="1" applyAlignment="1">
      <alignment horizontal="center" vertical="top"/>
    </xf>
    <xf numFmtId="3" fontId="2" fillId="0" borderId="7" xfId="0" applyNumberFormat="1" applyFont="1" applyFill="1" applyBorder="1" applyAlignment="1">
      <alignment horizontal="left"/>
    </xf>
    <xf numFmtId="3" fontId="2" fillId="0" borderId="7" xfId="0" applyNumberFormat="1" applyFont="1" applyBorder="1" applyAlignment="1">
      <alignment horizontal="left"/>
    </xf>
    <xf numFmtId="3" fontId="2" fillId="0" borderId="8" xfId="0" applyNumberFormat="1" applyFont="1" applyBorder="1" applyAlignment="1">
      <alignment horizontal="left"/>
    </xf>
    <xf numFmtId="167" fontId="2" fillId="0" borderId="5" xfId="0" applyNumberFormat="1" applyFont="1" applyBorder="1" applyAlignment="1">
      <alignment horizontal="right" indent="2"/>
    </xf>
    <xf numFmtId="0" fontId="2" fillId="0" borderId="0" xfId="0" applyFont="1" applyBorder="1" applyAlignment="1">
      <alignment horizontal="left" vertical="top"/>
    </xf>
    <xf numFmtId="0" fontId="2" fillId="0" borderId="0" xfId="0" applyFont="1" applyBorder="1" applyAlignment="1">
      <alignment horizontal="centerContinuous" vertical="top"/>
    </xf>
    <xf numFmtId="0" fontId="2" fillId="0" borderId="6" xfId="0" applyFont="1" applyBorder="1" applyAlignment="1">
      <alignment horizontal="centerContinuous" vertical="top"/>
    </xf>
    <xf numFmtId="0" fontId="2" fillId="0" borderId="7" xfId="0" applyFont="1" applyBorder="1"/>
    <xf numFmtId="3" fontId="2" fillId="0" borderId="7" xfId="0" applyNumberFormat="1" applyFont="1" applyBorder="1"/>
    <xf numFmtId="3" fontId="2" fillId="0" borderId="8" xfId="0" applyNumberFormat="1" applyFont="1" applyBorder="1"/>
    <xf numFmtId="0" fontId="2" fillId="0" borderId="0" xfId="0" applyFont="1" applyBorder="1" applyAlignment="1">
      <alignment vertical="top" wrapText="1"/>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xf numFmtId="0" fontId="2" fillId="0" borderId="0" xfId="0" applyFont="1" applyAlignment="1">
      <alignment horizontal="left" wrapText="1"/>
    </xf>
    <xf numFmtId="3" fontId="2" fillId="0" borderId="0" xfId="0" applyNumberFormat="1" applyFont="1" applyAlignment="1">
      <alignment horizontal="left" wrapText="1"/>
    </xf>
    <xf numFmtId="0" fontId="2" fillId="0" borderId="6" xfId="0" applyFont="1" applyBorder="1" applyAlignment="1">
      <alignment wrapText="1"/>
    </xf>
    <xf numFmtId="0" fontId="2" fillId="0" borderId="7" xfId="0" applyFont="1" applyBorder="1" applyAlignment="1">
      <alignment wrapText="1"/>
    </xf>
    <xf numFmtId="0" fontId="2" fillId="0" borderId="7" xfId="0" applyFont="1" applyFill="1" applyBorder="1" applyAlignment="1">
      <alignment wrapText="1"/>
    </xf>
    <xf numFmtId="3" fontId="2" fillId="0" borderId="7" xfId="0" applyNumberFormat="1" applyFont="1" applyBorder="1" applyAlignment="1">
      <alignment wrapText="1"/>
    </xf>
    <xf numFmtId="3" fontId="2" fillId="0" borderId="5" xfId="0" applyNumberFormat="1" applyFont="1" applyBorder="1" applyAlignment="1">
      <alignment horizontal="left" wrapText="1"/>
    </xf>
    <xf numFmtId="3" fontId="2" fillId="0" borderId="8" xfId="0" applyNumberFormat="1" applyFont="1" applyBorder="1" applyAlignment="1">
      <alignment wrapText="1"/>
    </xf>
    <xf numFmtId="3" fontId="2" fillId="0" borderId="5" xfId="0" applyNumberFormat="1" applyFont="1" applyBorder="1" applyAlignment="1"/>
    <xf numFmtId="0" fontId="2" fillId="2" borderId="4" xfId="0" quotePrefix="1" applyFont="1" applyFill="1" applyBorder="1" applyAlignment="1">
      <alignment horizontal="centerContinuous" vertical="center"/>
    </xf>
    <xf numFmtId="0" fontId="2" fillId="0" borderId="7" xfId="0" applyFont="1" applyBorder="1" applyAlignment="1">
      <alignment horizontal="left" wrapText="1"/>
    </xf>
    <xf numFmtId="0" fontId="2" fillId="0" borderId="7" xfId="0" applyFont="1" applyFill="1" applyBorder="1" applyAlignment="1">
      <alignment horizontal="left" wrapText="1"/>
    </xf>
    <xf numFmtId="3" fontId="0" fillId="0" borderId="5" xfId="0" applyNumberFormat="1" applyBorder="1"/>
    <xf numFmtId="0" fontId="0" fillId="0" borderId="0" xfId="0" applyFill="1" applyAlignment="1">
      <alignment horizontal="centerContinuous"/>
    </xf>
    <xf numFmtId="3" fontId="2" fillId="0" borderId="0" xfId="0" applyNumberFormat="1" applyFont="1" applyFill="1" applyAlignment="1">
      <alignment horizontal="right" indent="1"/>
    </xf>
    <xf numFmtId="3" fontId="14" fillId="0" borderId="5" xfId="0" applyNumberFormat="1" applyFont="1" applyFill="1" applyBorder="1" applyAlignment="1">
      <alignment horizontal="right" indent="1"/>
    </xf>
    <xf numFmtId="0" fontId="2" fillId="0" borderId="0" xfId="0" applyFont="1" applyBorder="1" applyAlignment="1">
      <alignment horizontal="centerContinuous" vertical="top" wrapText="1"/>
    </xf>
    <xf numFmtId="0" fontId="2" fillId="0" borderId="0" xfId="0" applyFont="1" applyBorder="1" applyAlignment="1">
      <alignment horizontal="left" vertical="top" wrapText="1"/>
    </xf>
    <xf numFmtId="0" fontId="1" fillId="0" borderId="0" xfId="0" applyFont="1" applyAlignment="1">
      <alignment horizontal="centerContinuous" wrapText="1"/>
    </xf>
    <xf numFmtId="0" fontId="6" fillId="0" borderId="0" xfId="0" applyFont="1" applyAlignment="1">
      <alignment horizontal="centerContinuous" wrapText="1"/>
    </xf>
    <xf numFmtId="167" fontId="2" fillId="0" borderId="0" xfId="0" applyNumberFormat="1" applyFont="1" applyAlignment="1">
      <alignment horizontal="right" wrapText="1" indent="1"/>
    </xf>
    <xf numFmtId="167" fontId="2" fillId="0" borderId="0" xfId="0" applyNumberFormat="1" applyFont="1" applyFill="1" applyAlignment="1">
      <alignment horizontal="right" wrapText="1" indent="1"/>
    </xf>
    <xf numFmtId="3" fontId="14" fillId="0" borderId="0" xfId="0" applyNumberFormat="1" applyFont="1" applyAlignment="1">
      <alignment horizontal="right" wrapText="1" indent="1"/>
    </xf>
    <xf numFmtId="3" fontId="14" fillId="0" borderId="0" xfId="0" applyNumberFormat="1" applyFont="1" applyFill="1" applyAlignment="1">
      <alignment horizontal="right" wrapText="1" indent="1"/>
    </xf>
    <xf numFmtId="0" fontId="2" fillId="0" borderId="0" xfId="0" applyNumberFormat="1" applyFont="1" applyAlignment="1">
      <alignment horizontal="left" wrapText="1"/>
    </xf>
    <xf numFmtId="0" fontId="2" fillId="0" borderId="6" xfId="0" applyFont="1" applyBorder="1" applyAlignment="1">
      <alignment horizontal="centerContinuous" vertical="top" wrapText="1"/>
    </xf>
    <xf numFmtId="16" fontId="2" fillId="0" borderId="7" xfId="0" quotePrefix="1" applyNumberFormat="1" applyFont="1" applyBorder="1" applyAlignment="1">
      <alignment horizontal="left" wrapText="1"/>
    </xf>
    <xf numFmtId="0" fontId="2" fillId="0" borderId="7" xfId="0" quotePrefix="1" applyFont="1" applyBorder="1" applyAlignment="1">
      <alignment horizontal="left" wrapText="1"/>
    </xf>
    <xf numFmtId="3" fontId="2" fillId="0" borderId="7" xfId="0" quotePrefix="1" applyNumberFormat="1" applyFont="1" applyBorder="1" applyAlignment="1">
      <alignment horizontal="left" wrapText="1"/>
    </xf>
    <xf numFmtId="3" fontId="2" fillId="0" borderId="8" xfId="0" quotePrefix="1" applyNumberFormat="1" applyFont="1" applyBorder="1" applyAlignment="1">
      <alignment horizontal="left" wrapText="1"/>
    </xf>
    <xf numFmtId="3" fontId="14" fillId="0" borderId="5" xfId="0" applyNumberFormat="1" applyFont="1" applyBorder="1" applyAlignment="1">
      <alignment horizontal="right" wrapText="1" indent="1"/>
    </xf>
    <xf numFmtId="0" fontId="2" fillId="2" borderId="3" xfId="0" applyFont="1" applyFill="1" applyBorder="1" applyAlignment="1">
      <alignment horizontal="centerContinuous" vertical="center" wrapText="1"/>
    </xf>
    <xf numFmtId="0" fontId="2" fillId="2" borderId="3" xfId="0" applyFont="1" applyFill="1" applyBorder="1" applyAlignment="1">
      <alignment horizontal="centerContinuous" vertical="top" wrapText="1"/>
    </xf>
    <xf numFmtId="0" fontId="2" fillId="2" borderId="4" xfId="0" applyFont="1" applyFill="1" applyBorder="1" applyAlignment="1">
      <alignment horizontal="centerContinuous" vertical="center" wrapText="1"/>
    </xf>
    <xf numFmtId="164" fontId="2" fillId="2" borderId="3" xfId="0" quotePrefix="1" applyNumberFormat="1" applyFont="1" applyFill="1" applyBorder="1" applyAlignment="1">
      <alignment horizontal="centerContinuous" vertical="center" wrapText="1"/>
    </xf>
    <xf numFmtId="0" fontId="2" fillId="2" borderId="4" xfId="0" applyFont="1" applyFill="1" applyBorder="1" applyAlignment="1">
      <alignment horizontal="centerContinuous" vertical="top" wrapText="1"/>
    </xf>
    <xf numFmtId="1" fontId="2" fillId="0" borderId="0" xfId="0" applyNumberFormat="1" applyFont="1" applyAlignment="1">
      <alignment horizontal="left" wrapText="1"/>
    </xf>
    <xf numFmtId="0" fontId="2" fillId="0" borderId="6" xfId="0" applyFont="1" applyBorder="1" applyAlignment="1">
      <alignment vertical="top" wrapText="1"/>
    </xf>
    <xf numFmtId="0" fontId="4" fillId="0" borderId="7" xfId="0" applyFont="1" applyBorder="1" applyAlignment="1">
      <alignment horizontal="left" wrapText="1"/>
    </xf>
    <xf numFmtId="3" fontId="4" fillId="0" borderId="0" xfId="0" applyNumberFormat="1" applyFont="1" applyAlignment="1">
      <alignment wrapText="1"/>
    </xf>
    <xf numFmtId="167" fontId="2" fillId="0" borderId="0" xfId="0" applyNumberFormat="1" applyFont="1" applyAlignment="1">
      <alignment horizontal="right" wrapText="1"/>
    </xf>
    <xf numFmtId="0" fontId="2" fillId="2" borderId="3" xfId="0" applyFont="1" applyFill="1" applyBorder="1" applyAlignment="1">
      <alignment vertical="center"/>
    </xf>
    <xf numFmtId="0" fontId="2" fillId="2" borderId="3" xfId="0" applyFont="1" applyFill="1" applyBorder="1" applyAlignment="1">
      <alignment horizontal="centerContinuous" vertical="center"/>
    </xf>
    <xf numFmtId="167" fontId="4" fillId="0" borderId="0" xfId="0" applyNumberFormat="1" applyFont="1" applyAlignment="1">
      <alignment horizontal="right" wrapText="1"/>
    </xf>
    <xf numFmtId="167" fontId="2" fillId="0" borderId="5" xfId="0" applyNumberFormat="1" applyFont="1" applyBorder="1" applyAlignment="1">
      <alignment horizontal="right" wrapText="1"/>
    </xf>
    <xf numFmtId="0" fontId="0" fillId="0" borderId="0" xfId="0" applyAlignment="1">
      <alignment horizontal="right"/>
    </xf>
    <xf numFmtId="0" fontId="5" fillId="0" borderId="0" xfId="0" applyFont="1"/>
    <xf numFmtId="0" fontId="5" fillId="0" borderId="0" xfId="0" applyFont="1" applyAlignment="1">
      <alignment horizontal="right"/>
    </xf>
    <xf numFmtId="0" fontId="7" fillId="0" borderId="0" xfId="0" applyFont="1"/>
    <xf numFmtId="0" fontId="5" fillId="0" borderId="0" xfId="0" applyFont="1" applyAlignment="1">
      <alignment horizontal="left" vertical="center" indent="3"/>
    </xf>
    <xf numFmtId="0" fontId="5" fillId="0" borderId="0" xfId="0" quotePrefix="1" applyFont="1" applyAlignment="1">
      <alignment horizontal="justify"/>
    </xf>
    <xf numFmtId="0" fontId="5" fillId="0" borderId="0" xfId="0" quotePrefix="1" applyFont="1" applyAlignment="1"/>
    <xf numFmtId="16" fontId="5" fillId="0" borderId="0" xfId="0" quotePrefix="1" applyNumberFormat="1" applyFont="1" applyAlignment="1"/>
    <xf numFmtId="0" fontId="5" fillId="0" borderId="0" xfId="0" quotePrefix="1" applyFont="1" applyAlignment="1">
      <alignment horizontal="justify" wrapText="1"/>
    </xf>
    <xf numFmtId="0" fontId="5" fillId="0" borderId="0" xfId="0" quotePrefix="1" applyFont="1" applyAlignment="1">
      <alignment wrapText="1"/>
    </xf>
    <xf numFmtId="16" fontId="5" fillId="0" borderId="0" xfId="0" quotePrefix="1" applyNumberFormat="1" applyFont="1" applyAlignment="1">
      <alignment wrapText="1"/>
    </xf>
    <xf numFmtId="14" fontId="5" fillId="0" borderId="0" xfId="0" quotePrefix="1" applyNumberFormat="1" applyFont="1" applyAlignment="1">
      <alignment wrapText="1"/>
    </xf>
    <xf numFmtId="16" fontId="7" fillId="0" borderId="0" xfId="0" applyNumberFormat="1" applyFont="1" applyAlignment="1">
      <alignment vertical="center"/>
    </xf>
    <xf numFmtId="0" fontId="5" fillId="0" borderId="0" xfId="0" quotePrefix="1" applyFont="1"/>
    <xf numFmtId="3" fontId="2" fillId="0" borderId="0" xfId="0" applyNumberFormat="1" applyFont="1" applyAlignment="1">
      <alignment horizontal="right" indent="2"/>
    </xf>
    <xf numFmtId="3" fontId="2" fillId="0" borderId="5" xfId="0" applyNumberFormat="1" applyFont="1" applyBorder="1" applyAlignment="1">
      <alignment horizontal="right" indent="2"/>
    </xf>
    <xf numFmtId="16" fontId="5" fillId="0" borderId="0" xfId="0" quotePrefix="1" applyNumberFormat="1" applyFont="1" applyAlignment="1">
      <alignment vertical="center"/>
    </xf>
    <xf numFmtId="0" fontId="2" fillId="0" borderId="0" xfId="0" applyFont="1" applyBorder="1" applyAlignment="1">
      <alignment horizontal="center" vertical="center" wrapText="1"/>
    </xf>
    <xf numFmtId="0" fontId="2" fillId="0" borderId="0" xfId="0" applyFont="1" applyAlignment="1">
      <alignment vertical="center" wrapText="1"/>
    </xf>
    <xf numFmtId="167" fontId="2" fillId="0" borderId="0" xfId="0" applyNumberFormat="1" applyFont="1" applyFill="1" applyBorder="1" applyAlignment="1">
      <alignment horizontal="right" wrapText="1"/>
    </xf>
    <xf numFmtId="168" fontId="2" fillId="0" borderId="0" xfId="0" applyNumberFormat="1" applyFont="1" applyAlignment="1">
      <alignment horizontal="right" wrapText="1"/>
    </xf>
    <xf numFmtId="167" fontId="2" fillId="0" borderId="0" xfId="0" applyNumberFormat="1" applyFont="1" applyFill="1" applyBorder="1" applyAlignment="1">
      <alignment horizontal="right" indent="1"/>
    </xf>
    <xf numFmtId="0" fontId="2" fillId="0" borderId="0" xfId="0" applyFont="1" applyBorder="1" applyAlignment="1">
      <alignment vertical="center" wrapText="1"/>
    </xf>
    <xf numFmtId="0" fontId="6" fillId="0" borderId="0" xfId="0" applyFont="1" applyBorder="1" applyAlignment="1">
      <alignment horizontal="center" vertical="center"/>
    </xf>
    <xf numFmtId="167" fontId="2" fillId="0" borderId="0" xfId="10" applyNumberFormat="1" applyFont="1" applyAlignment="1">
      <alignment horizontal="right" indent="1"/>
    </xf>
    <xf numFmtId="167" fontId="2" fillId="0" borderId="0" xfId="10" applyNumberFormat="1" applyFont="1" applyFill="1" applyAlignment="1">
      <alignment horizontal="right" indent="1"/>
    </xf>
    <xf numFmtId="167" fontId="2" fillId="0" borderId="0" xfId="10" applyNumberFormat="1" applyFont="1" applyAlignment="1">
      <alignment horizontal="right" indent="2"/>
    </xf>
    <xf numFmtId="167" fontId="2" fillId="0" borderId="0" xfId="10" applyNumberFormat="1" applyFont="1" applyFill="1" applyAlignment="1">
      <alignment horizontal="right" indent="2"/>
    </xf>
    <xf numFmtId="0" fontId="0" fillId="0" borderId="6" xfId="0" applyBorder="1" applyAlignment="1">
      <alignment vertical="center" wrapText="1"/>
    </xf>
    <xf numFmtId="0" fontId="4" fillId="0" borderId="8" xfId="0" applyFont="1" applyBorder="1" applyAlignment="1">
      <alignment horizontal="left"/>
    </xf>
    <xf numFmtId="167" fontId="4" fillId="0" borderId="5" xfId="10" applyNumberFormat="1" applyFont="1" applyFill="1" applyBorder="1" applyAlignment="1">
      <alignment horizontal="right" indent="2"/>
    </xf>
    <xf numFmtId="167" fontId="4" fillId="0" borderId="5" xfId="10" applyNumberFormat="1" applyFont="1" applyFill="1" applyBorder="1" applyAlignment="1">
      <alignment horizontal="right" indent="1"/>
    </xf>
    <xf numFmtId="167" fontId="4" fillId="0" borderId="5" xfId="0" applyNumberFormat="1" applyFont="1" applyBorder="1" applyAlignment="1">
      <alignment horizontal="right" indent="2"/>
    </xf>
    <xf numFmtId="167" fontId="4" fillId="0" borderId="5" xfId="10" applyNumberFormat="1" applyFont="1" applyBorder="1" applyAlignment="1">
      <alignment horizontal="right" indent="2"/>
    </xf>
    <xf numFmtId="0" fontId="6"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vertical="center" wrapText="1"/>
    </xf>
    <xf numFmtId="0" fontId="4" fillId="0" borderId="8" xfId="0" applyFont="1" applyBorder="1" applyAlignment="1">
      <alignment wrapText="1"/>
    </xf>
    <xf numFmtId="0" fontId="4" fillId="0" borderId="0" xfId="0" applyFont="1" applyAlignment="1">
      <alignment horizontal="left" wrapText="1"/>
    </xf>
    <xf numFmtId="167" fontId="4" fillId="0" borderId="0" xfId="0" applyNumberFormat="1" applyFont="1" applyBorder="1" applyAlignment="1">
      <alignment horizontal="right" wrapText="1"/>
    </xf>
    <xf numFmtId="167" fontId="2" fillId="0" borderId="0" xfId="0" applyNumberFormat="1" applyFont="1" applyBorder="1" applyAlignment="1">
      <alignment horizontal="right" wrapText="1"/>
    </xf>
    <xf numFmtId="0" fontId="2" fillId="0" borderId="5" xfId="0" applyFont="1" applyBorder="1" applyAlignment="1">
      <alignment horizontal="left" wrapText="1"/>
    </xf>
    <xf numFmtId="167" fontId="4" fillId="0" borderId="5" xfId="0" applyNumberFormat="1" applyFont="1" applyBorder="1" applyAlignment="1">
      <alignment horizontal="right" wrapText="1"/>
    </xf>
    <xf numFmtId="167" fontId="4" fillId="0" borderId="0" xfId="0" applyNumberFormat="1" applyFont="1" applyAlignment="1">
      <alignment horizontal="right" wrapText="1" indent="1"/>
    </xf>
    <xf numFmtId="167" fontId="2" fillId="0" borderId="5" xfId="0" applyNumberFormat="1" applyFont="1" applyBorder="1" applyAlignment="1">
      <alignment horizontal="right" wrapText="1" indent="1"/>
    </xf>
    <xf numFmtId="167" fontId="2" fillId="0" borderId="0" xfId="8" applyNumberFormat="1" applyFont="1" applyFill="1" applyAlignment="1">
      <alignment horizontal="right" indent="1"/>
    </xf>
    <xf numFmtId="167" fontId="4" fillId="0" borderId="11" xfId="0" applyNumberFormat="1" applyFont="1" applyBorder="1" applyAlignment="1">
      <alignment horizontal="right" wrapText="1" indent="1"/>
    </xf>
    <xf numFmtId="167" fontId="4" fillId="0" borderId="5" xfId="8" applyNumberFormat="1" applyFont="1" applyBorder="1" applyAlignment="1">
      <alignment horizontal="right" indent="1"/>
    </xf>
    <xf numFmtId="167" fontId="4" fillId="0" borderId="5" xfId="0" applyNumberFormat="1" applyFont="1" applyBorder="1" applyAlignment="1">
      <alignment horizontal="right" wrapText="1" indent="1"/>
    </xf>
    <xf numFmtId="168" fontId="2" fillId="0" borderId="5" xfId="0" applyNumberFormat="1" applyFont="1" applyBorder="1" applyAlignment="1">
      <alignment horizontal="right" wrapText="1"/>
    </xf>
    <xf numFmtId="165" fontId="2" fillId="0" borderId="0" xfId="0" applyNumberFormat="1" applyFont="1" applyAlignment="1">
      <alignment horizontal="right" wrapText="1"/>
    </xf>
    <xf numFmtId="165" fontId="2" fillId="0" borderId="5" xfId="0" applyNumberFormat="1" applyFont="1" applyBorder="1" applyAlignment="1">
      <alignment horizontal="right" wrapText="1"/>
    </xf>
    <xf numFmtId="3" fontId="2" fillId="0" borderId="0" xfId="0" applyNumberFormat="1" applyFont="1" applyAlignment="1">
      <alignment horizontal="right" indent="1"/>
    </xf>
    <xf numFmtId="3" fontId="2" fillId="0" borderId="0" xfId="0" applyNumberFormat="1" applyFont="1" applyBorder="1" applyAlignment="1">
      <alignment vertical="top" wrapText="1"/>
    </xf>
    <xf numFmtId="3" fontId="2" fillId="0" borderId="0" xfId="0" quotePrefix="1" applyNumberFormat="1" applyFont="1" applyBorder="1" applyAlignment="1">
      <alignment horizontal="centerContinuous" vertical="top" wrapText="1"/>
    </xf>
    <xf numFmtId="3" fontId="2" fillId="0" borderId="0" xfId="0" applyNumberFormat="1" applyFont="1" applyBorder="1" applyAlignment="1">
      <alignment horizontal="centerContinuous" vertical="top" wrapText="1"/>
    </xf>
    <xf numFmtId="3" fontId="2" fillId="0" borderId="0" xfId="0" applyNumberFormat="1" applyFont="1" applyAlignment="1">
      <alignment horizontal="right" wrapText="1"/>
    </xf>
    <xf numFmtId="3" fontId="2" fillId="0" borderId="0" xfId="0" applyNumberFormat="1" applyFont="1" applyAlignment="1">
      <alignment horizontal="right"/>
    </xf>
    <xf numFmtId="3" fontId="2" fillId="0" borderId="0" xfId="0" applyNumberFormat="1" applyFont="1" applyAlignment="1">
      <alignment horizontal="right" wrapText="1" indent="1"/>
    </xf>
    <xf numFmtId="3" fontId="2" fillId="0" borderId="0" xfId="0" applyNumberFormat="1" applyFont="1" applyFill="1" applyAlignment="1">
      <alignment horizontal="right" wrapText="1"/>
    </xf>
    <xf numFmtId="3" fontId="2" fillId="0" borderId="0" xfId="0" applyNumberFormat="1" applyFont="1" applyFill="1" applyAlignment="1">
      <alignment horizontal="right"/>
    </xf>
    <xf numFmtId="3" fontId="2" fillId="0" borderId="0" xfId="0" applyNumberFormat="1" applyFont="1" applyFill="1" applyAlignment="1">
      <alignment horizontal="right" wrapText="1" indent="1"/>
    </xf>
    <xf numFmtId="3" fontId="4" fillId="0" borderId="0" xfId="0" applyNumberFormat="1" applyFont="1" applyAlignment="1">
      <alignment horizontal="right" wrapText="1"/>
    </xf>
    <xf numFmtId="3" fontId="4" fillId="0" borderId="0" xfId="0" applyNumberFormat="1" applyFont="1" applyAlignment="1">
      <alignment horizontal="right" wrapText="1" indent="1"/>
    </xf>
    <xf numFmtId="3" fontId="2" fillId="0" borderId="0" xfId="0" applyNumberFormat="1" applyFont="1" applyBorder="1" applyAlignment="1">
      <alignment horizontal="center" vertical="center" wrapText="1"/>
    </xf>
    <xf numFmtId="3" fontId="2" fillId="0" borderId="0" xfId="8" applyNumberFormat="1" applyFont="1" applyFill="1" applyAlignment="1">
      <alignment horizontal="right" indent="1"/>
    </xf>
    <xf numFmtId="3" fontId="2"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2" fillId="0" borderId="0" xfId="0" applyNumberFormat="1" applyFont="1" applyBorder="1" applyAlignment="1">
      <alignment horizontal="center" vertical="center"/>
    </xf>
    <xf numFmtId="3" fontId="2" fillId="0" borderId="0" xfId="10" applyNumberFormat="1" applyFont="1" applyAlignment="1">
      <alignment horizontal="right" indent="1"/>
    </xf>
    <xf numFmtId="3" fontId="2" fillId="0" borderId="0" xfId="10" applyNumberFormat="1" applyFont="1" applyFill="1" applyAlignment="1">
      <alignment horizontal="right" indent="2"/>
    </xf>
    <xf numFmtId="3" fontId="2" fillId="0" borderId="0" xfId="10" applyNumberFormat="1" applyFont="1" applyFill="1" applyAlignment="1">
      <alignment horizontal="right" indent="1"/>
    </xf>
    <xf numFmtId="3" fontId="2" fillId="2" borderId="3" xfId="0" quotePrefix="1" applyNumberFormat="1" applyFont="1" applyFill="1" applyBorder="1" applyAlignment="1">
      <alignment horizontal="centerContinuous" vertical="center" wrapText="1"/>
    </xf>
    <xf numFmtId="3" fontId="2" fillId="2" borderId="3" xfId="0" applyNumberFormat="1" applyFont="1" applyFill="1" applyBorder="1" applyAlignment="1">
      <alignment horizontal="centerContinuous" vertical="top" wrapText="1"/>
    </xf>
    <xf numFmtId="3" fontId="4" fillId="0" borderId="0" xfId="0" applyNumberFormat="1" applyFont="1" applyAlignment="1">
      <alignment horizontal="centerContinuous" vertical="top" wrapText="1"/>
    </xf>
    <xf numFmtId="3" fontId="2" fillId="0" borderId="0" xfId="0" applyNumberFormat="1" applyFont="1" applyAlignment="1">
      <alignment horizontal="centerContinuous" vertical="top" wrapText="1"/>
    </xf>
    <xf numFmtId="3" fontId="2" fillId="0" borderId="0" xfId="0" applyNumberFormat="1" applyFont="1" applyFill="1" applyAlignment="1">
      <alignment vertical="top" wrapText="1"/>
    </xf>
    <xf numFmtId="3" fontId="2" fillId="0" borderId="0" xfId="0" applyNumberFormat="1" applyFont="1" applyFill="1" applyAlignment="1">
      <alignment horizontal="right" indent="2"/>
    </xf>
    <xf numFmtId="3" fontId="2" fillId="0" borderId="0" xfId="0" applyNumberFormat="1" applyFont="1" applyBorder="1" applyAlignment="1">
      <alignment horizontal="center" vertical="top" wrapText="1"/>
    </xf>
    <xf numFmtId="3" fontId="2" fillId="0" borderId="0" xfId="0" applyNumberFormat="1" applyFont="1" applyBorder="1" applyAlignment="1">
      <alignment wrapText="1"/>
    </xf>
    <xf numFmtId="3" fontId="2" fillId="0" borderId="0" xfId="0" applyNumberFormat="1" applyFont="1" applyBorder="1" applyAlignment="1">
      <alignment horizontal="center" wrapText="1"/>
    </xf>
    <xf numFmtId="3" fontId="2" fillId="0" borderId="0" xfId="0" quotePrefix="1" applyNumberFormat="1" applyFont="1" applyBorder="1" applyAlignment="1">
      <alignment horizontal="center"/>
    </xf>
    <xf numFmtId="3" fontId="2" fillId="0" borderId="0" xfId="0" applyNumberFormat="1" applyFont="1" applyFill="1" applyBorder="1" applyAlignment="1">
      <alignment horizontal="right" indent="1"/>
    </xf>
    <xf numFmtId="3" fontId="4" fillId="0" borderId="0" xfId="0" applyNumberFormat="1" applyFont="1" applyAlignment="1">
      <alignment horizontal="right" indent="1"/>
    </xf>
    <xf numFmtId="3" fontId="4" fillId="0" borderId="0" xfId="0" applyNumberFormat="1" applyFont="1" applyAlignment="1">
      <alignment horizontal="right"/>
    </xf>
    <xf numFmtId="3" fontId="2" fillId="0" borderId="11" xfId="0" applyNumberFormat="1" applyFont="1" applyBorder="1" applyAlignment="1">
      <alignment horizontal="right" indent="1"/>
    </xf>
    <xf numFmtId="3" fontId="2" fillId="0" borderId="5" xfId="0" applyNumberFormat="1" applyFont="1" applyBorder="1" applyAlignment="1">
      <alignment horizontal="right"/>
    </xf>
    <xf numFmtId="3" fontId="2" fillId="0" borderId="5" xfId="0" applyNumberFormat="1" applyFont="1" applyBorder="1" applyAlignment="1">
      <alignment horizontal="right" indent="1"/>
    </xf>
    <xf numFmtId="3" fontId="4" fillId="0" borderId="0" xfId="0" applyNumberFormat="1" applyFont="1" applyFill="1" applyBorder="1" applyAlignment="1">
      <alignment horizontal="centerContinuous" vertical="top" wrapText="1"/>
    </xf>
    <xf numFmtId="3" fontId="2" fillId="0" borderId="0" xfId="0" applyNumberFormat="1" applyFont="1" applyFill="1" applyBorder="1" applyAlignment="1">
      <alignment horizontal="centerContinuous" vertical="top" wrapText="1"/>
    </xf>
    <xf numFmtId="3" fontId="2" fillId="0" borderId="0" xfId="0" applyNumberFormat="1" applyFont="1" applyFill="1" applyBorder="1" applyAlignment="1">
      <alignment horizontal="center" vertical="top" wrapText="1"/>
    </xf>
    <xf numFmtId="3" fontId="2" fillId="0" borderId="0" xfId="0" applyNumberFormat="1" applyFont="1" applyFill="1" applyAlignment="1">
      <alignment wrapText="1"/>
    </xf>
    <xf numFmtId="3" fontId="2" fillId="0" borderId="11" xfId="0" applyNumberFormat="1" applyFont="1" applyFill="1" applyBorder="1" applyAlignment="1">
      <alignment wrapText="1"/>
    </xf>
    <xf numFmtId="3" fontId="2" fillId="0" borderId="5" xfId="0" applyNumberFormat="1" applyFont="1" applyFill="1" applyBorder="1" applyAlignment="1">
      <alignment wrapText="1"/>
    </xf>
    <xf numFmtId="3" fontId="4" fillId="0" borderId="5" xfId="0" applyNumberFormat="1" applyFont="1" applyFill="1" applyBorder="1" applyAlignment="1">
      <alignment wrapText="1"/>
    </xf>
    <xf numFmtId="3" fontId="5" fillId="0" borderId="0" xfId="0" applyNumberFormat="1" applyFont="1"/>
    <xf numFmtId="3" fontId="5" fillId="0" borderId="0" xfId="0" applyNumberFormat="1" applyFont="1" applyAlignment="1">
      <alignment horizontal="right"/>
    </xf>
    <xf numFmtId="3" fontId="16" fillId="0" borderId="0" xfId="4" applyNumberFormat="1" applyAlignment="1">
      <alignment horizontal="left"/>
    </xf>
    <xf numFmtId="3" fontId="16" fillId="0" borderId="0" xfId="4" applyNumberFormat="1" applyAlignment="1">
      <alignment horizontal="left" wrapText="1"/>
    </xf>
    <xf numFmtId="3" fontId="23" fillId="0" borderId="0" xfId="4" applyNumberFormat="1" applyFont="1" applyAlignment="1">
      <alignment horizontal="left" wrapText="1"/>
    </xf>
    <xf numFmtId="3" fontId="16" fillId="0" borderId="0" xfId="4" applyNumberFormat="1" applyFont="1" applyAlignment="1">
      <alignment horizontal="left" wrapText="1"/>
    </xf>
    <xf numFmtId="3" fontId="16" fillId="0" borderId="0" xfId="4" applyNumberFormat="1"/>
    <xf numFmtId="3" fontId="18" fillId="0" borderId="0" xfId="4" applyNumberFormat="1" applyFont="1"/>
    <xf numFmtId="3" fontId="10" fillId="0" borderId="0" xfId="4" applyNumberFormat="1" applyFont="1" applyAlignment="1">
      <alignment horizontal="right"/>
    </xf>
    <xf numFmtId="3" fontId="13" fillId="0" borderId="0" xfId="4" applyNumberFormat="1" applyFont="1" applyAlignment="1">
      <alignment horizontal="center"/>
    </xf>
    <xf numFmtId="169" fontId="2" fillId="0" borderId="0" xfId="0" applyNumberFormat="1" applyFont="1" applyFill="1" applyAlignment="1">
      <alignment horizontal="right" wrapText="1"/>
    </xf>
    <xf numFmtId="169" fontId="2" fillId="0" borderId="5" xfId="0" applyNumberFormat="1" applyFont="1" applyFill="1" applyBorder="1" applyAlignment="1">
      <alignment horizontal="right" wrapText="1"/>
    </xf>
    <xf numFmtId="0" fontId="5" fillId="0" borderId="0" xfId="0" applyFont="1" applyAlignment="1"/>
    <xf numFmtId="0" fontId="1" fillId="0" borderId="0" xfId="3"/>
    <xf numFmtId="3" fontId="1" fillId="0" borderId="0" xfId="3" applyNumberFormat="1"/>
    <xf numFmtId="0" fontId="1" fillId="0" borderId="1" xfId="3" applyBorder="1"/>
    <xf numFmtId="0" fontId="2" fillId="0" borderId="0" xfId="3" applyFont="1"/>
    <xf numFmtId="14" fontId="5" fillId="0" borderId="0" xfId="0" quotePrefix="1" applyNumberFormat="1" applyFont="1" applyAlignment="1"/>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0" borderId="0" xfId="0" applyFont="1" applyAlignment="1">
      <alignment wrapText="1"/>
    </xf>
    <xf numFmtId="0" fontId="2" fillId="2" borderId="3" xfId="0" applyFont="1" applyFill="1" applyBorder="1" applyAlignment="1">
      <alignment horizontal="center" vertical="center" wrapText="1"/>
    </xf>
    <xf numFmtId="0" fontId="4" fillId="0" borderId="0" xfId="0" applyFont="1" applyAlignment="1">
      <alignment horizontal="center" wrapText="1"/>
    </xf>
    <xf numFmtId="3" fontId="4" fillId="0" borderId="0" xfId="0" applyNumberFormat="1" applyFont="1" applyAlignment="1">
      <alignment horizontal="center" wrapText="1"/>
    </xf>
    <xf numFmtId="3" fontId="2" fillId="0" borderId="5" xfId="0" applyNumberFormat="1" applyFont="1" applyBorder="1" applyAlignment="1">
      <alignment wrapText="1"/>
    </xf>
    <xf numFmtId="3" fontId="2" fillId="0" borderId="10" xfId="0" applyNumberFormat="1" applyFont="1" applyBorder="1" applyAlignment="1">
      <alignment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2" fillId="0" borderId="8" xfId="0" applyFont="1" applyBorder="1" applyAlignment="1">
      <alignment horizontal="left" wrapText="1"/>
    </xf>
    <xf numFmtId="3" fontId="18" fillId="0" borderId="0" xfId="4" applyNumberFormat="1" applyFont="1" applyAlignment="1">
      <alignment horizontal="right"/>
    </xf>
    <xf numFmtId="0" fontId="20" fillId="0" borderId="0" xfId="4" applyFont="1" applyAlignment="1">
      <alignment horizontal="center" wrapText="1"/>
    </xf>
    <xf numFmtId="3" fontId="20" fillId="0" borderId="0" xfId="4" applyNumberFormat="1" applyFont="1" applyAlignment="1">
      <alignment horizontal="center" wrapText="1"/>
    </xf>
    <xf numFmtId="0" fontId="17" fillId="0" borderId="0" xfId="4" applyFont="1"/>
    <xf numFmtId="3" fontId="19" fillId="0" borderId="0" xfId="4" applyNumberFormat="1" applyFont="1" applyAlignment="1">
      <alignment horizontal="right" vertical="center"/>
    </xf>
    <xf numFmtId="3" fontId="18" fillId="0" borderId="0" xfId="4" applyNumberFormat="1" applyFont="1" applyAlignment="1">
      <alignment horizontal="right" vertical="center"/>
    </xf>
    <xf numFmtId="0" fontId="19" fillId="0" borderId="0" xfId="4" applyFont="1" applyAlignment="1">
      <alignment horizontal="right"/>
    </xf>
    <xf numFmtId="3" fontId="19" fillId="0" borderId="0" xfId="4" applyNumberFormat="1" applyFont="1" applyAlignment="1">
      <alignment horizontal="right"/>
    </xf>
    <xf numFmtId="0" fontId="16" fillId="0" borderId="0" xfId="4" applyFont="1" applyAlignment="1">
      <alignment horizontal="left"/>
    </xf>
    <xf numFmtId="3" fontId="16" fillId="0" borderId="0" xfId="4" applyNumberFormat="1" applyFont="1" applyAlignment="1">
      <alignment horizontal="left"/>
    </xf>
    <xf numFmtId="0" fontId="11" fillId="0" borderId="0" xfId="4" applyFont="1" applyAlignment="1">
      <alignment horizontal="left"/>
    </xf>
    <xf numFmtId="0" fontId="25" fillId="0" borderId="0" xfId="4" applyFont="1" applyAlignment="1">
      <alignment horizontal="left"/>
    </xf>
    <xf numFmtId="0" fontId="18" fillId="0" borderId="0" xfId="4" applyFont="1" applyAlignment="1">
      <alignment horizontal="left"/>
    </xf>
    <xf numFmtId="0" fontId="23" fillId="0" borderId="0" xfId="4" applyFont="1" applyAlignment="1">
      <alignment horizontal="left"/>
    </xf>
    <xf numFmtId="0" fontId="23" fillId="0" borderId="0" xfId="4" applyFont="1" applyAlignment="1">
      <alignment horizontal="left" wrapText="1"/>
    </xf>
    <xf numFmtId="0" fontId="16" fillId="0" borderId="0" xfId="4" applyAlignment="1">
      <alignment horizontal="left" wrapText="1"/>
    </xf>
    <xf numFmtId="3" fontId="16" fillId="0" borderId="0" xfId="4" applyNumberFormat="1" applyAlignment="1">
      <alignment horizontal="left" wrapText="1"/>
    </xf>
    <xf numFmtId="0" fontId="16" fillId="0" borderId="0" xfId="4" applyFont="1" applyAlignment="1">
      <alignment horizontal="left" wrapText="1"/>
    </xf>
    <xf numFmtId="0" fontId="24" fillId="0" borderId="0" xfId="9" applyAlignment="1">
      <alignment horizontal="left" wrapText="1"/>
    </xf>
    <xf numFmtId="0" fontId="5" fillId="0" borderId="0" xfId="0" applyFont="1" applyAlignment="1">
      <alignment horizontal="left" wrapText="1"/>
    </xf>
    <xf numFmtId="170" fontId="5" fillId="0" borderId="0" xfId="0" applyNumberFormat="1" applyFont="1" applyAlignment="1"/>
    <xf numFmtId="0" fontId="5" fillId="0" borderId="0" xfId="0" applyFont="1" applyAlignment="1">
      <alignment horizontal="left" vertical="center" wrapText="1"/>
    </xf>
    <xf numFmtId="0" fontId="5" fillId="0" borderId="0" xfId="0" applyFont="1" applyAlignment="1">
      <alignment horizontal="left" vertical="center"/>
    </xf>
    <xf numFmtId="170" fontId="5" fillId="0" borderId="0" xfId="0" applyNumberFormat="1" applyFont="1" applyAlignment="1">
      <alignment horizontal="left"/>
    </xf>
    <xf numFmtId="170" fontId="0" fillId="0" borderId="0" xfId="0" applyNumberFormat="1" applyAlignment="1"/>
    <xf numFmtId="0" fontId="5" fillId="0" borderId="0" xfId="0" applyFont="1" applyAlignment="1">
      <alignment horizontal="left"/>
    </xf>
    <xf numFmtId="3" fontId="5" fillId="0" borderId="0" xfId="0" applyNumberFormat="1" applyFont="1" applyAlignment="1">
      <alignment horizontal="left"/>
    </xf>
    <xf numFmtId="170" fontId="5" fillId="0" borderId="0" xfId="0" applyNumberFormat="1" applyFont="1" applyAlignment="1">
      <alignment horizontal="left" wrapText="1"/>
    </xf>
    <xf numFmtId="3" fontId="5" fillId="0" borderId="0" xfId="0" applyNumberFormat="1" applyFont="1" applyAlignment="1">
      <alignment horizontal="left" wrapText="1"/>
    </xf>
    <xf numFmtId="170" fontId="5" fillId="0" borderId="0" xfId="0" applyNumberFormat="1" applyFont="1" applyAlignment="1">
      <alignment wrapText="1"/>
    </xf>
    <xf numFmtId="0" fontId="5" fillId="0" borderId="0" xfId="0" applyFont="1" applyAlignment="1">
      <alignment wrapText="1"/>
    </xf>
    <xf numFmtId="0" fontId="1" fillId="0" borderId="0" xfId="3" applyAlignment="1">
      <alignment horizontal="center"/>
    </xf>
    <xf numFmtId="0" fontId="6" fillId="0" borderId="0" xfId="3" applyFont="1" applyAlignment="1">
      <alignment horizontal="center"/>
    </xf>
    <xf numFmtId="0" fontId="3" fillId="0" borderId="0" xfId="0" applyFont="1" applyFill="1" applyAlignment="1">
      <alignment horizontal="left" wrapText="1"/>
    </xf>
    <xf numFmtId="0" fontId="0" fillId="0" borderId="0" xfId="0" applyAlignment="1">
      <alignment wrapText="1"/>
    </xf>
    <xf numFmtId="0" fontId="3" fillId="0" borderId="0" xfId="0" applyFont="1" applyAlignment="1">
      <alignment horizontal="left"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164" fontId="2" fillId="2" borderId="3" xfId="0" quotePrefix="1" applyNumberFormat="1" applyFont="1" applyFill="1" applyBorder="1" applyAlignment="1">
      <alignment horizontal="center" vertical="center"/>
    </xf>
    <xf numFmtId="164" fontId="2" fillId="2" borderId="4" xfId="0" quotePrefix="1" applyNumberFormat="1" applyFont="1" applyFill="1" applyBorder="1" applyAlignment="1">
      <alignment horizontal="center" vertical="center"/>
    </xf>
    <xf numFmtId="0" fontId="3" fillId="0" borderId="0" xfId="0" applyFont="1" applyAlignment="1">
      <alignment horizontal="left"/>
    </xf>
    <xf numFmtId="0" fontId="3" fillId="0" borderId="0" xfId="0" applyFont="1" applyAlignment="1"/>
    <xf numFmtId="0" fontId="0" fillId="0" borderId="0" xfId="0" applyAlignment="1">
      <alignment horizontal="center" wrapText="1"/>
    </xf>
    <xf numFmtId="0" fontId="0" fillId="0" borderId="0" xfId="0" applyAlignment="1"/>
    <xf numFmtId="0" fontId="0" fillId="0" borderId="0" xfId="0" applyAlignment="1">
      <alignment horizontal="center"/>
    </xf>
    <xf numFmtId="0" fontId="2" fillId="2" borderId="4" xfId="0" applyFont="1" applyFill="1" applyBorder="1" applyAlignment="1">
      <alignment horizontal="center" vertical="center"/>
    </xf>
    <xf numFmtId="0" fontId="0" fillId="0" borderId="0" xfId="0" applyAlignment="1">
      <alignment horizontal="left" wrapText="1"/>
    </xf>
    <xf numFmtId="0" fontId="6" fillId="0" borderId="0" xfId="0" applyFont="1" applyAlignment="1">
      <alignment horizont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0" fontId="0" fillId="0" borderId="0" xfId="0" applyAlignment="1">
      <alignment horizontal="center" vertical="top"/>
    </xf>
    <xf numFmtId="0" fontId="1" fillId="0" borderId="0" xfId="0" applyFont="1" applyAlignment="1">
      <alignment horizont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4" fillId="0" borderId="0" xfId="0" applyFont="1" applyBorder="1" applyAlignment="1">
      <alignment horizontal="center" wrapText="1"/>
    </xf>
    <xf numFmtId="0" fontId="4" fillId="0" borderId="0" xfId="0" applyFont="1" applyAlignment="1">
      <alignment horizontal="center" wrapText="1"/>
    </xf>
    <xf numFmtId="3" fontId="2" fillId="2" borderId="3" xfId="0"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0" fontId="6" fillId="0" borderId="0" xfId="0" applyFont="1" applyBorder="1" applyAlignment="1">
      <alignment horizontal="center"/>
    </xf>
    <xf numFmtId="3" fontId="2" fillId="2" borderId="3" xfId="0" applyNumberFormat="1"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2" fillId="0" borderId="0" xfId="0" applyFont="1" applyAlignment="1">
      <alignment vertical="center" wrapText="1"/>
    </xf>
    <xf numFmtId="0" fontId="6" fillId="0" borderId="0"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0" fontId="3" fillId="0" borderId="0" xfId="0" applyFont="1" applyAlignment="1">
      <alignment horizontal="left" vertical="top" wrapText="1"/>
    </xf>
    <xf numFmtId="0" fontId="3" fillId="0" borderId="0" xfId="0" quotePrefix="1" applyFont="1" applyAlignment="1">
      <alignment horizontal="left" vertical="top" wrapText="1"/>
    </xf>
    <xf numFmtId="0" fontId="1" fillId="0" borderId="0" xfId="0" applyFont="1" applyFill="1" applyAlignment="1">
      <alignment horizontal="center" wrapText="1"/>
    </xf>
    <xf numFmtId="0" fontId="1" fillId="0" borderId="0" xfId="0" applyFont="1" applyAlignment="1">
      <alignment horizontal="center" wrapText="1"/>
    </xf>
    <xf numFmtId="0" fontId="6" fillId="0" borderId="0" xfId="0" applyFont="1" applyFill="1" applyAlignment="1">
      <alignment horizontal="center" wrapText="1"/>
    </xf>
    <xf numFmtId="3" fontId="6" fillId="0" borderId="0" xfId="0" applyNumberFormat="1" applyFont="1" applyAlignment="1">
      <alignment horizontal="center" wrapText="1"/>
    </xf>
  </cellXfs>
  <cellStyles count="11">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3" xfId="2"/>
    <cellStyle name="Standard 3 2" xfId="8"/>
    <cellStyle name="Standard 4" xfId="4"/>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EBEBEB"/>
      <color rgb="FF1E4B7D"/>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22272</xdr:rowOff>
    </xdr:from>
    <xdr:to>
      <xdr:col>3</xdr:col>
      <xdr:colOff>594735</xdr:colOff>
      <xdr:row>60</xdr:row>
      <xdr:rowOff>95250</xdr:rowOff>
    </xdr:to>
    <xdr:sp macro="" textlink="">
      <xdr:nvSpPr>
        <xdr:cNvPr id="2" name="Textfeld 1"/>
        <xdr:cNvSpPr txBox="1"/>
      </xdr:nvSpPr>
      <xdr:spPr>
        <a:xfrm>
          <a:off x="7035" y="22272"/>
          <a:ext cx="2988000" cy="97884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140677</xdr:colOff>
      <xdr:row>0</xdr:row>
      <xdr:rowOff>12749</xdr:rowOff>
    </xdr:from>
    <xdr:to>
      <xdr:col>7</xdr:col>
      <xdr:colOff>692377</xdr:colOff>
      <xdr:row>59</xdr:row>
      <xdr:rowOff>66676</xdr:rowOff>
    </xdr:to>
    <xdr:sp macro="" textlink="">
      <xdr:nvSpPr>
        <xdr:cNvPr id="3" name="Textfeld 2"/>
        <xdr:cNvSpPr txBox="1"/>
      </xdr:nvSpPr>
      <xdr:spPr>
        <a:xfrm>
          <a:off x="3341077" y="12749"/>
          <a:ext cx="2952000" cy="9607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668216</xdr:colOff>
      <xdr:row>59</xdr:row>
      <xdr:rowOff>126609</xdr:rowOff>
    </xdr:to>
    <xdr:sp macro="" textlink="">
      <xdr:nvSpPr>
        <xdr:cNvPr id="2" name="Textfeld 1"/>
        <xdr:cNvSpPr txBox="1"/>
      </xdr:nvSpPr>
      <xdr:spPr>
        <a:xfrm>
          <a:off x="28135" y="91439"/>
          <a:ext cx="3003453" cy="9580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133643</xdr:rowOff>
    </xdr:to>
    <xdr:sp macro="" textlink="">
      <xdr:nvSpPr>
        <xdr:cNvPr id="3" name="Textfeld 2"/>
        <xdr:cNvSpPr txBox="1"/>
      </xdr:nvSpPr>
      <xdr:spPr>
        <a:xfrm>
          <a:off x="3235570" y="105508"/>
          <a:ext cx="3017520" cy="9573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16572</xdr:rowOff>
    </xdr:from>
    <xdr:to>
      <xdr:col>7</xdr:col>
      <xdr:colOff>712109</xdr:colOff>
      <xdr:row>19</xdr:row>
      <xdr:rowOff>90798</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95746"/>
          <a:ext cx="6336000" cy="2559009"/>
        </a:xfrm>
        <a:prstGeom prst="rect">
          <a:avLst/>
        </a:prstGeom>
      </xdr:spPr>
    </xdr:pic>
    <xdr:clientData/>
  </xdr:twoCellAnchor>
  <xdr:twoCellAnchor editAs="oneCell">
    <xdr:from>
      <xdr:col>0</xdr:col>
      <xdr:colOff>16566</xdr:colOff>
      <xdr:row>23</xdr:row>
      <xdr:rowOff>8275</xdr:rowOff>
    </xdr:from>
    <xdr:to>
      <xdr:col>7</xdr:col>
      <xdr:colOff>728675</xdr:colOff>
      <xdr:row>38</xdr:row>
      <xdr:rowOff>111636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66" y="3834840"/>
          <a:ext cx="6336000" cy="2588144"/>
        </a:xfrm>
        <a:prstGeom prst="rect">
          <a:avLst/>
        </a:prstGeom>
      </xdr:spPr>
    </xdr:pic>
    <xdr:clientData/>
  </xdr:twoCellAnchor>
  <xdr:twoCellAnchor editAs="oneCell">
    <xdr:from>
      <xdr:col>0</xdr:col>
      <xdr:colOff>0</xdr:colOff>
      <xdr:row>42</xdr:row>
      <xdr:rowOff>16558</xdr:rowOff>
    </xdr:from>
    <xdr:to>
      <xdr:col>7</xdr:col>
      <xdr:colOff>712109</xdr:colOff>
      <xdr:row>57</xdr:row>
      <xdr:rowOff>154393</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90515"/>
          <a:ext cx="6336000" cy="2622617"/>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showGridLines="0" tabSelected="1" view="pageLayout" zoomScaleNormal="100" workbookViewId="0">
      <selection activeCell="A7" sqref="A7"/>
    </sheetView>
  </sheetViews>
  <sheetFormatPr baseColWidth="10" defaultColWidth="11.28515625" defaultRowHeight="12.75" x14ac:dyDescent="0.2"/>
  <cols>
    <col min="1" max="7" width="13.140625" style="56" customWidth="1"/>
    <col min="8" max="8" width="10.7109375" style="56" customWidth="1"/>
    <col min="9" max="95" width="12.140625" style="56" customWidth="1"/>
    <col min="96" max="16384" width="11.28515625" style="56"/>
  </cols>
  <sheetData>
    <row r="3" spans="1:8" ht="20.25" x14ac:dyDescent="0.3">
      <c r="A3" s="325" t="s">
        <v>114</v>
      </c>
      <c r="B3" s="325"/>
      <c r="C3" s="325"/>
      <c r="D3" s="325"/>
    </row>
    <row r="4" spans="1:8" ht="20.25" x14ac:dyDescent="0.3">
      <c r="A4" s="325" t="s">
        <v>115</v>
      </c>
      <c r="B4" s="325"/>
      <c r="C4" s="325"/>
      <c r="D4" s="325"/>
    </row>
    <row r="8" spans="1:8" x14ac:dyDescent="0.2">
      <c r="C8" s="299"/>
      <c r="D8" s="299"/>
      <c r="E8" s="299"/>
      <c r="F8" s="299"/>
      <c r="G8" s="299"/>
      <c r="H8" s="299"/>
    </row>
    <row r="9" spans="1:8" x14ac:dyDescent="0.2">
      <c r="C9" s="299"/>
      <c r="D9" s="299"/>
      <c r="E9" s="299"/>
      <c r="F9" s="299"/>
      <c r="G9" s="299"/>
      <c r="H9" s="299"/>
    </row>
    <row r="10" spans="1:8" x14ac:dyDescent="0.2">
      <c r="C10" s="299"/>
      <c r="D10" s="299"/>
      <c r="E10" s="299"/>
      <c r="F10" s="299"/>
      <c r="G10" s="299"/>
      <c r="H10" s="299"/>
    </row>
    <row r="11" spans="1:8" ht="15" x14ac:dyDescent="0.2">
      <c r="A11" s="57"/>
      <c r="C11" s="299"/>
      <c r="D11" s="299"/>
      <c r="E11" s="299"/>
      <c r="F11" s="300"/>
      <c r="G11" s="301"/>
      <c r="H11" s="299"/>
    </row>
    <row r="12" spans="1:8" x14ac:dyDescent="0.2">
      <c r="C12" s="299"/>
      <c r="D12" s="299"/>
      <c r="E12" s="299"/>
      <c r="F12" s="299"/>
      <c r="G12" s="299"/>
      <c r="H12" s="299"/>
    </row>
    <row r="13" spans="1:8" x14ac:dyDescent="0.2">
      <c r="A13" s="58"/>
      <c r="C13" s="299"/>
      <c r="D13" s="299"/>
      <c r="E13" s="299"/>
      <c r="F13" s="299"/>
      <c r="G13" s="299"/>
      <c r="H13" s="299"/>
    </row>
    <row r="14" spans="1:8" x14ac:dyDescent="0.2">
      <c r="C14" s="299"/>
      <c r="D14" s="299"/>
      <c r="E14" s="299"/>
      <c r="F14" s="299"/>
      <c r="G14" s="299"/>
      <c r="H14" s="299"/>
    </row>
    <row r="15" spans="1:8" ht="23.25" x14ac:dyDescent="0.2">
      <c r="C15" s="299"/>
      <c r="D15" s="326" t="s">
        <v>116</v>
      </c>
      <c r="E15" s="326"/>
      <c r="F15" s="326"/>
      <c r="G15" s="326"/>
      <c r="H15" s="299"/>
    </row>
    <row r="16" spans="1:8" ht="15" x14ac:dyDescent="0.2">
      <c r="C16" s="299"/>
      <c r="D16" s="327" t="s">
        <v>287</v>
      </c>
      <c r="E16" s="327"/>
      <c r="F16" s="327"/>
      <c r="G16" s="327"/>
      <c r="H16" s="299"/>
    </row>
    <row r="17" spans="1:8" x14ac:dyDescent="0.2">
      <c r="C17" s="299"/>
      <c r="D17" s="299"/>
      <c r="E17" s="299"/>
      <c r="F17" s="299"/>
      <c r="G17" s="299"/>
      <c r="H17" s="299"/>
    </row>
    <row r="18" spans="1:8" ht="23.25" x14ac:dyDescent="0.35">
      <c r="B18" s="328" t="s">
        <v>239</v>
      </c>
      <c r="C18" s="329"/>
      <c r="D18" s="329"/>
      <c r="E18" s="329"/>
      <c r="F18" s="329"/>
      <c r="G18" s="329"/>
      <c r="H18" s="299"/>
    </row>
    <row r="19" spans="1:8" ht="23.25" x14ac:dyDescent="0.35">
      <c r="B19" s="328" t="s">
        <v>113</v>
      </c>
      <c r="C19" s="329"/>
      <c r="D19" s="329"/>
      <c r="E19" s="329"/>
      <c r="F19" s="329"/>
      <c r="G19" s="329"/>
      <c r="H19" s="299"/>
    </row>
    <row r="20" spans="1:8" ht="16.5" x14ac:dyDescent="0.25">
      <c r="A20" s="59"/>
      <c r="B20" s="59"/>
      <c r="C20" s="302"/>
      <c r="D20" s="302"/>
      <c r="E20" s="302"/>
      <c r="F20" s="302"/>
      <c r="G20" s="299"/>
      <c r="H20" s="299"/>
    </row>
    <row r="21" spans="1:8" ht="15" x14ac:dyDescent="0.2">
      <c r="C21" s="299"/>
      <c r="D21" s="299"/>
      <c r="E21" s="322" t="s">
        <v>332</v>
      </c>
      <c r="F21" s="322"/>
      <c r="G21" s="322"/>
      <c r="H21" s="299"/>
    </row>
    <row r="22" spans="1:8" ht="16.5" x14ac:dyDescent="0.25">
      <c r="A22" s="323"/>
      <c r="B22" s="323"/>
      <c r="C22" s="324"/>
      <c r="D22" s="324"/>
      <c r="E22" s="324"/>
      <c r="F22" s="324"/>
      <c r="G22" s="324"/>
      <c r="H22" s="299"/>
    </row>
    <row r="23" spans="1:8" x14ac:dyDescent="0.2">
      <c r="C23" s="299"/>
      <c r="D23" s="299"/>
      <c r="E23" s="299"/>
      <c r="F23" s="299"/>
      <c r="G23" s="299"/>
      <c r="H23" s="299"/>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II 1/E III 1 - m 2/13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topLeftCell="A10" zoomScaleNormal="100" workbookViewId="0">
      <selection activeCell="A31" sqref="A31"/>
    </sheetView>
  </sheetViews>
  <sheetFormatPr baseColWidth="10" defaultRowHeight="12.75" x14ac:dyDescent="0.2"/>
  <cols>
    <col min="1" max="1" width="7.5703125" customWidth="1"/>
    <col min="2" max="2" width="13.85546875" customWidth="1"/>
    <col min="3" max="3" width="10" customWidth="1"/>
    <col min="4" max="5" width="11.7109375" customWidth="1"/>
    <col min="6" max="6" width="12.5703125" customWidth="1"/>
    <col min="7" max="7" width="11.7109375" customWidth="1"/>
    <col min="8" max="8" width="12.7109375" customWidth="1"/>
  </cols>
  <sheetData>
    <row r="1" spans="1:8" x14ac:dyDescent="0.2">
      <c r="A1" s="369" t="s">
        <v>324</v>
      </c>
      <c r="B1" s="370"/>
      <c r="C1" s="370"/>
      <c r="D1" s="370"/>
      <c r="E1" s="370"/>
      <c r="F1" s="370"/>
      <c r="G1" s="370"/>
      <c r="H1" s="370"/>
    </row>
    <row r="2" spans="1:8" ht="16.899999999999999" customHeight="1" x14ac:dyDescent="0.2">
      <c r="A2" s="371" t="s">
        <v>72</v>
      </c>
      <c r="B2" s="370"/>
      <c r="C2" s="370"/>
      <c r="D2" s="370"/>
      <c r="E2" s="370"/>
      <c r="F2" s="370"/>
      <c r="G2" s="370"/>
      <c r="H2" s="370"/>
    </row>
    <row r="3" spans="1:8" ht="16.899999999999999" customHeight="1" x14ac:dyDescent="0.2">
      <c r="A3" s="10" t="s">
        <v>227</v>
      </c>
      <c r="B3" s="12"/>
      <c r="C3" s="12"/>
      <c r="D3" s="12"/>
      <c r="E3" s="12"/>
      <c r="F3" s="12"/>
      <c r="G3" s="12"/>
      <c r="H3" s="12"/>
    </row>
    <row r="4" spans="1:8" x14ac:dyDescent="0.2">
      <c r="A4" s="10"/>
      <c r="B4" s="12"/>
      <c r="C4" s="12"/>
      <c r="D4" s="12"/>
      <c r="E4" s="12"/>
      <c r="F4" s="12"/>
      <c r="G4" s="12"/>
      <c r="H4" s="12"/>
    </row>
    <row r="5" spans="1:8" ht="25.5" customHeight="1" x14ac:dyDescent="0.2">
      <c r="A5" s="362" t="s">
        <v>19</v>
      </c>
      <c r="B5" s="363"/>
      <c r="C5" s="364" t="s">
        <v>31</v>
      </c>
      <c r="D5" s="364" t="s">
        <v>180</v>
      </c>
      <c r="E5" s="364" t="s">
        <v>74</v>
      </c>
      <c r="F5" s="364" t="s">
        <v>181</v>
      </c>
      <c r="G5" s="363" t="s">
        <v>7</v>
      </c>
      <c r="H5" s="372"/>
    </row>
    <row r="6" spans="1:8" s="11" customFormat="1" ht="36.950000000000003" customHeight="1" x14ac:dyDescent="0.2">
      <c r="A6" s="362"/>
      <c r="B6" s="363"/>
      <c r="C6" s="364"/>
      <c r="D6" s="364"/>
      <c r="E6" s="364"/>
      <c r="F6" s="364"/>
      <c r="G6" s="93" t="s">
        <v>179</v>
      </c>
      <c r="H6" s="94" t="s">
        <v>75</v>
      </c>
    </row>
    <row r="7" spans="1:8" s="11" customFormat="1" ht="12.75" customHeight="1" x14ac:dyDescent="0.2">
      <c r="A7" s="117"/>
      <c r="B7" s="133"/>
      <c r="C7" s="132"/>
      <c r="D7" s="132"/>
      <c r="E7" s="132"/>
      <c r="F7" s="132"/>
      <c r="G7" s="132"/>
      <c r="H7" s="132"/>
    </row>
    <row r="8" spans="1:8" x14ac:dyDescent="0.2">
      <c r="A8" s="109"/>
      <c r="B8" s="134">
        <v>2011</v>
      </c>
      <c r="C8" s="250">
        <v>254</v>
      </c>
      <c r="D8" s="250">
        <v>27382</v>
      </c>
      <c r="E8" s="250">
        <v>2648889</v>
      </c>
      <c r="F8" s="250">
        <v>2617437</v>
      </c>
      <c r="G8" s="250">
        <v>14262</v>
      </c>
      <c r="H8" s="250">
        <v>1221361</v>
      </c>
    </row>
    <row r="9" spans="1:8" x14ac:dyDescent="0.2">
      <c r="A9" s="109"/>
      <c r="B9" s="135">
        <v>2012</v>
      </c>
      <c r="C9" s="167">
        <v>253</v>
      </c>
      <c r="D9" s="167">
        <v>26348</v>
      </c>
      <c r="E9" s="167">
        <v>2575739</v>
      </c>
      <c r="F9" s="167">
        <v>2550992</v>
      </c>
      <c r="G9" s="167">
        <v>13699</v>
      </c>
      <c r="H9" s="167">
        <v>1176136</v>
      </c>
    </row>
    <row r="10" spans="1:8" ht="28.35" customHeight="1" x14ac:dyDescent="0.2">
      <c r="A10" s="109">
        <v>2012</v>
      </c>
      <c r="B10" s="95" t="s">
        <v>2</v>
      </c>
      <c r="C10" s="250">
        <v>22</v>
      </c>
      <c r="D10" s="250">
        <v>1554</v>
      </c>
      <c r="E10" s="250">
        <v>115447</v>
      </c>
      <c r="F10" s="250">
        <v>114167</v>
      </c>
      <c r="G10" s="250">
        <v>846</v>
      </c>
      <c r="H10" s="250">
        <v>56944</v>
      </c>
    </row>
    <row r="11" spans="1:8" ht="11.45" customHeight="1" x14ac:dyDescent="0.2">
      <c r="A11" s="109"/>
      <c r="B11" s="95" t="s">
        <v>21</v>
      </c>
      <c r="C11" s="250">
        <v>21</v>
      </c>
      <c r="D11" s="250">
        <v>1337</v>
      </c>
      <c r="E11" s="250">
        <v>122805</v>
      </c>
      <c r="F11" s="250">
        <v>121635</v>
      </c>
      <c r="G11" s="250">
        <v>771</v>
      </c>
      <c r="H11" s="250">
        <v>69480</v>
      </c>
    </row>
    <row r="12" spans="1:8" ht="11.45" customHeight="1" x14ac:dyDescent="0.2">
      <c r="A12" s="109"/>
      <c r="B12" s="95" t="s">
        <v>22</v>
      </c>
      <c r="C12" s="167">
        <v>22</v>
      </c>
      <c r="D12" s="167">
        <v>2362</v>
      </c>
      <c r="E12" s="167">
        <v>209972</v>
      </c>
      <c r="F12" s="167">
        <v>207687</v>
      </c>
      <c r="G12" s="167">
        <v>1230</v>
      </c>
      <c r="H12" s="167">
        <v>93854</v>
      </c>
    </row>
    <row r="13" spans="1:8" ht="11.45" customHeight="1" x14ac:dyDescent="0.2">
      <c r="A13" s="109"/>
      <c r="B13" s="95" t="s">
        <v>23</v>
      </c>
      <c r="C13" s="167">
        <v>19</v>
      </c>
      <c r="D13" s="167">
        <v>2225</v>
      </c>
      <c r="E13" s="167">
        <v>192117</v>
      </c>
      <c r="F13" s="167">
        <v>190717</v>
      </c>
      <c r="G13" s="167">
        <v>1168</v>
      </c>
      <c r="H13" s="167">
        <v>92904</v>
      </c>
    </row>
    <row r="14" spans="1:8" ht="19.899999999999999" customHeight="1" x14ac:dyDescent="0.2">
      <c r="A14" s="109"/>
      <c r="B14" s="95" t="s">
        <v>24</v>
      </c>
      <c r="C14" s="167">
        <v>20</v>
      </c>
      <c r="D14" s="167">
        <v>2398</v>
      </c>
      <c r="E14" s="167">
        <v>221033</v>
      </c>
      <c r="F14" s="167">
        <v>218280</v>
      </c>
      <c r="G14" s="167">
        <v>1240</v>
      </c>
      <c r="H14" s="167">
        <v>102818</v>
      </c>
    </row>
    <row r="15" spans="1:8" ht="11.45" customHeight="1" x14ac:dyDescent="0.2">
      <c r="A15" s="109"/>
      <c r="B15" s="95" t="s">
        <v>25</v>
      </c>
      <c r="C15" s="167">
        <v>21</v>
      </c>
      <c r="D15" s="167">
        <v>2537</v>
      </c>
      <c r="E15" s="167">
        <v>253138</v>
      </c>
      <c r="F15" s="167">
        <v>250482</v>
      </c>
      <c r="G15" s="167">
        <v>1312</v>
      </c>
      <c r="H15" s="167">
        <v>120266</v>
      </c>
    </row>
    <row r="16" spans="1:8" ht="11.45" customHeight="1" x14ac:dyDescent="0.2">
      <c r="A16" s="109"/>
      <c r="B16" s="95" t="s">
        <v>26</v>
      </c>
      <c r="C16" s="167">
        <v>22</v>
      </c>
      <c r="D16" s="167">
        <v>2466</v>
      </c>
      <c r="E16" s="167">
        <v>252609</v>
      </c>
      <c r="F16" s="167">
        <v>251053</v>
      </c>
      <c r="G16" s="167">
        <v>1264</v>
      </c>
      <c r="H16" s="167">
        <v>112238</v>
      </c>
    </row>
    <row r="17" spans="1:10" ht="11.45" customHeight="1" x14ac:dyDescent="0.2">
      <c r="A17" s="109"/>
      <c r="B17" s="95" t="s">
        <v>27</v>
      </c>
      <c r="C17" s="167">
        <v>23</v>
      </c>
      <c r="D17" s="167">
        <v>2671</v>
      </c>
      <c r="E17" s="167">
        <v>248679</v>
      </c>
      <c r="F17" s="167">
        <v>246257</v>
      </c>
      <c r="G17" s="167">
        <v>1346</v>
      </c>
      <c r="H17" s="167">
        <v>109903</v>
      </c>
    </row>
    <row r="18" spans="1:10" ht="19.899999999999999" customHeight="1" x14ac:dyDescent="0.2">
      <c r="A18" s="109"/>
      <c r="B18" s="95" t="s">
        <v>28</v>
      </c>
      <c r="C18" s="167">
        <v>20</v>
      </c>
      <c r="D18" s="167">
        <v>2442</v>
      </c>
      <c r="E18" s="167">
        <v>241455</v>
      </c>
      <c r="F18" s="167">
        <v>239070</v>
      </c>
      <c r="G18" s="167">
        <v>1261</v>
      </c>
      <c r="H18" s="167">
        <v>109559</v>
      </c>
    </row>
    <row r="19" spans="1:10" ht="11.45" customHeight="1" x14ac:dyDescent="0.2">
      <c r="A19" s="109"/>
      <c r="B19" s="95" t="s">
        <v>29</v>
      </c>
      <c r="C19" s="250">
        <v>22</v>
      </c>
      <c r="D19" s="250">
        <v>2525</v>
      </c>
      <c r="E19" s="250">
        <v>249386</v>
      </c>
      <c r="F19" s="250">
        <v>247649</v>
      </c>
      <c r="G19" s="250">
        <v>1266</v>
      </c>
      <c r="H19" s="250">
        <v>102687</v>
      </c>
    </row>
    <row r="20" spans="1:10" ht="11.45" customHeight="1" x14ac:dyDescent="0.2">
      <c r="A20" s="109"/>
      <c r="B20" s="95" t="s">
        <v>30</v>
      </c>
      <c r="C20" s="250">
        <v>22</v>
      </c>
      <c r="D20" s="250">
        <v>2511</v>
      </c>
      <c r="E20" s="250">
        <v>256381</v>
      </c>
      <c r="F20" s="250">
        <v>253578</v>
      </c>
      <c r="G20" s="250">
        <v>1294</v>
      </c>
      <c r="H20" s="250">
        <v>114471</v>
      </c>
    </row>
    <row r="21" spans="1:10" ht="11.45" customHeight="1" x14ac:dyDescent="0.2">
      <c r="A21" s="109"/>
      <c r="B21" s="95" t="s">
        <v>3</v>
      </c>
      <c r="C21" s="250">
        <v>19</v>
      </c>
      <c r="D21" s="250">
        <v>1320</v>
      </c>
      <c r="E21" s="250">
        <v>212717</v>
      </c>
      <c r="F21" s="250">
        <v>210417</v>
      </c>
      <c r="G21" s="250">
        <v>701</v>
      </c>
      <c r="H21" s="250">
        <v>91012</v>
      </c>
    </row>
    <row r="22" spans="1:10" ht="28.35" customHeight="1" x14ac:dyDescent="0.2">
      <c r="A22" s="109">
        <v>2013</v>
      </c>
      <c r="B22" s="95" t="s">
        <v>2</v>
      </c>
      <c r="C22" s="250">
        <v>22</v>
      </c>
      <c r="D22" s="250">
        <v>1284</v>
      </c>
      <c r="E22" s="250">
        <v>108967</v>
      </c>
      <c r="F22" s="250">
        <v>107861</v>
      </c>
      <c r="G22" s="250">
        <v>661</v>
      </c>
      <c r="H22" s="250">
        <v>48784</v>
      </c>
      <c r="I22" s="8"/>
      <c r="J22" s="8"/>
    </row>
    <row r="23" spans="1:10" ht="11.45" customHeight="1" x14ac:dyDescent="0.2">
      <c r="A23" s="109"/>
      <c r="B23" s="95" t="s">
        <v>21</v>
      </c>
      <c r="C23" s="250">
        <v>20</v>
      </c>
      <c r="D23" s="250">
        <v>1463</v>
      </c>
      <c r="E23" s="250">
        <v>124776</v>
      </c>
      <c r="F23" s="250">
        <v>123861</v>
      </c>
      <c r="G23" s="250">
        <v>750</v>
      </c>
      <c r="H23" s="250">
        <v>64057</v>
      </c>
    </row>
    <row r="24" spans="1:10" s="16" customFormat="1" ht="11.45" customHeight="1" x14ac:dyDescent="0.2">
      <c r="A24" s="110"/>
      <c r="B24" s="120" t="s">
        <v>22</v>
      </c>
      <c r="C24" s="113"/>
      <c r="D24" s="113"/>
      <c r="E24" s="113"/>
      <c r="F24" s="130"/>
      <c r="G24" s="113"/>
      <c r="H24" s="130"/>
      <c r="I24" s="34"/>
    </row>
    <row r="25" spans="1:10" s="16" customFormat="1" ht="11.45" customHeight="1" x14ac:dyDescent="0.2">
      <c r="A25" s="110"/>
      <c r="B25" s="120" t="s">
        <v>23</v>
      </c>
      <c r="C25" s="113"/>
      <c r="D25" s="113"/>
      <c r="E25" s="113"/>
      <c r="F25" s="130"/>
      <c r="G25" s="113"/>
      <c r="H25" s="130"/>
      <c r="I25" s="34"/>
    </row>
    <row r="26" spans="1:10" s="16" customFormat="1" ht="19.899999999999999" customHeight="1" x14ac:dyDescent="0.2">
      <c r="A26" s="110"/>
      <c r="B26" s="120" t="s">
        <v>24</v>
      </c>
      <c r="C26" s="113"/>
      <c r="D26" s="113"/>
      <c r="E26" s="113"/>
      <c r="F26" s="130"/>
      <c r="G26" s="113"/>
      <c r="H26" s="130"/>
      <c r="I26" s="34"/>
    </row>
    <row r="27" spans="1:10" s="16" customFormat="1" ht="11.45" customHeight="1" x14ac:dyDescent="0.2">
      <c r="A27" s="110"/>
      <c r="B27" s="120" t="s">
        <v>25</v>
      </c>
      <c r="C27" s="113"/>
      <c r="D27" s="113"/>
      <c r="E27" s="113"/>
      <c r="F27" s="130"/>
      <c r="G27" s="113"/>
      <c r="H27" s="130"/>
      <c r="I27" s="34"/>
    </row>
    <row r="28" spans="1:10" s="16" customFormat="1" ht="11.45" customHeight="1" x14ac:dyDescent="0.2">
      <c r="A28" s="110"/>
      <c r="B28" s="120" t="s">
        <v>26</v>
      </c>
      <c r="C28" s="113"/>
      <c r="D28" s="113"/>
      <c r="E28" s="113"/>
      <c r="F28" s="130"/>
      <c r="G28" s="113"/>
      <c r="H28" s="130"/>
      <c r="I28" s="34"/>
    </row>
    <row r="29" spans="1:10" s="16" customFormat="1" ht="11.45" customHeight="1" x14ac:dyDescent="0.2">
      <c r="A29" s="110"/>
      <c r="B29" s="120" t="s">
        <v>27</v>
      </c>
      <c r="C29" s="113"/>
      <c r="D29" s="113"/>
      <c r="E29" s="113"/>
      <c r="F29" s="130"/>
      <c r="G29" s="113"/>
      <c r="H29" s="130"/>
      <c r="I29" s="34"/>
    </row>
    <row r="30" spans="1:10" s="16" customFormat="1" ht="19.899999999999999" customHeight="1" x14ac:dyDescent="0.2">
      <c r="A30" s="110"/>
      <c r="B30" s="120" t="s">
        <v>28</v>
      </c>
      <c r="C30" s="113"/>
      <c r="D30" s="113"/>
      <c r="E30" s="113"/>
      <c r="F30" s="130"/>
      <c r="G30" s="113"/>
      <c r="H30" s="130"/>
      <c r="I30" s="34"/>
    </row>
    <row r="31" spans="1:10" s="16" customFormat="1" ht="11.45" customHeight="1" x14ac:dyDescent="0.2">
      <c r="A31" s="110"/>
      <c r="B31" s="120" t="s">
        <v>29</v>
      </c>
      <c r="C31" s="116"/>
      <c r="D31" s="116"/>
      <c r="E31" s="116"/>
      <c r="F31" s="131"/>
      <c r="G31" s="116"/>
      <c r="H31" s="131"/>
      <c r="I31" s="19"/>
    </row>
    <row r="32" spans="1:10" s="16" customFormat="1" ht="11.45" customHeight="1" x14ac:dyDescent="0.2">
      <c r="A32" s="110"/>
      <c r="B32" s="120" t="s">
        <v>30</v>
      </c>
      <c r="C32" s="116"/>
      <c r="D32" s="116"/>
      <c r="E32" s="116"/>
      <c r="F32" s="131"/>
      <c r="G32" s="116"/>
      <c r="H32" s="131"/>
    </row>
    <row r="33" spans="1:8" s="16" customFormat="1" ht="11.45" customHeight="1" x14ac:dyDescent="0.2">
      <c r="A33" s="121"/>
      <c r="B33" s="122" t="s">
        <v>3</v>
      </c>
      <c r="C33" s="123"/>
      <c r="D33" s="123"/>
      <c r="E33" s="123"/>
      <c r="F33" s="136"/>
      <c r="G33" s="123"/>
      <c r="H33" s="136"/>
    </row>
    <row r="34" spans="1:8" ht="11.45" customHeight="1" x14ac:dyDescent="0.2">
      <c r="A34" s="88"/>
      <c r="B34" s="88"/>
      <c r="C34" s="87"/>
      <c r="D34" s="87"/>
      <c r="E34" s="87"/>
      <c r="F34" s="87"/>
      <c r="G34" s="87"/>
      <c r="H34" s="87"/>
    </row>
    <row r="35" spans="1:8" s="33" customFormat="1" ht="21.75" customHeight="1" x14ac:dyDescent="0.2">
      <c r="A35" s="355" t="s">
        <v>321</v>
      </c>
      <c r="B35" s="357"/>
      <c r="C35" s="357"/>
      <c r="D35" s="357"/>
      <c r="E35" s="357"/>
      <c r="F35" s="357"/>
      <c r="G35" s="357"/>
      <c r="H35" s="357"/>
    </row>
  </sheetData>
  <mergeCells count="9">
    <mergeCell ref="A35:H35"/>
    <mergeCell ref="A1:H1"/>
    <mergeCell ref="A2:H2"/>
    <mergeCell ref="A5:B6"/>
    <mergeCell ref="C5:C6"/>
    <mergeCell ref="D5:D6"/>
    <mergeCell ref="E5:E6"/>
    <mergeCell ref="F5:F6"/>
    <mergeCell ref="G5:H5"/>
  </mergeCells>
  <phoneticPr fontId="14"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topLeftCell="A10" zoomScaleNormal="110" workbookViewId="0">
      <selection activeCell="A31" sqref="A31"/>
    </sheetView>
  </sheetViews>
  <sheetFormatPr baseColWidth="10" defaultRowHeight="12.75" x14ac:dyDescent="0.2"/>
  <cols>
    <col min="1" max="1" width="6.140625" customWidth="1"/>
    <col min="2" max="8" width="12.140625" customWidth="1"/>
  </cols>
  <sheetData>
    <row r="1" spans="1:23" x14ac:dyDescent="0.2">
      <c r="A1" s="14" t="s">
        <v>324</v>
      </c>
      <c r="B1" s="14"/>
      <c r="C1" s="14"/>
      <c r="D1" s="14"/>
      <c r="E1" s="14"/>
      <c r="F1" s="14"/>
      <c r="G1" s="14"/>
      <c r="H1" s="14"/>
    </row>
    <row r="2" spans="1:23" ht="16.899999999999999" customHeight="1" x14ac:dyDescent="0.2">
      <c r="A2" s="14" t="s">
        <v>72</v>
      </c>
      <c r="B2" s="14"/>
      <c r="C2" s="14"/>
      <c r="D2" s="14"/>
      <c r="E2" s="14"/>
      <c r="F2" s="14"/>
      <c r="G2" s="14"/>
      <c r="H2" s="14"/>
    </row>
    <row r="3" spans="1:23" ht="16.899999999999999" customHeight="1" x14ac:dyDescent="0.2">
      <c r="A3" s="10" t="s">
        <v>229</v>
      </c>
      <c r="B3" s="14"/>
      <c r="C3" s="14"/>
      <c r="D3" s="14"/>
      <c r="E3" s="14"/>
      <c r="F3" s="14"/>
      <c r="G3" s="14"/>
      <c r="H3" s="14"/>
    </row>
    <row r="4" spans="1:23" ht="16.899999999999999" customHeight="1" x14ac:dyDescent="0.2">
      <c r="A4" s="10" t="s">
        <v>228</v>
      </c>
      <c r="B4" s="14"/>
      <c r="C4" s="14"/>
      <c r="D4" s="14"/>
      <c r="E4" s="14"/>
      <c r="F4" s="14"/>
      <c r="G4" s="14"/>
      <c r="H4" s="14"/>
    </row>
    <row r="5" spans="1:23" x14ac:dyDescent="0.2">
      <c r="A5" s="10"/>
      <c r="B5" s="14"/>
      <c r="C5" s="14"/>
      <c r="D5" s="14"/>
      <c r="E5" s="14"/>
      <c r="F5" s="14"/>
      <c r="G5" s="14"/>
      <c r="H5" s="14"/>
    </row>
    <row r="6" spans="1:23" s="1" customFormat="1" ht="25.5" customHeight="1" x14ac:dyDescent="0.2">
      <c r="A6" s="362" t="s">
        <v>19</v>
      </c>
      <c r="B6" s="363"/>
      <c r="C6" s="363" t="s">
        <v>33</v>
      </c>
      <c r="D6" s="363"/>
      <c r="E6" s="363" t="s">
        <v>34</v>
      </c>
      <c r="F6" s="363"/>
      <c r="G6" s="363" t="s">
        <v>35</v>
      </c>
      <c r="H6" s="372"/>
      <c r="I6"/>
      <c r="J6"/>
      <c r="K6"/>
      <c r="L6"/>
      <c r="M6"/>
      <c r="N6"/>
      <c r="O6"/>
      <c r="P6"/>
      <c r="Q6"/>
      <c r="R6"/>
      <c r="S6"/>
      <c r="T6"/>
      <c r="U6"/>
      <c r="V6"/>
      <c r="W6"/>
    </row>
    <row r="7" spans="1:23" s="1" customFormat="1" ht="36.950000000000003" customHeight="1" x14ac:dyDescent="0.2">
      <c r="A7" s="362"/>
      <c r="B7" s="363"/>
      <c r="C7" s="93" t="s">
        <v>183</v>
      </c>
      <c r="D7" s="93" t="s">
        <v>184</v>
      </c>
      <c r="E7" s="93" t="s">
        <v>183</v>
      </c>
      <c r="F7" s="93" t="s">
        <v>184</v>
      </c>
      <c r="G7" s="93" t="s">
        <v>183</v>
      </c>
      <c r="H7" s="94" t="s">
        <v>184</v>
      </c>
      <c r="I7"/>
      <c r="J7"/>
      <c r="K7"/>
      <c r="L7"/>
      <c r="M7"/>
      <c r="N7"/>
      <c r="O7"/>
      <c r="P7"/>
      <c r="Q7"/>
      <c r="R7"/>
      <c r="S7"/>
      <c r="T7"/>
      <c r="U7"/>
      <c r="V7"/>
      <c r="W7"/>
    </row>
    <row r="8" spans="1:23" s="1" customFormat="1" x14ac:dyDescent="0.2">
      <c r="A8" s="143"/>
      <c r="B8" s="138"/>
      <c r="C8" s="276"/>
      <c r="D8" s="276"/>
      <c r="E8" s="276"/>
      <c r="F8" s="276"/>
      <c r="G8" s="276"/>
      <c r="H8" s="276"/>
      <c r="I8"/>
      <c r="J8"/>
      <c r="K8"/>
      <c r="L8"/>
      <c r="M8"/>
      <c r="N8"/>
      <c r="O8"/>
      <c r="P8"/>
      <c r="Q8"/>
      <c r="R8"/>
      <c r="S8"/>
      <c r="T8"/>
      <c r="U8"/>
      <c r="V8"/>
      <c r="W8"/>
    </row>
    <row r="9" spans="1:23" ht="12.75" customHeight="1" x14ac:dyDescent="0.2">
      <c r="A9" s="128"/>
      <c r="B9" s="134">
        <v>2011</v>
      </c>
      <c r="C9" s="275">
        <v>6354</v>
      </c>
      <c r="D9" s="212">
        <v>686671</v>
      </c>
      <c r="E9" s="212">
        <v>3868</v>
      </c>
      <c r="F9" s="212">
        <v>454783</v>
      </c>
      <c r="G9" s="212">
        <v>2486</v>
      </c>
      <c r="H9" s="212">
        <v>231888</v>
      </c>
    </row>
    <row r="10" spans="1:23" s="7" customFormat="1" ht="12.75" customHeight="1" x14ac:dyDescent="0.2">
      <c r="A10" s="128"/>
      <c r="B10" s="135">
        <v>2012</v>
      </c>
      <c r="C10" s="275">
        <v>6470</v>
      </c>
      <c r="D10" s="275">
        <v>728698</v>
      </c>
      <c r="E10" s="275">
        <v>3677</v>
      </c>
      <c r="F10" s="275">
        <v>453121</v>
      </c>
      <c r="G10" s="275">
        <v>2793</v>
      </c>
      <c r="H10" s="275">
        <v>275577</v>
      </c>
    </row>
    <row r="11" spans="1:23" ht="28.35" customHeight="1" x14ac:dyDescent="0.2">
      <c r="A11" s="128">
        <v>2012</v>
      </c>
      <c r="B11" s="134" t="s">
        <v>2</v>
      </c>
      <c r="C11" s="212">
        <v>407</v>
      </c>
      <c r="D11" s="212">
        <v>31828</v>
      </c>
      <c r="E11" s="212">
        <v>273</v>
      </c>
      <c r="F11" s="212">
        <v>21991</v>
      </c>
      <c r="G11" s="212">
        <v>134</v>
      </c>
      <c r="H11" s="212">
        <v>9837</v>
      </c>
    </row>
    <row r="12" spans="1:23" ht="11.45" customHeight="1" x14ac:dyDescent="0.2">
      <c r="A12" s="128"/>
      <c r="B12" s="134" t="s">
        <v>21</v>
      </c>
      <c r="C12" s="212">
        <v>331</v>
      </c>
      <c r="D12" s="212">
        <v>29462</v>
      </c>
      <c r="E12" s="212">
        <v>225</v>
      </c>
      <c r="F12" s="212">
        <v>19233</v>
      </c>
      <c r="G12" s="212">
        <v>106</v>
      </c>
      <c r="H12" s="212">
        <v>10229</v>
      </c>
    </row>
    <row r="13" spans="1:23" ht="11.45" customHeight="1" x14ac:dyDescent="0.2">
      <c r="A13" s="128"/>
      <c r="B13" s="134" t="s">
        <v>22</v>
      </c>
      <c r="C13" s="275">
        <v>578</v>
      </c>
      <c r="D13" s="275">
        <v>68421</v>
      </c>
      <c r="E13" s="275">
        <v>337</v>
      </c>
      <c r="F13" s="275">
        <v>43411</v>
      </c>
      <c r="G13" s="275">
        <v>241</v>
      </c>
      <c r="H13" s="275">
        <v>25010</v>
      </c>
    </row>
    <row r="14" spans="1:23" ht="11.45" customHeight="1" x14ac:dyDescent="0.2">
      <c r="A14" s="128"/>
      <c r="B14" s="134" t="s">
        <v>23</v>
      </c>
      <c r="C14" s="275">
        <v>524</v>
      </c>
      <c r="D14" s="275">
        <v>44789</v>
      </c>
      <c r="E14" s="275">
        <v>308</v>
      </c>
      <c r="F14" s="275">
        <v>27783</v>
      </c>
      <c r="G14" s="275">
        <v>216</v>
      </c>
      <c r="H14" s="275">
        <v>17006</v>
      </c>
    </row>
    <row r="15" spans="1:23" ht="19.899999999999999" customHeight="1" x14ac:dyDescent="0.2">
      <c r="A15" s="128"/>
      <c r="B15" s="134" t="s">
        <v>24</v>
      </c>
      <c r="C15" s="275">
        <v>580</v>
      </c>
      <c r="D15" s="275">
        <v>57962</v>
      </c>
      <c r="E15" s="275">
        <v>335</v>
      </c>
      <c r="F15" s="275">
        <v>33755</v>
      </c>
      <c r="G15" s="275">
        <v>245</v>
      </c>
      <c r="H15" s="275">
        <v>24207</v>
      </c>
    </row>
    <row r="16" spans="1:23" ht="11.45" customHeight="1" x14ac:dyDescent="0.2">
      <c r="A16" s="128"/>
      <c r="B16" s="134" t="s">
        <v>25</v>
      </c>
      <c r="C16" s="275">
        <v>581</v>
      </c>
      <c r="D16" s="275">
        <v>61704</v>
      </c>
      <c r="E16" s="275">
        <v>343</v>
      </c>
      <c r="F16" s="275">
        <v>36465</v>
      </c>
      <c r="G16" s="275">
        <v>238</v>
      </c>
      <c r="H16" s="275">
        <v>25239</v>
      </c>
    </row>
    <row r="17" spans="1:23" ht="11.45" customHeight="1" x14ac:dyDescent="0.2">
      <c r="A17" s="128"/>
      <c r="B17" s="134" t="s">
        <v>26</v>
      </c>
      <c r="C17" s="275">
        <v>593</v>
      </c>
      <c r="D17" s="275">
        <v>73486</v>
      </c>
      <c r="E17" s="275">
        <v>310</v>
      </c>
      <c r="F17" s="275">
        <v>47337</v>
      </c>
      <c r="G17" s="275">
        <v>283</v>
      </c>
      <c r="H17" s="275">
        <v>26149</v>
      </c>
    </row>
    <row r="18" spans="1:23" ht="11.45" customHeight="1" x14ac:dyDescent="0.2">
      <c r="A18" s="128"/>
      <c r="B18" s="134" t="s">
        <v>27</v>
      </c>
      <c r="C18" s="275">
        <v>675</v>
      </c>
      <c r="D18" s="275">
        <v>73467</v>
      </c>
      <c r="E18" s="275">
        <v>356</v>
      </c>
      <c r="F18" s="275">
        <v>43482</v>
      </c>
      <c r="G18" s="275">
        <v>319</v>
      </c>
      <c r="H18" s="275">
        <v>29985</v>
      </c>
    </row>
    <row r="19" spans="1:23" ht="19.899999999999999" customHeight="1" x14ac:dyDescent="0.2">
      <c r="A19" s="128"/>
      <c r="B19" s="134" t="s">
        <v>28</v>
      </c>
      <c r="C19" s="275">
        <v>601</v>
      </c>
      <c r="D19" s="275">
        <v>67226</v>
      </c>
      <c r="E19" s="275">
        <v>326</v>
      </c>
      <c r="F19" s="275">
        <v>39956</v>
      </c>
      <c r="G19" s="275">
        <v>275</v>
      </c>
      <c r="H19" s="275">
        <v>27270</v>
      </c>
    </row>
    <row r="20" spans="1:23" ht="11.45" customHeight="1" x14ac:dyDescent="0.2">
      <c r="A20" s="128"/>
      <c r="B20" s="134" t="s">
        <v>29</v>
      </c>
      <c r="C20" s="212">
        <v>619</v>
      </c>
      <c r="D20" s="212">
        <v>72424</v>
      </c>
      <c r="E20" s="212">
        <v>345</v>
      </c>
      <c r="F20" s="212">
        <v>47800</v>
      </c>
      <c r="G20" s="212">
        <v>274</v>
      </c>
      <c r="H20" s="212">
        <v>24624</v>
      </c>
    </row>
    <row r="21" spans="1:23" ht="11.45" customHeight="1" x14ac:dyDescent="0.2">
      <c r="A21" s="128"/>
      <c r="B21" s="134" t="s">
        <v>30</v>
      </c>
      <c r="C21" s="212">
        <v>622</v>
      </c>
      <c r="D21" s="212">
        <v>72262</v>
      </c>
      <c r="E21" s="212">
        <v>331</v>
      </c>
      <c r="F21" s="212">
        <v>38047</v>
      </c>
      <c r="G21" s="212">
        <v>291</v>
      </c>
      <c r="H21" s="212">
        <v>34215</v>
      </c>
    </row>
    <row r="22" spans="1:23" ht="11.45" customHeight="1" x14ac:dyDescent="0.2">
      <c r="A22" s="128"/>
      <c r="B22" s="134" t="s">
        <v>3</v>
      </c>
      <c r="C22" s="212">
        <v>359</v>
      </c>
      <c r="D22" s="212">
        <v>75667</v>
      </c>
      <c r="E22" s="212">
        <v>188</v>
      </c>
      <c r="F22" s="212">
        <v>53861</v>
      </c>
      <c r="G22" s="212">
        <v>171</v>
      </c>
      <c r="H22" s="212">
        <v>21806</v>
      </c>
    </row>
    <row r="23" spans="1:23" ht="28.35" customHeight="1" x14ac:dyDescent="0.2">
      <c r="A23" s="128">
        <v>2013</v>
      </c>
      <c r="B23" s="134" t="s">
        <v>2</v>
      </c>
      <c r="C23" s="212">
        <v>386</v>
      </c>
      <c r="D23" s="212">
        <v>40233</v>
      </c>
      <c r="E23" s="212">
        <v>228</v>
      </c>
      <c r="F23" s="212">
        <v>28275</v>
      </c>
      <c r="G23" s="212">
        <v>158</v>
      </c>
      <c r="H23" s="212">
        <v>11958</v>
      </c>
    </row>
    <row r="24" spans="1:23" ht="11.45" customHeight="1" x14ac:dyDescent="0.2">
      <c r="A24" s="128"/>
      <c r="B24" s="134" t="s">
        <v>21</v>
      </c>
      <c r="C24" s="137">
        <v>401</v>
      </c>
      <c r="D24" s="137">
        <v>33730</v>
      </c>
      <c r="E24" s="137">
        <v>235</v>
      </c>
      <c r="F24" s="137">
        <v>23092</v>
      </c>
      <c r="G24" s="137">
        <v>166</v>
      </c>
      <c r="H24" s="137">
        <v>10638</v>
      </c>
    </row>
    <row r="25" spans="1:23" s="16" customFormat="1" ht="11.45" customHeight="1" x14ac:dyDescent="0.2">
      <c r="A25" s="110"/>
      <c r="B25" s="139" t="s">
        <v>22</v>
      </c>
      <c r="C25" s="137"/>
      <c r="D25" s="90"/>
      <c r="E25" s="137"/>
      <c r="F25" s="90"/>
      <c r="G25" s="137"/>
      <c r="H25" s="90"/>
      <c r="I25"/>
      <c r="J25"/>
      <c r="K25"/>
      <c r="L25"/>
      <c r="M25"/>
      <c r="N25"/>
      <c r="O25"/>
      <c r="P25"/>
      <c r="Q25"/>
      <c r="R25"/>
      <c r="S25"/>
      <c r="T25"/>
      <c r="U25"/>
      <c r="V25"/>
      <c r="W25"/>
    </row>
    <row r="26" spans="1:23" s="16" customFormat="1" ht="11.45" customHeight="1" x14ac:dyDescent="0.2">
      <c r="A26" s="110"/>
      <c r="B26" s="139" t="s">
        <v>23</v>
      </c>
      <c r="C26" s="137"/>
      <c r="D26" s="90"/>
      <c r="E26" s="137"/>
      <c r="F26" s="90"/>
      <c r="G26" s="137"/>
      <c r="H26" s="90"/>
      <c r="I26"/>
      <c r="J26"/>
      <c r="K26"/>
      <c r="L26"/>
      <c r="M26"/>
      <c r="N26"/>
      <c r="O26"/>
      <c r="P26"/>
      <c r="Q26"/>
      <c r="R26"/>
      <c r="S26"/>
      <c r="T26"/>
      <c r="U26"/>
      <c r="V26"/>
      <c r="W26"/>
    </row>
    <row r="27" spans="1:23" s="16" customFormat="1" ht="19.899999999999999" customHeight="1" x14ac:dyDescent="0.2">
      <c r="A27" s="110"/>
      <c r="B27" s="139" t="s">
        <v>24</v>
      </c>
      <c r="C27" s="137"/>
      <c r="D27" s="90"/>
      <c r="E27" s="137"/>
      <c r="F27" s="90"/>
      <c r="G27" s="137"/>
      <c r="H27" s="90"/>
      <c r="I27"/>
      <c r="J27"/>
      <c r="K27"/>
      <c r="L27"/>
      <c r="M27"/>
      <c r="N27"/>
      <c r="O27"/>
      <c r="P27"/>
      <c r="Q27"/>
      <c r="R27"/>
      <c r="S27"/>
      <c r="T27"/>
      <c r="U27"/>
      <c r="V27"/>
      <c r="W27"/>
    </row>
    <row r="28" spans="1:23" s="16" customFormat="1" ht="11.45" customHeight="1" x14ac:dyDescent="0.2">
      <c r="A28" s="110"/>
      <c r="B28" s="139" t="s">
        <v>25</v>
      </c>
      <c r="C28" s="137"/>
      <c r="D28" s="90"/>
      <c r="E28" s="137"/>
      <c r="F28" s="90"/>
      <c r="G28" s="137"/>
      <c r="H28" s="90"/>
      <c r="I28"/>
      <c r="J28"/>
      <c r="K28"/>
      <c r="L28"/>
      <c r="M28"/>
      <c r="N28"/>
      <c r="O28"/>
      <c r="P28"/>
      <c r="Q28"/>
      <c r="R28"/>
      <c r="S28"/>
      <c r="T28"/>
      <c r="U28"/>
      <c r="V28"/>
      <c r="W28"/>
    </row>
    <row r="29" spans="1:23" s="16" customFormat="1" ht="11.45" customHeight="1" x14ac:dyDescent="0.2">
      <c r="A29" s="110"/>
      <c r="B29" s="139" t="s">
        <v>26</v>
      </c>
      <c r="C29" s="137"/>
      <c r="D29" s="90"/>
      <c r="E29" s="137"/>
      <c r="F29" s="90"/>
      <c r="G29" s="137"/>
      <c r="H29" s="90"/>
      <c r="I29"/>
      <c r="J29"/>
      <c r="K29"/>
      <c r="L29"/>
      <c r="M29"/>
      <c r="N29"/>
      <c r="O29"/>
      <c r="P29"/>
      <c r="Q29"/>
      <c r="R29"/>
      <c r="S29"/>
      <c r="T29"/>
      <c r="U29"/>
      <c r="V29"/>
      <c r="W29"/>
    </row>
    <row r="30" spans="1:23" s="16" customFormat="1" ht="11.45" customHeight="1" x14ac:dyDescent="0.2">
      <c r="A30" s="110"/>
      <c r="B30" s="139" t="s">
        <v>27</v>
      </c>
      <c r="C30" s="137"/>
      <c r="D30" s="90"/>
      <c r="E30" s="137"/>
      <c r="F30" s="90"/>
      <c r="G30" s="137"/>
      <c r="H30" s="90"/>
      <c r="I30"/>
      <c r="J30"/>
      <c r="K30"/>
      <c r="L30"/>
      <c r="M30"/>
      <c r="N30"/>
      <c r="O30"/>
      <c r="P30"/>
      <c r="Q30"/>
      <c r="R30"/>
      <c r="S30"/>
      <c r="T30"/>
      <c r="U30"/>
      <c r="V30"/>
      <c r="W30"/>
    </row>
    <row r="31" spans="1:23" s="16" customFormat="1" ht="19.899999999999999" customHeight="1" x14ac:dyDescent="0.2">
      <c r="A31" s="110"/>
      <c r="B31" s="139" t="s">
        <v>28</v>
      </c>
      <c r="C31" s="137"/>
      <c r="D31" s="90"/>
      <c r="E31" s="137"/>
      <c r="F31" s="90"/>
      <c r="G31" s="137"/>
      <c r="H31" s="90"/>
      <c r="I31"/>
      <c r="J31"/>
      <c r="K31"/>
      <c r="L31"/>
      <c r="M31"/>
      <c r="N31"/>
      <c r="O31"/>
      <c r="P31"/>
      <c r="Q31"/>
      <c r="R31"/>
      <c r="S31"/>
      <c r="T31"/>
      <c r="U31"/>
      <c r="V31"/>
      <c r="W31"/>
    </row>
    <row r="32" spans="1:23" s="16" customFormat="1" ht="11.45" customHeight="1" x14ac:dyDescent="0.2">
      <c r="A32" s="110"/>
      <c r="B32" s="140" t="s">
        <v>29</v>
      </c>
      <c r="C32" s="137"/>
      <c r="D32" s="90"/>
      <c r="E32" s="137"/>
      <c r="F32" s="90"/>
      <c r="G32" s="137"/>
      <c r="H32" s="90"/>
      <c r="I32"/>
      <c r="J32"/>
      <c r="K32"/>
      <c r="L32"/>
      <c r="M32"/>
      <c r="N32"/>
      <c r="O32"/>
      <c r="P32"/>
      <c r="Q32"/>
      <c r="R32"/>
      <c r="S32"/>
      <c r="T32"/>
      <c r="U32"/>
      <c r="V32"/>
      <c r="W32"/>
    </row>
    <row r="33" spans="1:23" s="16" customFormat="1" ht="11.45" customHeight="1" x14ac:dyDescent="0.2">
      <c r="A33" s="110"/>
      <c r="B33" s="140" t="s">
        <v>30</v>
      </c>
      <c r="C33" s="137"/>
      <c r="D33" s="90"/>
      <c r="E33" s="137"/>
      <c r="F33" s="90"/>
      <c r="G33" s="137"/>
      <c r="H33" s="90"/>
      <c r="I33"/>
      <c r="J33"/>
      <c r="K33"/>
      <c r="L33"/>
      <c r="M33"/>
      <c r="N33"/>
      <c r="O33"/>
      <c r="P33"/>
      <c r="Q33"/>
      <c r="R33"/>
      <c r="S33"/>
      <c r="T33"/>
      <c r="U33"/>
      <c r="V33"/>
      <c r="W33"/>
    </row>
    <row r="34" spans="1:23" s="16" customFormat="1" ht="11.45" customHeight="1" x14ac:dyDescent="0.2">
      <c r="A34" s="121"/>
      <c r="B34" s="141" t="s">
        <v>3</v>
      </c>
      <c r="C34" s="142"/>
      <c r="D34" s="96"/>
      <c r="E34" s="142"/>
      <c r="F34" s="96"/>
      <c r="G34" s="142"/>
      <c r="H34" s="96"/>
      <c r="I34"/>
      <c r="J34"/>
      <c r="K34"/>
      <c r="L34"/>
      <c r="M34"/>
      <c r="N34"/>
      <c r="O34"/>
      <c r="P34"/>
      <c r="Q34"/>
      <c r="R34"/>
      <c r="S34"/>
      <c r="T34"/>
      <c r="U34"/>
      <c r="V34"/>
      <c r="W34"/>
    </row>
    <row r="35" spans="1:23" ht="11.45" customHeight="1" x14ac:dyDescent="0.2">
      <c r="A35" s="7"/>
      <c r="B35" s="7"/>
    </row>
    <row r="36" spans="1:23" ht="11.45" customHeight="1" x14ac:dyDescent="0.2">
      <c r="A36" s="357" t="s">
        <v>182</v>
      </c>
      <c r="B36" s="373"/>
      <c r="C36" s="373"/>
      <c r="D36" s="373"/>
      <c r="E36" s="373"/>
      <c r="F36" s="373"/>
      <c r="G36" s="373"/>
      <c r="H36" s="373"/>
    </row>
  </sheetData>
  <mergeCells count="5">
    <mergeCell ref="A36:H36"/>
    <mergeCell ref="C6:D6"/>
    <mergeCell ref="E6:F6"/>
    <mergeCell ref="G6:H6"/>
    <mergeCell ref="A6:B7"/>
  </mergeCells>
  <phoneticPr fontId="14"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topLeftCell="A10" zoomScaleNormal="110" workbookViewId="0">
      <selection activeCell="A31" sqref="A31"/>
    </sheetView>
  </sheetViews>
  <sheetFormatPr baseColWidth="10" defaultRowHeight="12.75" x14ac:dyDescent="0.2"/>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10.28515625" customWidth="1"/>
  </cols>
  <sheetData>
    <row r="1" spans="1:10" x14ac:dyDescent="0.2">
      <c r="A1" s="371" t="s">
        <v>324</v>
      </c>
      <c r="B1" s="370"/>
      <c r="C1" s="370"/>
      <c r="D1" s="370"/>
      <c r="E1" s="370"/>
      <c r="F1" s="370"/>
      <c r="G1" s="370"/>
      <c r="H1" s="370"/>
      <c r="I1" s="370"/>
      <c r="J1" s="370"/>
    </row>
    <row r="2" spans="1:10" ht="16.899999999999999" customHeight="1" x14ac:dyDescent="0.2">
      <c r="A2" s="371" t="s">
        <v>72</v>
      </c>
      <c r="B2" s="370"/>
      <c r="C2" s="370"/>
      <c r="D2" s="370"/>
      <c r="E2" s="370"/>
      <c r="F2" s="370"/>
      <c r="G2" s="370"/>
      <c r="H2" s="370"/>
      <c r="I2" s="370"/>
      <c r="J2" s="370"/>
    </row>
    <row r="3" spans="1:10" ht="16.899999999999999" customHeight="1" x14ac:dyDescent="0.2">
      <c r="A3" s="374" t="s">
        <v>229</v>
      </c>
      <c r="B3" s="370"/>
      <c r="C3" s="370"/>
      <c r="D3" s="370"/>
      <c r="E3" s="370"/>
      <c r="F3" s="370"/>
      <c r="G3" s="370"/>
      <c r="H3" s="370"/>
      <c r="I3" s="370"/>
      <c r="J3" s="370"/>
    </row>
    <row r="4" spans="1:10" ht="16.899999999999999" customHeight="1" x14ac:dyDescent="0.2">
      <c r="A4" s="374" t="s">
        <v>230</v>
      </c>
      <c r="B4" s="374"/>
      <c r="C4" s="374"/>
      <c r="D4" s="374"/>
      <c r="E4" s="374"/>
      <c r="F4" s="374"/>
      <c r="G4" s="374"/>
      <c r="H4" s="374"/>
      <c r="I4" s="374"/>
      <c r="J4" s="374"/>
    </row>
    <row r="5" spans="1:10" x14ac:dyDescent="0.2">
      <c r="A5" s="6"/>
      <c r="B5" s="2"/>
      <c r="C5" s="2"/>
      <c r="D5" s="2"/>
      <c r="E5" s="2"/>
      <c r="F5" s="2"/>
      <c r="G5" s="2"/>
      <c r="H5" s="2"/>
      <c r="I5" s="2"/>
      <c r="J5" s="2"/>
    </row>
    <row r="6" spans="1:10" s="1" customFormat="1" ht="25.5" customHeight="1" x14ac:dyDescent="0.2">
      <c r="A6" s="362" t="s">
        <v>19</v>
      </c>
      <c r="B6" s="363"/>
      <c r="C6" s="363" t="s">
        <v>33</v>
      </c>
      <c r="D6" s="363"/>
      <c r="E6" s="363" t="s">
        <v>34</v>
      </c>
      <c r="F6" s="363"/>
      <c r="G6" s="363" t="s">
        <v>18</v>
      </c>
      <c r="H6" s="363"/>
      <c r="I6" s="363" t="s">
        <v>77</v>
      </c>
      <c r="J6" s="372"/>
    </row>
    <row r="7" spans="1:10" s="1" customFormat="1" ht="42.6" customHeight="1" x14ac:dyDescent="0.2">
      <c r="A7" s="362"/>
      <c r="B7" s="363"/>
      <c r="C7" s="93" t="s">
        <v>56</v>
      </c>
      <c r="D7" s="93" t="s">
        <v>57</v>
      </c>
      <c r="E7" s="93" t="s">
        <v>58</v>
      </c>
      <c r="F7" s="93" t="s">
        <v>59</v>
      </c>
      <c r="G7" s="93" t="s">
        <v>60</v>
      </c>
      <c r="H7" s="93" t="s">
        <v>61</v>
      </c>
      <c r="I7" s="93" t="s">
        <v>62</v>
      </c>
      <c r="J7" s="94" t="s">
        <v>59</v>
      </c>
    </row>
    <row r="8" spans="1:10" s="73" customFormat="1" x14ac:dyDescent="0.2">
      <c r="A8" s="144"/>
      <c r="B8" s="145"/>
      <c r="C8" s="276"/>
      <c r="D8" s="276"/>
      <c r="E8" s="276"/>
      <c r="F8" s="276"/>
      <c r="G8" s="276"/>
      <c r="H8" s="276"/>
      <c r="I8" s="43"/>
      <c r="J8" s="43"/>
    </row>
    <row r="9" spans="1:10" x14ac:dyDescent="0.2">
      <c r="A9" s="128"/>
      <c r="B9" s="134">
        <v>2011</v>
      </c>
      <c r="C9" s="250">
        <v>6766</v>
      </c>
      <c r="D9" s="250">
        <v>709405</v>
      </c>
      <c r="E9" s="250">
        <v>1347</v>
      </c>
      <c r="F9" s="250">
        <v>129251</v>
      </c>
      <c r="G9" s="250">
        <v>2497</v>
      </c>
      <c r="H9" s="250">
        <v>302384</v>
      </c>
      <c r="I9" s="90">
        <v>2922</v>
      </c>
      <c r="J9" s="90">
        <v>277770</v>
      </c>
    </row>
    <row r="10" spans="1:10" s="7" customFormat="1" ht="11.25" x14ac:dyDescent="0.2">
      <c r="A10" s="128"/>
      <c r="B10" s="135">
        <v>2012</v>
      </c>
      <c r="C10" s="167">
        <v>6179</v>
      </c>
      <c r="D10" s="167">
        <v>646158</v>
      </c>
      <c r="E10" s="167">
        <v>1148</v>
      </c>
      <c r="F10" s="167">
        <v>105706</v>
      </c>
      <c r="G10" s="167">
        <v>2367</v>
      </c>
      <c r="H10" s="167">
        <v>283078</v>
      </c>
      <c r="I10" s="102">
        <v>2664</v>
      </c>
      <c r="J10" s="102">
        <v>257374</v>
      </c>
    </row>
    <row r="11" spans="1:10" ht="28.35" customHeight="1" x14ac:dyDescent="0.2">
      <c r="A11" s="128">
        <v>2012</v>
      </c>
      <c r="B11" s="146" t="s">
        <v>2</v>
      </c>
      <c r="C11" s="250">
        <v>301</v>
      </c>
      <c r="D11" s="250">
        <v>25395</v>
      </c>
      <c r="E11" s="250">
        <v>66</v>
      </c>
      <c r="F11" s="250">
        <v>7008</v>
      </c>
      <c r="G11" s="250">
        <v>107</v>
      </c>
      <c r="H11" s="250">
        <v>8000</v>
      </c>
      <c r="I11" s="90">
        <v>128</v>
      </c>
      <c r="J11" s="90">
        <v>10387</v>
      </c>
    </row>
    <row r="12" spans="1:10" x14ac:dyDescent="0.2">
      <c r="A12" s="128"/>
      <c r="B12" s="146" t="s">
        <v>21</v>
      </c>
      <c r="C12" s="280">
        <v>235</v>
      </c>
      <c r="D12" s="280">
        <v>22693</v>
      </c>
      <c r="E12" s="250">
        <v>57</v>
      </c>
      <c r="F12" s="250">
        <v>6114</v>
      </c>
      <c r="G12" s="250">
        <v>75</v>
      </c>
      <c r="H12" s="250">
        <v>7519</v>
      </c>
      <c r="I12" s="90">
        <v>103</v>
      </c>
      <c r="J12" s="90">
        <v>9060</v>
      </c>
    </row>
    <row r="13" spans="1:10" x14ac:dyDescent="0.2">
      <c r="A13" s="128"/>
      <c r="B13" s="146" t="s">
        <v>22</v>
      </c>
      <c r="C13" s="167">
        <v>554</v>
      </c>
      <c r="D13" s="167">
        <v>45412</v>
      </c>
      <c r="E13" s="167">
        <v>99</v>
      </c>
      <c r="F13" s="167">
        <v>11105</v>
      </c>
      <c r="G13" s="167">
        <v>218</v>
      </c>
      <c r="H13" s="167">
        <v>19391</v>
      </c>
      <c r="I13" s="102">
        <v>237</v>
      </c>
      <c r="J13" s="102">
        <v>14916</v>
      </c>
    </row>
    <row r="14" spans="1:10" x14ac:dyDescent="0.2">
      <c r="A14" s="128"/>
      <c r="B14" s="146" t="s">
        <v>23</v>
      </c>
      <c r="C14" s="167">
        <v>533</v>
      </c>
      <c r="D14" s="167">
        <v>53024</v>
      </c>
      <c r="E14" s="167">
        <v>78</v>
      </c>
      <c r="F14" s="167">
        <v>6148</v>
      </c>
      <c r="G14" s="167">
        <v>211</v>
      </c>
      <c r="H14" s="167">
        <v>23490</v>
      </c>
      <c r="I14" s="102">
        <v>244</v>
      </c>
      <c r="J14" s="102">
        <v>23386</v>
      </c>
    </row>
    <row r="15" spans="1:10" ht="19.899999999999999" customHeight="1" x14ac:dyDescent="0.2">
      <c r="A15" s="128"/>
      <c r="B15" s="146" t="s">
        <v>24</v>
      </c>
      <c r="C15" s="167">
        <v>578</v>
      </c>
      <c r="D15" s="167">
        <v>57500</v>
      </c>
      <c r="E15" s="167">
        <v>88</v>
      </c>
      <c r="F15" s="167">
        <v>6906</v>
      </c>
      <c r="G15" s="167">
        <v>242</v>
      </c>
      <c r="H15" s="167">
        <v>26949</v>
      </c>
      <c r="I15" s="102">
        <v>248</v>
      </c>
      <c r="J15" s="102">
        <v>23645</v>
      </c>
    </row>
    <row r="16" spans="1:10" x14ac:dyDescent="0.2">
      <c r="A16" s="128"/>
      <c r="B16" s="146" t="s">
        <v>25</v>
      </c>
      <c r="C16" s="167">
        <v>644</v>
      </c>
      <c r="D16" s="167">
        <v>68512</v>
      </c>
      <c r="E16" s="167">
        <v>102</v>
      </c>
      <c r="F16" s="167">
        <v>9534</v>
      </c>
      <c r="G16" s="167">
        <v>264</v>
      </c>
      <c r="H16" s="167">
        <v>31152</v>
      </c>
      <c r="I16" s="102">
        <v>278</v>
      </c>
      <c r="J16" s="102">
        <v>27826</v>
      </c>
    </row>
    <row r="17" spans="1:11" x14ac:dyDescent="0.2">
      <c r="A17" s="128"/>
      <c r="B17" s="146" t="s">
        <v>26</v>
      </c>
      <c r="C17" s="167">
        <v>609</v>
      </c>
      <c r="D17" s="167">
        <v>65329</v>
      </c>
      <c r="E17" s="167">
        <v>127</v>
      </c>
      <c r="F17" s="167">
        <v>9369</v>
      </c>
      <c r="G17" s="167">
        <v>228</v>
      </c>
      <c r="H17" s="167">
        <v>31034</v>
      </c>
      <c r="I17" s="102">
        <v>254</v>
      </c>
      <c r="J17" s="102">
        <v>24926</v>
      </c>
    </row>
    <row r="18" spans="1:11" x14ac:dyDescent="0.2">
      <c r="A18" s="128"/>
      <c r="B18" s="146" t="s">
        <v>27</v>
      </c>
      <c r="C18" s="167">
        <v>650</v>
      </c>
      <c r="D18" s="167">
        <v>62887</v>
      </c>
      <c r="E18" s="167">
        <v>121</v>
      </c>
      <c r="F18" s="167">
        <v>8848</v>
      </c>
      <c r="G18" s="167">
        <v>251</v>
      </c>
      <c r="H18" s="167">
        <v>30079</v>
      </c>
      <c r="I18" s="102">
        <v>278</v>
      </c>
      <c r="J18" s="102">
        <v>23960</v>
      </c>
    </row>
    <row r="19" spans="1:11" ht="19.899999999999999" customHeight="1" x14ac:dyDescent="0.2">
      <c r="A19" s="128"/>
      <c r="B19" s="146" t="s">
        <v>28</v>
      </c>
      <c r="C19" s="167">
        <v>580</v>
      </c>
      <c r="D19" s="167">
        <v>62285</v>
      </c>
      <c r="E19" s="167">
        <v>101</v>
      </c>
      <c r="F19" s="167">
        <v>8303</v>
      </c>
      <c r="G19" s="167">
        <v>226</v>
      </c>
      <c r="H19" s="167">
        <v>28896</v>
      </c>
      <c r="I19" s="102">
        <v>253</v>
      </c>
      <c r="J19" s="102">
        <v>25086</v>
      </c>
    </row>
    <row r="20" spans="1:11" x14ac:dyDescent="0.2">
      <c r="A20" s="128"/>
      <c r="B20" s="146" t="s">
        <v>29</v>
      </c>
      <c r="C20" s="250">
        <v>640</v>
      </c>
      <c r="D20" s="250">
        <v>72538</v>
      </c>
      <c r="E20" s="250">
        <v>122</v>
      </c>
      <c r="F20" s="250">
        <v>10402</v>
      </c>
      <c r="G20" s="250">
        <v>248</v>
      </c>
      <c r="H20" s="250">
        <v>33812</v>
      </c>
      <c r="I20" s="90">
        <v>270</v>
      </c>
      <c r="J20" s="90">
        <v>28324</v>
      </c>
    </row>
    <row r="21" spans="1:11" x14ac:dyDescent="0.2">
      <c r="A21" s="128"/>
      <c r="B21" s="146" t="s">
        <v>30</v>
      </c>
      <c r="C21" s="250">
        <v>595</v>
      </c>
      <c r="D21" s="250">
        <v>66845</v>
      </c>
      <c r="E21" s="250">
        <v>117</v>
      </c>
      <c r="F21" s="250">
        <v>11782</v>
      </c>
      <c r="G21" s="250">
        <v>226</v>
      </c>
      <c r="H21" s="250">
        <v>27406</v>
      </c>
      <c r="I21" s="90">
        <v>252</v>
      </c>
      <c r="J21" s="90">
        <v>27657</v>
      </c>
    </row>
    <row r="22" spans="1:11" x14ac:dyDescent="0.2">
      <c r="A22" s="128"/>
      <c r="B22" s="146" t="s">
        <v>3</v>
      </c>
      <c r="C22" s="250">
        <v>260</v>
      </c>
      <c r="D22" s="250">
        <v>43738</v>
      </c>
      <c r="E22" s="250">
        <v>70</v>
      </c>
      <c r="F22" s="250">
        <v>10187</v>
      </c>
      <c r="G22" s="250">
        <v>71</v>
      </c>
      <c r="H22" s="250">
        <v>15350</v>
      </c>
      <c r="I22" s="90">
        <v>119</v>
      </c>
      <c r="J22" s="90">
        <v>18201</v>
      </c>
    </row>
    <row r="23" spans="1:11" ht="28.35" customHeight="1" x14ac:dyDescent="0.2">
      <c r="A23" s="128">
        <v>2013</v>
      </c>
      <c r="B23" s="146" t="s">
        <v>2</v>
      </c>
      <c r="C23" s="250">
        <v>237</v>
      </c>
      <c r="D23" s="250">
        <v>18844</v>
      </c>
      <c r="E23" s="250">
        <v>66</v>
      </c>
      <c r="F23" s="250">
        <v>4439</v>
      </c>
      <c r="G23" s="250">
        <v>66</v>
      </c>
      <c r="H23" s="250">
        <v>6212</v>
      </c>
      <c r="I23" s="90">
        <v>105</v>
      </c>
      <c r="J23" s="90">
        <v>8193</v>
      </c>
    </row>
    <row r="24" spans="1:11" x14ac:dyDescent="0.2">
      <c r="A24" s="128"/>
      <c r="B24" s="146" t="s">
        <v>21</v>
      </c>
      <c r="C24" s="219">
        <v>312</v>
      </c>
      <c r="D24" s="219">
        <v>26074</v>
      </c>
      <c r="E24" s="90">
        <v>70</v>
      </c>
      <c r="F24" s="90">
        <v>7298</v>
      </c>
      <c r="G24" s="90">
        <v>105</v>
      </c>
      <c r="H24" s="90">
        <v>7138</v>
      </c>
      <c r="I24" s="90">
        <v>137</v>
      </c>
      <c r="J24" s="90">
        <v>11638</v>
      </c>
    </row>
    <row r="25" spans="1:11" s="16" customFormat="1" x14ac:dyDescent="0.2">
      <c r="A25" s="110"/>
      <c r="B25" s="147" t="s">
        <v>22</v>
      </c>
      <c r="K25" s="32"/>
    </row>
    <row r="26" spans="1:11" s="16" customFormat="1" x14ac:dyDescent="0.2">
      <c r="A26" s="110"/>
      <c r="B26" s="147" t="s">
        <v>23</v>
      </c>
      <c r="C26" s="131"/>
      <c r="D26" s="131"/>
      <c r="E26" s="131"/>
      <c r="F26" s="131"/>
      <c r="G26" s="131"/>
      <c r="H26" s="131"/>
      <c r="I26" s="131"/>
      <c r="J26" s="131"/>
      <c r="K26" s="32"/>
    </row>
    <row r="27" spans="1:11" s="16" customFormat="1" ht="19.899999999999999" customHeight="1" x14ac:dyDescent="0.2">
      <c r="A27" s="110"/>
      <c r="B27" s="147" t="s">
        <v>24</v>
      </c>
      <c r="C27" s="131"/>
      <c r="D27" s="131"/>
      <c r="E27" s="131"/>
      <c r="F27" s="131"/>
      <c r="G27" s="131"/>
      <c r="H27" s="131"/>
      <c r="I27" s="131"/>
      <c r="J27" s="131"/>
      <c r="K27" s="32"/>
    </row>
    <row r="28" spans="1:11" s="16" customFormat="1" x14ac:dyDescent="0.2">
      <c r="A28" s="110"/>
      <c r="B28" s="147" t="s">
        <v>25</v>
      </c>
      <c r="C28" s="131"/>
      <c r="D28" s="131"/>
      <c r="E28" s="131"/>
      <c r="F28" s="131"/>
      <c r="G28" s="131"/>
      <c r="H28" s="131"/>
      <c r="I28" s="131"/>
      <c r="J28" s="131"/>
      <c r="K28" s="32"/>
    </row>
    <row r="29" spans="1:11" s="16" customFormat="1" x14ac:dyDescent="0.2">
      <c r="A29" s="110"/>
      <c r="B29" s="147" t="s">
        <v>26</v>
      </c>
      <c r="C29" s="131"/>
      <c r="D29" s="131"/>
      <c r="E29" s="131"/>
      <c r="F29" s="131"/>
      <c r="G29" s="131"/>
      <c r="H29" s="131"/>
      <c r="I29" s="131"/>
      <c r="J29" s="131"/>
      <c r="K29" s="32"/>
    </row>
    <row r="30" spans="1:11" s="16" customFormat="1" x14ac:dyDescent="0.2">
      <c r="A30" s="110"/>
      <c r="B30" s="147" t="s">
        <v>27</v>
      </c>
      <c r="C30" s="131"/>
      <c r="D30" s="131"/>
      <c r="E30" s="131"/>
      <c r="F30" s="131"/>
      <c r="G30" s="131"/>
      <c r="H30" s="131"/>
      <c r="I30" s="131"/>
      <c r="J30" s="131"/>
      <c r="K30" s="32"/>
    </row>
    <row r="31" spans="1:11" s="16" customFormat="1" ht="19.899999999999999" customHeight="1" x14ac:dyDescent="0.2">
      <c r="A31" s="110"/>
      <c r="B31" s="147" t="s">
        <v>28</v>
      </c>
      <c r="C31" s="131"/>
      <c r="D31" s="131"/>
      <c r="E31" s="131"/>
      <c r="F31" s="131"/>
      <c r="G31" s="131"/>
      <c r="H31" s="131"/>
      <c r="I31" s="131"/>
      <c r="J31" s="131"/>
      <c r="K31" s="32"/>
    </row>
    <row r="32" spans="1:11" s="16" customFormat="1" x14ac:dyDescent="0.2">
      <c r="A32" s="110"/>
      <c r="B32" s="147" t="s">
        <v>29</v>
      </c>
      <c r="C32" s="131"/>
      <c r="D32" s="131"/>
      <c r="E32" s="131"/>
      <c r="F32" s="131"/>
      <c r="G32" s="131"/>
      <c r="H32" s="131"/>
      <c r="I32" s="131"/>
      <c r="J32" s="131"/>
    </row>
    <row r="33" spans="1:11" s="16" customFormat="1" x14ac:dyDescent="0.2">
      <c r="A33" s="110"/>
      <c r="B33" s="147" t="s">
        <v>30</v>
      </c>
      <c r="C33" s="131"/>
      <c r="D33" s="131"/>
      <c r="E33" s="131"/>
      <c r="F33" s="131"/>
      <c r="G33" s="131"/>
      <c r="H33" s="131"/>
      <c r="I33" s="131"/>
      <c r="J33" s="131"/>
    </row>
    <row r="34" spans="1:11" s="16" customFormat="1" x14ac:dyDescent="0.2">
      <c r="A34" s="121"/>
      <c r="B34" s="148" t="s">
        <v>3</v>
      </c>
      <c r="C34" s="136"/>
      <c r="D34" s="136"/>
      <c r="E34" s="136"/>
      <c r="F34" s="136"/>
      <c r="G34" s="136"/>
      <c r="H34" s="136"/>
      <c r="I34" s="136"/>
      <c r="J34" s="136"/>
    </row>
    <row r="35" spans="1:11" ht="11.45" customHeight="1" x14ac:dyDescent="0.2">
      <c r="A35" s="7"/>
      <c r="B35" s="7"/>
    </row>
    <row r="36" spans="1:11" ht="21.75" customHeight="1" x14ac:dyDescent="0.2">
      <c r="A36" s="355" t="s">
        <v>321</v>
      </c>
      <c r="B36" s="356"/>
      <c r="C36" s="356"/>
      <c r="D36" s="356"/>
      <c r="E36" s="356"/>
      <c r="F36" s="356"/>
      <c r="G36" s="356"/>
      <c r="H36" s="356"/>
      <c r="I36" s="356"/>
      <c r="J36" s="356"/>
      <c r="K36" s="15"/>
    </row>
  </sheetData>
  <mergeCells count="10">
    <mergeCell ref="A1:J1"/>
    <mergeCell ref="A2:J2"/>
    <mergeCell ref="A3:J3"/>
    <mergeCell ref="A4:J4"/>
    <mergeCell ref="A36:J36"/>
    <mergeCell ref="A6:B7"/>
    <mergeCell ref="C6:D6"/>
    <mergeCell ref="E6:F6"/>
    <mergeCell ref="G6:H6"/>
    <mergeCell ref="I6:J6"/>
  </mergeCells>
  <phoneticPr fontId="14" type="noConversion"/>
  <conditionalFormatting sqref="A26:J34 A25:B25 A8:J2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topLeftCell="A10" zoomScaleNormal="110" workbookViewId="0">
      <selection activeCell="A31" sqref="A31"/>
    </sheetView>
  </sheetViews>
  <sheetFormatPr baseColWidth="10" defaultColWidth="6.42578125" defaultRowHeight="12.75" x14ac:dyDescent="0.2"/>
  <cols>
    <col min="1" max="1" width="6.5703125" customWidth="1"/>
    <col min="2" max="2" width="15.42578125" customWidth="1"/>
    <col min="3" max="4" width="13.28515625" customWidth="1"/>
    <col min="5" max="5" width="14.42578125" customWidth="1"/>
    <col min="6" max="6" width="13.28515625" customWidth="1"/>
    <col min="7" max="7" width="14.28515625" customWidth="1"/>
  </cols>
  <sheetData>
    <row r="1" spans="1:8" x14ac:dyDescent="0.2">
      <c r="A1" s="2" t="s">
        <v>324</v>
      </c>
      <c r="B1" s="2"/>
      <c r="C1" s="2"/>
      <c r="D1" s="2"/>
      <c r="E1" s="2"/>
      <c r="F1" s="2"/>
      <c r="G1" s="2"/>
    </row>
    <row r="2" spans="1:8" ht="16.899999999999999" customHeight="1" x14ac:dyDescent="0.2">
      <c r="A2" s="91" t="s">
        <v>108</v>
      </c>
      <c r="B2" s="14"/>
      <c r="C2" s="14"/>
      <c r="D2" s="14"/>
      <c r="E2" s="14"/>
      <c r="F2" s="14"/>
      <c r="G2" s="14"/>
    </row>
    <row r="3" spans="1:8" ht="16.899999999999999" customHeight="1" x14ac:dyDescent="0.2">
      <c r="A3" s="10" t="s">
        <v>231</v>
      </c>
      <c r="B3" s="14"/>
      <c r="C3" s="14"/>
      <c r="D3" s="14"/>
      <c r="E3" s="14"/>
      <c r="F3" s="14"/>
      <c r="G3" s="14"/>
    </row>
    <row r="4" spans="1:8" x14ac:dyDescent="0.2">
      <c r="A4" s="55"/>
      <c r="B4" s="2"/>
      <c r="C4" s="2"/>
      <c r="D4" s="2"/>
      <c r="E4" s="2"/>
      <c r="F4" s="2"/>
      <c r="G4" s="2"/>
    </row>
    <row r="5" spans="1:8" ht="25.5" customHeight="1" x14ac:dyDescent="0.2">
      <c r="A5" s="375" t="s">
        <v>19</v>
      </c>
      <c r="B5" s="364"/>
      <c r="C5" s="364" t="s">
        <v>37</v>
      </c>
      <c r="D5" s="364" t="s">
        <v>71</v>
      </c>
      <c r="E5" s="364"/>
      <c r="F5" s="364"/>
      <c r="G5" s="376" t="s">
        <v>95</v>
      </c>
    </row>
    <row r="6" spans="1:8" ht="19.899999999999999" customHeight="1" x14ac:dyDescent="0.2">
      <c r="A6" s="375"/>
      <c r="B6" s="364"/>
      <c r="C6" s="364"/>
      <c r="D6" s="364" t="s">
        <v>20</v>
      </c>
      <c r="E6" s="364" t="s">
        <v>186</v>
      </c>
      <c r="F6" s="364" t="s">
        <v>176</v>
      </c>
      <c r="G6" s="376"/>
    </row>
    <row r="7" spans="1:8" ht="25.5" customHeight="1" x14ac:dyDescent="0.2">
      <c r="A7" s="375"/>
      <c r="B7" s="364"/>
      <c r="C7" s="364"/>
      <c r="D7" s="364"/>
      <c r="E7" s="364"/>
      <c r="F7" s="364"/>
      <c r="G7" s="162" t="s">
        <v>70</v>
      </c>
    </row>
    <row r="8" spans="1:8" x14ac:dyDescent="0.2">
      <c r="A8" s="152"/>
      <c r="B8" s="155"/>
      <c r="C8" s="277"/>
      <c r="D8" s="277"/>
      <c r="E8" s="278"/>
      <c r="F8" s="278"/>
      <c r="G8" s="279"/>
      <c r="H8" s="16"/>
    </row>
    <row r="9" spans="1:8" x14ac:dyDescent="0.2">
      <c r="A9" s="153"/>
      <c r="B9" s="157" t="s">
        <v>177</v>
      </c>
      <c r="C9" s="212">
        <v>249</v>
      </c>
      <c r="D9" s="212">
        <v>10724</v>
      </c>
      <c r="E9" s="212">
        <v>10665</v>
      </c>
      <c r="F9" s="212">
        <v>60</v>
      </c>
      <c r="G9" s="212">
        <v>338206</v>
      </c>
      <c r="H9" s="16"/>
    </row>
    <row r="10" spans="1:8" s="7" customFormat="1" ht="9.9499999999999993" customHeight="1" x14ac:dyDescent="0.2">
      <c r="A10" s="153"/>
      <c r="B10" s="157" t="s">
        <v>178</v>
      </c>
      <c r="C10" s="275">
        <v>260</v>
      </c>
      <c r="D10" s="275">
        <v>11269</v>
      </c>
      <c r="E10" s="275">
        <v>11215</v>
      </c>
      <c r="F10" s="275">
        <v>54</v>
      </c>
      <c r="G10" s="275">
        <v>356982</v>
      </c>
      <c r="H10" s="8"/>
    </row>
    <row r="11" spans="1:8" ht="28.35" customHeight="1" x14ac:dyDescent="0.2">
      <c r="A11" s="153">
        <v>2012</v>
      </c>
      <c r="B11" s="156" t="s">
        <v>2</v>
      </c>
      <c r="C11" s="212">
        <v>262</v>
      </c>
      <c r="D11" s="212">
        <v>10971</v>
      </c>
      <c r="E11" s="212">
        <v>10920</v>
      </c>
      <c r="F11" s="212">
        <v>51</v>
      </c>
      <c r="G11" s="212">
        <v>25839</v>
      </c>
      <c r="H11" s="16"/>
    </row>
    <row r="12" spans="1:8" x14ac:dyDescent="0.2">
      <c r="A12" s="153"/>
      <c r="B12" s="156" t="s">
        <v>21</v>
      </c>
      <c r="C12" s="212">
        <v>261</v>
      </c>
      <c r="D12" s="212">
        <v>10933</v>
      </c>
      <c r="E12" s="212">
        <v>10881</v>
      </c>
      <c r="F12" s="212">
        <v>52</v>
      </c>
      <c r="G12" s="212">
        <v>22319</v>
      </c>
      <c r="H12" s="16"/>
    </row>
    <row r="13" spans="1:8" x14ac:dyDescent="0.2">
      <c r="A13" s="153"/>
      <c r="B13" s="156" t="s">
        <v>22</v>
      </c>
      <c r="C13" s="212">
        <v>260</v>
      </c>
      <c r="D13" s="212">
        <v>11083</v>
      </c>
      <c r="E13" s="212">
        <v>11034</v>
      </c>
      <c r="F13" s="212">
        <v>49</v>
      </c>
      <c r="G13" s="212">
        <v>27526</v>
      </c>
      <c r="H13" s="16"/>
    </row>
    <row r="14" spans="1:8" x14ac:dyDescent="0.2">
      <c r="A14" s="153"/>
      <c r="B14" s="156" t="s">
        <v>23</v>
      </c>
      <c r="C14" s="212">
        <v>259</v>
      </c>
      <c r="D14" s="212">
        <v>11090</v>
      </c>
      <c r="E14" s="212">
        <v>11036</v>
      </c>
      <c r="F14" s="212">
        <v>54</v>
      </c>
      <c r="G14" s="212">
        <v>29875</v>
      </c>
      <c r="H14" s="16"/>
    </row>
    <row r="15" spans="1:8" ht="19.899999999999999" customHeight="1" x14ac:dyDescent="0.2">
      <c r="A15" s="153"/>
      <c r="B15" s="156" t="s">
        <v>24</v>
      </c>
      <c r="C15" s="212">
        <v>258</v>
      </c>
      <c r="D15" s="212">
        <v>11108</v>
      </c>
      <c r="E15" s="212">
        <v>11054</v>
      </c>
      <c r="F15" s="212">
        <v>54</v>
      </c>
      <c r="G15" s="212">
        <v>30402</v>
      </c>
      <c r="H15" s="16"/>
    </row>
    <row r="16" spans="1:8" x14ac:dyDescent="0.2">
      <c r="A16" s="153"/>
      <c r="B16" s="156" t="s">
        <v>25</v>
      </c>
      <c r="C16" s="212">
        <v>258</v>
      </c>
      <c r="D16" s="212">
        <v>11164</v>
      </c>
      <c r="E16" s="212">
        <v>11107</v>
      </c>
      <c r="F16" s="212">
        <v>57</v>
      </c>
      <c r="G16" s="212">
        <v>30312</v>
      </c>
      <c r="H16" s="16"/>
    </row>
    <row r="17" spans="1:8" x14ac:dyDescent="0.2">
      <c r="A17" s="153"/>
      <c r="B17" s="156" t="s">
        <v>26</v>
      </c>
      <c r="C17" s="212">
        <v>257</v>
      </c>
      <c r="D17" s="212">
        <v>11234</v>
      </c>
      <c r="E17" s="212">
        <v>11183</v>
      </c>
      <c r="F17" s="212">
        <v>51</v>
      </c>
      <c r="G17" s="212">
        <v>32047</v>
      </c>
      <c r="H17" s="16"/>
    </row>
    <row r="18" spans="1:8" x14ac:dyDescent="0.2">
      <c r="A18" s="153"/>
      <c r="B18" s="156" t="s">
        <v>27</v>
      </c>
      <c r="C18" s="212">
        <v>257</v>
      </c>
      <c r="D18" s="212">
        <v>11424</v>
      </c>
      <c r="E18" s="212">
        <v>11371</v>
      </c>
      <c r="F18" s="212">
        <v>53</v>
      </c>
      <c r="G18" s="212">
        <v>32517</v>
      </c>
      <c r="H18" s="16"/>
    </row>
    <row r="19" spans="1:8" ht="19.899999999999999" customHeight="1" x14ac:dyDescent="0.2">
      <c r="A19" s="153"/>
      <c r="B19" s="156" t="s">
        <v>28</v>
      </c>
      <c r="C19" s="212">
        <v>256</v>
      </c>
      <c r="D19" s="212">
        <v>11428</v>
      </c>
      <c r="E19" s="212">
        <v>11372</v>
      </c>
      <c r="F19" s="212">
        <v>56</v>
      </c>
      <c r="G19" s="212">
        <v>29585</v>
      </c>
      <c r="H19" s="16"/>
    </row>
    <row r="20" spans="1:8" x14ac:dyDescent="0.2">
      <c r="A20" s="153"/>
      <c r="B20" s="156" t="s">
        <v>29</v>
      </c>
      <c r="C20" s="212">
        <v>262</v>
      </c>
      <c r="D20" s="212">
        <v>11689</v>
      </c>
      <c r="E20" s="212">
        <v>11632</v>
      </c>
      <c r="F20" s="212">
        <v>57</v>
      </c>
      <c r="G20" s="212">
        <v>32588</v>
      </c>
      <c r="H20" s="16"/>
    </row>
    <row r="21" spans="1:8" x14ac:dyDescent="0.2">
      <c r="A21" s="153"/>
      <c r="B21" s="156" t="s">
        <v>30</v>
      </c>
      <c r="C21" s="212">
        <v>262</v>
      </c>
      <c r="D21" s="212">
        <v>11622</v>
      </c>
      <c r="E21" s="212">
        <v>11566</v>
      </c>
      <c r="F21" s="212">
        <v>56</v>
      </c>
      <c r="G21" s="212">
        <v>36568</v>
      </c>
      <c r="H21" s="16"/>
    </row>
    <row r="22" spans="1:8" x14ac:dyDescent="0.2">
      <c r="A22" s="153"/>
      <c r="B22" s="156" t="s">
        <v>3</v>
      </c>
      <c r="C22" s="212">
        <v>262</v>
      </c>
      <c r="D22" s="212">
        <v>11479</v>
      </c>
      <c r="E22" s="212">
        <v>11422</v>
      </c>
      <c r="F22" s="212">
        <v>57</v>
      </c>
      <c r="G22" s="212">
        <v>27404</v>
      </c>
      <c r="H22" s="16"/>
    </row>
    <row r="23" spans="1:8" ht="28.35" customHeight="1" x14ac:dyDescent="0.2">
      <c r="A23" s="153">
        <v>2013</v>
      </c>
      <c r="B23" s="156" t="s">
        <v>2</v>
      </c>
      <c r="C23" s="212">
        <v>262</v>
      </c>
      <c r="D23" s="212">
        <v>11323</v>
      </c>
      <c r="E23" s="212">
        <v>11270</v>
      </c>
      <c r="F23" s="212">
        <v>53</v>
      </c>
      <c r="G23" s="212">
        <v>25265</v>
      </c>
      <c r="H23" s="16"/>
    </row>
    <row r="24" spans="1:8" x14ac:dyDescent="0.2">
      <c r="A24" s="153"/>
      <c r="B24" s="156" t="s">
        <v>21</v>
      </c>
      <c r="C24" s="137">
        <v>262</v>
      </c>
      <c r="D24" s="137">
        <v>11299</v>
      </c>
      <c r="E24" s="137">
        <v>11247</v>
      </c>
      <c r="F24" s="137">
        <v>52</v>
      </c>
      <c r="G24" s="137">
        <v>23127</v>
      </c>
    </row>
    <row r="25" spans="1:8" s="16" customFormat="1" x14ac:dyDescent="0.2">
      <c r="A25" s="154"/>
      <c r="B25" s="158" t="s">
        <v>22</v>
      </c>
      <c r="C25" s="89"/>
      <c r="D25" s="89"/>
      <c r="E25" s="89"/>
      <c r="F25" s="89"/>
      <c r="G25" s="89"/>
    </row>
    <row r="26" spans="1:8" s="16" customFormat="1" x14ac:dyDescent="0.2">
      <c r="A26" s="154"/>
      <c r="B26" s="158" t="s">
        <v>23</v>
      </c>
      <c r="C26" s="89"/>
      <c r="D26" s="89"/>
      <c r="E26" s="89"/>
      <c r="F26" s="89"/>
      <c r="G26" s="89"/>
    </row>
    <row r="27" spans="1:8" s="16" customFormat="1" ht="19.899999999999999" customHeight="1" x14ac:dyDescent="0.2">
      <c r="A27" s="154"/>
      <c r="B27" s="158" t="s">
        <v>24</v>
      </c>
      <c r="C27" s="89"/>
      <c r="D27" s="89"/>
      <c r="E27" s="89"/>
      <c r="F27" s="89"/>
      <c r="G27" s="89"/>
    </row>
    <row r="28" spans="1:8" s="16" customFormat="1" x14ac:dyDescent="0.2">
      <c r="A28" s="154"/>
      <c r="B28" s="158" t="s">
        <v>25</v>
      </c>
      <c r="C28" s="89"/>
      <c r="D28" s="89"/>
      <c r="E28" s="89"/>
      <c r="F28" s="89"/>
      <c r="G28" s="89"/>
    </row>
    <row r="29" spans="1:8" s="16" customFormat="1" x14ac:dyDescent="0.2">
      <c r="A29" s="154"/>
      <c r="B29" s="158" t="s">
        <v>26</v>
      </c>
      <c r="C29" s="89"/>
      <c r="D29" s="89"/>
      <c r="E29" s="89"/>
      <c r="F29" s="89"/>
      <c r="G29" s="89"/>
    </row>
    <row r="30" spans="1:8" s="16" customFormat="1" x14ac:dyDescent="0.2">
      <c r="A30" s="154"/>
      <c r="B30" s="158" t="s">
        <v>27</v>
      </c>
      <c r="C30" s="89"/>
      <c r="D30" s="89"/>
      <c r="E30" s="89"/>
      <c r="F30" s="89"/>
      <c r="G30" s="89"/>
    </row>
    <row r="31" spans="1:8" s="16" customFormat="1" ht="19.899999999999999" customHeight="1" x14ac:dyDescent="0.2">
      <c r="A31" s="154"/>
      <c r="B31" s="158" t="s">
        <v>28</v>
      </c>
      <c r="C31" s="89"/>
      <c r="D31" s="89"/>
      <c r="E31" s="89"/>
      <c r="F31" s="89"/>
      <c r="G31" s="89"/>
    </row>
    <row r="32" spans="1:8" s="16" customFormat="1" x14ac:dyDescent="0.2">
      <c r="A32" s="154"/>
      <c r="B32" s="158" t="s">
        <v>29</v>
      </c>
      <c r="C32" s="89"/>
      <c r="D32" s="89"/>
      <c r="E32" s="89"/>
      <c r="F32" s="89"/>
      <c r="G32" s="89"/>
    </row>
    <row r="33" spans="1:7" s="16" customFormat="1" x14ac:dyDescent="0.2">
      <c r="A33" s="154"/>
      <c r="B33" s="158" t="s">
        <v>30</v>
      </c>
      <c r="C33" s="89"/>
      <c r="D33" s="89"/>
      <c r="E33" s="89"/>
      <c r="F33" s="89"/>
      <c r="G33" s="89"/>
    </row>
    <row r="34" spans="1:7" s="16" customFormat="1" x14ac:dyDescent="0.2">
      <c r="A34" s="159"/>
      <c r="B34" s="160" t="s">
        <v>3</v>
      </c>
      <c r="C34" s="161"/>
      <c r="D34" s="161"/>
      <c r="E34" s="161"/>
      <c r="F34" s="161"/>
      <c r="G34" s="161"/>
    </row>
    <row r="35" spans="1:7" ht="11.45" customHeight="1" x14ac:dyDescent="0.2">
      <c r="A35" s="26"/>
      <c r="B35" s="26"/>
      <c r="C35" s="129"/>
      <c r="D35" s="129"/>
      <c r="E35" s="129"/>
      <c r="F35" s="129"/>
      <c r="G35" s="129"/>
    </row>
    <row r="36" spans="1:7" ht="11.45" customHeight="1" x14ac:dyDescent="0.2">
      <c r="A36" s="367" t="s">
        <v>185</v>
      </c>
      <c r="B36" s="367"/>
      <c r="C36" s="367"/>
      <c r="D36" s="367"/>
      <c r="E36" s="367"/>
      <c r="F36" s="367"/>
      <c r="G36" s="367"/>
    </row>
    <row r="37" spans="1:7" x14ac:dyDescent="0.2">
      <c r="A37" s="129"/>
      <c r="B37" s="129"/>
      <c r="C37" s="150" t="s">
        <v>53</v>
      </c>
      <c r="D37" s="151"/>
      <c r="E37" s="151"/>
      <c r="F37" s="151"/>
      <c r="G37" s="129"/>
    </row>
  </sheetData>
  <mergeCells count="8">
    <mergeCell ref="A36:G36"/>
    <mergeCell ref="A5:B7"/>
    <mergeCell ref="C5:C7"/>
    <mergeCell ref="D6:D7"/>
    <mergeCell ref="E6:E7"/>
    <mergeCell ref="F6:F7"/>
    <mergeCell ref="G5:G6"/>
    <mergeCell ref="D5:F5"/>
  </mergeCells>
  <phoneticPr fontId="14"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topLeftCell="A7" zoomScaleNormal="100" workbookViewId="0">
      <selection activeCell="A31" sqref="A31"/>
    </sheetView>
  </sheetViews>
  <sheetFormatPr baseColWidth="10" defaultRowHeight="12.75" x14ac:dyDescent="0.2"/>
  <cols>
    <col min="1" max="1" width="6.42578125" customWidth="1"/>
    <col min="2" max="2" width="15.42578125" customWidth="1"/>
    <col min="3" max="7" width="13.85546875" customWidth="1"/>
    <col min="8" max="8" width="18" customWidth="1"/>
    <col min="9" max="9" width="8.85546875" customWidth="1"/>
  </cols>
  <sheetData>
    <row r="1" spans="1:31" x14ac:dyDescent="0.2">
      <c r="A1" s="2" t="s">
        <v>324</v>
      </c>
      <c r="B1" s="2"/>
      <c r="C1" s="2"/>
      <c r="D1" s="2"/>
      <c r="E1" s="2"/>
      <c r="F1" s="2"/>
      <c r="G1" s="2"/>
    </row>
    <row r="2" spans="1:31" ht="16.899999999999999" customHeight="1" x14ac:dyDescent="0.2">
      <c r="A2" s="91" t="s">
        <v>108</v>
      </c>
      <c r="B2" s="14"/>
      <c r="C2" s="14"/>
      <c r="D2" s="14"/>
      <c r="E2" s="14"/>
      <c r="F2" s="14"/>
      <c r="G2" s="14"/>
    </row>
    <row r="3" spans="1:31" s="3" customFormat="1" ht="16.899999999999999" customHeight="1" x14ac:dyDescent="0.2">
      <c r="A3" s="10" t="s">
        <v>232</v>
      </c>
      <c r="B3" s="10"/>
      <c r="C3" s="10"/>
      <c r="D3" s="10"/>
      <c r="E3" s="10"/>
      <c r="F3" s="10"/>
      <c r="G3" s="10"/>
      <c r="H3" s="37"/>
      <c r="I3"/>
      <c r="J3"/>
      <c r="K3"/>
      <c r="L3"/>
      <c r="M3"/>
      <c r="N3"/>
      <c r="O3"/>
      <c r="P3"/>
      <c r="Q3"/>
      <c r="R3"/>
      <c r="S3"/>
      <c r="T3"/>
      <c r="U3"/>
      <c r="V3"/>
      <c r="W3"/>
      <c r="X3"/>
      <c r="Y3"/>
      <c r="Z3"/>
      <c r="AA3"/>
      <c r="AB3"/>
      <c r="AC3"/>
      <c r="AD3"/>
      <c r="AE3"/>
    </row>
    <row r="4" spans="1:31" s="3" customFormat="1" x14ac:dyDescent="0.2">
      <c r="A4" s="6"/>
      <c r="B4" s="6"/>
      <c r="C4" s="6"/>
      <c r="D4" s="6"/>
      <c r="E4" s="6"/>
      <c r="F4" s="6"/>
      <c r="G4" s="6"/>
      <c r="H4" s="37"/>
      <c r="I4"/>
      <c r="J4"/>
      <c r="K4"/>
      <c r="L4"/>
      <c r="M4"/>
      <c r="N4"/>
      <c r="O4"/>
      <c r="P4"/>
      <c r="Q4"/>
      <c r="R4"/>
      <c r="S4"/>
      <c r="T4"/>
      <c r="U4"/>
      <c r="V4"/>
      <c r="W4"/>
      <c r="X4"/>
      <c r="Y4"/>
      <c r="Z4"/>
      <c r="AA4"/>
      <c r="AB4"/>
      <c r="AC4"/>
      <c r="AD4"/>
      <c r="AE4"/>
    </row>
    <row r="5" spans="1:31" s="3" customFormat="1" ht="25.5" customHeight="1" x14ac:dyDescent="0.2">
      <c r="A5" s="362" t="s">
        <v>19</v>
      </c>
      <c r="B5" s="363"/>
      <c r="C5" s="364" t="s">
        <v>187</v>
      </c>
      <c r="D5" s="377" t="s">
        <v>74</v>
      </c>
      <c r="E5" s="364" t="s">
        <v>188</v>
      </c>
      <c r="F5" s="363" t="s">
        <v>7</v>
      </c>
      <c r="G5" s="372"/>
      <c r="H5" s="36"/>
      <c r="I5"/>
      <c r="J5"/>
      <c r="K5"/>
      <c r="L5"/>
      <c r="M5"/>
      <c r="N5"/>
      <c r="O5"/>
      <c r="P5"/>
      <c r="Q5"/>
      <c r="R5"/>
      <c r="S5"/>
      <c r="T5"/>
      <c r="U5"/>
      <c r="V5"/>
      <c r="W5"/>
      <c r="X5"/>
      <c r="Y5"/>
      <c r="Z5"/>
      <c r="AA5"/>
      <c r="AB5"/>
      <c r="AC5"/>
      <c r="AD5"/>
      <c r="AE5"/>
    </row>
    <row r="6" spans="1:31" s="3" customFormat="1" ht="38.450000000000003" customHeight="1" x14ac:dyDescent="0.2">
      <c r="A6" s="362"/>
      <c r="B6" s="363"/>
      <c r="C6" s="364"/>
      <c r="D6" s="377"/>
      <c r="E6" s="364"/>
      <c r="F6" s="93" t="s">
        <v>76</v>
      </c>
      <c r="G6" s="94" t="s">
        <v>75</v>
      </c>
      <c r="H6" s="9"/>
      <c r="I6"/>
      <c r="J6"/>
      <c r="K6"/>
      <c r="L6"/>
      <c r="M6"/>
      <c r="N6"/>
      <c r="O6"/>
      <c r="P6"/>
      <c r="Q6"/>
      <c r="R6"/>
      <c r="S6"/>
      <c r="T6"/>
      <c r="U6"/>
      <c r="V6"/>
      <c r="W6"/>
      <c r="X6"/>
      <c r="Y6"/>
      <c r="Z6"/>
      <c r="AA6"/>
      <c r="AB6"/>
      <c r="AC6"/>
      <c r="AD6"/>
      <c r="AE6"/>
    </row>
    <row r="7" spans="1:31" s="3" customFormat="1" x14ac:dyDescent="0.2">
      <c r="A7" s="144"/>
      <c r="B7" s="145"/>
      <c r="C7" s="149"/>
      <c r="D7" s="149"/>
      <c r="E7" s="149"/>
      <c r="F7" s="43"/>
      <c r="G7" s="43"/>
      <c r="H7" s="9"/>
      <c r="I7"/>
      <c r="J7"/>
      <c r="K7"/>
      <c r="L7"/>
      <c r="M7"/>
      <c r="N7"/>
      <c r="O7"/>
      <c r="P7"/>
      <c r="Q7"/>
      <c r="R7"/>
      <c r="S7"/>
      <c r="T7"/>
      <c r="U7"/>
      <c r="V7"/>
      <c r="W7"/>
      <c r="X7"/>
      <c r="Y7"/>
      <c r="Z7"/>
      <c r="AA7"/>
      <c r="AB7"/>
      <c r="AC7"/>
      <c r="AD7"/>
      <c r="AE7"/>
    </row>
    <row r="8" spans="1:31" x14ac:dyDescent="0.2">
      <c r="A8" s="153"/>
      <c r="B8" s="163">
        <v>2011</v>
      </c>
      <c r="C8" s="212">
        <v>12829</v>
      </c>
      <c r="D8" s="212">
        <v>1485998</v>
      </c>
      <c r="E8" s="212">
        <v>1469840</v>
      </c>
      <c r="F8" s="212">
        <v>3909</v>
      </c>
      <c r="G8" s="212">
        <v>427893</v>
      </c>
      <c r="H8" s="20"/>
    </row>
    <row r="9" spans="1:31" x14ac:dyDescent="0.2">
      <c r="A9" s="153"/>
      <c r="B9" s="164">
        <v>2012</v>
      </c>
      <c r="C9" s="275">
        <v>12923</v>
      </c>
      <c r="D9" s="275">
        <v>1530046</v>
      </c>
      <c r="E9" s="275">
        <v>1515664</v>
      </c>
      <c r="F9" s="275">
        <v>4123</v>
      </c>
      <c r="G9" s="275">
        <v>477938</v>
      </c>
      <c r="H9" s="20"/>
    </row>
    <row r="10" spans="1:31" ht="28.35" customHeight="1" x14ac:dyDescent="0.2">
      <c r="A10" s="153">
        <v>2012</v>
      </c>
      <c r="B10" s="156" t="s">
        <v>2</v>
      </c>
      <c r="C10" s="212">
        <v>742</v>
      </c>
      <c r="D10" s="212">
        <v>65181</v>
      </c>
      <c r="E10" s="212">
        <v>64329</v>
      </c>
      <c r="F10" s="212">
        <v>257</v>
      </c>
      <c r="G10" s="212">
        <v>21941</v>
      </c>
      <c r="H10" s="8"/>
    </row>
    <row r="11" spans="1:31" x14ac:dyDescent="0.2">
      <c r="A11" s="153"/>
      <c r="B11" s="156" t="s">
        <v>21</v>
      </c>
      <c r="C11" s="212">
        <v>621</v>
      </c>
      <c r="D11" s="212">
        <v>66241</v>
      </c>
      <c r="E11" s="212">
        <v>65462</v>
      </c>
      <c r="F11" s="212">
        <v>234</v>
      </c>
      <c r="G11" s="212">
        <v>26771</v>
      </c>
      <c r="H11" s="8"/>
    </row>
    <row r="12" spans="1:31" x14ac:dyDescent="0.2">
      <c r="A12" s="153"/>
      <c r="B12" s="156" t="s">
        <v>22</v>
      </c>
      <c r="C12" s="212">
        <v>1142</v>
      </c>
      <c r="D12" s="212">
        <v>122566</v>
      </c>
      <c r="E12" s="212">
        <v>121394</v>
      </c>
      <c r="F12" s="212">
        <v>359</v>
      </c>
      <c r="G12" s="212">
        <v>37621</v>
      </c>
      <c r="H12" s="20"/>
    </row>
    <row r="13" spans="1:31" x14ac:dyDescent="0.2">
      <c r="A13" s="153"/>
      <c r="B13" s="156" t="s">
        <v>23</v>
      </c>
      <c r="C13" s="212">
        <v>1076</v>
      </c>
      <c r="D13" s="212">
        <v>112442</v>
      </c>
      <c r="E13" s="212">
        <v>111724</v>
      </c>
      <c r="F13" s="212">
        <v>341</v>
      </c>
      <c r="G13" s="212">
        <v>37240</v>
      </c>
      <c r="H13" s="20"/>
    </row>
    <row r="14" spans="1:31" ht="19.899999999999999" customHeight="1" x14ac:dyDescent="0.2">
      <c r="A14" s="153"/>
      <c r="B14" s="156" t="s">
        <v>24</v>
      </c>
      <c r="C14" s="212">
        <v>1168</v>
      </c>
      <c r="D14" s="212">
        <v>130046</v>
      </c>
      <c r="E14" s="212">
        <v>128634</v>
      </c>
      <c r="F14" s="212">
        <v>362</v>
      </c>
      <c r="G14" s="212">
        <v>41214</v>
      </c>
      <c r="H14" s="20"/>
    </row>
    <row r="15" spans="1:31" x14ac:dyDescent="0.2">
      <c r="A15" s="153"/>
      <c r="B15" s="156" t="s">
        <v>25</v>
      </c>
      <c r="C15" s="212">
        <v>1237</v>
      </c>
      <c r="D15" s="212">
        <v>146135</v>
      </c>
      <c r="E15" s="212">
        <v>144773</v>
      </c>
      <c r="F15" s="212">
        <v>379</v>
      </c>
      <c r="G15" s="212">
        <v>46656</v>
      </c>
      <c r="H15" s="20"/>
    </row>
    <row r="16" spans="1:31" x14ac:dyDescent="0.2">
      <c r="A16" s="153"/>
      <c r="B16" s="156" t="s">
        <v>26</v>
      </c>
      <c r="C16" s="212">
        <v>1200</v>
      </c>
      <c r="D16" s="212">
        <v>150067</v>
      </c>
      <c r="E16" s="212">
        <v>149269</v>
      </c>
      <c r="F16" s="212">
        <v>369</v>
      </c>
      <c r="G16" s="212">
        <v>44990</v>
      </c>
      <c r="H16" s="20"/>
    </row>
    <row r="17" spans="1:31" x14ac:dyDescent="0.2">
      <c r="A17" s="153"/>
      <c r="B17" s="156" t="s">
        <v>27</v>
      </c>
      <c r="C17" s="212">
        <v>1310</v>
      </c>
      <c r="D17" s="212">
        <v>147765</v>
      </c>
      <c r="E17" s="212">
        <v>146523</v>
      </c>
      <c r="F17" s="212">
        <v>393</v>
      </c>
      <c r="G17" s="212">
        <v>44054</v>
      </c>
      <c r="H17" s="20"/>
    </row>
    <row r="18" spans="1:31" ht="19.899999999999999" customHeight="1" x14ac:dyDescent="0.2">
      <c r="A18" s="153"/>
      <c r="B18" s="156" t="s">
        <v>28</v>
      </c>
      <c r="C18" s="212">
        <v>1186</v>
      </c>
      <c r="D18" s="212">
        <v>142756</v>
      </c>
      <c r="E18" s="212">
        <v>141533</v>
      </c>
      <c r="F18" s="212">
        <v>368</v>
      </c>
      <c r="G18" s="212">
        <v>43916</v>
      </c>
      <c r="H18" s="20"/>
    </row>
    <row r="19" spans="1:31" x14ac:dyDescent="0.2">
      <c r="A19" s="153"/>
      <c r="B19" s="156" t="s">
        <v>29</v>
      </c>
      <c r="C19" s="212">
        <v>1303</v>
      </c>
      <c r="D19" s="212">
        <v>157515</v>
      </c>
      <c r="E19" s="212">
        <v>156290</v>
      </c>
      <c r="F19" s="212">
        <v>412</v>
      </c>
      <c r="G19" s="212">
        <v>44496</v>
      </c>
      <c r="H19" s="20"/>
    </row>
    <row r="20" spans="1:31" x14ac:dyDescent="0.2">
      <c r="A20" s="153"/>
      <c r="B20" s="156" t="s">
        <v>30</v>
      </c>
      <c r="C20" s="212">
        <v>1281</v>
      </c>
      <c r="D20" s="212">
        <v>158782</v>
      </c>
      <c r="E20" s="212">
        <v>156805</v>
      </c>
      <c r="F20" s="212">
        <v>421</v>
      </c>
      <c r="G20" s="212">
        <v>49602</v>
      </c>
      <c r="H20" s="20"/>
    </row>
    <row r="21" spans="1:31" x14ac:dyDescent="0.2">
      <c r="A21" s="153"/>
      <c r="B21" s="156" t="s">
        <v>3</v>
      </c>
      <c r="C21" s="212">
        <v>657</v>
      </c>
      <c r="D21" s="212">
        <v>130550</v>
      </c>
      <c r="E21" s="212">
        <v>128928</v>
      </c>
      <c r="F21" s="212">
        <v>228</v>
      </c>
      <c r="G21" s="212">
        <v>39437</v>
      </c>
      <c r="H21" s="20"/>
    </row>
    <row r="22" spans="1:31" ht="28.35" customHeight="1" x14ac:dyDescent="0.2">
      <c r="A22" s="153">
        <v>2013</v>
      </c>
      <c r="B22" s="156" t="s">
        <v>2</v>
      </c>
      <c r="C22" s="212">
        <v>644</v>
      </c>
      <c r="D22" s="212">
        <v>66020</v>
      </c>
      <c r="E22" s="212">
        <v>65240</v>
      </c>
      <c r="F22" s="212">
        <v>215</v>
      </c>
      <c r="G22" s="212">
        <v>21139</v>
      </c>
      <c r="H22" s="8"/>
    </row>
    <row r="23" spans="1:31" x14ac:dyDescent="0.2">
      <c r="A23" s="153"/>
      <c r="B23" s="156" t="s">
        <v>21</v>
      </c>
      <c r="C23" s="212">
        <v>742</v>
      </c>
      <c r="D23" s="212">
        <v>73378</v>
      </c>
      <c r="E23" s="212">
        <v>72733</v>
      </c>
      <c r="F23" s="212">
        <v>244</v>
      </c>
      <c r="G23" s="212">
        <v>27757</v>
      </c>
      <c r="H23" s="8"/>
    </row>
    <row r="24" spans="1:31" s="16" customFormat="1" x14ac:dyDescent="0.2">
      <c r="A24" s="154"/>
      <c r="B24" s="158" t="s">
        <v>22</v>
      </c>
      <c r="C24" s="212"/>
      <c r="D24" s="212"/>
      <c r="E24" s="212"/>
      <c r="F24" s="212"/>
      <c r="G24" s="212"/>
      <c r="H24" s="20"/>
      <c r="I24"/>
      <c r="J24"/>
      <c r="K24"/>
      <c r="L24"/>
      <c r="M24"/>
      <c r="N24"/>
      <c r="O24"/>
      <c r="P24"/>
      <c r="Q24"/>
      <c r="R24"/>
      <c r="S24"/>
      <c r="T24"/>
      <c r="U24"/>
      <c r="V24"/>
      <c r="W24"/>
      <c r="X24"/>
      <c r="Y24"/>
      <c r="Z24"/>
      <c r="AA24"/>
      <c r="AB24"/>
      <c r="AC24"/>
      <c r="AD24"/>
      <c r="AE24"/>
    </row>
    <row r="25" spans="1:31" s="16" customFormat="1" x14ac:dyDescent="0.2">
      <c r="A25" s="154"/>
      <c r="B25" s="158" t="s">
        <v>23</v>
      </c>
      <c r="C25" s="212"/>
      <c r="D25" s="212"/>
      <c r="E25" s="212"/>
      <c r="F25" s="212"/>
      <c r="G25" s="212"/>
      <c r="H25" s="20"/>
      <c r="I25"/>
      <c r="J25"/>
      <c r="K25"/>
      <c r="L25"/>
      <c r="M25"/>
      <c r="N25"/>
      <c r="O25"/>
      <c r="P25"/>
      <c r="Q25"/>
      <c r="R25"/>
      <c r="S25"/>
      <c r="T25"/>
      <c r="U25"/>
      <c r="V25"/>
      <c r="W25"/>
      <c r="X25"/>
      <c r="Y25"/>
      <c r="Z25"/>
      <c r="AA25"/>
      <c r="AB25"/>
      <c r="AC25"/>
      <c r="AD25"/>
      <c r="AE25"/>
    </row>
    <row r="26" spans="1:31" s="16" customFormat="1" ht="19.899999999999999" customHeight="1" x14ac:dyDescent="0.2">
      <c r="A26" s="154"/>
      <c r="B26" s="158" t="s">
        <v>24</v>
      </c>
      <c r="C26" s="212"/>
      <c r="D26" s="212"/>
      <c r="E26" s="212"/>
      <c r="F26" s="212"/>
      <c r="G26" s="212"/>
      <c r="H26" s="20"/>
      <c r="I26"/>
      <c r="J26"/>
      <c r="K26"/>
      <c r="L26"/>
      <c r="M26"/>
      <c r="N26"/>
      <c r="O26"/>
      <c r="P26"/>
      <c r="Q26"/>
      <c r="R26"/>
      <c r="S26"/>
      <c r="T26"/>
      <c r="U26"/>
      <c r="V26"/>
      <c r="W26"/>
      <c r="X26"/>
      <c r="Y26"/>
      <c r="Z26"/>
      <c r="AA26"/>
      <c r="AB26"/>
      <c r="AC26"/>
      <c r="AD26"/>
      <c r="AE26"/>
    </row>
    <row r="27" spans="1:31" s="16" customFormat="1" x14ac:dyDescent="0.2">
      <c r="A27" s="154"/>
      <c r="B27" s="158" t="s">
        <v>25</v>
      </c>
      <c r="C27" s="212"/>
      <c r="D27" s="212"/>
      <c r="E27" s="212"/>
      <c r="F27" s="212"/>
      <c r="G27" s="212"/>
      <c r="H27" s="20"/>
      <c r="I27"/>
      <c r="J27"/>
      <c r="K27"/>
      <c r="L27"/>
      <c r="M27"/>
      <c r="N27"/>
      <c r="O27"/>
      <c r="P27"/>
      <c r="Q27"/>
      <c r="R27"/>
      <c r="S27"/>
      <c r="T27"/>
      <c r="U27"/>
      <c r="V27"/>
      <c r="W27"/>
      <c r="X27"/>
      <c r="Y27"/>
      <c r="Z27"/>
      <c r="AA27"/>
      <c r="AB27"/>
      <c r="AC27"/>
      <c r="AD27"/>
      <c r="AE27"/>
    </row>
    <row r="28" spans="1:31" s="16" customFormat="1" x14ac:dyDescent="0.2">
      <c r="A28" s="154"/>
      <c r="B28" s="158" t="s">
        <v>26</v>
      </c>
      <c r="C28" s="212"/>
      <c r="D28" s="212"/>
      <c r="E28" s="212"/>
      <c r="F28" s="212"/>
      <c r="G28" s="212"/>
      <c r="H28" s="20"/>
      <c r="I28"/>
      <c r="J28"/>
      <c r="K28"/>
      <c r="L28"/>
      <c r="M28"/>
      <c r="N28"/>
      <c r="O28"/>
      <c r="P28"/>
      <c r="Q28"/>
      <c r="R28"/>
      <c r="S28"/>
      <c r="T28"/>
      <c r="U28"/>
      <c r="V28"/>
      <c r="W28"/>
      <c r="X28"/>
      <c r="Y28"/>
      <c r="Z28"/>
      <c r="AA28"/>
      <c r="AB28"/>
      <c r="AC28"/>
      <c r="AD28"/>
      <c r="AE28"/>
    </row>
    <row r="29" spans="1:31" s="16" customFormat="1" x14ac:dyDescent="0.2">
      <c r="A29" s="154"/>
      <c r="B29" s="158" t="s">
        <v>27</v>
      </c>
      <c r="C29" s="212"/>
      <c r="D29" s="212"/>
      <c r="E29" s="212"/>
      <c r="F29" s="212"/>
      <c r="G29" s="212"/>
      <c r="H29" s="20"/>
      <c r="I29"/>
      <c r="J29"/>
      <c r="K29"/>
      <c r="L29"/>
      <c r="M29"/>
      <c r="N29"/>
      <c r="O29"/>
      <c r="P29"/>
      <c r="Q29"/>
      <c r="R29"/>
      <c r="S29"/>
      <c r="T29"/>
      <c r="U29"/>
      <c r="V29"/>
      <c r="W29"/>
      <c r="X29"/>
      <c r="Y29"/>
      <c r="Z29"/>
      <c r="AA29"/>
      <c r="AB29"/>
      <c r="AC29"/>
      <c r="AD29"/>
      <c r="AE29"/>
    </row>
    <row r="30" spans="1:31" s="16" customFormat="1" ht="19.899999999999999" customHeight="1" x14ac:dyDescent="0.2">
      <c r="A30" s="154"/>
      <c r="B30" s="158" t="s">
        <v>28</v>
      </c>
      <c r="C30" s="212"/>
      <c r="D30" s="212"/>
      <c r="E30" s="212"/>
      <c r="F30" s="212"/>
      <c r="G30" s="212"/>
      <c r="H30" s="20"/>
      <c r="I30"/>
      <c r="J30"/>
      <c r="K30"/>
      <c r="L30"/>
      <c r="M30"/>
      <c r="N30"/>
      <c r="O30"/>
      <c r="P30"/>
      <c r="Q30"/>
      <c r="R30"/>
      <c r="S30"/>
      <c r="T30"/>
      <c r="U30"/>
      <c r="V30"/>
      <c r="W30"/>
      <c r="X30"/>
      <c r="Y30"/>
      <c r="Z30"/>
      <c r="AA30"/>
      <c r="AB30"/>
      <c r="AC30"/>
      <c r="AD30"/>
      <c r="AE30"/>
    </row>
    <row r="31" spans="1:31" s="16" customFormat="1" x14ac:dyDescent="0.2">
      <c r="A31" s="154"/>
      <c r="B31" s="158" t="s">
        <v>29</v>
      </c>
      <c r="C31" s="212"/>
      <c r="D31" s="212"/>
      <c r="E31" s="212"/>
      <c r="F31" s="212"/>
      <c r="G31" s="212"/>
      <c r="H31" s="20"/>
      <c r="I31"/>
      <c r="J31"/>
      <c r="K31"/>
      <c r="L31"/>
      <c r="M31"/>
      <c r="N31"/>
      <c r="O31"/>
      <c r="P31"/>
      <c r="Q31"/>
      <c r="R31"/>
      <c r="S31"/>
      <c r="T31"/>
      <c r="U31"/>
      <c r="V31"/>
      <c r="W31"/>
      <c r="X31"/>
      <c r="Y31"/>
      <c r="Z31"/>
      <c r="AA31"/>
      <c r="AB31"/>
      <c r="AC31"/>
      <c r="AD31"/>
      <c r="AE31"/>
    </row>
    <row r="32" spans="1:31" s="16" customFormat="1" x14ac:dyDescent="0.2">
      <c r="A32" s="154"/>
      <c r="B32" s="158" t="s">
        <v>30</v>
      </c>
      <c r="C32" s="212"/>
      <c r="D32" s="212"/>
      <c r="E32" s="212"/>
      <c r="F32" s="212"/>
      <c r="G32" s="212"/>
      <c r="H32" s="20"/>
      <c r="I32"/>
      <c r="J32"/>
      <c r="K32"/>
      <c r="L32"/>
      <c r="M32"/>
      <c r="N32"/>
      <c r="O32"/>
      <c r="P32"/>
      <c r="Q32"/>
      <c r="R32"/>
      <c r="S32"/>
      <c r="T32"/>
      <c r="U32"/>
      <c r="V32"/>
      <c r="W32"/>
      <c r="X32"/>
      <c r="Y32"/>
      <c r="Z32"/>
      <c r="AA32"/>
      <c r="AB32"/>
      <c r="AC32"/>
      <c r="AD32"/>
      <c r="AE32"/>
    </row>
    <row r="33" spans="1:31" s="16" customFormat="1" x14ac:dyDescent="0.2">
      <c r="A33" s="159"/>
      <c r="B33" s="160" t="s">
        <v>3</v>
      </c>
      <c r="C33" s="213"/>
      <c r="D33" s="213"/>
      <c r="E33" s="213"/>
      <c r="F33" s="213"/>
      <c r="G33" s="213"/>
      <c r="H33" s="20"/>
      <c r="I33"/>
      <c r="J33"/>
      <c r="K33"/>
      <c r="L33"/>
      <c r="M33"/>
      <c r="N33"/>
      <c r="O33"/>
      <c r="P33"/>
      <c r="Q33"/>
      <c r="R33"/>
      <c r="S33"/>
      <c r="T33"/>
      <c r="U33"/>
      <c r="V33"/>
      <c r="W33"/>
      <c r="X33"/>
      <c r="Y33"/>
      <c r="Z33"/>
      <c r="AA33"/>
      <c r="AB33"/>
      <c r="AC33"/>
      <c r="AD33"/>
      <c r="AE33"/>
    </row>
    <row r="35" spans="1:31" x14ac:dyDescent="0.2">
      <c r="C35" s="18" t="s">
        <v>54</v>
      </c>
    </row>
  </sheetData>
  <mergeCells count="5">
    <mergeCell ref="A5:B6"/>
    <mergeCell ref="C5:C6"/>
    <mergeCell ref="D5:D6"/>
    <mergeCell ref="E5:E6"/>
    <mergeCell ref="F5:G5"/>
  </mergeCells>
  <phoneticPr fontId="14"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topLeftCell="A10" zoomScaleNormal="110" workbookViewId="0">
      <selection activeCell="A31" sqref="A31"/>
    </sheetView>
  </sheetViews>
  <sheetFormatPr baseColWidth="10" defaultRowHeight="12.75" x14ac:dyDescent="0.2"/>
  <cols>
    <col min="1" max="1" width="6.5703125" customWidth="1"/>
    <col min="2" max="2" width="14.28515625" customWidth="1"/>
    <col min="3" max="8" width="11.7109375" customWidth="1"/>
    <col min="9" max="9" width="15.28515625" customWidth="1"/>
    <col min="10" max="10" width="12.5703125" customWidth="1"/>
  </cols>
  <sheetData>
    <row r="1" spans="1:36" s="1" customFormat="1" x14ac:dyDescent="0.2">
      <c r="A1" s="2" t="s">
        <v>324</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91"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x14ac:dyDescent="0.2">
      <c r="A3" s="10" t="s">
        <v>233</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x14ac:dyDescent="0.2">
      <c r="A4" s="10" t="s">
        <v>234</v>
      </c>
      <c r="B4" s="14"/>
      <c r="C4" s="14"/>
      <c r="D4" s="14"/>
      <c r="E4" s="14"/>
      <c r="F4" s="14"/>
      <c r="G4" s="14"/>
      <c r="H4" s="14"/>
      <c r="I4"/>
      <c r="J4"/>
      <c r="K4"/>
      <c r="L4"/>
      <c r="M4"/>
      <c r="N4"/>
      <c r="O4"/>
      <c r="P4"/>
      <c r="Q4"/>
      <c r="R4"/>
      <c r="S4"/>
      <c r="T4"/>
      <c r="U4"/>
      <c r="V4"/>
      <c r="W4"/>
      <c r="X4"/>
      <c r="Y4"/>
      <c r="Z4"/>
      <c r="AA4"/>
      <c r="AB4"/>
      <c r="AC4"/>
      <c r="AD4"/>
      <c r="AE4"/>
      <c r="AF4"/>
      <c r="AG4"/>
      <c r="AH4"/>
      <c r="AI4"/>
      <c r="AJ4"/>
    </row>
    <row r="5" spans="1:36" s="73" customFormat="1" x14ac:dyDescent="0.2">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362" t="s">
        <v>19</v>
      </c>
      <c r="B6" s="363"/>
      <c r="C6" s="363" t="s">
        <v>33</v>
      </c>
      <c r="D6" s="363"/>
      <c r="E6" s="363" t="s">
        <v>34</v>
      </c>
      <c r="F6" s="363"/>
      <c r="G6" s="363" t="s">
        <v>35</v>
      </c>
      <c r="H6" s="372"/>
      <c r="I6"/>
      <c r="J6"/>
      <c r="K6"/>
      <c r="L6"/>
      <c r="M6"/>
      <c r="N6"/>
      <c r="O6"/>
      <c r="P6"/>
      <c r="Q6"/>
      <c r="R6"/>
      <c r="S6"/>
      <c r="T6"/>
      <c r="U6"/>
      <c r="V6"/>
      <c r="W6"/>
      <c r="X6"/>
      <c r="Y6"/>
      <c r="Z6"/>
      <c r="AA6"/>
      <c r="AB6"/>
      <c r="AC6"/>
      <c r="AD6"/>
      <c r="AE6"/>
      <c r="AF6"/>
      <c r="AG6"/>
      <c r="AH6"/>
      <c r="AI6"/>
      <c r="AJ6"/>
    </row>
    <row r="7" spans="1:36" s="1" customFormat="1" ht="38.450000000000003" customHeight="1" x14ac:dyDescent="0.2">
      <c r="A7" s="362"/>
      <c r="B7" s="363"/>
      <c r="C7" s="93" t="s">
        <v>63</v>
      </c>
      <c r="D7" s="93" t="s">
        <v>64</v>
      </c>
      <c r="E7" s="93" t="s">
        <v>55</v>
      </c>
      <c r="F7" s="93" t="s">
        <v>65</v>
      </c>
      <c r="G7" s="93" t="s">
        <v>66</v>
      </c>
      <c r="H7" s="94" t="s">
        <v>65</v>
      </c>
      <c r="I7"/>
      <c r="J7"/>
      <c r="K7"/>
      <c r="L7"/>
      <c r="M7"/>
      <c r="N7"/>
      <c r="O7"/>
      <c r="P7"/>
      <c r="Q7"/>
      <c r="R7"/>
      <c r="S7"/>
      <c r="T7"/>
      <c r="U7"/>
      <c r="V7"/>
      <c r="W7"/>
      <c r="X7"/>
      <c r="Y7"/>
      <c r="Z7"/>
      <c r="AA7"/>
      <c r="AB7"/>
      <c r="AC7"/>
      <c r="AD7"/>
      <c r="AE7"/>
      <c r="AF7"/>
      <c r="AG7"/>
      <c r="AH7"/>
      <c r="AI7"/>
      <c r="AJ7"/>
    </row>
    <row r="8" spans="1:36" s="73" customFormat="1" x14ac:dyDescent="0.2">
      <c r="A8" s="144"/>
      <c r="B8" s="145"/>
      <c r="C8" s="276"/>
      <c r="D8" s="276"/>
      <c r="E8" s="276"/>
      <c r="F8" s="276"/>
      <c r="G8" s="276"/>
      <c r="H8" s="276"/>
      <c r="I8"/>
      <c r="J8"/>
      <c r="K8"/>
      <c r="L8"/>
      <c r="M8"/>
      <c r="N8"/>
      <c r="O8"/>
      <c r="P8"/>
      <c r="Q8"/>
      <c r="R8"/>
      <c r="S8"/>
      <c r="T8"/>
      <c r="U8"/>
      <c r="V8"/>
      <c r="W8"/>
      <c r="X8"/>
      <c r="Y8"/>
      <c r="Z8"/>
      <c r="AA8"/>
      <c r="AB8"/>
      <c r="AC8"/>
      <c r="AD8"/>
      <c r="AE8"/>
      <c r="AF8"/>
      <c r="AG8"/>
      <c r="AH8"/>
      <c r="AI8"/>
      <c r="AJ8"/>
    </row>
    <row r="9" spans="1:36" x14ac:dyDescent="0.2">
      <c r="A9" s="128"/>
      <c r="B9" s="134">
        <v>2011</v>
      </c>
      <c r="C9" s="212">
        <v>3920</v>
      </c>
      <c r="D9" s="212">
        <v>458080</v>
      </c>
      <c r="E9" s="212">
        <v>2262</v>
      </c>
      <c r="F9" s="212">
        <v>297304</v>
      </c>
      <c r="G9" s="212">
        <v>1658</v>
      </c>
      <c r="H9" s="212">
        <v>160776</v>
      </c>
    </row>
    <row r="10" spans="1:36" x14ac:dyDescent="0.2">
      <c r="A10" s="128"/>
      <c r="B10" s="135">
        <v>2012</v>
      </c>
      <c r="C10" s="275">
        <v>4223</v>
      </c>
      <c r="D10" s="275">
        <v>514867</v>
      </c>
      <c r="E10" s="275">
        <v>2323</v>
      </c>
      <c r="F10" s="275">
        <v>311909</v>
      </c>
      <c r="G10" s="275">
        <v>1900</v>
      </c>
      <c r="H10" s="275">
        <v>202958</v>
      </c>
    </row>
    <row r="11" spans="1:36" ht="28.35" customHeight="1" x14ac:dyDescent="0.2">
      <c r="A11" s="128">
        <v>2012</v>
      </c>
      <c r="B11" s="146" t="s">
        <v>2</v>
      </c>
      <c r="C11" s="212">
        <v>262</v>
      </c>
      <c r="D11" s="212">
        <v>21894</v>
      </c>
      <c r="E11" s="212">
        <v>165</v>
      </c>
      <c r="F11" s="212">
        <v>14680</v>
      </c>
      <c r="G11" s="212">
        <v>97</v>
      </c>
      <c r="H11" s="212">
        <v>7214</v>
      </c>
    </row>
    <row r="12" spans="1:36" x14ac:dyDescent="0.2">
      <c r="A12" s="128"/>
      <c r="B12" s="146" t="s">
        <v>21</v>
      </c>
      <c r="C12" s="212">
        <v>213</v>
      </c>
      <c r="D12" s="212">
        <v>20341</v>
      </c>
      <c r="E12" s="212">
        <v>136</v>
      </c>
      <c r="F12" s="212">
        <v>12839</v>
      </c>
      <c r="G12" s="212">
        <v>77</v>
      </c>
      <c r="H12" s="212">
        <v>7502</v>
      </c>
    </row>
    <row r="13" spans="1:36" x14ac:dyDescent="0.2">
      <c r="A13" s="128"/>
      <c r="B13" s="146" t="s">
        <v>22</v>
      </c>
      <c r="C13" s="212">
        <v>373</v>
      </c>
      <c r="D13" s="212">
        <v>47724</v>
      </c>
      <c r="E13" s="212">
        <v>212</v>
      </c>
      <c r="F13" s="212">
        <v>29719</v>
      </c>
      <c r="G13" s="212">
        <v>161</v>
      </c>
      <c r="H13" s="212">
        <v>18005</v>
      </c>
    </row>
    <row r="14" spans="1:36" x14ac:dyDescent="0.2">
      <c r="A14" s="128"/>
      <c r="B14" s="146" t="s">
        <v>23</v>
      </c>
      <c r="C14" s="212">
        <v>338</v>
      </c>
      <c r="D14" s="212">
        <v>31263</v>
      </c>
      <c r="E14" s="212">
        <v>194</v>
      </c>
      <c r="F14" s="212">
        <v>19020</v>
      </c>
      <c r="G14" s="212">
        <v>144</v>
      </c>
      <c r="H14" s="212">
        <v>12243</v>
      </c>
    </row>
    <row r="15" spans="1:36" ht="19.899999999999999" customHeight="1" x14ac:dyDescent="0.2">
      <c r="A15" s="128"/>
      <c r="B15" s="146" t="s">
        <v>24</v>
      </c>
      <c r="C15" s="212">
        <v>375</v>
      </c>
      <c r="D15" s="212">
        <v>40536</v>
      </c>
      <c r="E15" s="212">
        <v>211</v>
      </c>
      <c r="F15" s="212">
        <v>23109</v>
      </c>
      <c r="G15" s="212">
        <v>164</v>
      </c>
      <c r="H15" s="212">
        <v>17427</v>
      </c>
    </row>
    <row r="16" spans="1:36" x14ac:dyDescent="0.2">
      <c r="A16" s="128"/>
      <c r="B16" s="146" t="s">
        <v>25</v>
      </c>
      <c r="C16" s="212">
        <v>378</v>
      </c>
      <c r="D16" s="212">
        <v>43056</v>
      </c>
      <c r="E16" s="212">
        <v>220</v>
      </c>
      <c r="F16" s="212">
        <v>24978</v>
      </c>
      <c r="G16" s="212">
        <v>158</v>
      </c>
      <c r="H16" s="212">
        <v>18078</v>
      </c>
    </row>
    <row r="17" spans="1:36" x14ac:dyDescent="0.2">
      <c r="A17" s="128"/>
      <c r="B17" s="146" t="s">
        <v>26</v>
      </c>
      <c r="C17" s="212">
        <v>384</v>
      </c>
      <c r="D17" s="212">
        <v>51232</v>
      </c>
      <c r="E17" s="212">
        <v>195</v>
      </c>
      <c r="F17" s="212">
        <v>32407</v>
      </c>
      <c r="G17" s="212">
        <v>189</v>
      </c>
      <c r="H17" s="212">
        <v>18825</v>
      </c>
    </row>
    <row r="18" spans="1:36" x14ac:dyDescent="0.2">
      <c r="A18" s="128"/>
      <c r="B18" s="146" t="s">
        <v>27</v>
      </c>
      <c r="C18" s="212">
        <v>437</v>
      </c>
      <c r="D18" s="212">
        <v>51355</v>
      </c>
      <c r="E18" s="212">
        <v>224</v>
      </c>
      <c r="F18" s="212">
        <v>29768</v>
      </c>
      <c r="G18" s="212">
        <v>213</v>
      </c>
      <c r="H18" s="212">
        <v>21587</v>
      </c>
    </row>
    <row r="19" spans="1:36" ht="19.899999999999999" customHeight="1" x14ac:dyDescent="0.2">
      <c r="A19" s="128"/>
      <c r="B19" s="146" t="s">
        <v>28</v>
      </c>
      <c r="C19" s="212">
        <v>389</v>
      </c>
      <c r="D19" s="212">
        <v>46986</v>
      </c>
      <c r="E19" s="212">
        <v>205</v>
      </c>
      <c r="F19" s="212">
        <v>27354</v>
      </c>
      <c r="G19" s="212">
        <v>184</v>
      </c>
      <c r="H19" s="212">
        <v>19632</v>
      </c>
    </row>
    <row r="20" spans="1:36" x14ac:dyDescent="0.2">
      <c r="A20" s="128"/>
      <c r="B20" s="146" t="s">
        <v>29</v>
      </c>
      <c r="C20" s="212">
        <v>415</v>
      </c>
      <c r="D20" s="212">
        <v>52609</v>
      </c>
      <c r="E20" s="212">
        <v>224</v>
      </c>
      <c r="F20" s="212">
        <v>33542</v>
      </c>
      <c r="G20" s="212">
        <v>191</v>
      </c>
      <c r="H20" s="212">
        <v>19067</v>
      </c>
    </row>
    <row r="21" spans="1:36" x14ac:dyDescent="0.2">
      <c r="A21" s="128"/>
      <c r="B21" s="146" t="s">
        <v>30</v>
      </c>
      <c r="C21" s="212">
        <v>418</v>
      </c>
      <c r="D21" s="212">
        <v>53191</v>
      </c>
      <c r="E21" s="212">
        <v>215</v>
      </c>
      <c r="F21" s="212">
        <v>26698</v>
      </c>
      <c r="G21" s="212">
        <v>203</v>
      </c>
      <c r="H21" s="212">
        <v>26493</v>
      </c>
    </row>
    <row r="22" spans="1:36" x14ac:dyDescent="0.2">
      <c r="A22" s="128"/>
      <c r="B22" s="146" t="s">
        <v>3</v>
      </c>
      <c r="C22" s="212">
        <v>241</v>
      </c>
      <c r="D22" s="212">
        <v>54680</v>
      </c>
      <c r="E22" s="212">
        <v>122</v>
      </c>
      <c r="F22" s="212">
        <v>37795</v>
      </c>
      <c r="G22" s="212">
        <v>119</v>
      </c>
      <c r="H22" s="212">
        <v>16885</v>
      </c>
    </row>
    <row r="23" spans="1:36" ht="28.35" customHeight="1" x14ac:dyDescent="0.2">
      <c r="A23" s="128">
        <v>2013</v>
      </c>
      <c r="B23" s="146" t="s">
        <v>2</v>
      </c>
      <c r="C23" s="212">
        <v>258</v>
      </c>
      <c r="D23" s="212">
        <v>29100</v>
      </c>
      <c r="E23" s="212">
        <v>148</v>
      </c>
      <c r="F23" s="212">
        <v>19841</v>
      </c>
      <c r="G23" s="212">
        <v>110</v>
      </c>
      <c r="H23" s="212">
        <v>9259</v>
      </c>
    </row>
    <row r="24" spans="1:36" x14ac:dyDescent="0.2">
      <c r="A24" s="128"/>
      <c r="B24" s="146" t="s">
        <v>21</v>
      </c>
      <c r="C24" s="137">
        <v>269</v>
      </c>
      <c r="D24" s="137">
        <v>24441</v>
      </c>
      <c r="E24" s="137">
        <v>153</v>
      </c>
      <c r="F24" s="137">
        <v>16204</v>
      </c>
      <c r="G24" s="137">
        <v>116</v>
      </c>
      <c r="H24" s="137">
        <v>8237</v>
      </c>
    </row>
    <row r="25" spans="1:36" s="16" customFormat="1" x14ac:dyDescent="0.2">
      <c r="A25" s="110"/>
      <c r="B25" s="147" t="s">
        <v>22</v>
      </c>
      <c r="I25"/>
      <c r="J25"/>
      <c r="K25"/>
      <c r="L25"/>
      <c r="M25"/>
      <c r="N25"/>
      <c r="O25"/>
      <c r="P25"/>
      <c r="Q25"/>
      <c r="R25"/>
      <c r="S25"/>
      <c r="T25"/>
      <c r="U25"/>
      <c r="V25"/>
      <c r="W25"/>
      <c r="X25"/>
      <c r="Y25"/>
      <c r="Z25"/>
      <c r="AA25"/>
      <c r="AB25"/>
      <c r="AC25"/>
      <c r="AD25"/>
      <c r="AE25"/>
      <c r="AF25"/>
      <c r="AG25"/>
      <c r="AH25"/>
      <c r="AI25"/>
      <c r="AJ25"/>
    </row>
    <row r="26" spans="1:36" s="16" customFormat="1" x14ac:dyDescent="0.2">
      <c r="A26" s="110"/>
      <c r="B26" s="147" t="s">
        <v>23</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x14ac:dyDescent="0.2">
      <c r="A27" s="110"/>
      <c r="B27" s="147" t="s">
        <v>24</v>
      </c>
      <c r="I27"/>
      <c r="J27"/>
      <c r="K27"/>
      <c r="L27"/>
      <c r="M27"/>
      <c r="N27"/>
      <c r="O27"/>
      <c r="P27"/>
      <c r="Q27"/>
      <c r="R27"/>
      <c r="S27"/>
      <c r="T27"/>
      <c r="U27"/>
      <c r="V27"/>
      <c r="W27"/>
      <c r="X27"/>
      <c r="Y27"/>
      <c r="Z27"/>
      <c r="AA27"/>
      <c r="AB27"/>
      <c r="AC27"/>
      <c r="AD27"/>
      <c r="AE27"/>
      <c r="AF27"/>
      <c r="AG27"/>
      <c r="AH27"/>
      <c r="AI27"/>
      <c r="AJ27"/>
    </row>
    <row r="28" spans="1:36" s="16" customFormat="1" x14ac:dyDescent="0.2">
      <c r="A28" s="110"/>
      <c r="B28" s="147" t="s">
        <v>25</v>
      </c>
      <c r="I28"/>
      <c r="J28"/>
      <c r="K28"/>
      <c r="L28"/>
      <c r="M28"/>
      <c r="N28"/>
      <c r="O28"/>
      <c r="P28"/>
      <c r="Q28"/>
      <c r="R28"/>
      <c r="S28"/>
      <c r="T28"/>
      <c r="U28"/>
      <c r="V28"/>
      <c r="W28"/>
      <c r="X28"/>
      <c r="Y28"/>
      <c r="Z28"/>
      <c r="AA28"/>
      <c r="AB28"/>
      <c r="AC28"/>
      <c r="AD28"/>
      <c r="AE28"/>
      <c r="AF28"/>
      <c r="AG28"/>
      <c r="AH28"/>
      <c r="AI28"/>
      <c r="AJ28"/>
    </row>
    <row r="29" spans="1:36" s="16" customFormat="1" x14ac:dyDescent="0.2">
      <c r="A29" s="110"/>
      <c r="B29" s="147" t="s">
        <v>26</v>
      </c>
      <c r="I29"/>
      <c r="J29"/>
      <c r="K29"/>
      <c r="L29"/>
      <c r="M29"/>
      <c r="N29"/>
      <c r="O29"/>
      <c r="P29"/>
      <c r="Q29"/>
      <c r="R29"/>
      <c r="S29"/>
      <c r="T29"/>
      <c r="U29"/>
      <c r="V29"/>
      <c r="W29"/>
      <c r="X29"/>
      <c r="Y29"/>
      <c r="Z29"/>
      <c r="AA29"/>
      <c r="AB29"/>
      <c r="AC29"/>
      <c r="AD29"/>
      <c r="AE29"/>
      <c r="AF29"/>
      <c r="AG29"/>
      <c r="AH29"/>
      <c r="AI29"/>
      <c r="AJ29"/>
    </row>
    <row r="30" spans="1:36" s="16" customFormat="1" x14ac:dyDescent="0.2">
      <c r="A30" s="110"/>
      <c r="B30" s="147" t="s">
        <v>27</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x14ac:dyDescent="0.2">
      <c r="A31" s="110"/>
      <c r="B31" s="147" t="s">
        <v>28</v>
      </c>
      <c r="I31"/>
      <c r="J31"/>
      <c r="K31"/>
      <c r="L31"/>
      <c r="M31"/>
      <c r="N31"/>
      <c r="O31"/>
      <c r="P31"/>
      <c r="Q31"/>
      <c r="R31"/>
      <c r="S31"/>
      <c r="T31"/>
      <c r="U31"/>
      <c r="V31"/>
      <c r="W31"/>
      <c r="X31"/>
      <c r="Y31"/>
      <c r="Z31"/>
      <c r="AA31"/>
      <c r="AB31"/>
      <c r="AC31"/>
      <c r="AD31"/>
      <c r="AE31"/>
      <c r="AF31"/>
      <c r="AG31"/>
      <c r="AH31"/>
      <c r="AI31"/>
      <c r="AJ31"/>
    </row>
    <row r="32" spans="1:36" s="16" customFormat="1" x14ac:dyDescent="0.2">
      <c r="A32" s="110"/>
      <c r="B32" s="147" t="s">
        <v>29</v>
      </c>
      <c r="I32"/>
      <c r="J32"/>
      <c r="K32"/>
      <c r="L32"/>
      <c r="M32"/>
      <c r="N32"/>
      <c r="O32"/>
      <c r="P32"/>
      <c r="Q32"/>
      <c r="R32"/>
      <c r="S32"/>
      <c r="T32"/>
      <c r="U32"/>
      <c r="V32"/>
      <c r="W32"/>
      <c r="X32"/>
      <c r="Y32"/>
      <c r="Z32"/>
      <c r="AA32"/>
      <c r="AB32"/>
      <c r="AC32"/>
      <c r="AD32"/>
      <c r="AE32"/>
      <c r="AF32"/>
      <c r="AG32"/>
      <c r="AH32"/>
      <c r="AI32"/>
      <c r="AJ32"/>
    </row>
    <row r="33" spans="1:36" s="16" customFormat="1" x14ac:dyDescent="0.2">
      <c r="A33" s="110"/>
      <c r="B33" s="147" t="s">
        <v>30</v>
      </c>
      <c r="I33"/>
      <c r="J33"/>
      <c r="K33"/>
      <c r="L33"/>
      <c r="M33"/>
      <c r="N33"/>
      <c r="O33"/>
      <c r="P33"/>
      <c r="Q33"/>
      <c r="R33"/>
      <c r="S33"/>
      <c r="T33"/>
      <c r="U33"/>
      <c r="V33"/>
      <c r="W33"/>
      <c r="X33"/>
      <c r="Y33"/>
      <c r="Z33"/>
      <c r="AA33"/>
      <c r="AB33"/>
      <c r="AC33"/>
      <c r="AD33"/>
      <c r="AE33"/>
      <c r="AF33"/>
      <c r="AG33"/>
      <c r="AH33"/>
      <c r="AI33"/>
      <c r="AJ33"/>
    </row>
    <row r="34" spans="1:36" s="16" customFormat="1" x14ac:dyDescent="0.2">
      <c r="A34" s="121"/>
      <c r="B34" s="148" t="s">
        <v>3</v>
      </c>
      <c r="C34" s="165"/>
      <c r="D34" s="165"/>
      <c r="E34" s="165"/>
      <c r="F34" s="165"/>
      <c r="G34" s="165"/>
      <c r="H34" s="165"/>
      <c r="I34"/>
      <c r="J34"/>
      <c r="K34"/>
      <c r="L34"/>
      <c r="M34"/>
      <c r="N34"/>
      <c r="O34"/>
      <c r="P34"/>
      <c r="Q34"/>
      <c r="R34"/>
      <c r="S34"/>
      <c r="T34"/>
      <c r="U34"/>
      <c r="V34"/>
      <c r="W34"/>
      <c r="X34"/>
      <c r="Y34"/>
      <c r="Z34"/>
      <c r="AA34"/>
      <c r="AB34"/>
      <c r="AC34"/>
      <c r="AD34"/>
      <c r="AE34"/>
      <c r="AF34"/>
      <c r="AG34"/>
      <c r="AH34"/>
      <c r="AI34"/>
      <c r="AJ34"/>
    </row>
    <row r="35" spans="1:36" ht="11.45" customHeight="1" x14ac:dyDescent="0.2">
      <c r="A35" s="7"/>
      <c r="B35" s="7"/>
    </row>
    <row r="36" spans="1:36" ht="11.45" customHeight="1" x14ac:dyDescent="0.2">
      <c r="A36" s="357" t="s">
        <v>189</v>
      </c>
      <c r="B36" s="356"/>
      <c r="C36" s="356"/>
      <c r="D36" s="356"/>
      <c r="E36" s="356"/>
      <c r="F36" s="356"/>
      <c r="G36" s="356"/>
      <c r="H36" s="356"/>
    </row>
  </sheetData>
  <mergeCells count="5">
    <mergeCell ref="A36:H36"/>
    <mergeCell ref="A6:B7"/>
    <mergeCell ref="C6:D6"/>
    <mergeCell ref="E6:F6"/>
    <mergeCell ref="G6:H6"/>
  </mergeCells>
  <phoneticPr fontId="14"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topLeftCell="A10" zoomScaleNormal="110" workbookViewId="0">
      <selection activeCell="A31" sqref="A31"/>
    </sheetView>
  </sheetViews>
  <sheetFormatPr baseColWidth="10" defaultColWidth="11.140625" defaultRowHeight="12.75" x14ac:dyDescent="0.2"/>
  <cols>
    <col min="1" max="1" width="6.140625" customWidth="1"/>
    <col min="2" max="2" width="11.140625" customWidth="1"/>
    <col min="3" max="3" width="9.140625" style="33" customWidth="1"/>
    <col min="4" max="4" width="9.5703125" style="33" customWidth="1"/>
    <col min="5" max="5" width="9.140625" style="33" customWidth="1"/>
    <col min="6" max="6" width="9.7109375" style="33" customWidth="1"/>
    <col min="7" max="7" width="9.140625" style="33" customWidth="1"/>
    <col min="8" max="8" width="9.5703125" style="33" customWidth="1"/>
    <col min="9" max="9" width="8.42578125" style="33" customWidth="1"/>
    <col min="10" max="10" width="10.140625" customWidth="1"/>
  </cols>
  <sheetData>
    <row r="1" spans="1:10" x14ac:dyDescent="0.2">
      <c r="A1" s="378" t="s">
        <v>324</v>
      </c>
      <c r="B1" s="370"/>
      <c r="C1" s="370"/>
      <c r="D1" s="370"/>
      <c r="E1" s="370"/>
      <c r="F1" s="370"/>
      <c r="G1" s="370"/>
      <c r="H1" s="370"/>
      <c r="I1" s="370"/>
      <c r="J1" s="370"/>
    </row>
    <row r="2" spans="1:10" ht="16.899999999999999" customHeight="1" x14ac:dyDescent="0.2">
      <c r="A2" s="379" t="s">
        <v>109</v>
      </c>
      <c r="B2" s="370"/>
      <c r="C2" s="370"/>
      <c r="D2" s="370"/>
      <c r="E2" s="370"/>
      <c r="F2" s="370"/>
      <c r="G2" s="370"/>
      <c r="H2" s="370"/>
      <c r="I2" s="370"/>
      <c r="J2" s="370"/>
    </row>
    <row r="3" spans="1:10" s="1" customFormat="1" ht="16.899999999999999" customHeight="1" x14ac:dyDescent="0.2">
      <c r="A3" s="14" t="s">
        <v>236</v>
      </c>
      <c r="B3" s="14"/>
      <c r="C3" s="166"/>
      <c r="D3" s="166"/>
      <c r="E3" s="166"/>
      <c r="F3" s="166"/>
      <c r="G3" s="166"/>
      <c r="H3" s="166"/>
      <c r="I3" s="166"/>
      <c r="J3" s="14"/>
    </row>
    <row r="4" spans="1:10" s="1" customFormat="1" ht="16.899999999999999" customHeight="1" x14ac:dyDescent="0.2">
      <c r="A4" s="10" t="s">
        <v>235</v>
      </c>
      <c r="B4" s="14"/>
      <c r="C4" s="166"/>
      <c r="D4" s="166"/>
      <c r="E4" s="166"/>
      <c r="F4" s="166"/>
      <c r="G4" s="166"/>
      <c r="H4" s="166"/>
      <c r="I4" s="166"/>
      <c r="J4" s="14"/>
    </row>
    <row r="5" spans="1:10" s="73" customFormat="1" x14ac:dyDescent="0.2">
      <c r="A5" s="6"/>
      <c r="B5" s="2"/>
      <c r="C5" s="38"/>
      <c r="D5" s="38"/>
      <c r="E5" s="38"/>
      <c r="F5" s="38"/>
      <c r="G5" s="38"/>
      <c r="H5" s="38"/>
      <c r="I5" s="38"/>
      <c r="J5" s="2"/>
    </row>
    <row r="6" spans="1:10" s="1" customFormat="1" ht="25.5" customHeight="1" x14ac:dyDescent="0.2">
      <c r="A6" s="380" t="s">
        <v>19</v>
      </c>
      <c r="B6" s="381"/>
      <c r="C6" s="372" t="s">
        <v>33</v>
      </c>
      <c r="D6" s="362"/>
      <c r="E6" s="372" t="s">
        <v>34</v>
      </c>
      <c r="F6" s="362"/>
      <c r="G6" s="372" t="s">
        <v>18</v>
      </c>
      <c r="H6" s="385"/>
      <c r="I6" s="372" t="s">
        <v>77</v>
      </c>
      <c r="J6" s="384"/>
    </row>
    <row r="7" spans="1:10" s="1" customFormat="1" ht="48.2" customHeight="1" x14ac:dyDescent="0.2">
      <c r="A7" s="382"/>
      <c r="B7" s="383"/>
      <c r="C7" s="93" t="s">
        <v>32</v>
      </c>
      <c r="D7" s="93" t="s">
        <v>36</v>
      </c>
      <c r="E7" s="93" t="s">
        <v>32</v>
      </c>
      <c r="F7" s="93" t="s">
        <v>36</v>
      </c>
      <c r="G7" s="93" t="s">
        <v>32</v>
      </c>
      <c r="H7" s="93" t="s">
        <v>36</v>
      </c>
      <c r="I7" s="93" t="s">
        <v>32</v>
      </c>
      <c r="J7" s="94" t="s">
        <v>36</v>
      </c>
    </row>
    <row r="8" spans="1:10" s="73" customFormat="1" x14ac:dyDescent="0.2">
      <c r="A8" s="5"/>
      <c r="B8" s="145"/>
      <c r="C8" s="274"/>
      <c r="D8" s="274"/>
      <c r="E8" s="274"/>
      <c r="F8" s="274"/>
      <c r="G8" s="274"/>
      <c r="H8" s="274"/>
      <c r="I8" s="35"/>
      <c r="J8" s="4"/>
    </row>
    <row r="9" spans="1:10" x14ac:dyDescent="0.2">
      <c r="A9" s="128"/>
      <c r="B9" s="134">
        <v>2011</v>
      </c>
      <c r="C9" s="250">
        <v>5000</v>
      </c>
      <c r="D9" s="250">
        <v>583867</v>
      </c>
      <c r="E9" s="212">
        <v>860</v>
      </c>
      <c r="F9" s="250">
        <v>87877</v>
      </c>
      <c r="G9" s="250">
        <v>1956</v>
      </c>
      <c r="H9" s="250">
        <v>268807</v>
      </c>
      <c r="I9" s="90">
        <v>2184</v>
      </c>
      <c r="J9" s="90">
        <v>227183</v>
      </c>
    </row>
    <row r="10" spans="1:10" x14ac:dyDescent="0.2">
      <c r="A10" s="128"/>
      <c r="B10" s="135">
        <v>2012</v>
      </c>
      <c r="C10" s="167">
        <v>4577</v>
      </c>
      <c r="D10" s="167">
        <v>522859</v>
      </c>
      <c r="E10" s="275">
        <v>669</v>
      </c>
      <c r="F10" s="167">
        <v>69785</v>
      </c>
      <c r="G10" s="167">
        <v>1868</v>
      </c>
      <c r="H10" s="167">
        <v>242747</v>
      </c>
      <c r="I10" s="102">
        <v>2040</v>
      </c>
      <c r="J10" s="102">
        <v>210327</v>
      </c>
    </row>
    <row r="11" spans="1:10" ht="28.35" customHeight="1" x14ac:dyDescent="0.2">
      <c r="A11" s="128">
        <v>2012</v>
      </c>
      <c r="B11" s="146" t="s">
        <v>2</v>
      </c>
      <c r="C11" s="250">
        <v>223</v>
      </c>
      <c r="D11" s="250">
        <v>20494</v>
      </c>
      <c r="E11" s="212">
        <v>42</v>
      </c>
      <c r="F11" s="250">
        <v>4842</v>
      </c>
      <c r="G11" s="250">
        <v>84</v>
      </c>
      <c r="H11" s="250">
        <v>7099</v>
      </c>
      <c r="I11" s="90">
        <v>97</v>
      </c>
      <c r="J11" s="90">
        <v>8553</v>
      </c>
    </row>
    <row r="12" spans="1:10" x14ac:dyDescent="0.2">
      <c r="A12" s="128"/>
      <c r="B12" s="146" t="s">
        <v>21</v>
      </c>
      <c r="C12" s="250">
        <v>174</v>
      </c>
      <c r="D12" s="250">
        <v>18350</v>
      </c>
      <c r="E12" s="212">
        <v>37</v>
      </c>
      <c r="F12" s="250">
        <v>4217</v>
      </c>
      <c r="G12" s="250">
        <v>59</v>
      </c>
      <c r="H12" s="250">
        <v>6672</v>
      </c>
      <c r="I12" s="90">
        <v>78</v>
      </c>
      <c r="J12" s="90">
        <v>7461</v>
      </c>
    </row>
    <row r="13" spans="1:10" x14ac:dyDescent="0.2">
      <c r="A13" s="128"/>
      <c r="B13" s="146" t="s">
        <v>22</v>
      </c>
      <c r="C13" s="250">
        <v>410</v>
      </c>
      <c r="D13" s="250">
        <v>36049</v>
      </c>
      <c r="E13" s="212">
        <v>57</v>
      </c>
      <c r="F13" s="250">
        <v>7317</v>
      </c>
      <c r="G13" s="250">
        <v>172</v>
      </c>
      <c r="H13" s="250">
        <v>16564</v>
      </c>
      <c r="I13" s="90">
        <v>181</v>
      </c>
      <c r="J13" s="90">
        <v>12168</v>
      </c>
    </row>
    <row r="14" spans="1:10" x14ac:dyDescent="0.2">
      <c r="A14" s="128"/>
      <c r="B14" s="146" t="s">
        <v>23</v>
      </c>
      <c r="C14" s="250">
        <v>397</v>
      </c>
      <c r="D14" s="250">
        <v>43221</v>
      </c>
      <c r="E14" s="212">
        <v>45</v>
      </c>
      <c r="F14" s="250">
        <v>4078</v>
      </c>
      <c r="G14" s="250">
        <v>166</v>
      </c>
      <c r="H14" s="250">
        <v>20065</v>
      </c>
      <c r="I14" s="90">
        <v>186</v>
      </c>
      <c r="J14" s="90">
        <v>19078</v>
      </c>
    </row>
    <row r="15" spans="1:10" ht="19.899999999999999" customHeight="1" x14ac:dyDescent="0.2">
      <c r="A15" s="128"/>
      <c r="B15" s="146" t="s">
        <v>24</v>
      </c>
      <c r="C15" s="250">
        <v>431</v>
      </c>
      <c r="D15" s="250">
        <v>46884</v>
      </c>
      <c r="E15" s="212">
        <v>51</v>
      </c>
      <c r="F15" s="250">
        <v>4575</v>
      </c>
      <c r="G15" s="250">
        <v>191</v>
      </c>
      <c r="H15" s="250">
        <v>23020</v>
      </c>
      <c r="I15" s="90">
        <v>189</v>
      </c>
      <c r="J15" s="90">
        <v>19289</v>
      </c>
    </row>
    <row r="16" spans="1:10" x14ac:dyDescent="0.2">
      <c r="A16" s="128"/>
      <c r="B16" s="146" t="s">
        <v>25</v>
      </c>
      <c r="C16" s="250">
        <v>480</v>
      </c>
      <c r="D16" s="250">
        <v>55061</v>
      </c>
      <c r="E16" s="212">
        <v>57</v>
      </c>
      <c r="F16" s="250">
        <v>5702</v>
      </c>
      <c r="G16" s="250">
        <v>209</v>
      </c>
      <c r="H16" s="250">
        <v>26600</v>
      </c>
      <c r="I16" s="90">
        <v>214</v>
      </c>
      <c r="J16" s="90">
        <v>22759</v>
      </c>
    </row>
    <row r="17" spans="1:10" x14ac:dyDescent="0.2">
      <c r="A17" s="128"/>
      <c r="B17" s="146" t="s">
        <v>26</v>
      </c>
      <c r="C17" s="250">
        <v>447</v>
      </c>
      <c r="D17" s="250">
        <v>53047</v>
      </c>
      <c r="E17" s="212">
        <v>73</v>
      </c>
      <c r="F17" s="250">
        <v>6204</v>
      </c>
      <c r="G17" s="250">
        <v>180</v>
      </c>
      <c r="H17" s="250">
        <v>26509</v>
      </c>
      <c r="I17" s="90">
        <v>194</v>
      </c>
      <c r="J17" s="90">
        <v>20334</v>
      </c>
    </row>
    <row r="18" spans="1:10" x14ac:dyDescent="0.2">
      <c r="A18" s="128"/>
      <c r="B18" s="146" t="s">
        <v>27</v>
      </c>
      <c r="C18" s="250">
        <v>480</v>
      </c>
      <c r="D18" s="250">
        <v>51114</v>
      </c>
      <c r="E18" s="212">
        <v>70</v>
      </c>
      <c r="F18" s="250">
        <v>5875</v>
      </c>
      <c r="G18" s="250">
        <v>198</v>
      </c>
      <c r="H18" s="250">
        <v>25693</v>
      </c>
      <c r="I18" s="90">
        <v>212</v>
      </c>
      <c r="J18" s="90">
        <v>19546</v>
      </c>
    </row>
    <row r="19" spans="1:10" ht="19.899999999999999" customHeight="1" x14ac:dyDescent="0.2">
      <c r="A19" s="128"/>
      <c r="B19" s="146" t="s">
        <v>28</v>
      </c>
      <c r="C19" s="250">
        <v>429</v>
      </c>
      <c r="D19" s="250">
        <v>50631</v>
      </c>
      <c r="E19" s="212">
        <v>58</v>
      </c>
      <c r="F19" s="250">
        <v>5483</v>
      </c>
      <c r="G19" s="250">
        <v>178</v>
      </c>
      <c r="H19" s="250">
        <v>24683</v>
      </c>
      <c r="I19" s="90">
        <v>193</v>
      </c>
      <c r="J19" s="90">
        <v>20465</v>
      </c>
    </row>
    <row r="20" spans="1:10" x14ac:dyDescent="0.2">
      <c r="A20" s="128"/>
      <c r="B20" s="146" t="s">
        <v>29</v>
      </c>
      <c r="C20" s="250">
        <v>476</v>
      </c>
      <c r="D20" s="250">
        <v>59185</v>
      </c>
      <c r="E20" s="212">
        <v>71</v>
      </c>
      <c r="F20" s="250">
        <v>6944</v>
      </c>
      <c r="G20" s="250">
        <v>196</v>
      </c>
      <c r="H20" s="250">
        <v>29075</v>
      </c>
      <c r="I20" s="90">
        <v>209</v>
      </c>
      <c r="J20" s="90">
        <v>23166</v>
      </c>
    </row>
    <row r="21" spans="1:10" x14ac:dyDescent="0.2">
      <c r="A21" s="128"/>
      <c r="B21" s="146" t="s">
        <v>30</v>
      </c>
      <c r="C21" s="250">
        <v>442</v>
      </c>
      <c r="D21" s="250">
        <v>54012</v>
      </c>
      <c r="E21" s="212">
        <v>68</v>
      </c>
      <c r="F21" s="250">
        <v>7824</v>
      </c>
      <c r="G21" s="250">
        <v>179</v>
      </c>
      <c r="H21" s="250">
        <v>23567</v>
      </c>
      <c r="I21" s="90">
        <v>195</v>
      </c>
      <c r="J21" s="90">
        <v>22621</v>
      </c>
    </row>
    <row r="22" spans="1:10" x14ac:dyDescent="0.2">
      <c r="A22" s="128"/>
      <c r="B22" s="146" t="s">
        <v>3</v>
      </c>
      <c r="C22" s="250">
        <v>188</v>
      </c>
      <c r="D22" s="250">
        <v>34811</v>
      </c>
      <c r="E22" s="212">
        <v>40</v>
      </c>
      <c r="F22" s="250">
        <v>6724</v>
      </c>
      <c r="G22" s="250">
        <v>56</v>
      </c>
      <c r="H22" s="250">
        <v>13200</v>
      </c>
      <c r="I22" s="90">
        <v>92</v>
      </c>
      <c r="J22" s="90">
        <v>14887</v>
      </c>
    </row>
    <row r="23" spans="1:10" ht="28.35" customHeight="1" x14ac:dyDescent="0.2">
      <c r="A23" s="128">
        <v>2013</v>
      </c>
      <c r="B23" s="146" t="s">
        <v>2</v>
      </c>
      <c r="C23" s="250">
        <v>171</v>
      </c>
      <c r="D23" s="250">
        <v>15001</v>
      </c>
      <c r="E23" s="212">
        <v>38</v>
      </c>
      <c r="F23" s="250">
        <v>2958</v>
      </c>
      <c r="G23" s="250">
        <v>52</v>
      </c>
      <c r="H23" s="250">
        <v>5342</v>
      </c>
      <c r="I23" s="90">
        <v>81</v>
      </c>
      <c r="J23" s="90">
        <v>6701</v>
      </c>
    </row>
    <row r="24" spans="1:10" x14ac:dyDescent="0.2">
      <c r="A24" s="128"/>
      <c r="B24" s="146" t="s">
        <v>21</v>
      </c>
      <c r="C24" s="90">
        <v>229</v>
      </c>
      <c r="D24" s="90">
        <v>20535</v>
      </c>
      <c r="E24" s="137">
        <v>40</v>
      </c>
      <c r="F24" s="90">
        <v>4878</v>
      </c>
      <c r="G24" s="90">
        <v>83</v>
      </c>
      <c r="H24" s="90">
        <v>6138</v>
      </c>
      <c r="I24" s="90">
        <v>106</v>
      </c>
      <c r="J24" s="90">
        <v>9519</v>
      </c>
    </row>
    <row r="25" spans="1:10" s="16" customFormat="1" x14ac:dyDescent="0.2">
      <c r="A25" s="110"/>
      <c r="B25" s="147" t="s">
        <v>22</v>
      </c>
      <c r="C25" s="130"/>
      <c r="D25" s="130"/>
      <c r="E25" s="130"/>
      <c r="F25" s="130"/>
      <c r="G25" s="130"/>
      <c r="H25" s="130"/>
      <c r="I25" s="130"/>
      <c r="J25" s="131"/>
    </row>
    <row r="26" spans="1:10" s="16" customFormat="1" x14ac:dyDescent="0.2">
      <c r="A26" s="110"/>
      <c r="B26" s="147" t="s">
        <v>23</v>
      </c>
      <c r="C26" s="130"/>
      <c r="D26" s="130"/>
      <c r="E26" s="130"/>
      <c r="F26" s="130"/>
      <c r="G26" s="130"/>
      <c r="H26" s="130"/>
      <c r="I26" s="130"/>
      <c r="J26" s="131"/>
    </row>
    <row r="27" spans="1:10" s="16" customFormat="1" ht="19.899999999999999" customHeight="1" x14ac:dyDescent="0.2">
      <c r="A27" s="110"/>
      <c r="B27" s="147" t="s">
        <v>24</v>
      </c>
      <c r="C27" s="130"/>
      <c r="D27" s="130"/>
      <c r="E27" s="130"/>
      <c r="F27" s="130"/>
      <c r="G27" s="130"/>
      <c r="H27" s="130"/>
      <c r="I27" s="130"/>
      <c r="J27" s="131"/>
    </row>
    <row r="28" spans="1:10" s="16" customFormat="1" x14ac:dyDescent="0.2">
      <c r="A28" s="110"/>
      <c r="B28" s="147" t="s">
        <v>25</v>
      </c>
      <c r="C28" s="130"/>
      <c r="D28" s="130"/>
      <c r="E28" s="130"/>
      <c r="F28" s="130"/>
      <c r="G28" s="130"/>
      <c r="H28" s="130"/>
      <c r="I28" s="130"/>
      <c r="J28" s="131"/>
    </row>
    <row r="29" spans="1:10" s="16" customFormat="1" x14ac:dyDescent="0.2">
      <c r="A29" s="110"/>
      <c r="B29" s="147" t="s">
        <v>26</v>
      </c>
      <c r="C29" s="130"/>
      <c r="D29" s="130"/>
      <c r="E29" s="130"/>
      <c r="F29" s="130"/>
      <c r="G29" s="130"/>
      <c r="H29" s="130"/>
      <c r="I29" s="130"/>
      <c r="J29" s="131"/>
    </row>
    <row r="30" spans="1:10" s="16" customFormat="1" x14ac:dyDescent="0.2">
      <c r="A30" s="110"/>
      <c r="B30" s="147" t="s">
        <v>27</v>
      </c>
      <c r="C30" s="130"/>
      <c r="D30" s="130"/>
      <c r="E30" s="130"/>
      <c r="F30" s="130"/>
      <c r="G30" s="130"/>
      <c r="H30" s="130"/>
      <c r="I30" s="130"/>
      <c r="J30" s="131"/>
    </row>
    <row r="31" spans="1:10" s="16" customFormat="1" ht="19.899999999999999" customHeight="1" x14ac:dyDescent="0.2">
      <c r="A31" s="110"/>
      <c r="B31" s="147" t="s">
        <v>28</v>
      </c>
      <c r="C31" s="130"/>
      <c r="D31" s="130"/>
      <c r="E31" s="130"/>
      <c r="F31" s="130"/>
      <c r="G31" s="130"/>
      <c r="H31" s="130"/>
      <c r="I31" s="130"/>
      <c r="J31" s="131"/>
    </row>
    <row r="32" spans="1:10" s="16" customFormat="1" x14ac:dyDescent="0.2">
      <c r="A32" s="110"/>
      <c r="B32" s="147" t="s">
        <v>29</v>
      </c>
      <c r="C32" s="130"/>
      <c r="D32" s="130"/>
      <c r="E32" s="167"/>
      <c r="F32" s="130"/>
      <c r="G32" s="130"/>
      <c r="H32" s="130"/>
      <c r="I32" s="130"/>
      <c r="J32" s="131"/>
    </row>
    <row r="33" spans="1:10" s="16" customFormat="1" x14ac:dyDescent="0.2">
      <c r="A33" s="110"/>
      <c r="B33" s="147" t="s">
        <v>30</v>
      </c>
      <c r="C33" s="130"/>
      <c r="D33" s="130"/>
      <c r="E33" s="130"/>
      <c r="F33" s="130"/>
      <c r="G33" s="130"/>
      <c r="H33" s="130"/>
      <c r="I33" s="130"/>
      <c r="J33" s="131"/>
    </row>
    <row r="34" spans="1:10" s="16" customFormat="1" x14ac:dyDescent="0.2">
      <c r="A34" s="121"/>
      <c r="B34" s="148" t="s">
        <v>3</v>
      </c>
      <c r="C34" s="168"/>
      <c r="D34" s="168"/>
      <c r="E34" s="168"/>
      <c r="F34" s="168"/>
      <c r="G34" s="168"/>
      <c r="H34" s="168"/>
      <c r="I34" s="168"/>
      <c r="J34" s="136"/>
    </row>
  </sheetData>
  <mergeCells count="7">
    <mergeCell ref="A1:J1"/>
    <mergeCell ref="A2:J2"/>
    <mergeCell ref="A6:B7"/>
    <mergeCell ref="C6:D6"/>
    <mergeCell ref="E6:F6"/>
    <mergeCell ref="I6:J6"/>
    <mergeCell ref="G6:H6"/>
  </mergeCells>
  <phoneticPr fontId="14"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topLeftCell="A22" zoomScaleNormal="100" workbookViewId="0">
      <selection activeCell="A31" sqref="A31"/>
    </sheetView>
  </sheetViews>
  <sheetFormatPr baseColWidth="10" defaultRowHeight="12.75" x14ac:dyDescent="0.2"/>
  <cols>
    <col min="1" max="1" width="5.140625" customWidth="1"/>
    <col min="3" max="3" width="10.7109375" customWidth="1"/>
    <col min="4" max="10" width="9.140625" customWidth="1"/>
  </cols>
  <sheetData>
    <row r="1" spans="1:10" x14ac:dyDescent="0.2">
      <c r="A1" s="22" t="s">
        <v>324</v>
      </c>
      <c r="B1" s="22"/>
      <c r="C1" s="22"/>
      <c r="D1" s="22"/>
      <c r="E1" s="22"/>
      <c r="F1" s="22"/>
      <c r="G1" s="22"/>
      <c r="H1" s="22"/>
      <c r="I1" s="22"/>
      <c r="J1" s="22"/>
    </row>
    <row r="2" spans="1:10" ht="16.899999999999999" customHeight="1" x14ac:dyDescent="0.2">
      <c r="A2" s="171" t="s">
        <v>109</v>
      </c>
      <c r="B2" s="42"/>
      <c r="C2" s="42"/>
      <c r="D2" s="42"/>
      <c r="E2" s="42"/>
      <c r="F2" s="42"/>
      <c r="G2" s="42"/>
      <c r="H2" s="42"/>
      <c r="I2" s="42"/>
      <c r="J2" s="42"/>
    </row>
    <row r="3" spans="1:10" ht="16.899999999999999" customHeight="1" x14ac:dyDescent="0.2">
      <c r="A3" s="172" t="s">
        <v>237</v>
      </c>
      <c r="B3" s="42"/>
      <c r="C3" s="42"/>
      <c r="D3" s="42"/>
      <c r="E3" s="42"/>
      <c r="F3" s="42"/>
      <c r="G3" s="42"/>
      <c r="H3" s="42"/>
      <c r="I3" s="42"/>
      <c r="J3" s="42"/>
    </row>
    <row r="4" spans="1:10" x14ac:dyDescent="0.2">
      <c r="A4" s="21"/>
      <c r="B4" s="22"/>
      <c r="C4" s="22"/>
      <c r="D4" s="22"/>
      <c r="E4" s="22"/>
      <c r="F4" s="22"/>
      <c r="G4" s="22"/>
      <c r="H4" s="22"/>
      <c r="I4" s="22"/>
      <c r="J4" s="22"/>
    </row>
    <row r="5" spans="1:10" ht="31.15" customHeight="1" x14ac:dyDescent="0.2">
      <c r="A5" s="375" t="s">
        <v>19</v>
      </c>
      <c r="B5" s="364"/>
      <c r="C5" s="364" t="s">
        <v>193</v>
      </c>
      <c r="D5" s="364" t="s">
        <v>195</v>
      </c>
      <c r="E5" s="184" t="s">
        <v>192</v>
      </c>
      <c r="F5" s="185"/>
      <c r="G5" s="184" t="s">
        <v>38</v>
      </c>
      <c r="H5" s="184"/>
      <c r="I5" s="184"/>
      <c r="J5" s="186"/>
    </row>
    <row r="6" spans="1:10" ht="19.899999999999999" customHeight="1" x14ac:dyDescent="0.2">
      <c r="A6" s="375"/>
      <c r="B6" s="364"/>
      <c r="C6" s="364"/>
      <c r="D6" s="364"/>
      <c r="E6" s="364" t="s">
        <v>34</v>
      </c>
      <c r="F6" s="364" t="s">
        <v>35</v>
      </c>
      <c r="G6" s="184" t="s">
        <v>34</v>
      </c>
      <c r="H6" s="184"/>
      <c r="I6" s="364" t="s">
        <v>18</v>
      </c>
      <c r="J6" s="376" t="s">
        <v>190</v>
      </c>
    </row>
    <row r="7" spans="1:10" ht="51" customHeight="1" x14ac:dyDescent="0.2">
      <c r="A7" s="375"/>
      <c r="B7" s="364"/>
      <c r="C7" s="364"/>
      <c r="D7" s="364"/>
      <c r="E7" s="364"/>
      <c r="F7" s="364"/>
      <c r="G7" s="93" t="s">
        <v>191</v>
      </c>
      <c r="H7" s="93" t="s">
        <v>194</v>
      </c>
      <c r="I7" s="364"/>
      <c r="J7" s="376"/>
    </row>
    <row r="8" spans="1:10" ht="19.899999999999999" customHeight="1" x14ac:dyDescent="0.2">
      <c r="A8" s="375"/>
      <c r="B8" s="364"/>
      <c r="C8" s="270" t="s">
        <v>70</v>
      </c>
      <c r="D8" s="271"/>
      <c r="E8" s="271"/>
      <c r="F8" s="271"/>
      <c r="G8" s="271"/>
      <c r="H8" s="271"/>
      <c r="I8" s="185"/>
      <c r="J8" s="188"/>
    </row>
    <row r="9" spans="1:10" x14ac:dyDescent="0.2">
      <c r="A9" s="170"/>
      <c r="B9" s="178"/>
      <c r="C9" s="252"/>
      <c r="D9" s="253"/>
      <c r="E9" s="253"/>
      <c r="F9" s="253"/>
      <c r="G9" s="253"/>
      <c r="H9" s="253"/>
      <c r="I9" s="169"/>
      <c r="J9" s="169"/>
    </row>
    <row r="10" spans="1:10" x14ac:dyDescent="0.2">
      <c r="A10" s="153"/>
      <c r="B10" s="156"/>
      <c r="C10" s="272" t="s">
        <v>9</v>
      </c>
      <c r="D10" s="273"/>
      <c r="E10" s="273"/>
      <c r="F10" s="273"/>
      <c r="G10" s="273"/>
      <c r="H10" s="273"/>
      <c r="I10" s="13"/>
      <c r="J10" s="13"/>
    </row>
    <row r="11" spans="1:10" x14ac:dyDescent="0.2">
      <c r="A11" s="153"/>
      <c r="B11" s="163">
        <v>2011</v>
      </c>
      <c r="C11" s="256">
        <v>1189880</v>
      </c>
      <c r="D11" s="256">
        <v>325875</v>
      </c>
      <c r="E11" s="256">
        <v>261505</v>
      </c>
      <c r="F11" s="256">
        <v>164417</v>
      </c>
      <c r="G11" s="256">
        <v>60064</v>
      </c>
      <c r="H11" s="256">
        <v>36889</v>
      </c>
      <c r="I11" s="173">
        <v>218341</v>
      </c>
      <c r="J11" s="173">
        <v>159678</v>
      </c>
    </row>
    <row r="12" spans="1:10" x14ac:dyDescent="0.2">
      <c r="A12" s="153"/>
      <c r="B12" s="164">
        <v>2012</v>
      </c>
      <c r="C12" s="259">
        <v>1231576</v>
      </c>
      <c r="D12" s="259">
        <v>382689</v>
      </c>
      <c r="E12" s="259">
        <v>236317</v>
      </c>
      <c r="F12" s="259">
        <v>185428</v>
      </c>
      <c r="G12" s="259">
        <v>60226</v>
      </c>
      <c r="H12" s="259">
        <v>39181</v>
      </c>
      <c r="I12" s="174">
        <v>187487</v>
      </c>
      <c r="J12" s="174">
        <v>179429</v>
      </c>
    </row>
    <row r="13" spans="1:10" ht="22.7" customHeight="1" x14ac:dyDescent="0.2">
      <c r="A13" s="153">
        <v>2012</v>
      </c>
      <c r="B13" s="156" t="s">
        <v>2</v>
      </c>
      <c r="C13" s="256">
        <v>95412</v>
      </c>
      <c r="D13" s="256">
        <v>43509</v>
      </c>
      <c r="E13" s="256">
        <v>11902</v>
      </c>
      <c r="F13" s="256">
        <v>17648</v>
      </c>
      <c r="G13" s="256">
        <v>5670</v>
      </c>
      <c r="H13" s="256">
        <v>5026</v>
      </c>
      <c r="I13" s="173">
        <v>11139</v>
      </c>
      <c r="J13" s="173">
        <v>5544</v>
      </c>
    </row>
    <row r="14" spans="1:10" x14ac:dyDescent="0.2">
      <c r="A14" s="153"/>
      <c r="B14" s="156" t="s">
        <v>21</v>
      </c>
      <c r="C14" s="256">
        <v>78172</v>
      </c>
      <c r="D14" s="256">
        <v>25582</v>
      </c>
      <c r="E14" s="256">
        <v>19200</v>
      </c>
      <c r="F14" s="256">
        <v>9046</v>
      </c>
      <c r="G14" s="256">
        <v>3207</v>
      </c>
      <c r="H14" s="256">
        <v>2199</v>
      </c>
      <c r="I14" s="173">
        <v>6627</v>
      </c>
      <c r="J14" s="173">
        <v>14510</v>
      </c>
    </row>
    <row r="15" spans="1:10" x14ac:dyDescent="0.2">
      <c r="A15" s="153"/>
      <c r="B15" s="156" t="s">
        <v>22</v>
      </c>
      <c r="C15" s="256">
        <v>111167</v>
      </c>
      <c r="D15" s="256">
        <v>34936</v>
      </c>
      <c r="E15" s="256">
        <v>21801</v>
      </c>
      <c r="F15" s="256">
        <v>16651</v>
      </c>
      <c r="G15" s="256">
        <v>7004</v>
      </c>
      <c r="H15" s="256">
        <v>3362</v>
      </c>
      <c r="I15" s="173">
        <v>18993</v>
      </c>
      <c r="J15" s="173">
        <v>11782</v>
      </c>
    </row>
    <row r="16" spans="1:10" x14ac:dyDescent="0.2">
      <c r="A16" s="153"/>
      <c r="B16" s="156" t="s">
        <v>23</v>
      </c>
      <c r="C16" s="256">
        <v>116641</v>
      </c>
      <c r="D16" s="256">
        <v>28604</v>
      </c>
      <c r="E16" s="256">
        <v>25653</v>
      </c>
      <c r="F16" s="256">
        <v>14024</v>
      </c>
      <c r="G16" s="256">
        <v>5704</v>
      </c>
      <c r="H16" s="256">
        <v>2085</v>
      </c>
      <c r="I16" s="173">
        <v>25726</v>
      </c>
      <c r="J16" s="173">
        <v>16930</v>
      </c>
    </row>
    <row r="17" spans="1:10" ht="19.899999999999999" customHeight="1" x14ac:dyDescent="0.2">
      <c r="A17" s="153"/>
      <c r="B17" s="156" t="s">
        <v>24</v>
      </c>
      <c r="C17" s="256">
        <v>127550</v>
      </c>
      <c r="D17" s="256">
        <v>32320</v>
      </c>
      <c r="E17" s="256">
        <v>20139</v>
      </c>
      <c r="F17" s="256">
        <v>17325</v>
      </c>
      <c r="G17" s="256">
        <v>4995</v>
      </c>
      <c r="H17" s="256">
        <v>3156</v>
      </c>
      <c r="I17" s="173">
        <v>27650</v>
      </c>
      <c r="J17" s="173">
        <v>25121</v>
      </c>
    </row>
    <row r="18" spans="1:10" x14ac:dyDescent="0.2">
      <c r="A18" s="153"/>
      <c r="B18" s="156" t="s">
        <v>25</v>
      </c>
      <c r="C18" s="256">
        <v>110969</v>
      </c>
      <c r="D18" s="256">
        <v>30591</v>
      </c>
      <c r="E18" s="256">
        <v>13288</v>
      </c>
      <c r="F18" s="256">
        <v>14781</v>
      </c>
      <c r="G18" s="256">
        <v>4217</v>
      </c>
      <c r="H18" s="256">
        <v>2262</v>
      </c>
      <c r="I18" s="173">
        <v>19408</v>
      </c>
      <c r="J18" s="173">
        <v>28684</v>
      </c>
    </row>
    <row r="19" spans="1:10" x14ac:dyDescent="0.2">
      <c r="A19" s="153"/>
      <c r="B19" s="156" t="s">
        <v>26</v>
      </c>
      <c r="C19" s="256">
        <v>131662</v>
      </c>
      <c r="D19" s="259">
        <v>37835</v>
      </c>
      <c r="E19" s="256">
        <v>37068</v>
      </c>
      <c r="F19" s="256">
        <v>18351</v>
      </c>
      <c r="G19" s="256">
        <v>2831</v>
      </c>
      <c r="H19" s="256">
        <v>2068</v>
      </c>
      <c r="I19" s="173">
        <v>21491</v>
      </c>
      <c r="J19" s="173">
        <v>14086</v>
      </c>
    </row>
    <row r="20" spans="1:10" x14ac:dyDescent="0.2">
      <c r="A20" s="153"/>
      <c r="B20" s="156" t="s">
        <v>27</v>
      </c>
      <c r="C20" s="256">
        <v>86991</v>
      </c>
      <c r="D20" s="256">
        <v>22717</v>
      </c>
      <c r="E20" s="256">
        <v>13061</v>
      </c>
      <c r="F20" s="256">
        <v>16312</v>
      </c>
      <c r="G20" s="256">
        <v>4433</v>
      </c>
      <c r="H20" s="256">
        <v>2901</v>
      </c>
      <c r="I20" s="173">
        <v>15543</v>
      </c>
      <c r="J20" s="173">
        <v>14925</v>
      </c>
    </row>
    <row r="21" spans="1:10" ht="19.899999999999999" customHeight="1" x14ac:dyDescent="0.2">
      <c r="A21" s="153"/>
      <c r="B21" s="156" t="s">
        <v>28</v>
      </c>
      <c r="C21" s="256">
        <v>118751</v>
      </c>
      <c r="D21" s="256">
        <v>37959</v>
      </c>
      <c r="E21" s="256">
        <v>19720</v>
      </c>
      <c r="F21" s="256">
        <v>22480</v>
      </c>
      <c r="G21" s="256">
        <v>9506</v>
      </c>
      <c r="H21" s="256">
        <v>8038</v>
      </c>
      <c r="I21" s="173">
        <v>12016</v>
      </c>
      <c r="J21" s="173">
        <v>17070</v>
      </c>
    </row>
    <row r="22" spans="1:10" x14ac:dyDescent="0.2">
      <c r="A22" s="153"/>
      <c r="B22" s="156" t="s">
        <v>29</v>
      </c>
      <c r="C22" s="256">
        <v>102713</v>
      </c>
      <c r="D22" s="256">
        <v>28846</v>
      </c>
      <c r="E22" s="256">
        <v>25357</v>
      </c>
      <c r="F22" s="256">
        <v>16658</v>
      </c>
      <c r="G22" s="256">
        <v>4155</v>
      </c>
      <c r="H22" s="256">
        <v>2573</v>
      </c>
      <c r="I22" s="173">
        <v>13089</v>
      </c>
      <c r="J22" s="173">
        <v>14608</v>
      </c>
    </row>
    <row r="23" spans="1:10" x14ac:dyDescent="0.2">
      <c r="A23" s="153"/>
      <c r="B23" s="156" t="s">
        <v>30</v>
      </c>
      <c r="C23" s="256">
        <v>90777</v>
      </c>
      <c r="D23" s="256">
        <v>38246</v>
      </c>
      <c r="E23" s="256">
        <v>17897</v>
      </c>
      <c r="F23" s="256">
        <v>12282</v>
      </c>
      <c r="G23" s="256">
        <v>4307</v>
      </c>
      <c r="H23" s="256">
        <v>2140</v>
      </c>
      <c r="I23" s="173">
        <v>10910</v>
      </c>
      <c r="J23" s="173">
        <v>7135</v>
      </c>
    </row>
    <row r="24" spans="1:10" x14ac:dyDescent="0.2">
      <c r="A24" s="153"/>
      <c r="B24" s="156" t="s">
        <v>3</v>
      </c>
      <c r="C24" s="173">
        <v>60771</v>
      </c>
      <c r="D24" s="173">
        <v>21544</v>
      </c>
      <c r="E24" s="173">
        <v>11231</v>
      </c>
      <c r="F24" s="173">
        <v>9870</v>
      </c>
      <c r="G24" s="173">
        <v>4197</v>
      </c>
      <c r="H24" s="173">
        <v>3371</v>
      </c>
      <c r="I24" s="173">
        <v>4895</v>
      </c>
      <c r="J24" s="173">
        <v>9034</v>
      </c>
    </row>
    <row r="25" spans="1:10" ht="22.7" customHeight="1" x14ac:dyDescent="0.2">
      <c r="A25" s="153">
        <v>2013</v>
      </c>
      <c r="B25" s="156" t="s">
        <v>2</v>
      </c>
      <c r="C25" s="173">
        <v>101258</v>
      </c>
      <c r="D25" s="173">
        <v>31677</v>
      </c>
      <c r="E25" s="173">
        <v>24559</v>
      </c>
      <c r="F25" s="173">
        <v>13522</v>
      </c>
      <c r="G25" s="173">
        <v>3113</v>
      </c>
      <c r="H25" s="173">
        <v>2251</v>
      </c>
      <c r="I25" s="173">
        <v>16883</v>
      </c>
      <c r="J25" s="173">
        <v>11504</v>
      </c>
    </row>
    <row r="26" spans="1:10" x14ac:dyDescent="0.2">
      <c r="A26" s="153"/>
      <c r="B26" s="156" t="s">
        <v>21</v>
      </c>
      <c r="C26" s="173">
        <v>78581</v>
      </c>
      <c r="D26" s="173">
        <v>15510</v>
      </c>
      <c r="E26" s="173">
        <v>15714</v>
      </c>
      <c r="F26" s="173">
        <v>20722</v>
      </c>
      <c r="G26" s="173">
        <v>3491</v>
      </c>
      <c r="H26" s="173">
        <v>2067</v>
      </c>
      <c r="I26" s="173">
        <v>8989</v>
      </c>
      <c r="J26" s="173">
        <v>14155</v>
      </c>
    </row>
    <row r="27" spans="1:10" x14ac:dyDescent="0.2">
      <c r="A27" s="154"/>
      <c r="B27" s="158" t="s">
        <v>22</v>
      </c>
      <c r="C27" s="175"/>
      <c r="D27" s="175"/>
      <c r="E27" s="175"/>
      <c r="F27" s="175"/>
      <c r="G27" s="175"/>
      <c r="H27" s="175"/>
      <c r="I27" s="175"/>
      <c r="J27" s="175"/>
    </row>
    <row r="28" spans="1:10" x14ac:dyDescent="0.2">
      <c r="A28" s="154"/>
      <c r="B28" s="158" t="s">
        <v>23</v>
      </c>
      <c r="C28" s="175"/>
      <c r="D28" s="175"/>
      <c r="E28" s="175"/>
      <c r="F28" s="175"/>
      <c r="G28" s="176"/>
      <c r="H28" s="175"/>
      <c r="I28" s="175"/>
      <c r="J28" s="175"/>
    </row>
    <row r="29" spans="1:10" ht="19.899999999999999" customHeight="1" x14ac:dyDescent="0.2">
      <c r="A29" s="154"/>
      <c r="B29" s="158" t="s">
        <v>24</v>
      </c>
      <c r="C29" s="175"/>
      <c r="D29" s="175"/>
      <c r="E29" s="175"/>
      <c r="F29" s="175"/>
      <c r="G29" s="176"/>
      <c r="H29" s="175"/>
      <c r="I29" s="175"/>
      <c r="J29" s="175"/>
    </row>
    <row r="30" spans="1:10" x14ac:dyDescent="0.2">
      <c r="A30" s="154"/>
      <c r="B30" s="158" t="s">
        <v>25</v>
      </c>
      <c r="C30" s="175"/>
      <c r="D30" s="175"/>
      <c r="E30" s="175"/>
      <c r="F30" s="175"/>
      <c r="G30" s="176"/>
      <c r="H30" s="175"/>
      <c r="I30" s="175"/>
      <c r="J30" s="175"/>
    </row>
    <row r="31" spans="1:10" x14ac:dyDescent="0.2">
      <c r="A31" s="154"/>
      <c r="B31" s="158" t="s">
        <v>26</v>
      </c>
      <c r="C31" s="175"/>
      <c r="D31" s="176"/>
      <c r="E31" s="175"/>
      <c r="F31" s="175"/>
      <c r="G31" s="175"/>
      <c r="H31" s="175"/>
      <c r="I31" s="175"/>
      <c r="J31" s="175"/>
    </row>
    <row r="32" spans="1:10" x14ac:dyDescent="0.2">
      <c r="A32" s="154"/>
      <c r="B32" s="158" t="s">
        <v>27</v>
      </c>
      <c r="C32" s="175"/>
      <c r="D32" s="175"/>
      <c r="E32" s="175"/>
      <c r="F32" s="175"/>
      <c r="G32" s="175"/>
      <c r="H32" s="175"/>
      <c r="I32" s="175"/>
      <c r="J32" s="175"/>
    </row>
    <row r="33" spans="1:10" ht="19.899999999999999" customHeight="1" x14ac:dyDescent="0.2">
      <c r="A33" s="154"/>
      <c r="B33" s="158" t="s">
        <v>28</v>
      </c>
      <c r="C33" s="175"/>
      <c r="D33" s="175"/>
      <c r="E33" s="175"/>
      <c r="F33" s="175"/>
      <c r="G33" s="175"/>
      <c r="H33" s="175"/>
      <c r="I33" s="175"/>
      <c r="J33" s="175"/>
    </row>
    <row r="34" spans="1:10" x14ac:dyDescent="0.2">
      <c r="A34" s="154"/>
      <c r="B34" s="158" t="s">
        <v>29</v>
      </c>
      <c r="C34" s="175"/>
      <c r="D34" s="175"/>
      <c r="E34" s="175"/>
      <c r="F34" s="175"/>
      <c r="G34" s="175"/>
      <c r="H34" s="175"/>
      <c r="I34" s="175"/>
      <c r="J34" s="175"/>
    </row>
    <row r="35" spans="1:10" x14ac:dyDescent="0.2">
      <c r="A35" s="154"/>
      <c r="B35" s="158" t="s">
        <v>30</v>
      </c>
      <c r="C35" s="175"/>
      <c r="D35" s="175"/>
      <c r="E35" s="175"/>
      <c r="F35" s="175"/>
      <c r="G35" s="175"/>
      <c r="H35" s="175"/>
      <c r="I35" s="175"/>
      <c r="J35" s="175"/>
    </row>
    <row r="36" spans="1:10" x14ac:dyDescent="0.2">
      <c r="A36" s="154"/>
      <c r="B36" s="158" t="s">
        <v>3</v>
      </c>
      <c r="C36" s="175"/>
      <c r="D36" s="175"/>
      <c r="E36" s="175"/>
      <c r="F36" s="175"/>
      <c r="G36" s="175"/>
      <c r="H36" s="175"/>
      <c r="I36" s="175"/>
      <c r="J36" s="175"/>
    </row>
    <row r="37" spans="1:10" ht="19.899999999999999" customHeight="1" x14ac:dyDescent="0.2">
      <c r="A37" s="153"/>
      <c r="B37" s="156"/>
      <c r="C37" s="386" t="s">
        <v>39</v>
      </c>
      <c r="D37" s="387"/>
      <c r="E37" s="387"/>
      <c r="F37" s="387"/>
      <c r="G37" s="387"/>
      <c r="H37" s="387"/>
      <c r="I37" s="387"/>
      <c r="J37" s="387"/>
    </row>
    <row r="38" spans="1:10" ht="19.899999999999999" customHeight="1" x14ac:dyDescent="0.2">
      <c r="A38" s="153">
        <v>2012</v>
      </c>
      <c r="B38" s="179" t="s">
        <v>40</v>
      </c>
      <c r="C38" s="173">
        <v>566865</v>
      </c>
      <c r="D38" s="173">
        <v>166928</v>
      </c>
      <c r="E38" s="173">
        <v>145149</v>
      </c>
      <c r="F38" s="173">
        <v>65197</v>
      </c>
      <c r="G38" s="173">
        <v>20451</v>
      </c>
      <c r="H38" s="173">
        <v>14418</v>
      </c>
      <c r="I38" s="173">
        <v>81636</v>
      </c>
      <c r="J38" s="173">
        <v>87504</v>
      </c>
    </row>
    <row r="39" spans="1:10" x14ac:dyDescent="0.2">
      <c r="A39" s="153"/>
      <c r="B39" s="179" t="s">
        <v>41</v>
      </c>
      <c r="C39" s="173">
        <v>573024</v>
      </c>
      <c r="D39" s="173">
        <v>186945</v>
      </c>
      <c r="E39" s="173">
        <v>117241</v>
      </c>
      <c r="F39" s="173">
        <v>61151</v>
      </c>
      <c r="G39" s="173">
        <v>23212</v>
      </c>
      <c r="H39" s="173">
        <v>13821</v>
      </c>
      <c r="I39" s="173">
        <v>100565</v>
      </c>
      <c r="J39" s="173">
        <v>83910</v>
      </c>
    </row>
    <row r="40" spans="1:10" x14ac:dyDescent="0.2">
      <c r="A40" s="153"/>
      <c r="B40" s="180" t="s">
        <v>42</v>
      </c>
      <c r="C40" s="173">
        <v>566059</v>
      </c>
      <c r="D40" s="173">
        <v>179291</v>
      </c>
      <c r="E40" s="173">
        <v>140488</v>
      </c>
      <c r="F40" s="173">
        <v>66124</v>
      </c>
      <c r="G40" s="173">
        <v>27306</v>
      </c>
      <c r="H40" s="173">
        <v>21435</v>
      </c>
      <c r="I40" s="173">
        <v>84328</v>
      </c>
      <c r="J40" s="173">
        <v>68522</v>
      </c>
    </row>
    <row r="41" spans="1:10" x14ac:dyDescent="0.2">
      <c r="A41" s="153"/>
      <c r="B41" s="180" t="s">
        <v>43</v>
      </c>
      <c r="C41" s="173">
        <v>499785</v>
      </c>
      <c r="D41" s="173">
        <v>191629</v>
      </c>
      <c r="E41" s="173">
        <v>124266</v>
      </c>
      <c r="F41" s="173">
        <v>59592</v>
      </c>
      <c r="G41" s="173">
        <v>22499</v>
      </c>
      <c r="H41" s="173">
        <v>17548</v>
      </c>
      <c r="I41" s="173">
        <v>64814</v>
      </c>
      <c r="J41" s="173">
        <v>36985</v>
      </c>
    </row>
    <row r="42" spans="1:10" ht="22.7" customHeight="1" x14ac:dyDescent="0.2">
      <c r="A42" s="177">
        <v>2013</v>
      </c>
      <c r="B42" s="181" t="s">
        <v>40</v>
      </c>
      <c r="C42" s="175"/>
      <c r="D42" s="175"/>
      <c r="E42" s="175"/>
      <c r="F42" s="175"/>
      <c r="G42" s="175"/>
      <c r="H42" s="175"/>
      <c r="I42" s="175"/>
      <c r="J42" s="175"/>
    </row>
    <row r="43" spans="1:10" x14ac:dyDescent="0.2">
      <c r="A43" s="154"/>
      <c r="B43" s="181" t="s">
        <v>41</v>
      </c>
      <c r="C43" s="175"/>
      <c r="D43" s="175"/>
      <c r="E43" s="175"/>
      <c r="F43" s="175"/>
      <c r="G43" s="175"/>
      <c r="H43" s="175"/>
      <c r="I43" s="175"/>
      <c r="J43" s="175"/>
    </row>
    <row r="44" spans="1:10" x14ac:dyDescent="0.2">
      <c r="A44" s="154"/>
      <c r="B44" s="181" t="s">
        <v>42</v>
      </c>
      <c r="C44" s="175"/>
      <c r="D44" s="175"/>
      <c r="E44" s="175"/>
      <c r="F44" s="175"/>
      <c r="G44" s="175"/>
      <c r="H44" s="175"/>
      <c r="I44" s="175"/>
      <c r="J44" s="175"/>
    </row>
    <row r="45" spans="1:10" x14ac:dyDescent="0.2">
      <c r="A45" s="159"/>
      <c r="B45" s="182" t="s">
        <v>43</v>
      </c>
      <c r="C45" s="183"/>
      <c r="D45" s="183"/>
      <c r="E45" s="183"/>
      <c r="F45" s="183"/>
      <c r="G45" s="183"/>
      <c r="H45" s="183"/>
      <c r="I45" s="183"/>
      <c r="J45" s="183"/>
    </row>
    <row r="46" spans="1:10" ht="11.45" customHeight="1" x14ac:dyDescent="0.2">
      <c r="A46" s="26"/>
      <c r="B46" s="26"/>
      <c r="C46" s="26"/>
      <c r="D46" s="26"/>
      <c r="E46" s="26"/>
      <c r="F46" s="26"/>
      <c r="G46" s="26"/>
      <c r="H46" s="26"/>
      <c r="I46" s="26"/>
      <c r="J46" s="26"/>
    </row>
    <row r="47" spans="1:10" ht="11.45" customHeight="1" x14ac:dyDescent="0.2">
      <c r="A47" s="357" t="s">
        <v>189</v>
      </c>
      <c r="B47" s="356"/>
      <c r="C47" s="356"/>
      <c r="D47" s="356"/>
      <c r="E47" s="356"/>
      <c r="F47" s="356"/>
      <c r="G47" s="356"/>
      <c r="H47" s="356"/>
      <c r="I47" s="356"/>
      <c r="J47" s="356"/>
    </row>
    <row r="48" spans="1:10" ht="11.45" customHeight="1" x14ac:dyDescent="0.2">
      <c r="A48" s="357" t="s">
        <v>196</v>
      </c>
      <c r="B48" s="356"/>
      <c r="C48" s="356"/>
      <c r="D48" s="356"/>
      <c r="E48" s="356"/>
      <c r="F48" s="356"/>
      <c r="G48" s="356"/>
      <c r="H48" s="356"/>
      <c r="I48" s="356"/>
      <c r="J48" s="356"/>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topLeftCell="A13" zoomScaleNormal="100" workbookViewId="0">
      <selection activeCell="A31" sqref="A31"/>
    </sheetView>
  </sheetViews>
  <sheetFormatPr baseColWidth="10" defaultColWidth="9.85546875" defaultRowHeight="12.75" x14ac:dyDescent="0.2"/>
  <cols>
    <col min="1" max="1" width="18" customWidth="1"/>
    <col min="2" max="4" width="10.140625" customWidth="1"/>
    <col min="5" max="5" width="11.7109375" customWidth="1"/>
    <col min="6" max="8" width="10.140625" customWidth="1"/>
  </cols>
  <sheetData>
    <row r="1" spans="1:8" x14ac:dyDescent="0.2">
      <c r="A1" s="379" t="s">
        <v>325</v>
      </c>
      <c r="B1" s="379"/>
      <c r="C1" s="379"/>
      <c r="D1" s="379"/>
      <c r="E1" s="379"/>
      <c r="F1" s="379"/>
      <c r="G1" s="379"/>
      <c r="H1" s="379"/>
    </row>
    <row r="2" spans="1:8" ht="16.899999999999999" customHeight="1" x14ac:dyDescent="0.2">
      <c r="A2" s="379" t="s">
        <v>248</v>
      </c>
      <c r="B2" s="379"/>
      <c r="C2" s="379"/>
      <c r="D2" s="379"/>
      <c r="E2" s="379"/>
      <c r="F2" s="379"/>
      <c r="G2" s="379"/>
      <c r="H2" s="379"/>
    </row>
    <row r="3" spans="1:8" ht="16.899999999999999" customHeight="1" x14ac:dyDescent="0.2">
      <c r="A3" s="374" t="s">
        <v>326</v>
      </c>
      <c r="B3" s="374"/>
      <c r="C3" s="374"/>
      <c r="D3" s="374"/>
      <c r="E3" s="374"/>
      <c r="F3" s="374"/>
      <c r="G3" s="374"/>
      <c r="H3" s="374"/>
    </row>
    <row r="4" spans="1:8" ht="16.899999999999999" customHeight="1" x14ac:dyDescent="0.2">
      <c r="A4" s="390" t="s">
        <v>327</v>
      </c>
      <c r="B4" s="390"/>
      <c r="C4" s="390"/>
      <c r="D4" s="390"/>
      <c r="E4" s="390"/>
      <c r="F4" s="390"/>
      <c r="G4" s="390"/>
      <c r="H4" s="390"/>
    </row>
    <row r="5" spans="1:8" x14ac:dyDescent="0.2">
      <c r="A5" s="221"/>
      <c r="B5" s="221"/>
      <c r="C5" s="221"/>
      <c r="D5" s="221"/>
      <c r="E5" s="221"/>
      <c r="F5" s="221"/>
      <c r="G5" s="221"/>
      <c r="H5" s="221"/>
    </row>
    <row r="6" spans="1:8" ht="22.7" customHeight="1" x14ac:dyDescent="0.2">
      <c r="A6" s="375" t="s">
        <v>274</v>
      </c>
      <c r="B6" s="364" t="s">
        <v>37</v>
      </c>
      <c r="C6" s="364" t="s">
        <v>275</v>
      </c>
      <c r="D6" s="363" t="s">
        <v>5</v>
      </c>
      <c r="E6" s="363"/>
      <c r="F6" s="363"/>
      <c r="G6" s="363"/>
      <c r="H6" s="376" t="s">
        <v>276</v>
      </c>
    </row>
    <row r="7" spans="1:8" ht="22.7" customHeight="1" x14ac:dyDescent="0.2">
      <c r="A7" s="375"/>
      <c r="B7" s="364"/>
      <c r="C7" s="364"/>
      <c r="D7" s="363" t="s">
        <v>20</v>
      </c>
      <c r="E7" s="364" t="s">
        <v>7</v>
      </c>
      <c r="F7" s="364" t="s">
        <v>277</v>
      </c>
      <c r="G7" s="364" t="s">
        <v>267</v>
      </c>
      <c r="H7" s="376"/>
    </row>
    <row r="8" spans="1:8" ht="22.7" customHeight="1" x14ac:dyDescent="0.2">
      <c r="A8" s="375"/>
      <c r="B8" s="364"/>
      <c r="C8" s="388"/>
      <c r="D8" s="391"/>
      <c r="E8" s="388"/>
      <c r="F8" s="388"/>
      <c r="G8" s="388"/>
      <c r="H8" s="389"/>
    </row>
    <row r="9" spans="1:8" ht="22.7" customHeight="1" x14ac:dyDescent="0.2">
      <c r="A9" s="375"/>
      <c r="B9" s="364"/>
      <c r="C9" s="388"/>
      <c r="D9" s="391" t="s">
        <v>249</v>
      </c>
      <c r="E9" s="391"/>
      <c r="F9" s="391"/>
      <c r="G9" s="391"/>
      <c r="H9" s="264" t="s">
        <v>70</v>
      </c>
    </row>
    <row r="10" spans="1:8" x14ac:dyDescent="0.2">
      <c r="A10" s="226"/>
      <c r="B10" s="220"/>
      <c r="C10" s="265"/>
      <c r="D10" s="266"/>
      <c r="E10" s="266"/>
      <c r="F10" s="266"/>
      <c r="G10" s="266"/>
      <c r="H10" s="266"/>
    </row>
    <row r="11" spans="1:8" x14ac:dyDescent="0.2">
      <c r="A11" s="134" t="s">
        <v>250</v>
      </c>
      <c r="B11" s="224">
        <v>4</v>
      </c>
      <c r="C11" s="267">
        <v>135</v>
      </c>
      <c r="D11" s="212">
        <f>SUM(E11:G11)</f>
        <v>7</v>
      </c>
      <c r="E11" s="268">
        <v>3</v>
      </c>
      <c r="F11" s="268">
        <v>3</v>
      </c>
      <c r="G11" s="268">
        <v>1</v>
      </c>
      <c r="H11" s="269">
        <v>292</v>
      </c>
    </row>
    <row r="12" spans="1:8" ht="14.25" customHeight="1" x14ac:dyDescent="0.2">
      <c r="A12" s="134" t="s">
        <v>251</v>
      </c>
      <c r="B12" s="224">
        <v>9</v>
      </c>
      <c r="C12" s="267">
        <v>400</v>
      </c>
      <c r="D12" s="212">
        <f t="shared" ref="D12:D26" si="0">SUM(E12:G12)</f>
        <v>26</v>
      </c>
      <c r="E12" s="268">
        <v>6</v>
      </c>
      <c r="F12" s="268">
        <v>15</v>
      </c>
      <c r="G12" s="268">
        <v>5</v>
      </c>
      <c r="H12" s="269">
        <v>760</v>
      </c>
    </row>
    <row r="13" spans="1:8" ht="14.25" customHeight="1" x14ac:dyDescent="0.2">
      <c r="A13" s="134" t="s">
        <v>252</v>
      </c>
      <c r="B13" s="224">
        <v>19</v>
      </c>
      <c r="C13" s="267">
        <v>890</v>
      </c>
      <c r="D13" s="212">
        <f t="shared" si="0"/>
        <v>54</v>
      </c>
      <c r="E13" s="268">
        <v>23</v>
      </c>
      <c r="F13" s="268">
        <v>9</v>
      </c>
      <c r="G13" s="268">
        <v>22</v>
      </c>
      <c r="H13" s="269">
        <v>1706</v>
      </c>
    </row>
    <row r="14" spans="1:8" ht="14.25" customHeight="1" x14ac:dyDescent="0.2">
      <c r="A14" s="134" t="s">
        <v>253</v>
      </c>
      <c r="B14" s="224">
        <v>16</v>
      </c>
      <c r="C14" s="267">
        <v>670</v>
      </c>
      <c r="D14" s="212">
        <f>SUM(E14:G14)</f>
        <v>33</v>
      </c>
      <c r="E14" s="268">
        <v>10</v>
      </c>
      <c r="F14" s="268">
        <v>11</v>
      </c>
      <c r="G14" s="268">
        <v>12</v>
      </c>
      <c r="H14" s="269">
        <v>1277</v>
      </c>
    </row>
    <row r="15" spans="1:8" ht="22.7" customHeight="1" x14ac:dyDescent="0.2">
      <c r="A15" s="134" t="s">
        <v>254</v>
      </c>
      <c r="B15" s="224">
        <v>20</v>
      </c>
      <c r="C15" s="267">
        <v>816</v>
      </c>
      <c r="D15" s="212">
        <f t="shared" si="0"/>
        <v>52</v>
      </c>
      <c r="E15" s="268">
        <v>15</v>
      </c>
      <c r="F15" s="268">
        <v>26</v>
      </c>
      <c r="G15" s="268">
        <v>11</v>
      </c>
      <c r="H15" s="269">
        <v>1553</v>
      </c>
    </row>
    <row r="16" spans="1:8" ht="14.25" customHeight="1" x14ac:dyDescent="0.2">
      <c r="A16" s="134" t="s">
        <v>255</v>
      </c>
      <c r="B16" s="224">
        <v>10</v>
      </c>
      <c r="C16" s="267">
        <v>312</v>
      </c>
      <c r="D16" s="212">
        <f t="shared" si="0"/>
        <v>18</v>
      </c>
      <c r="E16" s="268">
        <v>7</v>
      </c>
      <c r="F16" s="268">
        <v>6</v>
      </c>
      <c r="G16" s="268">
        <v>5</v>
      </c>
      <c r="H16" s="269">
        <v>607</v>
      </c>
    </row>
    <row r="17" spans="1:8" ht="14.25" customHeight="1" x14ac:dyDescent="0.2">
      <c r="A17" s="134" t="s">
        <v>256</v>
      </c>
      <c r="B17" s="224">
        <v>27</v>
      </c>
      <c r="C17" s="267">
        <v>1075</v>
      </c>
      <c r="D17" s="212">
        <f t="shared" si="0"/>
        <v>88</v>
      </c>
      <c r="E17" s="268">
        <v>48</v>
      </c>
      <c r="F17" s="268">
        <v>20</v>
      </c>
      <c r="G17" s="268">
        <v>20</v>
      </c>
      <c r="H17" s="269">
        <v>2287</v>
      </c>
    </row>
    <row r="18" spans="1:8" ht="14.25" customHeight="1" x14ac:dyDescent="0.2">
      <c r="A18" s="134" t="s">
        <v>257</v>
      </c>
      <c r="B18" s="224">
        <v>9</v>
      </c>
      <c r="C18" s="267">
        <v>362</v>
      </c>
      <c r="D18" s="212">
        <f t="shared" si="0"/>
        <v>18</v>
      </c>
      <c r="E18" s="268">
        <v>7</v>
      </c>
      <c r="F18" s="268">
        <v>8</v>
      </c>
      <c r="G18" s="268">
        <v>3</v>
      </c>
      <c r="H18" s="269">
        <v>634</v>
      </c>
    </row>
    <row r="19" spans="1:8" ht="22.7" customHeight="1" x14ac:dyDescent="0.2">
      <c r="A19" s="134" t="s">
        <v>258</v>
      </c>
      <c r="B19" s="224">
        <v>12</v>
      </c>
      <c r="C19" s="267">
        <v>667</v>
      </c>
      <c r="D19" s="212">
        <f t="shared" si="0"/>
        <v>52</v>
      </c>
      <c r="E19" s="268">
        <v>7</v>
      </c>
      <c r="F19" s="268">
        <v>23</v>
      </c>
      <c r="G19" s="268">
        <v>22</v>
      </c>
      <c r="H19" s="269">
        <v>1950</v>
      </c>
    </row>
    <row r="20" spans="1:8" ht="14.25" customHeight="1" x14ac:dyDescent="0.2">
      <c r="A20" s="134" t="s">
        <v>259</v>
      </c>
      <c r="B20" s="224">
        <v>14</v>
      </c>
      <c r="C20" s="267">
        <v>465</v>
      </c>
      <c r="D20" s="212">
        <f t="shared" si="0"/>
        <v>24</v>
      </c>
      <c r="E20" s="268">
        <v>9</v>
      </c>
      <c r="F20" s="268">
        <v>10</v>
      </c>
      <c r="G20" s="268">
        <v>5</v>
      </c>
      <c r="H20" s="269">
        <v>923</v>
      </c>
    </row>
    <row r="21" spans="1:8" ht="14.25" customHeight="1" x14ac:dyDescent="0.2">
      <c r="A21" s="134" t="s">
        <v>260</v>
      </c>
      <c r="B21" s="224">
        <v>38</v>
      </c>
      <c r="C21" s="267">
        <v>1583</v>
      </c>
      <c r="D21" s="212">
        <f t="shared" si="0"/>
        <v>98</v>
      </c>
      <c r="E21" s="268">
        <v>30</v>
      </c>
      <c r="F21" s="268">
        <v>33</v>
      </c>
      <c r="G21" s="268">
        <v>35</v>
      </c>
      <c r="H21" s="269">
        <v>3331</v>
      </c>
    </row>
    <row r="22" spans="1:8" ht="14.25" customHeight="1" x14ac:dyDescent="0.2">
      <c r="A22" s="134" t="s">
        <v>261</v>
      </c>
      <c r="B22" s="224">
        <v>34</v>
      </c>
      <c r="C22" s="267">
        <v>1427</v>
      </c>
      <c r="D22" s="212">
        <f t="shared" si="0"/>
        <v>95</v>
      </c>
      <c r="E22" s="268">
        <v>29</v>
      </c>
      <c r="F22" s="268">
        <v>25</v>
      </c>
      <c r="G22" s="268">
        <v>41</v>
      </c>
      <c r="H22" s="269">
        <v>2688</v>
      </c>
    </row>
    <row r="23" spans="1:8" ht="22.7" customHeight="1" x14ac:dyDescent="0.2">
      <c r="A23" s="134" t="s">
        <v>262</v>
      </c>
      <c r="B23" s="224">
        <v>18</v>
      </c>
      <c r="C23" s="267">
        <v>1062</v>
      </c>
      <c r="D23" s="212">
        <f t="shared" si="0"/>
        <v>60</v>
      </c>
      <c r="E23" s="268">
        <v>12</v>
      </c>
      <c r="F23" s="268">
        <v>22</v>
      </c>
      <c r="G23" s="268">
        <v>26</v>
      </c>
      <c r="H23" s="269">
        <v>2186</v>
      </c>
    </row>
    <row r="24" spans="1:8" ht="14.25" customHeight="1" x14ac:dyDescent="0.2">
      <c r="A24" s="134" t="s">
        <v>263</v>
      </c>
      <c r="B24" s="224">
        <v>16</v>
      </c>
      <c r="C24" s="222">
        <v>724</v>
      </c>
      <c r="D24" s="137">
        <f t="shared" si="0"/>
        <v>58</v>
      </c>
      <c r="E24" s="225">
        <v>20</v>
      </c>
      <c r="F24" s="225">
        <v>37</v>
      </c>
      <c r="G24" s="225">
        <v>1</v>
      </c>
      <c r="H24" s="223">
        <v>1457</v>
      </c>
    </row>
    <row r="25" spans="1:8" ht="14.25" customHeight="1" x14ac:dyDescent="0.2">
      <c r="A25" s="134" t="s">
        <v>264</v>
      </c>
      <c r="B25" s="224">
        <v>16</v>
      </c>
      <c r="C25" s="222">
        <v>659</v>
      </c>
      <c r="D25" s="137">
        <f t="shared" si="0"/>
        <v>57</v>
      </c>
      <c r="E25" s="225">
        <v>18</v>
      </c>
      <c r="F25" s="225">
        <v>22</v>
      </c>
      <c r="G25" s="225">
        <v>17</v>
      </c>
      <c r="H25" s="223">
        <v>1476</v>
      </c>
    </row>
    <row r="26" spans="1:8" ht="34.15" customHeight="1" x14ac:dyDescent="0.2">
      <c r="A26" s="227" t="s">
        <v>265</v>
      </c>
      <c r="B26" s="228">
        <v>262</v>
      </c>
      <c r="C26" s="229">
        <v>11247</v>
      </c>
      <c r="D26" s="230">
        <f t="shared" si="0"/>
        <v>742</v>
      </c>
      <c r="E26" s="231">
        <v>244</v>
      </c>
      <c r="F26" s="231">
        <v>269</v>
      </c>
      <c r="G26" s="231">
        <v>229</v>
      </c>
      <c r="H26" s="229">
        <v>23127</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topLeftCell="A10" zoomScaleNormal="100" workbookViewId="0">
      <selection activeCell="A31" sqref="A31"/>
    </sheetView>
  </sheetViews>
  <sheetFormatPr baseColWidth="10" defaultColWidth="9.42578125" defaultRowHeight="12.75" x14ac:dyDescent="0.2"/>
  <cols>
    <col min="1" max="1" width="18" customWidth="1"/>
    <col min="2" max="2" width="8" customWidth="1"/>
    <col min="5" max="5" width="10.5703125" customWidth="1"/>
    <col min="6" max="6" width="8" customWidth="1"/>
    <col min="9" max="9" width="9.85546875" customWidth="1"/>
  </cols>
  <sheetData>
    <row r="1" spans="1:9" x14ac:dyDescent="0.2">
      <c r="A1" s="379" t="s">
        <v>325</v>
      </c>
      <c r="B1" s="371"/>
      <c r="C1" s="371"/>
      <c r="D1" s="371"/>
      <c r="E1" s="371"/>
      <c r="F1" s="371"/>
      <c r="G1" s="371"/>
      <c r="H1" s="371"/>
      <c r="I1" s="371"/>
    </row>
    <row r="2" spans="1:9" ht="16.899999999999999" customHeight="1" x14ac:dyDescent="0.2">
      <c r="A2" s="379" t="s">
        <v>248</v>
      </c>
      <c r="B2" s="379"/>
      <c r="C2" s="379"/>
      <c r="D2" s="379"/>
      <c r="E2" s="379"/>
      <c r="F2" s="379"/>
      <c r="G2" s="379"/>
      <c r="H2" s="379"/>
      <c r="I2" s="370"/>
    </row>
    <row r="3" spans="1:9" ht="16.899999999999999" customHeight="1" x14ac:dyDescent="0.2">
      <c r="A3" s="374" t="s">
        <v>328</v>
      </c>
      <c r="B3" s="374"/>
      <c r="C3" s="374"/>
      <c r="D3" s="374"/>
      <c r="E3" s="374"/>
      <c r="F3" s="374"/>
      <c r="G3" s="374"/>
      <c r="H3" s="374"/>
      <c r="I3" s="370"/>
    </row>
    <row r="4" spans="1:9" ht="16.899999999999999" customHeight="1" x14ac:dyDescent="0.2">
      <c r="A4" s="396" t="s">
        <v>329</v>
      </c>
      <c r="B4" s="396"/>
      <c r="C4" s="396"/>
      <c r="D4" s="396"/>
      <c r="E4" s="396"/>
      <c r="F4" s="396"/>
      <c r="G4" s="396"/>
      <c r="H4" s="396"/>
      <c r="I4" s="396"/>
    </row>
    <row r="5" spans="1:9" x14ac:dyDescent="0.2">
      <c r="A5" s="232"/>
      <c r="B5" s="232"/>
      <c r="C5" s="232"/>
      <c r="D5" s="232"/>
      <c r="E5" s="232"/>
      <c r="F5" s="232"/>
      <c r="G5" s="232"/>
      <c r="H5" s="232"/>
      <c r="I5" s="232"/>
    </row>
    <row r="6" spans="1:9" ht="19.899999999999999" customHeight="1" x14ac:dyDescent="0.2">
      <c r="A6" s="392" t="s">
        <v>279</v>
      </c>
      <c r="B6" s="397" t="s">
        <v>8</v>
      </c>
      <c r="C6" s="397"/>
      <c r="D6" s="397"/>
      <c r="E6" s="397"/>
      <c r="F6" s="397" t="s">
        <v>9</v>
      </c>
      <c r="G6" s="397"/>
      <c r="H6" s="397"/>
      <c r="I6" s="398"/>
    </row>
    <row r="7" spans="1:9" ht="52.5" customHeight="1" x14ac:dyDescent="0.2">
      <c r="A7" s="393"/>
      <c r="B7" s="311" t="s">
        <v>20</v>
      </c>
      <c r="C7" s="311" t="s">
        <v>266</v>
      </c>
      <c r="D7" s="311" t="s">
        <v>277</v>
      </c>
      <c r="E7" s="311" t="s">
        <v>267</v>
      </c>
      <c r="F7" s="311" t="s">
        <v>20</v>
      </c>
      <c r="G7" s="311" t="s">
        <v>266</v>
      </c>
      <c r="H7" s="311" t="s">
        <v>277</v>
      </c>
      <c r="I7" s="312" t="s">
        <v>267</v>
      </c>
    </row>
    <row r="8" spans="1:9" ht="19.899999999999999" customHeight="1" x14ac:dyDescent="0.2">
      <c r="A8" s="394"/>
      <c r="B8" s="397" t="s">
        <v>70</v>
      </c>
      <c r="C8" s="399"/>
      <c r="D8" s="399"/>
      <c r="E8" s="399"/>
      <c r="F8" s="399"/>
      <c r="G8" s="399"/>
      <c r="H8" s="399"/>
      <c r="I8" s="398"/>
    </row>
    <row r="9" spans="1:9" x14ac:dyDescent="0.2">
      <c r="A9" s="233"/>
      <c r="B9" s="215"/>
      <c r="C9" s="262"/>
      <c r="D9" s="262"/>
      <c r="E9" s="262"/>
      <c r="F9" s="262"/>
      <c r="G9" s="262"/>
      <c r="H9" s="262"/>
      <c r="I9" s="215"/>
    </row>
    <row r="10" spans="1:9" x14ac:dyDescent="0.2">
      <c r="A10" s="156" t="s">
        <v>250</v>
      </c>
      <c r="B10" s="173">
        <f t="shared" ref="B10:B25" si="0">SUM(C10:E10)</f>
        <v>1766</v>
      </c>
      <c r="C10" s="263">
        <v>1307</v>
      </c>
      <c r="D10" s="263">
        <v>386</v>
      </c>
      <c r="E10" s="263">
        <v>73</v>
      </c>
      <c r="F10" s="256">
        <f>SUM(G10:I10)</f>
        <v>286</v>
      </c>
      <c r="G10" s="263">
        <v>121</v>
      </c>
      <c r="H10" s="263">
        <v>36</v>
      </c>
      <c r="I10" s="243">
        <v>129</v>
      </c>
    </row>
    <row r="11" spans="1:9" ht="14.25" customHeight="1" x14ac:dyDescent="0.2">
      <c r="A11" s="156" t="s">
        <v>251</v>
      </c>
      <c r="B11" s="173">
        <f>SUM(C11:E11)</f>
        <v>4219</v>
      </c>
      <c r="C11" s="263">
        <v>2389</v>
      </c>
      <c r="D11" s="263">
        <v>1600</v>
      </c>
      <c r="E11" s="263">
        <v>230</v>
      </c>
      <c r="F11" s="256">
        <f t="shared" ref="F11:F25" si="1">SUM(G11:I11)</f>
        <v>1098</v>
      </c>
      <c r="G11" s="263">
        <v>423</v>
      </c>
      <c r="H11" s="263">
        <v>608</v>
      </c>
      <c r="I11" s="243">
        <v>67</v>
      </c>
    </row>
    <row r="12" spans="1:9" ht="14.25" customHeight="1" x14ac:dyDescent="0.2">
      <c r="A12" s="156" t="s">
        <v>252</v>
      </c>
      <c r="B12" s="173">
        <f t="shared" si="0"/>
        <v>5617</v>
      </c>
      <c r="C12" s="263">
        <v>2474</v>
      </c>
      <c r="D12" s="263">
        <v>687</v>
      </c>
      <c r="E12" s="263">
        <v>2456</v>
      </c>
      <c r="F12" s="256">
        <f t="shared" si="1"/>
        <v>3850</v>
      </c>
      <c r="G12" s="263">
        <v>469</v>
      </c>
      <c r="H12" s="263">
        <v>1646</v>
      </c>
      <c r="I12" s="243">
        <v>1735</v>
      </c>
    </row>
    <row r="13" spans="1:9" ht="14.25" customHeight="1" x14ac:dyDescent="0.2">
      <c r="A13" s="156" t="s">
        <v>253</v>
      </c>
      <c r="B13" s="173">
        <f t="shared" si="0"/>
        <v>3685</v>
      </c>
      <c r="C13" s="263">
        <v>791</v>
      </c>
      <c r="D13" s="263">
        <v>836</v>
      </c>
      <c r="E13" s="263">
        <v>2058</v>
      </c>
      <c r="F13" s="256">
        <f t="shared" si="1"/>
        <v>5648</v>
      </c>
      <c r="G13" s="263">
        <v>423</v>
      </c>
      <c r="H13" s="263">
        <v>2885</v>
      </c>
      <c r="I13" s="243">
        <v>2340</v>
      </c>
    </row>
    <row r="14" spans="1:9" ht="22.7" customHeight="1" x14ac:dyDescent="0.2">
      <c r="A14" s="156" t="s">
        <v>254</v>
      </c>
      <c r="B14" s="173">
        <f t="shared" si="0"/>
        <v>4014</v>
      </c>
      <c r="C14" s="263">
        <v>1129</v>
      </c>
      <c r="D14" s="263">
        <v>1741</v>
      </c>
      <c r="E14" s="263">
        <v>1144</v>
      </c>
      <c r="F14" s="256">
        <f t="shared" si="1"/>
        <v>5658</v>
      </c>
      <c r="G14" s="263">
        <v>1227</v>
      </c>
      <c r="H14" s="263">
        <v>2602</v>
      </c>
      <c r="I14" s="243">
        <v>1829</v>
      </c>
    </row>
    <row r="15" spans="1:9" ht="14.25" customHeight="1" x14ac:dyDescent="0.2">
      <c r="A15" s="156" t="s">
        <v>255</v>
      </c>
      <c r="B15" s="173">
        <f t="shared" si="0"/>
        <v>2060</v>
      </c>
      <c r="C15" s="263">
        <v>726</v>
      </c>
      <c r="D15" s="263">
        <v>817</v>
      </c>
      <c r="E15" s="263">
        <v>517</v>
      </c>
      <c r="F15" s="256">
        <f t="shared" si="1"/>
        <v>2236</v>
      </c>
      <c r="G15" s="263">
        <v>1039</v>
      </c>
      <c r="H15" s="263">
        <v>485</v>
      </c>
      <c r="I15" s="243">
        <v>712</v>
      </c>
    </row>
    <row r="16" spans="1:9" ht="14.25" customHeight="1" x14ac:dyDescent="0.2">
      <c r="A16" s="156" t="s">
        <v>256</v>
      </c>
      <c r="B16" s="173">
        <f t="shared" si="0"/>
        <v>7881</v>
      </c>
      <c r="C16" s="263">
        <v>4293</v>
      </c>
      <c r="D16" s="263">
        <v>2010</v>
      </c>
      <c r="E16" s="263">
        <v>1578</v>
      </c>
      <c r="F16" s="256">
        <f t="shared" si="1"/>
        <v>7323</v>
      </c>
      <c r="G16" s="263">
        <v>3139</v>
      </c>
      <c r="H16" s="263">
        <v>2113</v>
      </c>
      <c r="I16" s="243">
        <v>2071</v>
      </c>
    </row>
    <row r="17" spans="1:9" ht="14.25" customHeight="1" x14ac:dyDescent="0.2">
      <c r="A17" s="156" t="s">
        <v>257</v>
      </c>
      <c r="B17" s="173">
        <f t="shared" si="0"/>
        <v>1891</v>
      </c>
      <c r="C17" s="263">
        <v>715</v>
      </c>
      <c r="D17" s="263">
        <v>539</v>
      </c>
      <c r="E17" s="263">
        <v>637</v>
      </c>
      <c r="F17" s="256">
        <f t="shared" si="1"/>
        <v>2233</v>
      </c>
      <c r="G17" s="263">
        <v>440</v>
      </c>
      <c r="H17" s="263">
        <v>115</v>
      </c>
      <c r="I17" s="243">
        <v>1678</v>
      </c>
    </row>
    <row r="18" spans="1:9" ht="22.7" customHeight="1" x14ac:dyDescent="0.2">
      <c r="A18" s="156" t="s">
        <v>258</v>
      </c>
      <c r="B18" s="173">
        <f t="shared" si="0"/>
        <v>4670</v>
      </c>
      <c r="C18" s="263">
        <v>392</v>
      </c>
      <c r="D18" s="263">
        <v>2698</v>
      </c>
      <c r="E18" s="263">
        <v>1580</v>
      </c>
      <c r="F18" s="256">
        <f t="shared" si="1"/>
        <v>11869</v>
      </c>
      <c r="G18" s="263">
        <v>222</v>
      </c>
      <c r="H18" s="263">
        <v>10731</v>
      </c>
      <c r="I18" s="243">
        <v>916</v>
      </c>
    </row>
    <row r="19" spans="1:9" ht="14.25" customHeight="1" x14ac:dyDescent="0.2">
      <c r="A19" s="156" t="s">
        <v>259</v>
      </c>
      <c r="B19" s="173">
        <f t="shared" si="0"/>
        <v>2985</v>
      </c>
      <c r="C19" s="263">
        <v>1034</v>
      </c>
      <c r="D19" s="263">
        <v>1175</v>
      </c>
      <c r="E19" s="263">
        <v>776</v>
      </c>
      <c r="F19" s="256">
        <f t="shared" si="1"/>
        <v>2568</v>
      </c>
      <c r="G19" s="263">
        <v>526</v>
      </c>
      <c r="H19" s="263">
        <v>1441</v>
      </c>
      <c r="I19" s="243">
        <v>601</v>
      </c>
    </row>
    <row r="20" spans="1:9" ht="14.25" customHeight="1" x14ac:dyDescent="0.2">
      <c r="A20" s="156" t="s">
        <v>260</v>
      </c>
      <c r="B20" s="173">
        <f t="shared" si="0"/>
        <v>13622</v>
      </c>
      <c r="C20" s="263">
        <v>5324</v>
      </c>
      <c r="D20" s="263">
        <v>5016</v>
      </c>
      <c r="E20" s="263">
        <v>3282</v>
      </c>
      <c r="F20" s="256">
        <f t="shared" si="1"/>
        <v>15237</v>
      </c>
      <c r="G20" s="263">
        <v>2420</v>
      </c>
      <c r="H20" s="263">
        <v>5927</v>
      </c>
      <c r="I20" s="243">
        <v>6890</v>
      </c>
    </row>
    <row r="21" spans="1:9" ht="14.25" customHeight="1" x14ac:dyDescent="0.2">
      <c r="A21" s="156" t="s">
        <v>261</v>
      </c>
      <c r="B21" s="173">
        <f t="shared" si="0"/>
        <v>6495</v>
      </c>
      <c r="C21" s="263">
        <v>2017</v>
      </c>
      <c r="D21" s="263">
        <v>1944</v>
      </c>
      <c r="E21" s="263">
        <v>2534</v>
      </c>
      <c r="F21" s="256">
        <f t="shared" si="1"/>
        <v>8150</v>
      </c>
      <c r="G21" s="263">
        <v>1482</v>
      </c>
      <c r="H21" s="263">
        <v>1412</v>
      </c>
      <c r="I21" s="243">
        <v>5256</v>
      </c>
    </row>
    <row r="22" spans="1:9" ht="22.7" customHeight="1" x14ac:dyDescent="0.2">
      <c r="A22" s="156" t="s">
        <v>262</v>
      </c>
      <c r="B22" s="173">
        <f t="shared" si="0"/>
        <v>4551</v>
      </c>
      <c r="C22" s="263">
        <v>920</v>
      </c>
      <c r="D22" s="263">
        <v>766</v>
      </c>
      <c r="E22" s="263">
        <v>2865</v>
      </c>
      <c r="F22" s="256">
        <f t="shared" si="1"/>
        <v>5446</v>
      </c>
      <c r="G22" s="263">
        <v>1151</v>
      </c>
      <c r="H22" s="263">
        <v>2354</v>
      </c>
      <c r="I22" s="243">
        <v>1941</v>
      </c>
    </row>
    <row r="23" spans="1:9" ht="14.25" customHeight="1" x14ac:dyDescent="0.2">
      <c r="A23" s="156" t="s">
        <v>263</v>
      </c>
      <c r="B23" s="173">
        <f t="shared" si="0"/>
        <v>3804</v>
      </c>
      <c r="C23" s="263">
        <v>1849</v>
      </c>
      <c r="D23" s="263">
        <v>1942</v>
      </c>
      <c r="E23" s="263">
        <v>13</v>
      </c>
      <c r="F23" s="256">
        <f t="shared" si="1"/>
        <v>3244</v>
      </c>
      <c r="G23" s="263">
        <v>1833</v>
      </c>
      <c r="H23" s="263">
        <v>1389</v>
      </c>
      <c r="I23" s="243">
        <v>22</v>
      </c>
    </row>
    <row r="24" spans="1:9" ht="14.25" customHeight="1" x14ac:dyDescent="0.2">
      <c r="A24" s="156" t="s">
        <v>264</v>
      </c>
      <c r="B24" s="173">
        <f t="shared" si="0"/>
        <v>5469</v>
      </c>
      <c r="C24" s="243">
        <v>2396</v>
      </c>
      <c r="D24" s="243">
        <v>2283</v>
      </c>
      <c r="E24" s="243">
        <v>790</v>
      </c>
      <c r="F24" s="173">
        <f t="shared" si="1"/>
        <v>3743</v>
      </c>
      <c r="G24" s="243">
        <v>595</v>
      </c>
      <c r="H24" s="243">
        <v>2696</v>
      </c>
      <c r="I24" s="243">
        <v>452</v>
      </c>
    </row>
    <row r="25" spans="1:9" ht="34.15" customHeight="1" x14ac:dyDescent="0.2">
      <c r="A25" s="235" t="s">
        <v>265</v>
      </c>
      <c r="B25" s="244">
        <f t="shared" si="0"/>
        <v>72733</v>
      </c>
      <c r="C25" s="245">
        <v>27757</v>
      </c>
      <c r="D25" s="245">
        <v>24441</v>
      </c>
      <c r="E25" s="245">
        <v>20535</v>
      </c>
      <c r="F25" s="246">
        <f t="shared" si="1"/>
        <v>78581</v>
      </c>
      <c r="G25" s="245">
        <v>15510</v>
      </c>
      <c r="H25" s="245">
        <v>36436</v>
      </c>
      <c r="I25" s="245">
        <v>26635</v>
      </c>
    </row>
    <row r="26" spans="1:9" x14ac:dyDescent="0.2">
      <c r="A26" s="234"/>
      <c r="B26" s="216"/>
      <c r="C26" s="216"/>
      <c r="D26" s="216"/>
      <c r="E26" s="216"/>
      <c r="F26" s="216"/>
      <c r="G26" s="216"/>
      <c r="H26" s="216"/>
      <c r="I26" s="216"/>
    </row>
    <row r="27" spans="1:9" x14ac:dyDescent="0.2">
      <c r="A27" s="395" t="s">
        <v>278</v>
      </c>
      <c r="B27" s="395"/>
      <c r="C27" s="395"/>
      <c r="D27" s="395"/>
      <c r="E27" s="395"/>
      <c r="F27" s="395"/>
      <c r="G27" s="395"/>
      <c r="H27" s="395"/>
      <c r="I27" s="395"/>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topLeftCell="A7" zoomScaleNormal="100" workbookViewId="0">
      <selection activeCell="A31" sqref="A31"/>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8" s="62" customFormat="1" x14ac:dyDescent="0.2"/>
    <row r="2" spans="1:8" s="62" customFormat="1" ht="15.75" x14ac:dyDescent="0.25">
      <c r="A2" s="332" t="s">
        <v>161</v>
      </c>
      <c r="B2" s="332"/>
      <c r="C2" s="332"/>
      <c r="D2" s="332"/>
      <c r="E2" s="332"/>
      <c r="F2" s="332"/>
      <c r="G2" s="332"/>
    </row>
    <row r="3" spans="1:8" s="62" customFormat="1" x14ac:dyDescent="0.2"/>
    <row r="4" spans="1:8" s="62" customFormat="1" ht="15.75" x14ac:dyDescent="0.25">
      <c r="A4" s="333" t="s">
        <v>160</v>
      </c>
      <c r="B4" s="334"/>
      <c r="C4" s="334"/>
      <c r="D4" s="334"/>
      <c r="E4" s="334"/>
      <c r="F4" s="334"/>
      <c r="G4" s="334"/>
    </row>
    <row r="5" spans="1:8" s="62" customFormat="1" x14ac:dyDescent="0.2">
      <c r="A5" s="335"/>
      <c r="B5" s="335"/>
      <c r="C5" s="335"/>
      <c r="D5" s="335"/>
      <c r="E5" s="335"/>
      <c r="F5" s="335"/>
      <c r="G5" s="335"/>
    </row>
    <row r="6" spans="1:8" s="62" customFormat="1" x14ac:dyDescent="0.2">
      <c r="A6" s="71" t="s">
        <v>159</v>
      </c>
    </row>
    <row r="7" spans="1:8" s="62" customFormat="1" ht="5.25" customHeight="1" x14ac:dyDescent="0.2">
      <c r="A7" s="71"/>
    </row>
    <row r="8" spans="1:8" s="62" customFormat="1" ht="12.75" customHeight="1" x14ac:dyDescent="0.2">
      <c r="A8" s="336" t="s">
        <v>158</v>
      </c>
      <c r="B8" s="337"/>
      <c r="C8" s="338"/>
      <c r="D8" s="338"/>
      <c r="E8" s="338"/>
      <c r="F8" s="338"/>
      <c r="G8" s="338"/>
      <c r="H8" s="295"/>
    </row>
    <row r="9" spans="1:8" s="62" customFormat="1" x14ac:dyDescent="0.2">
      <c r="A9" s="339" t="s">
        <v>157</v>
      </c>
      <c r="B9" s="337"/>
      <c r="C9" s="338"/>
      <c r="D9" s="338"/>
      <c r="E9" s="338"/>
      <c r="F9" s="338"/>
      <c r="G9" s="338"/>
      <c r="H9" s="295"/>
    </row>
    <row r="10" spans="1:8" s="62" customFormat="1" ht="5.25" customHeight="1" x14ac:dyDescent="0.2">
      <c r="A10" s="65"/>
      <c r="C10" s="295"/>
      <c r="D10" s="295"/>
      <c r="E10" s="295"/>
      <c r="F10" s="295"/>
      <c r="G10" s="295"/>
      <c r="H10" s="295"/>
    </row>
    <row r="11" spans="1:8" s="62" customFormat="1" ht="12.75" customHeight="1" x14ac:dyDescent="0.2">
      <c r="A11" s="330" t="s">
        <v>156</v>
      </c>
      <c r="B11" s="330"/>
      <c r="C11" s="331"/>
      <c r="D11" s="331"/>
      <c r="E11" s="331"/>
      <c r="F11" s="331"/>
      <c r="G11" s="331"/>
      <c r="H11" s="295"/>
    </row>
    <row r="12" spans="1:8" s="62" customFormat="1" x14ac:dyDescent="0.2">
      <c r="A12" s="339" t="s">
        <v>155</v>
      </c>
      <c r="B12" s="337"/>
      <c r="C12" s="338"/>
      <c r="D12" s="338"/>
      <c r="E12" s="338"/>
      <c r="F12" s="338"/>
      <c r="G12" s="338"/>
      <c r="H12" s="295"/>
    </row>
    <row r="13" spans="1:8" s="62" customFormat="1" x14ac:dyDescent="0.2">
      <c r="A13" s="69"/>
      <c r="B13" s="66"/>
      <c r="C13" s="296"/>
      <c r="D13" s="296"/>
      <c r="E13" s="296"/>
      <c r="F13" s="296"/>
      <c r="G13" s="296"/>
      <c r="H13" s="295"/>
    </row>
    <row r="14" spans="1:8" s="62" customFormat="1" ht="12.75" customHeight="1" x14ac:dyDescent="0.2">
      <c r="C14" s="295"/>
      <c r="D14" s="295"/>
      <c r="E14" s="295"/>
      <c r="F14" s="295"/>
      <c r="G14" s="295"/>
      <c r="H14" s="295"/>
    </row>
    <row r="15" spans="1:8" s="62" customFormat="1" ht="12.75" customHeight="1" x14ac:dyDescent="0.2">
      <c r="A15" s="336" t="s">
        <v>154</v>
      </c>
      <c r="B15" s="337"/>
      <c r="C15" s="338"/>
      <c r="D15" s="297"/>
      <c r="E15" s="297"/>
      <c r="F15" s="297"/>
      <c r="G15" s="297"/>
      <c r="H15" s="295"/>
    </row>
    <row r="16" spans="1:8" s="62" customFormat="1" ht="5.25" customHeight="1" x14ac:dyDescent="0.2">
      <c r="A16" s="70"/>
      <c r="B16" s="66"/>
      <c r="C16" s="296"/>
      <c r="D16" s="297"/>
      <c r="E16" s="297"/>
      <c r="F16" s="297"/>
      <c r="G16" s="297"/>
      <c r="H16" s="295"/>
    </row>
    <row r="17" spans="1:8" s="62" customFormat="1" ht="12.75" customHeight="1" x14ac:dyDescent="0.2">
      <c r="A17" s="339" t="s">
        <v>153</v>
      </c>
      <c r="B17" s="337"/>
      <c r="C17" s="338"/>
      <c r="D17" s="298"/>
      <c r="E17" s="298"/>
      <c r="F17" s="298"/>
      <c r="G17" s="298"/>
      <c r="H17" s="295"/>
    </row>
    <row r="18" spans="1:8" s="62" customFormat="1" x14ac:dyDescent="0.2">
      <c r="A18" s="69" t="s">
        <v>152</v>
      </c>
      <c r="B18" s="339" t="s">
        <v>151</v>
      </c>
      <c r="C18" s="338"/>
      <c r="D18" s="298"/>
      <c r="E18" s="298"/>
      <c r="F18" s="298"/>
      <c r="G18" s="298"/>
      <c r="H18" s="295"/>
    </row>
    <row r="19" spans="1:8" s="62" customFormat="1" ht="12.75" customHeight="1" x14ac:dyDescent="0.2">
      <c r="A19" s="69" t="s">
        <v>150</v>
      </c>
      <c r="B19" s="340" t="s">
        <v>149</v>
      </c>
      <c r="C19" s="338"/>
      <c r="D19" s="338"/>
      <c r="E19" s="298"/>
      <c r="F19" s="298"/>
      <c r="G19" s="298"/>
      <c r="H19" s="295"/>
    </row>
    <row r="20" spans="1:8" s="62" customFormat="1" ht="12.75" customHeight="1" x14ac:dyDescent="0.2">
      <c r="A20" s="69"/>
      <c r="B20" s="66"/>
      <c r="C20" s="296"/>
      <c r="D20" s="296"/>
      <c r="E20" s="296"/>
      <c r="F20" s="296"/>
      <c r="G20" s="296"/>
      <c r="H20" s="295"/>
    </row>
    <row r="21" spans="1:8" s="62" customFormat="1" ht="12.75" customHeight="1" x14ac:dyDescent="0.2">
      <c r="A21" s="336" t="s">
        <v>148</v>
      </c>
      <c r="B21" s="337"/>
      <c r="C21" s="297"/>
      <c r="D21" s="297"/>
      <c r="E21" s="297"/>
      <c r="F21" s="297"/>
      <c r="G21" s="297"/>
      <c r="H21" s="295"/>
    </row>
    <row r="22" spans="1:8" s="62" customFormat="1" ht="5.25" customHeight="1" x14ac:dyDescent="0.2">
      <c r="A22" s="70"/>
      <c r="B22" s="66"/>
      <c r="C22" s="297"/>
      <c r="D22" s="297"/>
      <c r="E22" s="297"/>
      <c r="F22" s="297"/>
      <c r="G22" s="297"/>
      <c r="H22" s="295"/>
    </row>
    <row r="23" spans="1:8" s="62" customFormat="1" x14ac:dyDescent="0.2">
      <c r="A23" s="69" t="s">
        <v>147</v>
      </c>
      <c r="B23" s="339" t="s">
        <v>146</v>
      </c>
      <c r="C23" s="338"/>
      <c r="D23" s="298"/>
      <c r="E23" s="298"/>
      <c r="F23" s="298"/>
      <c r="G23" s="298"/>
      <c r="H23" s="295"/>
    </row>
    <row r="24" spans="1:8" s="62" customFormat="1" ht="12.75" customHeight="1" x14ac:dyDescent="0.2">
      <c r="A24" s="69" t="s">
        <v>145</v>
      </c>
      <c r="B24" s="339" t="s">
        <v>144</v>
      </c>
      <c r="C24" s="337"/>
      <c r="D24" s="69"/>
      <c r="E24" s="69"/>
      <c r="F24" s="69"/>
      <c r="G24" s="69"/>
    </row>
    <row r="25" spans="1:8" s="62" customFormat="1" x14ac:dyDescent="0.2">
      <c r="A25" s="69"/>
      <c r="B25" s="337" t="s">
        <v>143</v>
      </c>
      <c r="C25" s="337"/>
      <c r="D25" s="66"/>
      <c r="E25" s="66"/>
      <c r="F25" s="66"/>
      <c r="G25" s="66"/>
    </row>
    <row r="26" spans="1:8" s="62" customFormat="1" ht="12.75" customHeight="1" x14ac:dyDescent="0.2">
      <c r="A26" s="65"/>
    </row>
    <row r="27" spans="1:8" s="62" customFormat="1" x14ac:dyDescent="0.2">
      <c r="A27" s="65" t="s">
        <v>142</v>
      </c>
      <c r="B27" s="68" t="s">
        <v>141</v>
      </c>
    </row>
    <row r="28" spans="1:8" s="62" customFormat="1" ht="12.75" customHeight="1" x14ac:dyDescent="0.2">
      <c r="A28" s="65"/>
    </row>
    <row r="29" spans="1:8" s="62" customFormat="1" ht="14.1" customHeight="1" x14ac:dyDescent="0.2">
      <c r="A29" s="339" t="s">
        <v>140</v>
      </c>
      <c r="B29" s="337"/>
      <c r="C29" s="337"/>
      <c r="D29" s="337"/>
      <c r="E29" s="337"/>
      <c r="F29" s="337"/>
      <c r="G29" s="337"/>
    </row>
    <row r="30" spans="1:8" s="62" customFormat="1" x14ac:dyDescent="0.2">
      <c r="A30" s="67" t="s">
        <v>139</v>
      </c>
      <c r="B30" s="66"/>
      <c r="C30" s="66"/>
      <c r="D30" s="66"/>
      <c r="E30" s="66"/>
      <c r="F30" s="66"/>
      <c r="G30" s="66"/>
    </row>
    <row r="31" spans="1:8" s="62" customFormat="1" ht="27.75" customHeight="1" x14ac:dyDescent="0.2">
      <c r="A31" s="339" t="s">
        <v>138</v>
      </c>
      <c r="B31" s="337"/>
      <c r="C31" s="337"/>
      <c r="D31" s="337"/>
      <c r="E31" s="337"/>
      <c r="F31" s="337"/>
      <c r="G31" s="337"/>
    </row>
    <row r="32" spans="1:8" s="62" customFormat="1" x14ac:dyDescent="0.2">
      <c r="A32" s="65"/>
    </row>
    <row r="33" spans="1:2" s="62" customFormat="1" x14ac:dyDescent="0.2"/>
    <row r="34" spans="1:2" s="62" customFormat="1" x14ac:dyDescent="0.2"/>
    <row r="35" spans="1:2" s="62" customFormat="1" x14ac:dyDescent="0.2"/>
    <row r="36" spans="1:2" s="62" customFormat="1" x14ac:dyDescent="0.2"/>
    <row r="37" spans="1:2" s="62" customFormat="1" x14ac:dyDescent="0.2"/>
    <row r="38" spans="1:2" s="62" customFormat="1" x14ac:dyDescent="0.2"/>
    <row r="39" spans="1:2" s="62" customFormat="1" x14ac:dyDescent="0.2"/>
    <row r="40" spans="1:2" s="62" customFormat="1" x14ac:dyDescent="0.2"/>
    <row r="41" spans="1:2" s="62" customFormat="1" x14ac:dyDescent="0.2"/>
    <row r="42" spans="1:2" s="62" customFormat="1" x14ac:dyDescent="0.2"/>
    <row r="43" spans="1:2" s="62" customFormat="1" x14ac:dyDescent="0.2">
      <c r="A43" s="335" t="s">
        <v>137</v>
      </c>
      <c r="B43" s="335"/>
    </row>
    <row r="44" spans="1:2" s="62" customFormat="1" ht="5.25" customHeight="1" x14ac:dyDescent="0.2"/>
    <row r="45" spans="1:2" s="62" customFormat="1" x14ac:dyDescent="0.2">
      <c r="A45" s="64">
        <v>0</v>
      </c>
      <c r="B45" s="61" t="s">
        <v>136</v>
      </c>
    </row>
    <row r="46" spans="1:2" s="62" customFormat="1" x14ac:dyDescent="0.2">
      <c r="A46" s="61" t="s">
        <v>106</v>
      </c>
      <c r="B46" s="61" t="s">
        <v>135</v>
      </c>
    </row>
    <row r="47" spans="1:2" s="62" customFormat="1" x14ac:dyDescent="0.2">
      <c r="A47" s="63" t="s">
        <v>134</v>
      </c>
      <c r="B47" s="61" t="s">
        <v>133</v>
      </c>
    </row>
    <row r="48" spans="1:2" s="62" customFormat="1" x14ac:dyDescent="0.2">
      <c r="A48" s="63" t="s">
        <v>73</v>
      </c>
      <c r="B48" s="61" t="s">
        <v>132</v>
      </c>
    </row>
    <row r="49" spans="1:7" s="62" customFormat="1" x14ac:dyDescent="0.2">
      <c r="A49" s="61" t="s">
        <v>162</v>
      </c>
      <c r="B49" s="61" t="s">
        <v>131</v>
      </c>
    </row>
    <row r="50" spans="1:7" s="62" customFormat="1" x14ac:dyDescent="0.2">
      <c r="A50" s="61" t="s">
        <v>130</v>
      </c>
      <c r="B50" s="61" t="s">
        <v>129</v>
      </c>
    </row>
    <row r="51" spans="1:7" s="62" customFormat="1" x14ac:dyDescent="0.2">
      <c r="A51" s="61" t="s">
        <v>128</v>
      </c>
      <c r="B51" s="61" t="s">
        <v>127</v>
      </c>
    </row>
    <row r="52" spans="1:7" s="62" customFormat="1" x14ac:dyDescent="0.2">
      <c r="A52" s="61" t="s">
        <v>126</v>
      </c>
      <c r="B52" s="61" t="s">
        <v>125</v>
      </c>
    </row>
    <row r="53" spans="1:7" s="62" customFormat="1" x14ac:dyDescent="0.2">
      <c r="A53" s="61" t="s">
        <v>124</v>
      </c>
      <c r="B53" s="61" t="s">
        <v>123</v>
      </c>
    </row>
    <row r="54" spans="1:7" s="62" customFormat="1" x14ac:dyDescent="0.2">
      <c r="A54" s="61" t="s">
        <v>122</v>
      </c>
      <c r="B54" s="61" t="s">
        <v>121</v>
      </c>
    </row>
    <row r="55" spans="1:7" s="62" customFormat="1" x14ac:dyDescent="0.2">
      <c r="A55" s="62" t="s">
        <v>120</v>
      </c>
      <c r="B55" s="62" t="s">
        <v>119</v>
      </c>
    </row>
    <row r="56" spans="1:7" x14ac:dyDescent="0.2">
      <c r="A56" s="61" t="s">
        <v>118</v>
      </c>
      <c r="B56" s="60" t="s">
        <v>117</v>
      </c>
      <c r="C56" s="60"/>
      <c r="D56" s="60"/>
      <c r="E56" s="60"/>
      <c r="F56" s="60"/>
      <c r="G56" s="60"/>
    </row>
    <row r="57" spans="1:7" x14ac:dyDescent="0.2">
      <c r="A57" s="60"/>
      <c r="B57" s="60"/>
      <c r="C57" s="60"/>
      <c r="D57" s="60"/>
      <c r="E57" s="60"/>
      <c r="F57" s="60"/>
      <c r="G57" s="60"/>
    </row>
    <row r="58" spans="1:7" x14ac:dyDescent="0.2">
      <c r="A58" s="60"/>
      <c r="B58" s="60"/>
      <c r="C58" s="60"/>
      <c r="D58" s="60"/>
      <c r="E58" s="60"/>
      <c r="F58" s="60"/>
      <c r="G58" s="60"/>
    </row>
    <row r="59" spans="1:7" x14ac:dyDescent="0.2">
      <c r="A59" s="60"/>
      <c r="B59" s="60"/>
      <c r="C59" s="60"/>
      <c r="D59" s="60"/>
      <c r="E59" s="60"/>
      <c r="F59" s="60"/>
      <c r="G59" s="60"/>
    </row>
    <row r="60" spans="1:7" x14ac:dyDescent="0.2">
      <c r="A60" s="60"/>
      <c r="B60" s="60"/>
      <c r="C60" s="60"/>
      <c r="D60" s="60"/>
      <c r="E60" s="60"/>
      <c r="F60" s="60"/>
      <c r="G60" s="60"/>
    </row>
    <row r="61" spans="1:7" x14ac:dyDescent="0.2">
      <c r="A61" s="60"/>
      <c r="B61" s="60"/>
      <c r="C61" s="60"/>
      <c r="D61" s="60"/>
      <c r="E61" s="60"/>
      <c r="F61" s="60"/>
      <c r="G61" s="60"/>
    </row>
    <row r="62" spans="1:7" x14ac:dyDescent="0.2">
      <c r="A62" s="60"/>
      <c r="B62" s="60"/>
      <c r="C62" s="60"/>
      <c r="D62" s="60"/>
      <c r="E62" s="60"/>
      <c r="F62" s="60"/>
      <c r="G62" s="60"/>
    </row>
    <row r="63" spans="1:7" x14ac:dyDescent="0.2">
      <c r="A63" s="60"/>
      <c r="B63" s="60"/>
      <c r="C63" s="60"/>
      <c r="D63" s="60"/>
      <c r="E63" s="60"/>
      <c r="F63" s="60"/>
      <c r="G63" s="60"/>
    </row>
    <row r="64" spans="1:7" x14ac:dyDescent="0.2">
      <c r="A64" s="60"/>
      <c r="B64" s="60"/>
      <c r="C64" s="60"/>
      <c r="D64" s="60"/>
      <c r="E64" s="60"/>
      <c r="F64" s="60"/>
      <c r="G64" s="60"/>
    </row>
    <row r="65" spans="1:7" x14ac:dyDescent="0.2">
      <c r="A65" s="60"/>
      <c r="B65" s="60"/>
      <c r="C65" s="60"/>
      <c r="D65" s="60"/>
      <c r="E65" s="60"/>
      <c r="F65" s="60"/>
      <c r="G65" s="60"/>
    </row>
    <row r="66" spans="1:7" x14ac:dyDescent="0.2">
      <c r="A66" s="60"/>
      <c r="B66" s="60"/>
      <c r="C66" s="60"/>
      <c r="D66" s="60"/>
      <c r="E66" s="60"/>
      <c r="F66" s="60"/>
      <c r="G66" s="60"/>
    </row>
    <row r="67" spans="1:7" x14ac:dyDescent="0.2">
      <c r="A67" s="60"/>
      <c r="B67" s="60"/>
      <c r="C67" s="60"/>
      <c r="D67" s="60"/>
      <c r="E67" s="60"/>
      <c r="F67" s="60"/>
      <c r="G67" s="60"/>
    </row>
    <row r="68" spans="1:7" x14ac:dyDescent="0.2">
      <c r="A68" s="60"/>
      <c r="B68" s="60"/>
      <c r="C68" s="60"/>
      <c r="D68" s="60"/>
      <c r="E68" s="60"/>
      <c r="F68" s="60"/>
      <c r="G68" s="60"/>
    </row>
    <row r="69" spans="1:7" x14ac:dyDescent="0.2">
      <c r="A69" s="60"/>
      <c r="B69" s="60"/>
      <c r="C69" s="60"/>
      <c r="D69" s="60"/>
      <c r="E69" s="60"/>
      <c r="F69" s="60"/>
      <c r="G69" s="60"/>
    </row>
    <row r="70" spans="1:7" x14ac:dyDescent="0.2">
      <c r="A70" s="60"/>
      <c r="B70" s="60"/>
      <c r="C70" s="60"/>
      <c r="D70" s="60"/>
      <c r="E70" s="60"/>
      <c r="F70" s="60"/>
      <c r="G70" s="60"/>
    </row>
    <row r="71" spans="1:7" x14ac:dyDescent="0.2">
      <c r="A71" s="60"/>
      <c r="B71" s="60"/>
      <c r="C71" s="60"/>
      <c r="D71" s="60"/>
      <c r="E71" s="60"/>
      <c r="F71" s="60"/>
      <c r="G71" s="60"/>
    </row>
    <row r="72" spans="1:7" x14ac:dyDescent="0.2">
      <c r="A72" s="60"/>
      <c r="B72" s="60"/>
      <c r="C72" s="60"/>
      <c r="D72" s="60"/>
      <c r="E72" s="60"/>
      <c r="F72" s="60"/>
      <c r="G72" s="60"/>
    </row>
    <row r="73" spans="1:7" x14ac:dyDescent="0.2">
      <c r="A73" s="60"/>
      <c r="B73" s="60"/>
      <c r="C73" s="60"/>
      <c r="D73" s="60"/>
      <c r="E73" s="60"/>
      <c r="F73" s="60"/>
      <c r="G73" s="60"/>
    </row>
    <row r="74" spans="1:7" x14ac:dyDescent="0.2">
      <c r="A74" s="60"/>
      <c r="B74" s="60"/>
      <c r="C74" s="60"/>
      <c r="D74" s="60"/>
      <c r="E74" s="60"/>
      <c r="F74" s="60"/>
      <c r="G74" s="60"/>
    </row>
    <row r="75" spans="1:7" x14ac:dyDescent="0.2">
      <c r="A75" s="60"/>
      <c r="B75" s="60"/>
      <c r="C75" s="60"/>
      <c r="D75" s="60"/>
      <c r="E75" s="60"/>
      <c r="F75" s="60"/>
      <c r="G75" s="60"/>
    </row>
    <row r="76" spans="1:7" x14ac:dyDescent="0.2">
      <c r="A76" s="60"/>
      <c r="B76" s="60"/>
      <c r="C76" s="60"/>
      <c r="D76" s="60"/>
      <c r="E76" s="60"/>
      <c r="F76" s="60"/>
      <c r="G76" s="60"/>
    </row>
    <row r="77" spans="1:7" x14ac:dyDescent="0.2">
      <c r="A77" s="60"/>
      <c r="B77" s="60"/>
      <c r="C77" s="60"/>
      <c r="D77" s="60"/>
      <c r="E77" s="60"/>
      <c r="F77" s="60"/>
      <c r="G77" s="60"/>
    </row>
    <row r="78" spans="1:7" x14ac:dyDescent="0.2">
      <c r="A78" s="60"/>
      <c r="B78" s="60"/>
      <c r="C78" s="60"/>
      <c r="D78" s="60"/>
      <c r="E78" s="60"/>
      <c r="F78" s="60"/>
      <c r="G78" s="60"/>
    </row>
    <row r="79" spans="1:7" x14ac:dyDescent="0.2">
      <c r="A79" s="60"/>
      <c r="B79" s="60"/>
      <c r="C79" s="60"/>
      <c r="D79" s="60"/>
      <c r="E79" s="60"/>
      <c r="F79" s="60"/>
      <c r="G79" s="60"/>
    </row>
    <row r="80" spans="1:7" x14ac:dyDescent="0.2">
      <c r="A80" s="60"/>
      <c r="B80" s="60"/>
      <c r="C80" s="60"/>
      <c r="D80" s="60"/>
      <c r="E80" s="60"/>
      <c r="F80" s="60"/>
      <c r="G80" s="60"/>
    </row>
    <row r="81" spans="1:7" x14ac:dyDescent="0.2">
      <c r="A81" s="60"/>
      <c r="B81" s="60"/>
      <c r="C81" s="60"/>
      <c r="D81" s="60"/>
      <c r="E81" s="60"/>
      <c r="F81" s="60"/>
      <c r="G81" s="60"/>
    </row>
    <row r="82" spans="1:7" x14ac:dyDescent="0.2">
      <c r="A82" s="60"/>
      <c r="B82" s="60"/>
      <c r="C82" s="60"/>
      <c r="D82" s="60"/>
      <c r="E82" s="60"/>
      <c r="F82" s="60"/>
      <c r="G82" s="60"/>
    </row>
    <row r="83" spans="1:7" x14ac:dyDescent="0.2">
      <c r="A83" s="60"/>
      <c r="B83" s="60"/>
      <c r="C83" s="60"/>
      <c r="D83" s="60"/>
      <c r="E83" s="60"/>
      <c r="F83" s="60"/>
      <c r="G83" s="60"/>
    </row>
    <row r="84" spans="1:7" x14ac:dyDescent="0.2">
      <c r="A84" s="60"/>
      <c r="B84" s="60"/>
      <c r="C84" s="60"/>
      <c r="D84" s="60"/>
      <c r="E84" s="60"/>
      <c r="F84" s="60"/>
      <c r="G84" s="60"/>
    </row>
    <row r="85" spans="1:7" x14ac:dyDescent="0.2">
      <c r="A85" s="60"/>
      <c r="B85" s="60"/>
      <c r="C85" s="60"/>
      <c r="D85" s="60"/>
      <c r="E85" s="60"/>
      <c r="F85" s="60"/>
      <c r="G85" s="60"/>
    </row>
    <row r="86" spans="1:7" x14ac:dyDescent="0.2">
      <c r="A86" s="60"/>
      <c r="B86" s="60"/>
      <c r="C86" s="60"/>
      <c r="D86" s="60"/>
      <c r="E86" s="60"/>
      <c r="F86" s="60"/>
      <c r="G86" s="60"/>
    </row>
    <row r="87" spans="1:7" x14ac:dyDescent="0.2">
      <c r="A87" s="60"/>
      <c r="B87" s="60"/>
      <c r="C87" s="60"/>
      <c r="D87" s="60"/>
      <c r="E87" s="60"/>
      <c r="F87" s="60"/>
      <c r="G87" s="60"/>
    </row>
    <row r="88" spans="1:7" x14ac:dyDescent="0.2">
      <c r="A88" s="60"/>
      <c r="B88" s="60"/>
      <c r="C88" s="60"/>
      <c r="D88" s="60"/>
      <c r="E88" s="60"/>
      <c r="F88" s="60"/>
      <c r="G88" s="60"/>
    </row>
    <row r="89" spans="1:7" x14ac:dyDescent="0.2">
      <c r="A89" s="60"/>
      <c r="B89" s="60"/>
      <c r="C89" s="60"/>
      <c r="D89" s="60"/>
      <c r="E89" s="60"/>
      <c r="F89" s="60"/>
      <c r="G89" s="60"/>
    </row>
    <row r="90" spans="1:7" x14ac:dyDescent="0.2">
      <c r="A90" s="60"/>
      <c r="B90" s="60"/>
      <c r="C90" s="60"/>
      <c r="D90" s="60"/>
      <c r="E90" s="60"/>
      <c r="F90" s="60"/>
      <c r="G90" s="60"/>
    </row>
    <row r="91" spans="1:7" x14ac:dyDescent="0.2">
      <c r="A91" s="60"/>
      <c r="B91" s="60"/>
      <c r="C91" s="60"/>
      <c r="D91" s="60"/>
      <c r="E91" s="60"/>
      <c r="F91" s="60"/>
      <c r="G91" s="60"/>
    </row>
    <row r="92" spans="1:7" x14ac:dyDescent="0.2">
      <c r="A92" s="60"/>
      <c r="B92" s="60"/>
      <c r="C92" s="60"/>
      <c r="D92" s="60"/>
      <c r="E92" s="60"/>
      <c r="F92" s="60"/>
      <c r="G92" s="60"/>
    </row>
    <row r="93" spans="1:7" x14ac:dyDescent="0.2">
      <c r="A93" s="60"/>
      <c r="B93" s="60"/>
      <c r="C93" s="60"/>
      <c r="D93" s="60"/>
      <c r="E93" s="60"/>
      <c r="F93" s="60"/>
      <c r="G93" s="60"/>
    </row>
    <row r="94" spans="1:7" x14ac:dyDescent="0.2">
      <c r="A94" s="60"/>
      <c r="B94" s="60"/>
      <c r="C94" s="60"/>
      <c r="D94" s="60"/>
      <c r="E94" s="60"/>
      <c r="F94" s="60"/>
      <c r="G94" s="60"/>
    </row>
    <row r="95" spans="1:7" x14ac:dyDescent="0.2">
      <c r="A95" s="60"/>
      <c r="B95" s="60"/>
      <c r="C95" s="60"/>
      <c r="D95" s="60"/>
      <c r="E95" s="60"/>
      <c r="F95" s="60"/>
      <c r="G95" s="60"/>
    </row>
    <row r="96" spans="1:7" x14ac:dyDescent="0.2">
      <c r="A96" s="60"/>
      <c r="B96" s="60"/>
      <c r="C96" s="60"/>
      <c r="D96" s="60"/>
      <c r="E96" s="60"/>
      <c r="F96" s="60"/>
      <c r="G96" s="60"/>
    </row>
    <row r="97" spans="1:7" x14ac:dyDescent="0.2">
      <c r="A97" s="60"/>
      <c r="B97" s="60"/>
      <c r="C97" s="60"/>
      <c r="D97" s="60"/>
      <c r="E97" s="60"/>
      <c r="F97" s="60"/>
      <c r="G97" s="60"/>
    </row>
    <row r="98" spans="1:7" x14ac:dyDescent="0.2">
      <c r="A98" s="60"/>
      <c r="B98" s="60"/>
      <c r="C98" s="60"/>
      <c r="D98" s="60"/>
      <c r="E98" s="60"/>
      <c r="F98" s="60"/>
      <c r="G98" s="60"/>
    </row>
    <row r="99" spans="1:7" x14ac:dyDescent="0.2">
      <c r="A99" s="60"/>
      <c r="B99" s="60"/>
      <c r="C99" s="60"/>
      <c r="D99" s="60"/>
      <c r="E99" s="60"/>
      <c r="F99" s="60"/>
      <c r="G99" s="60"/>
    </row>
    <row r="100" spans="1:7" x14ac:dyDescent="0.2">
      <c r="A100" s="60"/>
      <c r="B100" s="60"/>
      <c r="C100" s="60"/>
      <c r="D100" s="60"/>
      <c r="E100" s="60"/>
      <c r="F100" s="60"/>
      <c r="G100" s="60"/>
    </row>
    <row r="101" spans="1:7" x14ac:dyDescent="0.2">
      <c r="A101" s="60"/>
      <c r="B101" s="60"/>
      <c r="C101" s="60"/>
      <c r="D101" s="60"/>
      <c r="E101" s="60"/>
      <c r="F101" s="60"/>
      <c r="G101" s="60"/>
    </row>
    <row r="102" spans="1:7" x14ac:dyDescent="0.2">
      <c r="A102" s="60"/>
      <c r="B102" s="60"/>
      <c r="C102" s="60"/>
      <c r="D102" s="60"/>
      <c r="E102" s="60"/>
      <c r="F102" s="60"/>
      <c r="G102" s="60"/>
    </row>
    <row r="103" spans="1:7" x14ac:dyDescent="0.2">
      <c r="A103" s="60"/>
      <c r="B103" s="60"/>
      <c r="C103" s="60"/>
      <c r="D103" s="60"/>
      <c r="E103" s="60"/>
      <c r="F103" s="60"/>
      <c r="G103" s="60"/>
    </row>
    <row r="104" spans="1:7" x14ac:dyDescent="0.2">
      <c r="A104" s="60"/>
      <c r="B104" s="60"/>
      <c r="C104" s="60"/>
      <c r="D104" s="60"/>
      <c r="E104" s="60"/>
      <c r="F104" s="60"/>
      <c r="G104" s="60"/>
    </row>
    <row r="105" spans="1:7" x14ac:dyDescent="0.2">
      <c r="A105" s="60"/>
      <c r="B105" s="60"/>
      <c r="C105" s="60"/>
      <c r="D105" s="60"/>
      <c r="E105" s="60"/>
      <c r="F105" s="60"/>
      <c r="G105" s="60"/>
    </row>
    <row r="106" spans="1:7" x14ac:dyDescent="0.2">
      <c r="A106" s="60"/>
      <c r="B106" s="60"/>
      <c r="C106" s="60"/>
      <c r="D106" s="60"/>
      <c r="E106" s="60"/>
      <c r="F106" s="60"/>
      <c r="G106" s="60"/>
    </row>
    <row r="107" spans="1:7" x14ac:dyDescent="0.2">
      <c r="A107" s="60"/>
      <c r="B107" s="60"/>
      <c r="C107" s="60"/>
      <c r="D107" s="60"/>
      <c r="E107" s="60"/>
      <c r="F107" s="60"/>
      <c r="G107" s="60"/>
    </row>
    <row r="108" spans="1:7" x14ac:dyDescent="0.2">
      <c r="A108" s="60"/>
      <c r="B108" s="60"/>
      <c r="C108" s="60"/>
      <c r="D108" s="60"/>
      <c r="E108" s="60"/>
      <c r="F108" s="60"/>
      <c r="G108" s="60"/>
    </row>
    <row r="109" spans="1:7" x14ac:dyDescent="0.2">
      <c r="A109" s="60"/>
      <c r="B109" s="60"/>
      <c r="C109" s="60"/>
      <c r="D109" s="60"/>
      <c r="E109" s="60"/>
      <c r="F109" s="60"/>
      <c r="G109" s="60"/>
    </row>
    <row r="110" spans="1:7" x14ac:dyDescent="0.2">
      <c r="A110" s="60"/>
      <c r="B110" s="60"/>
      <c r="C110" s="60"/>
      <c r="D110" s="60"/>
      <c r="E110" s="60"/>
      <c r="F110" s="60"/>
      <c r="G110" s="60"/>
    </row>
    <row r="111" spans="1:7" x14ac:dyDescent="0.2">
      <c r="A111" s="60"/>
      <c r="B111" s="60"/>
      <c r="C111" s="60"/>
      <c r="D111" s="60"/>
      <c r="E111" s="60"/>
      <c r="F111" s="60"/>
      <c r="G111" s="60"/>
    </row>
    <row r="112" spans="1:7" x14ac:dyDescent="0.2">
      <c r="A112" s="60"/>
      <c r="B112" s="60"/>
      <c r="C112" s="60"/>
      <c r="D112" s="60"/>
      <c r="E112" s="60"/>
      <c r="F112" s="60"/>
      <c r="G112" s="60"/>
    </row>
    <row r="113" spans="1:7" x14ac:dyDescent="0.2">
      <c r="A113" s="60"/>
      <c r="B113" s="60"/>
      <c r="C113" s="60"/>
      <c r="D113" s="60"/>
      <c r="E113" s="60"/>
      <c r="F113" s="60"/>
      <c r="G113" s="60"/>
    </row>
    <row r="114" spans="1:7" x14ac:dyDescent="0.2">
      <c r="A114" s="60"/>
      <c r="B114" s="60"/>
      <c r="C114" s="60"/>
      <c r="D114" s="60"/>
      <c r="E114" s="60"/>
      <c r="F114" s="60"/>
      <c r="G114" s="60"/>
    </row>
    <row r="115" spans="1:7" x14ac:dyDescent="0.2">
      <c r="A115" s="60"/>
      <c r="B115" s="60"/>
      <c r="C115" s="60"/>
      <c r="D115" s="60"/>
      <c r="E115" s="60"/>
      <c r="F115" s="60"/>
      <c r="G115" s="60"/>
    </row>
    <row r="116" spans="1:7" x14ac:dyDescent="0.2">
      <c r="A116" s="60"/>
      <c r="B116" s="60"/>
      <c r="C116" s="60"/>
      <c r="D116" s="60"/>
      <c r="E116" s="60"/>
      <c r="F116" s="60"/>
      <c r="G116" s="60"/>
    </row>
    <row r="117" spans="1:7" x14ac:dyDescent="0.2">
      <c r="A117" s="60"/>
      <c r="B117" s="60"/>
      <c r="C117" s="60"/>
      <c r="D117" s="60"/>
      <c r="E117" s="60"/>
      <c r="F117" s="60"/>
      <c r="G117" s="60"/>
    </row>
    <row r="118" spans="1:7" x14ac:dyDescent="0.2">
      <c r="A118" s="60"/>
      <c r="B118" s="60"/>
      <c r="C118" s="60"/>
      <c r="D118" s="60"/>
      <c r="E118" s="60"/>
      <c r="F118" s="60"/>
      <c r="G118" s="60"/>
    </row>
    <row r="119" spans="1:7" x14ac:dyDescent="0.2">
      <c r="A119" s="60"/>
      <c r="B119" s="60"/>
      <c r="C119" s="60"/>
      <c r="D119" s="60"/>
      <c r="E119" s="60"/>
      <c r="F119" s="60"/>
      <c r="G119" s="60"/>
    </row>
    <row r="120" spans="1:7" x14ac:dyDescent="0.2">
      <c r="A120" s="60"/>
      <c r="B120" s="60"/>
      <c r="C120" s="60"/>
      <c r="D120" s="60"/>
      <c r="E120" s="60"/>
      <c r="F120" s="60"/>
      <c r="G120" s="60"/>
    </row>
    <row r="121" spans="1:7" x14ac:dyDescent="0.2">
      <c r="A121" s="60"/>
      <c r="B121" s="60"/>
      <c r="C121" s="60"/>
      <c r="D121" s="60"/>
      <c r="E121" s="60"/>
      <c r="F121" s="60"/>
      <c r="G121" s="60"/>
    </row>
    <row r="122" spans="1:7" x14ac:dyDescent="0.2">
      <c r="A122" s="60"/>
      <c r="B122" s="60"/>
      <c r="C122" s="60"/>
      <c r="D122" s="60"/>
      <c r="E122" s="60"/>
      <c r="F122" s="60"/>
      <c r="G122" s="60"/>
    </row>
    <row r="123" spans="1:7" x14ac:dyDescent="0.2">
      <c r="A123" s="60"/>
      <c r="B123" s="60"/>
      <c r="C123" s="60"/>
      <c r="D123" s="60"/>
      <c r="E123" s="60"/>
      <c r="F123" s="60"/>
      <c r="G123" s="60"/>
    </row>
    <row r="124" spans="1:7" x14ac:dyDescent="0.2">
      <c r="A124" s="60"/>
      <c r="B124" s="60"/>
      <c r="C124" s="60"/>
      <c r="D124" s="60"/>
      <c r="E124" s="60"/>
      <c r="F124" s="60"/>
      <c r="G124" s="60"/>
    </row>
    <row r="125" spans="1:7" x14ac:dyDescent="0.2">
      <c r="A125" s="60"/>
      <c r="B125" s="60"/>
      <c r="C125" s="60"/>
      <c r="D125" s="60"/>
      <c r="E125" s="60"/>
      <c r="F125" s="60"/>
      <c r="G125" s="60"/>
    </row>
    <row r="126" spans="1:7" x14ac:dyDescent="0.2">
      <c r="A126" s="60"/>
      <c r="B126" s="60"/>
      <c r="C126" s="60"/>
      <c r="D126" s="60"/>
      <c r="E126" s="60"/>
      <c r="F126" s="60"/>
      <c r="G126" s="60"/>
    </row>
    <row r="127" spans="1:7" x14ac:dyDescent="0.2">
      <c r="A127" s="60"/>
      <c r="B127" s="60"/>
      <c r="C127" s="60"/>
      <c r="D127" s="60"/>
      <c r="E127" s="60"/>
      <c r="F127" s="60"/>
      <c r="G127" s="60"/>
    </row>
    <row r="128" spans="1:7" x14ac:dyDescent="0.2">
      <c r="A128" s="60"/>
      <c r="B128" s="60"/>
      <c r="C128" s="60"/>
      <c r="D128" s="60"/>
      <c r="E128" s="60"/>
      <c r="F128" s="60"/>
      <c r="G128" s="60"/>
    </row>
    <row r="129" spans="1:7" x14ac:dyDescent="0.2">
      <c r="A129" s="60"/>
      <c r="B129" s="60"/>
      <c r="C129" s="60"/>
      <c r="D129" s="60"/>
      <c r="E129" s="60"/>
      <c r="F129" s="60"/>
      <c r="G129" s="60"/>
    </row>
    <row r="130" spans="1:7" x14ac:dyDescent="0.2">
      <c r="A130" s="60"/>
      <c r="B130" s="60"/>
      <c r="C130" s="60"/>
      <c r="D130" s="60"/>
      <c r="E130" s="60"/>
      <c r="F130" s="60"/>
      <c r="G130" s="60"/>
    </row>
    <row r="131" spans="1:7" x14ac:dyDescent="0.2">
      <c r="A131" s="60"/>
      <c r="B131" s="60"/>
      <c r="C131" s="60"/>
      <c r="D131" s="60"/>
      <c r="E131" s="60"/>
      <c r="F131" s="60"/>
      <c r="G131" s="60"/>
    </row>
    <row r="132" spans="1:7" x14ac:dyDescent="0.2">
      <c r="A132" s="60"/>
      <c r="B132" s="60"/>
      <c r="C132" s="60"/>
      <c r="D132" s="60"/>
      <c r="E132" s="60"/>
      <c r="F132" s="60"/>
      <c r="G132" s="60"/>
    </row>
    <row r="133" spans="1:7" x14ac:dyDescent="0.2">
      <c r="A133" s="60"/>
      <c r="B133" s="60"/>
      <c r="C133" s="60"/>
      <c r="D133" s="60"/>
      <c r="E133" s="60"/>
      <c r="F133" s="60"/>
      <c r="G133" s="60"/>
    </row>
    <row r="134" spans="1:7" x14ac:dyDescent="0.2">
      <c r="A134" s="60"/>
      <c r="B134" s="60"/>
      <c r="C134" s="60"/>
      <c r="D134" s="60"/>
      <c r="E134" s="60"/>
      <c r="F134" s="60"/>
      <c r="G134" s="60"/>
    </row>
    <row r="135" spans="1:7" x14ac:dyDescent="0.2">
      <c r="A135" s="60"/>
      <c r="B135" s="60"/>
      <c r="C135" s="60"/>
      <c r="D135" s="60"/>
      <c r="E135" s="60"/>
      <c r="F135" s="60"/>
      <c r="G135" s="60"/>
    </row>
    <row r="136" spans="1:7" x14ac:dyDescent="0.2">
      <c r="A136" s="60"/>
      <c r="B136" s="60"/>
      <c r="C136" s="60"/>
      <c r="D136" s="60"/>
      <c r="E136" s="60"/>
      <c r="F136" s="60"/>
      <c r="G136" s="60"/>
    </row>
    <row r="137" spans="1:7" x14ac:dyDescent="0.2">
      <c r="A137" s="60"/>
      <c r="B137" s="60"/>
      <c r="C137" s="60"/>
      <c r="D137" s="60"/>
      <c r="E137" s="60"/>
      <c r="F137" s="60"/>
      <c r="G137" s="60"/>
    </row>
    <row r="138" spans="1:7" x14ac:dyDescent="0.2">
      <c r="A138" s="60"/>
      <c r="B138" s="60"/>
      <c r="C138" s="60"/>
      <c r="D138" s="60"/>
      <c r="E138" s="60"/>
      <c r="F138" s="60"/>
      <c r="G138" s="60"/>
    </row>
    <row r="139" spans="1:7" x14ac:dyDescent="0.2">
      <c r="A139" s="60"/>
      <c r="B139" s="60"/>
      <c r="C139" s="60"/>
      <c r="D139" s="60"/>
      <c r="E139" s="60"/>
      <c r="F139" s="60"/>
      <c r="G139" s="60"/>
    </row>
    <row r="140" spans="1:7" x14ac:dyDescent="0.2">
      <c r="A140" s="60"/>
      <c r="B140" s="60"/>
      <c r="C140" s="60"/>
      <c r="D140" s="60"/>
      <c r="E140" s="60"/>
      <c r="F140" s="60"/>
      <c r="G140" s="60"/>
    </row>
    <row r="141" spans="1:7" x14ac:dyDescent="0.2">
      <c r="A141" s="60"/>
      <c r="B141" s="60"/>
      <c r="C141" s="60"/>
      <c r="D141" s="60"/>
      <c r="E141" s="60"/>
      <c r="F141" s="60"/>
      <c r="G141" s="60"/>
    </row>
    <row r="142" spans="1:7" x14ac:dyDescent="0.2">
      <c r="A142" s="60"/>
      <c r="B142" s="60"/>
      <c r="C142" s="60"/>
      <c r="D142" s="60"/>
      <c r="E142" s="60"/>
      <c r="F142" s="60"/>
      <c r="G142" s="60"/>
    </row>
    <row r="143" spans="1:7" x14ac:dyDescent="0.2">
      <c r="A143" s="60"/>
      <c r="B143" s="60"/>
      <c r="C143" s="60"/>
      <c r="D143" s="60"/>
      <c r="E143" s="60"/>
      <c r="F143" s="60"/>
      <c r="G143" s="60"/>
    </row>
    <row r="144" spans="1:7" x14ac:dyDescent="0.2">
      <c r="A144" s="60"/>
      <c r="B144" s="60"/>
      <c r="C144" s="60"/>
      <c r="D144" s="60"/>
      <c r="E144" s="60"/>
      <c r="F144" s="60"/>
      <c r="G144" s="60"/>
    </row>
    <row r="145" spans="1:7" x14ac:dyDescent="0.2">
      <c r="A145" s="60"/>
      <c r="B145" s="60"/>
      <c r="C145" s="60"/>
      <c r="D145" s="60"/>
      <c r="E145" s="60"/>
      <c r="F145" s="60"/>
      <c r="G145" s="60"/>
    </row>
    <row r="146" spans="1:7" x14ac:dyDescent="0.2">
      <c r="A146" s="60"/>
      <c r="B146" s="60"/>
      <c r="C146" s="60"/>
      <c r="D146" s="60"/>
      <c r="E146" s="60"/>
      <c r="F146" s="60"/>
      <c r="G146" s="60"/>
    </row>
    <row r="147" spans="1:7" x14ac:dyDescent="0.2">
      <c r="A147" s="60"/>
      <c r="B147" s="60"/>
      <c r="C147" s="60"/>
      <c r="D147" s="60"/>
      <c r="E147" s="60"/>
      <c r="F147" s="60"/>
      <c r="G147" s="60"/>
    </row>
    <row r="148" spans="1:7" x14ac:dyDescent="0.2">
      <c r="A148" s="60"/>
      <c r="B148" s="60"/>
      <c r="C148" s="60"/>
      <c r="D148" s="60"/>
      <c r="E148" s="60"/>
      <c r="F148" s="60"/>
      <c r="G148" s="60"/>
    </row>
    <row r="149" spans="1:7" x14ac:dyDescent="0.2">
      <c r="A149" s="60"/>
      <c r="B149" s="60"/>
      <c r="C149" s="60"/>
      <c r="D149" s="60"/>
      <c r="E149" s="60"/>
      <c r="F149" s="60"/>
      <c r="G149" s="60"/>
    </row>
    <row r="150" spans="1:7" x14ac:dyDescent="0.2">
      <c r="A150" s="60"/>
      <c r="B150" s="60"/>
      <c r="C150" s="60"/>
      <c r="D150" s="60"/>
      <c r="E150" s="60"/>
      <c r="F150" s="60"/>
      <c r="G150" s="60"/>
    </row>
    <row r="151" spans="1:7" x14ac:dyDescent="0.2">
      <c r="A151" s="60"/>
      <c r="B151" s="60"/>
      <c r="C151" s="60"/>
      <c r="D151" s="60"/>
      <c r="E151" s="60"/>
      <c r="F151" s="60"/>
      <c r="G151" s="60"/>
    </row>
    <row r="152" spans="1:7" x14ac:dyDescent="0.2">
      <c r="A152" s="60"/>
      <c r="B152" s="60"/>
      <c r="C152" s="60"/>
      <c r="D152" s="60"/>
      <c r="E152" s="60"/>
      <c r="F152" s="60"/>
      <c r="G152" s="60"/>
    </row>
    <row r="153" spans="1:7" x14ac:dyDescent="0.2">
      <c r="A153" s="60"/>
      <c r="B153" s="60"/>
      <c r="C153" s="60"/>
      <c r="D153" s="60"/>
      <c r="E153" s="60"/>
      <c r="F153" s="60"/>
      <c r="G153" s="60"/>
    </row>
    <row r="154" spans="1:7" x14ac:dyDescent="0.2">
      <c r="A154" s="60"/>
      <c r="B154" s="60"/>
      <c r="C154" s="60"/>
      <c r="D154" s="60"/>
      <c r="E154" s="60"/>
      <c r="F154" s="60"/>
      <c r="G154" s="60"/>
    </row>
    <row r="155" spans="1:7" x14ac:dyDescent="0.2">
      <c r="A155" s="60"/>
      <c r="B155" s="60"/>
      <c r="C155" s="60"/>
      <c r="D155" s="60"/>
      <c r="E155" s="60"/>
      <c r="F155" s="60"/>
      <c r="G155" s="60"/>
    </row>
    <row r="156" spans="1:7" x14ac:dyDescent="0.2">
      <c r="A156" s="60"/>
      <c r="B156" s="60"/>
      <c r="C156" s="60"/>
      <c r="D156" s="60"/>
      <c r="E156" s="60"/>
      <c r="F156" s="60"/>
      <c r="G156" s="60"/>
    </row>
    <row r="157" spans="1:7" x14ac:dyDescent="0.2">
      <c r="A157" s="60"/>
      <c r="B157" s="60"/>
      <c r="C157" s="60"/>
      <c r="D157" s="60"/>
      <c r="E157" s="60"/>
      <c r="F157" s="60"/>
      <c r="G157" s="60"/>
    </row>
    <row r="158" spans="1:7" x14ac:dyDescent="0.2">
      <c r="A158" s="60"/>
      <c r="B158" s="60"/>
      <c r="C158" s="60"/>
      <c r="D158" s="60"/>
      <c r="E158" s="60"/>
      <c r="F158" s="60"/>
      <c r="G158" s="60"/>
    </row>
    <row r="159" spans="1:7" x14ac:dyDescent="0.2">
      <c r="A159" s="60"/>
      <c r="B159" s="60"/>
      <c r="C159" s="60"/>
      <c r="D159" s="60"/>
      <c r="E159" s="60"/>
      <c r="F159" s="60"/>
      <c r="G159" s="60"/>
    </row>
    <row r="160" spans="1:7" x14ac:dyDescent="0.2">
      <c r="A160" s="60"/>
      <c r="B160" s="60"/>
      <c r="C160" s="60"/>
      <c r="D160" s="60"/>
      <c r="E160" s="60"/>
      <c r="F160" s="60"/>
      <c r="G160" s="60"/>
    </row>
    <row r="161" spans="1:7" x14ac:dyDescent="0.2">
      <c r="A161" s="60"/>
      <c r="B161" s="60"/>
      <c r="C161" s="60"/>
      <c r="D161" s="60"/>
      <c r="E161" s="60"/>
      <c r="F161" s="60"/>
      <c r="G161" s="60"/>
    </row>
    <row r="162" spans="1:7" x14ac:dyDescent="0.2">
      <c r="A162" s="60"/>
      <c r="B162" s="60"/>
      <c r="C162" s="60"/>
      <c r="D162" s="60"/>
      <c r="E162" s="60"/>
      <c r="F162" s="60"/>
      <c r="G162" s="60"/>
    </row>
    <row r="163" spans="1:7" x14ac:dyDescent="0.2">
      <c r="A163" s="60"/>
      <c r="B163" s="60"/>
      <c r="C163" s="60"/>
      <c r="D163" s="60"/>
      <c r="E163" s="60"/>
      <c r="F163" s="60"/>
      <c r="G163" s="60"/>
    </row>
    <row r="164" spans="1:7" x14ac:dyDescent="0.2">
      <c r="A164" s="60"/>
      <c r="B164" s="60"/>
      <c r="C164" s="60"/>
      <c r="D164" s="60"/>
      <c r="E164" s="60"/>
      <c r="F164" s="60"/>
      <c r="G164" s="60"/>
    </row>
    <row r="165" spans="1:7" x14ac:dyDescent="0.2">
      <c r="A165" s="60"/>
      <c r="B165" s="60"/>
      <c r="C165" s="60"/>
      <c r="D165" s="60"/>
      <c r="E165" s="60"/>
      <c r="F165" s="60"/>
      <c r="G165" s="60"/>
    </row>
    <row r="166" spans="1:7" x14ac:dyDescent="0.2">
      <c r="A166" s="60"/>
      <c r="B166" s="60"/>
      <c r="C166" s="60"/>
      <c r="D166" s="60"/>
      <c r="E166" s="60"/>
      <c r="F166" s="60"/>
      <c r="G166" s="60"/>
    </row>
    <row r="167" spans="1:7" x14ac:dyDescent="0.2">
      <c r="A167" s="60"/>
      <c r="B167" s="60"/>
      <c r="C167" s="60"/>
      <c r="D167" s="60"/>
      <c r="E167" s="60"/>
      <c r="F167" s="60"/>
      <c r="G167" s="60"/>
    </row>
    <row r="168" spans="1:7" x14ac:dyDescent="0.2">
      <c r="A168" s="60"/>
      <c r="B168" s="60"/>
      <c r="C168" s="60"/>
      <c r="D168" s="60"/>
      <c r="E168" s="60"/>
      <c r="F168" s="60"/>
      <c r="G168" s="60"/>
    </row>
    <row r="169" spans="1:7" x14ac:dyDescent="0.2">
      <c r="A169" s="60"/>
      <c r="B169" s="60"/>
      <c r="C169" s="60"/>
      <c r="D169" s="60"/>
      <c r="E169" s="60"/>
      <c r="F169" s="60"/>
      <c r="G169" s="60"/>
    </row>
    <row r="170" spans="1:7" x14ac:dyDescent="0.2">
      <c r="A170" s="60"/>
      <c r="B170" s="60"/>
      <c r="C170" s="60"/>
      <c r="D170" s="60"/>
      <c r="E170" s="60"/>
      <c r="F170" s="60"/>
      <c r="G170" s="60"/>
    </row>
    <row r="171" spans="1:7" x14ac:dyDescent="0.2">
      <c r="A171" s="60"/>
      <c r="B171" s="60"/>
      <c r="C171" s="60"/>
      <c r="D171" s="60"/>
      <c r="E171" s="60"/>
      <c r="F171" s="60"/>
      <c r="G171" s="60"/>
    </row>
    <row r="172" spans="1:7" x14ac:dyDescent="0.2">
      <c r="A172" s="60"/>
      <c r="B172" s="60"/>
      <c r="C172" s="60"/>
      <c r="D172" s="60"/>
      <c r="E172" s="60"/>
      <c r="F172" s="60"/>
      <c r="G172" s="60"/>
    </row>
    <row r="173" spans="1:7" x14ac:dyDescent="0.2">
      <c r="A173" s="60"/>
      <c r="B173" s="60"/>
      <c r="C173" s="60"/>
      <c r="D173" s="60"/>
      <c r="E173" s="60"/>
      <c r="F173" s="60"/>
      <c r="G173" s="60"/>
    </row>
    <row r="174" spans="1:7" x14ac:dyDescent="0.2">
      <c r="A174" s="60"/>
      <c r="B174" s="60"/>
      <c r="C174" s="60"/>
      <c r="D174" s="60"/>
      <c r="E174" s="60"/>
      <c r="F174" s="60"/>
      <c r="G174" s="60"/>
    </row>
    <row r="175" spans="1:7" x14ac:dyDescent="0.2">
      <c r="A175" s="60"/>
      <c r="B175" s="60"/>
      <c r="C175" s="60"/>
      <c r="D175" s="60"/>
      <c r="E175" s="60"/>
      <c r="F175" s="60"/>
      <c r="G175" s="60"/>
    </row>
    <row r="176" spans="1:7" x14ac:dyDescent="0.2">
      <c r="A176" s="60"/>
      <c r="B176" s="60"/>
      <c r="C176" s="60"/>
      <c r="D176" s="60"/>
      <c r="E176" s="60"/>
      <c r="F176" s="60"/>
      <c r="G176" s="60"/>
    </row>
    <row r="177" spans="1:7" x14ac:dyDescent="0.2">
      <c r="A177" s="60"/>
      <c r="B177" s="60"/>
      <c r="C177" s="60"/>
      <c r="D177" s="60"/>
      <c r="E177" s="60"/>
      <c r="F177" s="60"/>
      <c r="G177" s="60"/>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2/13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Layout" topLeftCell="A28" zoomScaleNormal="100" workbookViewId="0">
      <selection activeCell="A31" sqref="A31"/>
    </sheetView>
  </sheetViews>
  <sheetFormatPr baseColWidth="10" defaultRowHeight="12.75" x14ac:dyDescent="0.2"/>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3" customFormat="1" ht="25.5" customHeight="1" x14ac:dyDescent="0.2">
      <c r="A1" s="52" t="s">
        <v>286</v>
      </c>
      <c r="B1" s="53"/>
      <c r="C1" s="53"/>
      <c r="D1" s="53"/>
      <c r="E1" s="53"/>
      <c r="F1" s="53"/>
      <c r="G1" s="53"/>
      <c r="H1" s="53"/>
      <c r="I1" s="53"/>
    </row>
    <row r="2" spans="1:9" s="33" customFormat="1" ht="16.899999999999999" customHeight="1" x14ac:dyDescent="0.2">
      <c r="A2" s="402" t="s">
        <v>108</v>
      </c>
      <c r="B2" s="403"/>
      <c r="C2" s="403"/>
      <c r="D2" s="403"/>
      <c r="E2" s="403"/>
      <c r="F2" s="403"/>
      <c r="G2" s="403"/>
      <c r="H2" s="403"/>
      <c r="I2" s="403"/>
    </row>
    <row r="3" spans="1:9" s="33" customFormat="1" ht="16.899999999999999" customHeight="1" x14ac:dyDescent="0.2">
      <c r="A3" s="404" t="s">
        <v>289</v>
      </c>
      <c r="B3" s="369"/>
      <c r="C3" s="369"/>
      <c r="D3" s="369"/>
      <c r="E3" s="369"/>
      <c r="F3" s="369"/>
      <c r="G3" s="369"/>
      <c r="H3" s="369"/>
      <c r="I3" s="369"/>
    </row>
    <row r="4" spans="1:9" x14ac:dyDescent="0.2">
      <c r="A4" s="44"/>
      <c r="B4" s="45"/>
      <c r="C4" s="45"/>
      <c r="D4" s="45"/>
      <c r="E4" s="45"/>
      <c r="F4" s="45"/>
      <c r="G4" s="45"/>
      <c r="H4" s="45"/>
      <c r="I4" s="45"/>
    </row>
    <row r="5" spans="1:9" ht="19.899999999999999" customHeight="1" x14ac:dyDescent="0.2">
      <c r="A5" s="375" t="s">
        <v>19</v>
      </c>
      <c r="B5" s="364"/>
      <c r="C5" s="364" t="s">
        <v>197</v>
      </c>
      <c r="D5" s="194" t="s">
        <v>78</v>
      </c>
      <c r="E5" s="195"/>
      <c r="F5" s="364" t="s">
        <v>330</v>
      </c>
      <c r="G5" s="364" t="s">
        <v>276</v>
      </c>
      <c r="H5" s="364" t="s">
        <v>331</v>
      </c>
      <c r="I5" s="376" t="s">
        <v>79</v>
      </c>
    </row>
    <row r="6" spans="1:9" ht="19.899999999999999" customHeight="1" x14ac:dyDescent="0.2">
      <c r="A6" s="375"/>
      <c r="B6" s="364"/>
      <c r="C6" s="364"/>
      <c r="D6" s="364" t="s">
        <v>198</v>
      </c>
      <c r="E6" s="364" t="s">
        <v>199</v>
      </c>
      <c r="F6" s="364"/>
      <c r="G6" s="364"/>
      <c r="H6" s="364"/>
      <c r="I6" s="376"/>
    </row>
    <row r="7" spans="1:9" ht="19.899999999999999" customHeight="1" x14ac:dyDescent="0.2">
      <c r="A7" s="375"/>
      <c r="B7" s="364"/>
      <c r="C7" s="364"/>
      <c r="D7" s="364"/>
      <c r="E7" s="364"/>
      <c r="F7" s="314" t="s">
        <v>15</v>
      </c>
      <c r="G7" s="187" t="s">
        <v>70</v>
      </c>
      <c r="H7" s="184"/>
      <c r="I7" s="186"/>
    </row>
    <row r="8" spans="1:9" x14ac:dyDescent="0.2">
      <c r="A8" s="149"/>
      <c r="B8" s="190"/>
      <c r="C8" s="251"/>
      <c r="D8" s="251"/>
      <c r="E8" s="251"/>
      <c r="F8" s="251"/>
      <c r="G8" s="252"/>
      <c r="H8" s="253"/>
      <c r="I8" s="169"/>
    </row>
    <row r="9" spans="1:9" x14ac:dyDescent="0.2">
      <c r="A9" s="153"/>
      <c r="B9" s="164" t="s">
        <v>177</v>
      </c>
      <c r="C9" s="256">
        <v>207</v>
      </c>
      <c r="D9" s="250">
        <v>7821</v>
      </c>
      <c r="E9" s="256">
        <v>7548</v>
      </c>
      <c r="F9" s="256">
        <v>9793</v>
      </c>
      <c r="G9" s="254">
        <v>209930</v>
      </c>
      <c r="H9" s="254">
        <v>822016</v>
      </c>
      <c r="I9" s="238">
        <v>794609</v>
      </c>
    </row>
    <row r="10" spans="1:9" x14ac:dyDescent="0.2">
      <c r="A10" s="153"/>
      <c r="B10" s="164" t="s">
        <v>177</v>
      </c>
      <c r="C10" s="259">
        <v>224</v>
      </c>
      <c r="D10" s="167">
        <v>8299</v>
      </c>
      <c r="E10" s="259">
        <v>8033</v>
      </c>
      <c r="F10" s="259">
        <v>10427</v>
      </c>
      <c r="G10" s="257">
        <v>228172</v>
      </c>
      <c r="H10" s="257">
        <v>864033</v>
      </c>
      <c r="I10" s="217">
        <v>837394</v>
      </c>
    </row>
    <row r="11" spans="1:9" ht="19.899999999999999" customHeight="1" x14ac:dyDescent="0.2">
      <c r="A11" s="153">
        <v>2012</v>
      </c>
      <c r="B11" s="156" t="s">
        <v>44</v>
      </c>
      <c r="C11" s="256">
        <v>225</v>
      </c>
      <c r="D11" s="256">
        <v>8264</v>
      </c>
      <c r="E11" s="256">
        <v>8004</v>
      </c>
      <c r="F11" s="256">
        <v>2595</v>
      </c>
      <c r="G11" s="254">
        <v>54549</v>
      </c>
      <c r="H11" s="254">
        <v>166651</v>
      </c>
      <c r="I11" s="193">
        <v>160065</v>
      </c>
    </row>
    <row r="12" spans="1:9" x14ac:dyDescent="0.2">
      <c r="A12" s="153"/>
      <c r="B12" s="156" t="s">
        <v>45</v>
      </c>
      <c r="C12" s="256">
        <v>224</v>
      </c>
      <c r="D12" s="256">
        <v>8222</v>
      </c>
      <c r="E12" s="256">
        <v>7967</v>
      </c>
      <c r="F12" s="256">
        <v>2572</v>
      </c>
      <c r="G12" s="254">
        <v>56904</v>
      </c>
      <c r="H12" s="254">
        <v>213731</v>
      </c>
      <c r="I12" s="238">
        <v>205323</v>
      </c>
    </row>
    <row r="13" spans="1:9" x14ac:dyDescent="0.2">
      <c r="A13" s="153"/>
      <c r="B13" s="156" t="s">
        <v>46</v>
      </c>
      <c r="C13" s="256">
        <v>223</v>
      </c>
      <c r="D13" s="256">
        <v>8421</v>
      </c>
      <c r="E13" s="256">
        <v>8165</v>
      </c>
      <c r="F13" s="256">
        <v>2610</v>
      </c>
      <c r="G13" s="254">
        <v>57026</v>
      </c>
      <c r="H13" s="254">
        <v>232618</v>
      </c>
      <c r="I13" s="238">
        <v>227469</v>
      </c>
    </row>
    <row r="14" spans="1:9" x14ac:dyDescent="0.2">
      <c r="A14" s="153"/>
      <c r="B14" s="156" t="s">
        <v>47</v>
      </c>
      <c r="C14" s="256">
        <v>223</v>
      </c>
      <c r="D14" s="256">
        <v>8288</v>
      </c>
      <c r="E14" s="256">
        <v>7996</v>
      </c>
      <c r="F14" s="256">
        <v>2650</v>
      </c>
      <c r="G14" s="254">
        <v>59693</v>
      </c>
      <c r="H14" s="254">
        <v>251033</v>
      </c>
      <c r="I14" s="238">
        <v>244537</v>
      </c>
    </row>
    <row r="15" spans="1:9" ht="19.899999999999999" customHeight="1" x14ac:dyDescent="0.2">
      <c r="A15" s="189">
        <v>2013</v>
      </c>
      <c r="B15" s="158" t="s">
        <v>44</v>
      </c>
      <c r="C15" s="27"/>
      <c r="D15" s="27"/>
      <c r="E15" s="27"/>
      <c r="F15" s="27"/>
      <c r="G15" s="27"/>
      <c r="H15" s="27"/>
      <c r="I15" s="27"/>
    </row>
    <row r="16" spans="1:9" x14ac:dyDescent="0.2">
      <c r="A16" s="154"/>
      <c r="B16" s="158" t="s">
        <v>45</v>
      </c>
      <c r="C16" s="27"/>
      <c r="D16" s="27"/>
      <c r="E16" s="27"/>
      <c r="F16" s="27"/>
      <c r="G16" s="27"/>
      <c r="H16" s="27"/>
      <c r="I16" s="27"/>
    </row>
    <row r="17" spans="1:9" x14ac:dyDescent="0.2">
      <c r="A17" s="154"/>
      <c r="B17" s="158" t="s">
        <v>46</v>
      </c>
      <c r="C17" s="27"/>
      <c r="D17" s="27"/>
      <c r="E17" s="27"/>
      <c r="F17" s="27"/>
      <c r="G17" s="27"/>
      <c r="H17" s="27"/>
      <c r="I17" s="27"/>
    </row>
    <row r="18" spans="1:9" x14ac:dyDescent="0.2">
      <c r="A18" s="159"/>
      <c r="B18" s="160" t="s">
        <v>47</v>
      </c>
      <c r="C18" s="317"/>
      <c r="D18" s="317"/>
      <c r="E18" s="317"/>
      <c r="F18" s="317"/>
      <c r="G18" s="317"/>
      <c r="H18" s="317"/>
      <c r="I18" s="317"/>
    </row>
    <row r="19" spans="1:9" x14ac:dyDescent="0.2">
      <c r="A19" s="154"/>
      <c r="B19" s="318"/>
      <c r="C19" s="27"/>
      <c r="D19" s="27"/>
      <c r="E19" s="27"/>
      <c r="F19" s="27"/>
      <c r="G19" s="27"/>
      <c r="H19" s="27"/>
      <c r="I19" s="27"/>
    </row>
    <row r="20" spans="1:9" x14ac:dyDescent="0.2">
      <c r="A20" s="27"/>
      <c r="B20" s="277"/>
      <c r="C20" s="27"/>
      <c r="D20" s="27"/>
      <c r="E20" s="27"/>
      <c r="F20" s="192"/>
      <c r="G20" s="192"/>
      <c r="H20" s="192"/>
      <c r="I20" s="192"/>
    </row>
    <row r="21" spans="1:9" s="51" customFormat="1" ht="12.75" customHeight="1" x14ac:dyDescent="0.2">
      <c r="A21" s="405" t="s">
        <v>288</v>
      </c>
      <c r="B21" s="369"/>
      <c r="C21" s="369"/>
      <c r="D21" s="369"/>
      <c r="E21" s="369"/>
      <c r="F21" s="369"/>
      <c r="G21" s="369"/>
      <c r="H21" s="369"/>
      <c r="I21" s="369"/>
    </row>
    <row r="22" spans="1:9" ht="12.75" customHeight="1" x14ac:dyDescent="0.2">
      <c r="A22" s="315"/>
      <c r="B22" s="319"/>
      <c r="C22" s="316"/>
      <c r="D22" s="316"/>
      <c r="E22" s="316"/>
      <c r="F22" s="316"/>
      <c r="G22" s="316"/>
      <c r="H22" s="316"/>
      <c r="I22" s="315"/>
    </row>
    <row r="23" spans="1:9" ht="19.899999999999999" customHeight="1" x14ac:dyDescent="0.2">
      <c r="A23" s="375" t="s">
        <v>19</v>
      </c>
      <c r="B23" s="364"/>
      <c r="C23" s="364" t="s">
        <v>197</v>
      </c>
      <c r="D23" s="194" t="s">
        <v>78</v>
      </c>
      <c r="E23" s="195"/>
      <c r="F23" s="364" t="s">
        <v>330</v>
      </c>
      <c r="G23" s="364" t="s">
        <v>276</v>
      </c>
      <c r="H23" s="364" t="s">
        <v>331</v>
      </c>
      <c r="I23" s="376" t="s">
        <v>79</v>
      </c>
    </row>
    <row r="24" spans="1:9" ht="19.899999999999999" customHeight="1" x14ac:dyDescent="0.2">
      <c r="A24" s="375"/>
      <c r="B24" s="364"/>
      <c r="C24" s="364"/>
      <c r="D24" s="364" t="s">
        <v>198</v>
      </c>
      <c r="E24" s="364" t="s">
        <v>199</v>
      </c>
      <c r="F24" s="364"/>
      <c r="G24" s="364"/>
      <c r="H24" s="364"/>
      <c r="I24" s="376"/>
    </row>
    <row r="25" spans="1:9" ht="19.899999999999999" customHeight="1" x14ac:dyDescent="0.2">
      <c r="A25" s="375"/>
      <c r="B25" s="364"/>
      <c r="C25" s="364"/>
      <c r="D25" s="364"/>
      <c r="E25" s="364"/>
      <c r="F25" s="314" t="s">
        <v>15</v>
      </c>
      <c r="G25" s="187" t="s">
        <v>70</v>
      </c>
      <c r="H25" s="184"/>
      <c r="I25" s="186"/>
    </row>
    <row r="26" spans="1:9" s="46" customFormat="1" ht="12.75" customHeight="1" x14ac:dyDescent="0.2">
      <c r="A26" s="315"/>
      <c r="B26" s="320"/>
      <c r="C26" s="316"/>
      <c r="D26" s="316"/>
      <c r="E26" s="316"/>
      <c r="F26" s="316"/>
      <c r="G26" s="316"/>
      <c r="H26" s="316"/>
      <c r="I26" s="315"/>
    </row>
    <row r="27" spans="1:9" ht="12.75" customHeight="1" x14ac:dyDescent="0.2">
      <c r="A27" s="236" t="s">
        <v>268</v>
      </c>
      <c r="B27" s="191" t="s">
        <v>269</v>
      </c>
      <c r="C27" s="261">
        <v>223</v>
      </c>
      <c r="D27" s="261">
        <v>8288</v>
      </c>
      <c r="E27" s="261">
        <v>7996</v>
      </c>
      <c r="F27" s="261">
        <v>2650</v>
      </c>
      <c r="G27" s="260">
        <v>59693</v>
      </c>
      <c r="H27" s="260">
        <v>251033</v>
      </c>
      <c r="I27" s="237">
        <v>244537</v>
      </c>
    </row>
    <row r="28" spans="1:9" ht="16.899999999999999" customHeight="1" x14ac:dyDescent="0.2">
      <c r="A28" s="153" t="s">
        <v>96</v>
      </c>
      <c r="B28" s="163" t="s">
        <v>270</v>
      </c>
      <c r="C28" s="256">
        <v>155</v>
      </c>
      <c r="D28" s="250">
        <v>6391</v>
      </c>
      <c r="E28" s="256">
        <v>6169</v>
      </c>
      <c r="F28" s="256">
        <v>2023</v>
      </c>
      <c r="G28" s="254">
        <v>46237</v>
      </c>
      <c r="H28" s="254">
        <v>204014</v>
      </c>
      <c r="I28" s="238">
        <v>199123</v>
      </c>
    </row>
    <row r="29" spans="1:9" s="46" customFormat="1" ht="14.25" customHeight="1" x14ac:dyDescent="0.2">
      <c r="A29" s="153" t="s">
        <v>97</v>
      </c>
      <c r="B29" s="163" t="s">
        <v>48</v>
      </c>
      <c r="C29" s="173">
        <v>72</v>
      </c>
      <c r="D29" s="90">
        <v>3308</v>
      </c>
      <c r="E29" s="173">
        <v>3137</v>
      </c>
      <c r="F29" s="173">
        <v>1073</v>
      </c>
      <c r="G29" s="193">
        <v>22532</v>
      </c>
      <c r="H29" s="193">
        <v>96198</v>
      </c>
      <c r="I29" s="238">
        <v>92295</v>
      </c>
    </row>
    <row r="30" spans="1:9" ht="22.7" customHeight="1" x14ac:dyDescent="0.2">
      <c r="A30" s="153" t="s">
        <v>209</v>
      </c>
      <c r="B30" s="163" t="s">
        <v>282</v>
      </c>
      <c r="C30" s="173">
        <v>77</v>
      </c>
      <c r="D30" s="90">
        <v>2933</v>
      </c>
      <c r="E30" s="173">
        <v>2882</v>
      </c>
      <c r="F30" s="173">
        <v>896</v>
      </c>
      <c r="G30" s="193">
        <v>21953</v>
      </c>
      <c r="H30" s="193">
        <v>103472</v>
      </c>
      <c r="I30" s="238">
        <v>102484</v>
      </c>
    </row>
    <row r="31" spans="1:9" ht="45.4" customHeight="1" x14ac:dyDescent="0.2">
      <c r="A31" s="153" t="s">
        <v>280</v>
      </c>
      <c r="B31" s="163" t="s">
        <v>281</v>
      </c>
      <c r="C31" s="173">
        <v>6</v>
      </c>
      <c r="D31" s="90">
        <v>150</v>
      </c>
      <c r="E31" s="173">
        <v>150</v>
      </c>
      <c r="F31" s="173">
        <v>53</v>
      </c>
      <c r="G31" s="193">
        <v>1751</v>
      </c>
      <c r="H31" s="193">
        <v>4344</v>
      </c>
      <c r="I31" s="238">
        <v>4344</v>
      </c>
    </row>
    <row r="32" spans="1:9" ht="16.899999999999999" customHeight="1" x14ac:dyDescent="0.2">
      <c r="A32" s="153" t="s">
        <v>98</v>
      </c>
      <c r="B32" s="163" t="s">
        <v>107</v>
      </c>
      <c r="C32" s="173">
        <v>68</v>
      </c>
      <c r="D32" s="90">
        <v>1897</v>
      </c>
      <c r="E32" s="173">
        <v>1827</v>
      </c>
      <c r="F32" s="173">
        <v>628</v>
      </c>
      <c r="G32" s="193">
        <v>13457</v>
      </c>
      <c r="H32" s="193">
        <v>47019</v>
      </c>
      <c r="I32" s="238">
        <v>45414</v>
      </c>
    </row>
    <row r="33" spans="1:9" s="46" customFormat="1" ht="26.85" customHeight="1" x14ac:dyDescent="0.2">
      <c r="A33" s="153" t="s">
        <v>205</v>
      </c>
      <c r="B33" s="163" t="s">
        <v>283</v>
      </c>
      <c r="C33" s="173">
        <v>2</v>
      </c>
      <c r="D33" s="241" t="s">
        <v>73</v>
      </c>
      <c r="E33" s="241" t="s">
        <v>73</v>
      </c>
      <c r="F33" s="241" t="s">
        <v>73</v>
      </c>
      <c r="G33" s="196" t="s">
        <v>73</v>
      </c>
      <c r="H33" s="196" t="s">
        <v>73</v>
      </c>
      <c r="I33" s="196" t="s">
        <v>73</v>
      </c>
    </row>
    <row r="34" spans="1:9" ht="15.6" customHeight="1" x14ac:dyDescent="0.2">
      <c r="A34" s="153" t="s">
        <v>99</v>
      </c>
      <c r="B34" s="163" t="s">
        <v>68</v>
      </c>
      <c r="C34" s="173">
        <v>11</v>
      </c>
      <c r="D34" s="241" t="s">
        <v>73</v>
      </c>
      <c r="E34" s="241" t="s">
        <v>73</v>
      </c>
      <c r="F34" s="241" t="s">
        <v>73</v>
      </c>
      <c r="G34" s="196" t="s">
        <v>73</v>
      </c>
      <c r="H34" s="196" t="s">
        <v>73</v>
      </c>
      <c r="I34" s="237" t="s">
        <v>73</v>
      </c>
    </row>
    <row r="35" spans="1:9" ht="25.5" customHeight="1" x14ac:dyDescent="0.2">
      <c r="A35" s="153" t="s">
        <v>208</v>
      </c>
      <c r="B35" s="163" t="s">
        <v>202</v>
      </c>
      <c r="C35" s="173">
        <v>8</v>
      </c>
      <c r="D35" s="173">
        <v>201</v>
      </c>
      <c r="E35" s="173">
        <v>179</v>
      </c>
      <c r="F35" s="173">
        <v>58</v>
      </c>
      <c r="G35" s="193">
        <v>1711</v>
      </c>
      <c r="H35" s="193">
        <v>6965</v>
      </c>
      <c r="I35" s="238">
        <v>6686</v>
      </c>
    </row>
    <row r="36" spans="1:9" s="46" customFormat="1" ht="12.75" customHeight="1" x14ac:dyDescent="0.2">
      <c r="A36" s="153" t="s">
        <v>100</v>
      </c>
      <c r="B36" s="163" t="s">
        <v>49</v>
      </c>
      <c r="C36" s="173">
        <v>44</v>
      </c>
      <c r="D36" s="90">
        <v>1281</v>
      </c>
      <c r="E36" s="173">
        <v>1248</v>
      </c>
      <c r="F36" s="173">
        <v>457</v>
      </c>
      <c r="G36" s="193">
        <v>8927</v>
      </c>
      <c r="H36" s="193">
        <v>29891</v>
      </c>
      <c r="I36" s="238">
        <v>28741</v>
      </c>
    </row>
    <row r="37" spans="1:9" ht="12.75" customHeight="1" x14ac:dyDescent="0.2">
      <c r="A37" s="153" t="s">
        <v>101</v>
      </c>
      <c r="B37" s="163" t="s">
        <v>50</v>
      </c>
      <c r="C37" s="173">
        <v>3</v>
      </c>
      <c r="D37" s="241" t="s">
        <v>73</v>
      </c>
      <c r="E37" s="241" t="s">
        <v>73</v>
      </c>
      <c r="F37" s="241" t="s">
        <v>73</v>
      </c>
      <c r="G37" s="196" t="s">
        <v>73</v>
      </c>
      <c r="H37" s="196" t="s">
        <v>73</v>
      </c>
      <c r="I37" s="237" t="s">
        <v>73</v>
      </c>
    </row>
    <row r="38" spans="1:9" ht="25.5" customHeight="1" x14ac:dyDescent="0.2">
      <c r="A38" s="153" t="s">
        <v>206</v>
      </c>
      <c r="B38" s="163" t="s">
        <v>284</v>
      </c>
      <c r="C38" s="173" t="s">
        <v>106</v>
      </c>
      <c r="D38" s="173" t="s">
        <v>106</v>
      </c>
      <c r="E38" s="173" t="s">
        <v>106</v>
      </c>
      <c r="F38" s="173" t="s">
        <v>106</v>
      </c>
      <c r="G38" s="193" t="s">
        <v>106</v>
      </c>
      <c r="H38" s="193" t="s">
        <v>106</v>
      </c>
      <c r="I38" s="193" t="s">
        <v>106</v>
      </c>
    </row>
    <row r="39" spans="1:9" ht="28.35" customHeight="1" x14ac:dyDescent="0.2">
      <c r="A39" s="236" t="s">
        <v>204</v>
      </c>
      <c r="B39" s="191" t="s">
        <v>285</v>
      </c>
      <c r="C39" s="173">
        <v>2</v>
      </c>
      <c r="D39" s="90">
        <v>102</v>
      </c>
      <c r="E39" s="173" t="s">
        <v>106</v>
      </c>
      <c r="F39" s="173" t="s">
        <v>106</v>
      </c>
      <c r="G39" s="196" t="s">
        <v>73</v>
      </c>
      <c r="H39" s="196" t="s">
        <v>73</v>
      </c>
      <c r="I39" s="193" t="s">
        <v>106</v>
      </c>
    </row>
    <row r="40" spans="1:9" ht="24.2" customHeight="1" x14ac:dyDescent="0.2">
      <c r="A40" s="153" t="s">
        <v>207</v>
      </c>
      <c r="B40" s="163" t="s">
        <v>203</v>
      </c>
      <c r="C40" s="173" t="s">
        <v>106</v>
      </c>
      <c r="D40" s="173" t="s">
        <v>106</v>
      </c>
      <c r="E40" s="173" t="s">
        <v>106</v>
      </c>
      <c r="F40" s="173" t="s">
        <v>106</v>
      </c>
      <c r="G40" s="193" t="s">
        <v>106</v>
      </c>
      <c r="H40" s="193" t="s">
        <v>106</v>
      </c>
      <c r="I40" s="193" t="s">
        <v>106</v>
      </c>
    </row>
    <row r="41" spans="1:9" ht="12.75" customHeight="1" x14ac:dyDescent="0.2">
      <c r="A41" s="153" t="s">
        <v>102</v>
      </c>
      <c r="B41" s="163" t="s">
        <v>103</v>
      </c>
      <c r="C41" s="173" t="s">
        <v>106</v>
      </c>
      <c r="D41" s="173" t="s">
        <v>106</v>
      </c>
      <c r="E41" s="173" t="s">
        <v>106</v>
      </c>
      <c r="F41" s="173" t="s">
        <v>106</v>
      </c>
      <c r="G41" s="193" t="s">
        <v>106</v>
      </c>
      <c r="H41" s="193" t="s">
        <v>106</v>
      </c>
      <c r="I41" s="193" t="s">
        <v>106</v>
      </c>
    </row>
    <row r="42" spans="1:9" ht="12.75" customHeight="1" x14ac:dyDescent="0.2">
      <c r="A42" s="239" t="s">
        <v>104</v>
      </c>
      <c r="B42" s="321" t="s">
        <v>105</v>
      </c>
      <c r="C42" s="242">
        <v>2</v>
      </c>
      <c r="D42" s="242">
        <v>102</v>
      </c>
      <c r="E42" s="242" t="s">
        <v>106</v>
      </c>
      <c r="F42" s="242" t="s">
        <v>106</v>
      </c>
      <c r="G42" s="240" t="s">
        <v>73</v>
      </c>
      <c r="H42" s="240" t="s">
        <v>73</v>
      </c>
      <c r="I42" s="197" t="s">
        <v>106</v>
      </c>
    </row>
    <row r="43" spans="1:9" x14ac:dyDescent="0.2">
      <c r="A43" s="313"/>
      <c r="B43" s="313"/>
      <c r="C43" s="47"/>
      <c r="D43" s="47"/>
      <c r="E43" s="47"/>
      <c r="F43" s="47"/>
      <c r="G43" s="47"/>
      <c r="H43" s="47"/>
      <c r="I43" s="47"/>
    </row>
    <row r="44" spans="1:9" ht="11.45" customHeight="1" x14ac:dyDescent="0.2">
      <c r="A44" s="400" t="s">
        <v>200</v>
      </c>
      <c r="B44" s="400"/>
      <c r="C44" s="400"/>
      <c r="D44" s="400"/>
      <c r="E44" s="400"/>
      <c r="F44" s="400"/>
      <c r="G44" s="400"/>
      <c r="H44" s="400"/>
      <c r="I44" s="23"/>
    </row>
    <row r="45" spans="1:9" ht="11.45" customHeight="1" x14ac:dyDescent="0.2">
      <c r="A45" s="401" t="s">
        <v>201</v>
      </c>
      <c r="B45" s="401"/>
      <c r="C45" s="401"/>
      <c r="D45" s="401"/>
      <c r="E45" s="401"/>
      <c r="F45" s="401"/>
      <c r="G45" s="401"/>
      <c r="H45" s="401"/>
      <c r="I45" s="23"/>
    </row>
  </sheetData>
  <mergeCells count="21">
    <mergeCell ref="I23:I24"/>
    <mergeCell ref="D24:D25"/>
    <mergeCell ref="E24:E25"/>
    <mergeCell ref="A5:B7"/>
    <mergeCell ref="A2:I2"/>
    <mergeCell ref="F5:F6"/>
    <mergeCell ref="G5:G6"/>
    <mergeCell ref="H5:H6"/>
    <mergeCell ref="I5:I6"/>
    <mergeCell ref="E6:E7"/>
    <mergeCell ref="D6:D7"/>
    <mergeCell ref="C5:C7"/>
    <mergeCell ref="A3:I3"/>
    <mergeCell ref="A21:I21"/>
    <mergeCell ref="A23:B25"/>
    <mergeCell ref="C23:C25"/>
    <mergeCell ref="A44:H44"/>
    <mergeCell ref="A45:H45"/>
    <mergeCell ref="F23:F24"/>
    <mergeCell ref="G23:G24"/>
    <mergeCell ref="H23:H24"/>
  </mergeCells>
  <phoneticPr fontId="14" type="noConversion"/>
  <conditionalFormatting sqref="A8:I18 A26:I4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topLeftCell="A7" zoomScaleNormal="100" workbookViewId="0">
      <selection activeCell="H34" sqref="H34"/>
    </sheetView>
  </sheetViews>
  <sheetFormatPr baseColWidth="10" defaultRowHeight="12.75" x14ac:dyDescent="0.2"/>
  <cols>
    <col min="2" max="6" width="12.7109375" customWidth="1"/>
    <col min="8" max="8" width="5.140625" customWidth="1"/>
  </cols>
  <sheetData>
    <row r="1" spans="1:8" ht="12.75" customHeight="1" x14ac:dyDescent="0.2">
      <c r="A1" s="201" t="s">
        <v>210</v>
      </c>
      <c r="B1" s="199"/>
      <c r="C1" s="199"/>
      <c r="D1" s="199"/>
      <c r="E1" s="199"/>
      <c r="F1" s="199"/>
      <c r="G1" s="199"/>
      <c r="H1" s="200" t="s">
        <v>211</v>
      </c>
    </row>
    <row r="2" spans="1:8" ht="12.75" customHeight="1" x14ac:dyDescent="0.2">
      <c r="A2" s="199"/>
      <c r="B2" s="199"/>
      <c r="C2" s="199"/>
      <c r="D2" s="199"/>
      <c r="E2" s="199"/>
      <c r="F2" s="199"/>
      <c r="G2" s="199"/>
      <c r="H2" s="199"/>
    </row>
    <row r="3" spans="1:8" ht="12.75" customHeight="1" x14ac:dyDescent="0.2">
      <c r="A3" s="342" t="s">
        <v>294</v>
      </c>
      <c r="B3" s="346"/>
      <c r="C3" s="346"/>
      <c r="D3" s="346"/>
      <c r="E3" s="346"/>
      <c r="F3" s="346"/>
      <c r="G3" s="346"/>
      <c r="H3" s="200">
        <v>4</v>
      </c>
    </row>
    <row r="4" spans="1:8" ht="12.75" customHeight="1" x14ac:dyDescent="0.2">
      <c r="A4" s="199"/>
      <c r="B4" s="199"/>
      <c r="C4" s="199"/>
      <c r="D4" s="199"/>
      <c r="E4" s="199"/>
      <c r="F4" s="199"/>
      <c r="G4" s="199"/>
      <c r="H4" s="200"/>
    </row>
    <row r="5" spans="1:8" ht="12.75" customHeight="1" x14ac:dyDescent="0.2">
      <c r="A5" s="199"/>
      <c r="B5" s="199"/>
      <c r="C5" s="199"/>
      <c r="D5" s="199"/>
      <c r="E5" s="199"/>
      <c r="F5" s="199"/>
      <c r="G5" s="199"/>
      <c r="H5" s="200"/>
    </row>
    <row r="6" spans="1:8" ht="12.75" customHeight="1" x14ac:dyDescent="0.2">
      <c r="A6" s="201" t="s">
        <v>212</v>
      </c>
      <c r="B6" s="199"/>
      <c r="C6" s="199"/>
      <c r="D6" s="199"/>
      <c r="E6" s="199"/>
      <c r="F6" s="199"/>
      <c r="G6" s="199"/>
      <c r="H6" s="200"/>
    </row>
    <row r="7" spans="1:8" ht="12.75" customHeight="1" x14ac:dyDescent="0.2">
      <c r="A7" s="199"/>
      <c r="B7" s="199"/>
      <c r="C7" s="293"/>
      <c r="D7" s="293"/>
      <c r="E7" s="293"/>
      <c r="F7" s="293"/>
      <c r="G7" s="293"/>
      <c r="H7" s="294"/>
    </row>
    <row r="8" spans="1:8" ht="12.75" customHeight="1" x14ac:dyDescent="0.2">
      <c r="A8" s="211" t="s">
        <v>213</v>
      </c>
      <c r="B8" s="199" t="s">
        <v>240</v>
      </c>
      <c r="C8" s="293"/>
      <c r="D8" s="293"/>
      <c r="E8" s="293"/>
      <c r="F8" s="293"/>
      <c r="G8" s="293"/>
      <c r="H8" s="294"/>
    </row>
    <row r="9" spans="1:8" ht="22.15" customHeight="1" x14ac:dyDescent="0.2">
      <c r="A9" s="211" t="s">
        <v>225</v>
      </c>
      <c r="B9" s="342" t="s">
        <v>295</v>
      </c>
      <c r="C9" s="346"/>
      <c r="D9" s="346"/>
      <c r="E9" s="346"/>
      <c r="F9" s="346"/>
      <c r="G9" s="346"/>
      <c r="H9" s="294">
        <v>7</v>
      </c>
    </row>
    <row r="10" spans="1:8" ht="31.15" customHeight="1" x14ac:dyDescent="0.2">
      <c r="A10" s="203" t="s">
        <v>216</v>
      </c>
      <c r="B10" s="347" t="s">
        <v>241</v>
      </c>
      <c r="C10" s="348"/>
      <c r="D10" s="348"/>
      <c r="E10" s="348"/>
      <c r="F10" s="348"/>
      <c r="G10" s="348"/>
      <c r="H10" s="294"/>
    </row>
    <row r="11" spans="1:8" ht="22.15" customHeight="1" x14ac:dyDescent="0.2">
      <c r="A11" s="206" t="s">
        <v>296</v>
      </c>
      <c r="B11" s="341" t="s">
        <v>319</v>
      </c>
      <c r="C11" s="350"/>
      <c r="D11" s="350"/>
      <c r="E11" s="350"/>
      <c r="F11" s="350"/>
      <c r="G11" s="350"/>
      <c r="H11" s="294"/>
    </row>
    <row r="12" spans="1:8" ht="12.75" customHeight="1" x14ac:dyDescent="0.2">
      <c r="A12" s="206"/>
      <c r="B12" s="349" t="s">
        <v>297</v>
      </c>
      <c r="C12" s="349"/>
      <c r="D12" s="349"/>
      <c r="E12" s="349"/>
      <c r="F12" s="349"/>
      <c r="G12" s="349"/>
      <c r="H12" s="294">
        <v>8</v>
      </c>
    </row>
    <row r="13" spans="1:8" ht="22.15" customHeight="1" x14ac:dyDescent="0.2">
      <c r="A13" s="206" t="s">
        <v>298</v>
      </c>
      <c r="B13" s="341" t="s">
        <v>299</v>
      </c>
      <c r="C13" s="350"/>
      <c r="D13" s="350"/>
      <c r="E13" s="350"/>
      <c r="F13" s="350"/>
      <c r="G13" s="350"/>
      <c r="H13" s="294"/>
    </row>
    <row r="14" spans="1:8" ht="12.75" customHeight="1" x14ac:dyDescent="0.2">
      <c r="A14" s="206"/>
      <c r="B14" s="349" t="s">
        <v>300</v>
      </c>
      <c r="C14" s="349"/>
      <c r="D14" s="349"/>
      <c r="E14" s="349"/>
      <c r="F14" s="349"/>
      <c r="G14" s="349"/>
      <c r="H14" s="294">
        <v>9</v>
      </c>
    </row>
    <row r="15" spans="1:8" ht="22.15" customHeight="1" x14ac:dyDescent="0.2">
      <c r="A15" s="206" t="s">
        <v>301</v>
      </c>
      <c r="B15" s="341" t="s">
        <v>302</v>
      </c>
      <c r="C15" s="350"/>
      <c r="D15" s="350"/>
      <c r="E15" s="350"/>
      <c r="F15" s="350"/>
      <c r="G15" s="350"/>
      <c r="H15" s="294"/>
    </row>
    <row r="16" spans="1:8" ht="12.75" customHeight="1" x14ac:dyDescent="0.2">
      <c r="A16" s="206"/>
      <c r="B16" s="349" t="s">
        <v>300</v>
      </c>
      <c r="C16" s="349"/>
      <c r="D16" s="349"/>
      <c r="E16" s="349"/>
      <c r="F16" s="349"/>
      <c r="G16" s="349"/>
      <c r="H16" s="294">
        <v>10</v>
      </c>
    </row>
    <row r="17" spans="1:8" ht="34.15" customHeight="1" x14ac:dyDescent="0.2">
      <c r="A17" s="207" t="s">
        <v>217</v>
      </c>
      <c r="B17" s="341" t="s">
        <v>271</v>
      </c>
      <c r="C17" s="350"/>
      <c r="D17" s="350"/>
      <c r="E17" s="350"/>
      <c r="F17" s="350"/>
      <c r="G17" s="350"/>
      <c r="H17" s="294"/>
    </row>
    <row r="18" spans="1:8" ht="16.899999999999999" customHeight="1" x14ac:dyDescent="0.2">
      <c r="A18" s="205" t="s">
        <v>218</v>
      </c>
      <c r="B18" s="345" t="s">
        <v>303</v>
      </c>
      <c r="C18" s="345"/>
      <c r="D18" s="345"/>
      <c r="E18" s="345"/>
      <c r="F18" s="345"/>
      <c r="G18" s="345"/>
      <c r="H18" s="294">
        <v>11</v>
      </c>
    </row>
    <row r="19" spans="1:8" ht="16.899999999999999" customHeight="1" x14ac:dyDescent="0.2">
      <c r="A19" s="204" t="s">
        <v>219</v>
      </c>
      <c r="B19" s="345" t="s">
        <v>304</v>
      </c>
      <c r="C19" s="345"/>
      <c r="D19" s="345"/>
      <c r="E19" s="345"/>
      <c r="F19" s="345"/>
      <c r="G19" s="345"/>
      <c r="H19" s="294">
        <v>12</v>
      </c>
    </row>
    <row r="20" spans="1:8" ht="22.15" customHeight="1" x14ac:dyDescent="0.2">
      <c r="A20" s="208" t="s">
        <v>305</v>
      </c>
      <c r="B20" s="341" t="s">
        <v>306</v>
      </c>
      <c r="C20" s="350"/>
      <c r="D20" s="350"/>
      <c r="E20" s="350"/>
      <c r="F20" s="350"/>
      <c r="G20" s="350"/>
      <c r="H20" s="294"/>
    </row>
    <row r="21" spans="1:8" ht="12.75" customHeight="1" x14ac:dyDescent="0.2">
      <c r="A21" s="208"/>
      <c r="B21" s="349" t="s">
        <v>297</v>
      </c>
      <c r="C21" s="349"/>
      <c r="D21" s="349"/>
      <c r="E21" s="349"/>
      <c r="F21" s="349"/>
      <c r="G21" s="349"/>
      <c r="H21" s="294">
        <v>13</v>
      </c>
    </row>
    <row r="22" spans="1:8" ht="22.7" customHeight="1" x14ac:dyDescent="0.2">
      <c r="A22" s="207" t="s">
        <v>307</v>
      </c>
      <c r="B22" s="341" t="s">
        <v>308</v>
      </c>
      <c r="C22" s="350"/>
      <c r="D22" s="350"/>
      <c r="E22" s="350"/>
      <c r="F22" s="350"/>
      <c r="G22" s="350"/>
      <c r="H22" s="294"/>
    </row>
    <row r="23" spans="1:8" ht="12.75" customHeight="1" x14ac:dyDescent="0.2">
      <c r="A23" s="207"/>
      <c r="B23" s="349" t="s">
        <v>297</v>
      </c>
      <c r="C23" s="349"/>
      <c r="D23" s="349"/>
      <c r="E23" s="349"/>
      <c r="F23" s="349"/>
      <c r="G23" s="349"/>
      <c r="H23" s="294">
        <v>14</v>
      </c>
    </row>
    <row r="24" spans="1:8" ht="34.15" customHeight="1" x14ac:dyDescent="0.2">
      <c r="A24" s="208" t="s">
        <v>220</v>
      </c>
      <c r="B24" s="341" t="s">
        <v>214</v>
      </c>
      <c r="C24" s="350"/>
      <c r="D24" s="350"/>
      <c r="E24" s="350"/>
      <c r="F24" s="350"/>
      <c r="G24" s="350"/>
      <c r="H24" s="294"/>
    </row>
    <row r="25" spans="1:8" ht="16.899999999999999" customHeight="1" x14ac:dyDescent="0.2">
      <c r="A25" s="204" t="s">
        <v>221</v>
      </c>
      <c r="B25" s="342" t="s">
        <v>303</v>
      </c>
      <c r="C25" s="346"/>
      <c r="D25" s="346"/>
      <c r="E25" s="346"/>
      <c r="F25" s="346"/>
      <c r="G25" s="346"/>
      <c r="H25" s="294">
        <v>15</v>
      </c>
    </row>
    <row r="26" spans="1:8" ht="16.899999999999999" customHeight="1" x14ac:dyDescent="0.2">
      <c r="A26" s="205" t="s">
        <v>222</v>
      </c>
      <c r="B26" s="342" t="s">
        <v>304</v>
      </c>
      <c r="C26" s="346"/>
      <c r="D26" s="346"/>
      <c r="E26" s="346"/>
      <c r="F26" s="346"/>
      <c r="G26" s="346"/>
      <c r="H26" s="294">
        <v>16</v>
      </c>
    </row>
    <row r="27" spans="1:8" ht="22.7" customHeight="1" x14ac:dyDescent="0.2">
      <c r="A27" s="207" t="s">
        <v>309</v>
      </c>
      <c r="B27" s="341" t="s">
        <v>310</v>
      </c>
      <c r="C27" s="350"/>
      <c r="D27" s="350"/>
      <c r="E27" s="350"/>
      <c r="F27" s="350"/>
      <c r="G27" s="350"/>
      <c r="H27" s="294"/>
    </row>
    <row r="28" spans="1:8" ht="12.75" customHeight="1" x14ac:dyDescent="0.2">
      <c r="A28" s="207"/>
      <c r="B28" s="349" t="s">
        <v>297</v>
      </c>
      <c r="C28" s="349"/>
      <c r="D28" s="349"/>
      <c r="E28" s="349"/>
      <c r="F28" s="349"/>
      <c r="G28" s="349"/>
      <c r="H28" s="294">
        <v>17</v>
      </c>
    </row>
    <row r="29" spans="1:8" ht="34.15" customHeight="1" x14ac:dyDescent="0.2">
      <c r="A29" s="207" t="s">
        <v>244</v>
      </c>
      <c r="B29" s="352" t="s">
        <v>245</v>
      </c>
      <c r="C29" s="352"/>
      <c r="D29" s="352"/>
      <c r="E29" s="352"/>
      <c r="F29" s="352"/>
      <c r="G29" s="352"/>
      <c r="H29" s="200"/>
    </row>
    <row r="30" spans="1:8" ht="16.899999999999999" customHeight="1" x14ac:dyDescent="0.2">
      <c r="A30" s="207" t="s">
        <v>242</v>
      </c>
      <c r="B30" s="351" t="s">
        <v>311</v>
      </c>
      <c r="C30" s="351"/>
      <c r="D30" s="351"/>
      <c r="E30" s="351"/>
      <c r="F30" s="351"/>
      <c r="G30" s="351"/>
      <c r="H30" s="200">
        <v>18</v>
      </c>
    </row>
    <row r="31" spans="1:8" ht="16.899999999999999" customHeight="1" x14ac:dyDescent="0.2">
      <c r="A31" s="207" t="s">
        <v>243</v>
      </c>
      <c r="B31" s="351" t="s">
        <v>312</v>
      </c>
      <c r="C31" s="351"/>
      <c r="D31" s="351"/>
      <c r="E31" s="351"/>
      <c r="F31" s="351"/>
      <c r="G31" s="351"/>
      <c r="H31" s="200">
        <v>19</v>
      </c>
    </row>
    <row r="32" spans="1:8" ht="36.950000000000003" customHeight="1" x14ac:dyDescent="0.2">
      <c r="A32" s="209" t="s">
        <v>313</v>
      </c>
      <c r="B32" s="341" t="s">
        <v>314</v>
      </c>
      <c r="C32" s="341"/>
      <c r="D32" s="341"/>
      <c r="E32" s="341"/>
      <c r="F32" s="341"/>
      <c r="G32" s="341"/>
      <c r="H32" s="200"/>
    </row>
    <row r="33" spans="1:8" ht="22.15" customHeight="1" x14ac:dyDescent="0.2">
      <c r="A33" s="310" t="s">
        <v>246</v>
      </c>
      <c r="B33" s="342" t="s">
        <v>315</v>
      </c>
      <c r="C33" s="342"/>
      <c r="D33" s="342"/>
      <c r="E33" s="342"/>
      <c r="F33" s="342"/>
      <c r="G33" s="342"/>
      <c r="H33" s="200">
        <v>20</v>
      </c>
    </row>
    <row r="34" spans="1:8" ht="22.15" customHeight="1" x14ac:dyDescent="0.2">
      <c r="A34" s="205" t="s">
        <v>247</v>
      </c>
      <c r="B34" s="342" t="s">
        <v>316</v>
      </c>
      <c r="C34" s="342"/>
      <c r="D34" s="342"/>
      <c r="E34" s="342"/>
      <c r="F34" s="342"/>
      <c r="G34" s="342"/>
      <c r="H34" s="200">
        <v>20</v>
      </c>
    </row>
    <row r="35" spans="1:8" ht="12.75" customHeight="1" x14ac:dyDescent="0.2">
      <c r="A35" s="214"/>
      <c r="B35" s="305"/>
      <c r="C35" s="305"/>
      <c r="D35" s="305"/>
      <c r="E35" s="305"/>
      <c r="F35" s="305"/>
      <c r="G35" s="305"/>
      <c r="H35" s="200"/>
    </row>
    <row r="36" spans="1:8" ht="12.75" customHeight="1" x14ac:dyDescent="0.2">
      <c r="A36" s="214"/>
      <c r="B36" s="305"/>
      <c r="C36" s="305"/>
      <c r="D36" s="305"/>
      <c r="E36" s="305"/>
      <c r="F36" s="305"/>
      <c r="G36" s="305"/>
      <c r="H36" s="200"/>
    </row>
    <row r="37" spans="1:8" ht="12.75" customHeight="1" x14ac:dyDescent="0.2">
      <c r="A37" s="202"/>
      <c r="B37" s="202"/>
      <c r="C37" s="199"/>
      <c r="D37" s="199"/>
      <c r="E37" s="199"/>
      <c r="F37" s="199"/>
      <c r="G37" s="199"/>
      <c r="H37" s="200"/>
    </row>
    <row r="38" spans="1:8" ht="12.75" customHeight="1" x14ac:dyDescent="0.2">
      <c r="A38" s="210" t="s">
        <v>215</v>
      </c>
      <c r="B38" s="202"/>
      <c r="C38" s="199"/>
      <c r="D38" s="199"/>
      <c r="E38" s="199"/>
      <c r="F38" s="199"/>
      <c r="G38" s="199"/>
      <c r="H38" s="200"/>
    </row>
    <row r="39" spans="1:8" ht="12.75" customHeight="1" x14ac:dyDescent="0.2">
      <c r="A39" s="202"/>
      <c r="B39" s="202"/>
      <c r="C39" s="199"/>
      <c r="D39" s="199"/>
      <c r="E39" s="199"/>
      <c r="F39" s="199"/>
      <c r="G39" s="199"/>
      <c r="H39" s="200"/>
    </row>
    <row r="40" spans="1:8" x14ac:dyDescent="0.2">
      <c r="A40" s="343" t="s">
        <v>317</v>
      </c>
      <c r="B40" s="344"/>
      <c r="C40" s="344"/>
      <c r="D40" s="344"/>
      <c r="E40" s="344"/>
      <c r="F40" s="344"/>
      <c r="G40" s="344"/>
      <c r="H40" s="200"/>
    </row>
    <row r="41" spans="1:8" x14ac:dyDescent="0.2">
      <c r="A41" s="345" t="s">
        <v>318</v>
      </c>
      <c r="B41" s="345"/>
      <c r="C41" s="345"/>
      <c r="D41" s="345"/>
      <c r="E41" s="345"/>
      <c r="F41" s="345"/>
      <c r="G41" s="345"/>
      <c r="H41" s="200">
        <v>6</v>
      </c>
    </row>
    <row r="42" spans="1:8" x14ac:dyDescent="0.2">
      <c r="H42" s="198"/>
    </row>
    <row r="43" spans="1:8" x14ac:dyDescent="0.2">
      <c r="H43" s="198"/>
    </row>
    <row r="44" spans="1:8" x14ac:dyDescent="0.2">
      <c r="H44" s="198"/>
    </row>
    <row r="45" spans="1:8" x14ac:dyDescent="0.2">
      <c r="H45" s="198"/>
    </row>
    <row r="46" spans="1:8" x14ac:dyDescent="0.2">
      <c r="H46" s="198"/>
    </row>
    <row r="47" spans="1:8" x14ac:dyDescent="0.2">
      <c r="H47" s="198"/>
    </row>
    <row r="48" spans="1:8" x14ac:dyDescent="0.2">
      <c r="H48" s="198"/>
    </row>
    <row r="49" spans="8:8" x14ac:dyDescent="0.2">
      <c r="H49" s="198"/>
    </row>
    <row r="50" spans="8:8" x14ac:dyDescent="0.2">
      <c r="H50" s="198"/>
    </row>
    <row r="51" spans="8:8" x14ac:dyDescent="0.2">
      <c r="H51" s="198"/>
    </row>
    <row r="52" spans="8:8" x14ac:dyDescent="0.2">
      <c r="H52" s="198"/>
    </row>
    <row r="53" spans="8:8" x14ac:dyDescent="0.2">
      <c r="H53" s="198"/>
    </row>
    <row r="54" spans="8:8" x14ac:dyDescent="0.2">
      <c r="H54" s="198"/>
    </row>
    <row r="55" spans="8:8" x14ac:dyDescent="0.2">
      <c r="H55" s="198"/>
    </row>
    <row r="56" spans="8:8" x14ac:dyDescent="0.2">
      <c r="H56" s="198"/>
    </row>
  </sheetData>
  <mergeCells count="29">
    <mergeCell ref="B30:G30"/>
    <mergeCell ref="B31:G31"/>
    <mergeCell ref="B27:G27"/>
    <mergeCell ref="B18:G18"/>
    <mergeCell ref="B19:G19"/>
    <mergeCell ref="B20:G20"/>
    <mergeCell ref="B29:G29"/>
    <mergeCell ref="B28:G28"/>
    <mergeCell ref="B23:G23"/>
    <mergeCell ref="B24:G24"/>
    <mergeCell ref="B25:G25"/>
    <mergeCell ref="B26:G26"/>
    <mergeCell ref="A3:G3"/>
    <mergeCell ref="B9:G9"/>
    <mergeCell ref="B10:G10"/>
    <mergeCell ref="B21:G21"/>
    <mergeCell ref="B22:G22"/>
    <mergeCell ref="B11:G11"/>
    <mergeCell ref="B12:G12"/>
    <mergeCell ref="B13:G13"/>
    <mergeCell ref="B14:G14"/>
    <mergeCell ref="B15:G15"/>
    <mergeCell ref="B16:G16"/>
    <mergeCell ref="B17:G17"/>
    <mergeCell ref="B32:G32"/>
    <mergeCell ref="B33:G33"/>
    <mergeCell ref="B34:G34"/>
    <mergeCell ref="A40:G40"/>
    <mergeCell ref="A41:G4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topLeftCell="A43" zoomScaleNormal="100" workbookViewId="0">
      <selection activeCell="A31" sqref="A31"/>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H23"/>
  <sheetViews>
    <sheetView view="pageLayout" topLeftCell="A25" zoomScaleNormal="100" workbookViewId="0">
      <selection activeCell="A31" sqref="A31"/>
    </sheetView>
  </sheetViews>
  <sheetFormatPr baseColWidth="10" defaultRowHeight="12.75" x14ac:dyDescent="0.2"/>
  <sheetData>
    <row r="8" spans="3:8" x14ac:dyDescent="0.2">
      <c r="C8" s="16"/>
      <c r="D8" s="16"/>
      <c r="E8" s="16"/>
      <c r="F8" s="16"/>
      <c r="G8" s="16"/>
      <c r="H8" s="16"/>
    </row>
    <row r="9" spans="3:8" x14ac:dyDescent="0.2">
      <c r="C9" s="16"/>
      <c r="D9" s="16"/>
      <c r="E9" s="16"/>
      <c r="F9" s="16"/>
      <c r="G9" s="16"/>
      <c r="H9" s="16"/>
    </row>
    <row r="10" spans="3:8" x14ac:dyDescent="0.2">
      <c r="C10" s="16"/>
      <c r="D10" s="16"/>
      <c r="E10" s="16"/>
      <c r="F10" s="16"/>
      <c r="G10" s="16"/>
      <c r="H10" s="16"/>
    </row>
    <row r="11" spans="3:8" x14ac:dyDescent="0.2">
      <c r="C11" s="16"/>
      <c r="D11" s="16"/>
      <c r="E11" s="16"/>
      <c r="F11" s="16"/>
      <c r="G11" s="16"/>
      <c r="H11" s="16"/>
    </row>
    <row r="12" spans="3:8" x14ac:dyDescent="0.2">
      <c r="C12" s="16"/>
      <c r="D12" s="16"/>
      <c r="E12" s="16"/>
      <c r="F12" s="16"/>
      <c r="G12" s="16"/>
      <c r="H12" s="16"/>
    </row>
    <row r="13" spans="3:8" x14ac:dyDescent="0.2">
      <c r="C13" s="16"/>
      <c r="D13" s="16"/>
      <c r="E13" s="16"/>
      <c r="F13" s="16"/>
      <c r="G13" s="16"/>
      <c r="H13" s="16"/>
    </row>
    <row r="14" spans="3:8" x14ac:dyDescent="0.2">
      <c r="C14" s="16"/>
      <c r="D14" s="16"/>
      <c r="E14" s="16"/>
      <c r="F14" s="16"/>
      <c r="G14" s="16"/>
      <c r="H14" s="16"/>
    </row>
    <row r="15" spans="3:8" x14ac:dyDescent="0.2">
      <c r="C15" s="16"/>
      <c r="D15" s="16"/>
      <c r="E15" s="16"/>
      <c r="F15" s="16"/>
      <c r="G15" s="16"/>
      <c r="H15" s="16"/>
    </row>
    <row r="16" spans="3:8" x14ac:dyDescent="0.2">
      <c r="C16" s="16"/>
      <c r="D16" s="16"/>
      <c r="E16" s="16"/>
      <c r="F16" s="16"/>
      <c r="G16" s="16"/>
      <c r="H16" s="16"/>
    </row>
    <row r="17" spans="3:8" x14ac:dyDescent="0.2">
      <c r="C17" s="16"/>
      <c r="D17" s="16"/>
      <c r="E17" s="16"/>
      <c r="F17" s="16"/>
      <c r="G17" s="16"/>
      <c r="H17" s="16"/>
    </row>
    <row r="18" spans="3:8" x14ac:dyDescent="0.2">
      <c r="C18" s="16"/>
      <c r="D18" s="16"/>
      <c r="E18" s="16"/>
      <c r="F18" s="16"/>
      <c r="G18" s="16"/>
      <c r="H18" s="16"/>
    </row>
    <row r="19" spans="3:8" x14ac:dyDescent="0.2">
      <c r="C19" s="16"/>
      <c r="D19" s="16"/>
      <c r="E19" s="16"/>
      <c r="F19" s="16"/>
      <c r="G19" s="16"/>
      <c r="H19" s="16"/>
    </row>
    <row r="20" spans="3:8" x14ac:dyDescent="0.2">
      <c r="C20" s="16"/>
      <c r="D20" s="16"/>
      <c r="E20" s="16"/>
      <c r="F20" s="16"/>
      <c r="G20" s="16"/>
      <c r="H20" s="16"/>
    </row>
    <row r="21" spans="3:8" x14ac:dyDescent="0.2">
      <c r="C21" s="16"/>
      <c r="D21" s="16"/>
      <c r="E21" s="16"/>
      <c r="F21" s="16"/>
      <c r="G21" s="16"/>
      <c r="H21" s="16"/>
    </row>
    <row r="22" spans="3:8" x14ac:dyDescent="0.2">
      <c r="C22" s="16"/>
      <c r="D22" s="16"/>
      <c r="E22" s="16"/>
      <c r="F22" s="16"/>
      <c r="G22" s="16"/>
      <c r="H22" s="16"/>
    </row>
    <row r="23" spans="3:8" x14ac:dyDescent="0.2">
      <c r="C23" s="16"/>
      <c r="D23" s="16"/>
      <c r="E23" s="16"/>
      <c r="F23" s="16"/>
      <c r="G23" s="16"/>
      <c r="H23" s="1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view="pageLayout" topLeftCell="A52" zoomScale="115" zoomScaleNormal="100" zoomScalePageLayoutView="115" workbookViewId="0">
      <selection activeCell="A31" sqref="A31"/>
    </sheetView>
  </sheetViews>
  <sheetFormatPr baseColWidth="10" defaultColWidth="11.42578125" defaultRowHeight="12.75" x14ac:dyDescent="0.2"/>
  <cols>
    <col min="1" max="16384" width="11.42578125" style="306"/>
  </cols>
  <sheetData>
    <row r="1" spans="1:8" x14ac:dyDescent="0.2">
      <c r="A1" s="354" t="s">
        <v>291</v>
      </c>
      <c r="B1" s="354"/>
      <c r="C1" s="354"/>
      <c r="D1" s="354"/>
      <c r="E1" s="354"/>
      <c r="F1" s="354"/>
      <c r="G1" s="354"/>
      <c r="H1" s="354"/>
    </row>
    <row r="2" spans="1:8" ht="14.25" x14ac:dyDescent="0.2">
      <c r="A2" s="354" t="s">
        <v>292</v>
      </c>
      <c r="B2" s="354"/>
      <c r="C2" s="354"/>
      <c r="D2" s="354"/>
      <c r="E2" s="354"/>
      <c r="F2" s="354"/>
      <c r="G2" s="354"/>
      <c r="H2" s="354"/>
    </row>
    <row r="3" spans="1:8" x14ac:dyDescent="0.2">
      <c r="A3" s="354"/>
      <c r="B3" s="354"/>
      <c r="C3" s="354"/>
      <c r="D3" s="354"/>
      <c r="E3" s="354"/>
      <c r="F3" s="354"/>
      <c r="G3" s="354"/>
      <c r="H3" s="354"/>
    </row>
    <row r="4" spans="1:8" x14ac:dyDescent="0.2">
      <c r="A4" s="354" t="s">
        <v>71</v>
      </c>
      <c r="B4" s="354"/>
      <c r="C4" s="354"/>
      <c r="D4" s="354"/>
      <c r="E4" s="354"/>
      <c r="F4" s="354"/>
      <c r="G4" s="354"/>
      <c r="H4" s="354"/>
    </row>
    <row r="8" spans="1:8" x14ac:dyDescent="0.2">
      <c r="C8" s="307"/>
      <c r="D8" s="307"/>
      <c r="E8" s="307"/>
      <c r="F8" s="307"/>
      <c r="G8" s="307"/>
      <c r="H8" s="307"/>
    </row>
    <row r="9" spans="1:8" x14ac:dyDescent="0.2">
      <c r="C9" s="307"/>
      <c r="D9" s="307"/>
      <c r="E9" s="307"/>
      <c r="F9" s="307"/>
      <c r="G9" s="307"/>
      <c r="H9" s="307"/>
    </row>
    <row r="10" spans="1:8" x14ac:dyDescent="0.2">
      <c r="C10" s="307"/>
      <c r="D10" s="307"/>
      <c r="E10" s="307"/>
      <c r="F10" s="307"/>
      <c r="G10" s="307"/>
      <c r="H10" s="307"/>
    </row>
    <row r="11" spans="1:8" x14ac:dyDescent="0.2">
      <c r="C11" s="307"/>
      <c r="D11" s="307"/>
      <c r="E11" s="307"/>
      <c r="F11" s="307"/>
      <c r="G11" s="307"/>
      <c r="H11" s="307"/>
    </row>
    <row r="12" spans="1:8" x14ac:dyDescent="0.2">
      <c r="C12" s="307"/>
      <c r="D12" s="307"/>
      <c r="E12" s="307"/>
      <c r="F12" s="307"/>
      <c r="G12" s="307"/>
      <c r="H12" s="307"/>
    </row>
    <row r="13" spans="1:8" x14ac:dyDescent="0.2">
      <c r="C13" s="307"/>
      <c r="D13" s="307"/>
      <c r="E13" s="307"/>
      <c r="F13" s="307"/>
      <c r="G13" s="307"/>
      <c r="H13" s="307"/>
    </row>
    <row r="14" spans="1:8" x14ac:dyDescent="0.2">
      <c r="C14" s="307"/>
      <c r="D14" s="307"/>
      <c r="E14" s="307"/>
      <c r="F14" s="307"/>
      <c r="G14" s="307"/>
      <c r="H14" s="307"/>
    </row>
    <row r="15" spans="1:8" x14ac:dyDescent="0.2">
      <c r="C15" s="307"/>
      <c r="D15" s="307"/>
      <c r="E15" s="307"/>
      <c r="F15" s="307"/>
      <c r="G15" s="307"/>
      <c r="H15" s="307"/>
    </row>
    <row r="16" spans="1:8" x14ac:dyDescent="0.2">
      <c r="C16" s="307"/>
      <c r="D16" s="307"/>
      <c r="E16" s="307"/>
      <c r="F16" s="307"/>
      <c r="G16" s="307"/>
      <c r="H16" s="307"/>
    </row>
    <row r="17" spans="1:8" x14ac:dyDescent="0.2">
      <c r="C17" s="307"/>
      <c r="D17" s="307"/>
      <c r="E17" s="307"/>
      <c r="F17" s="307"/>
      <c r="G17" s="307"/>
      <c r="H17" s="307"/>
    </row>
    <row r="18" spans="1:8" x14ac:dyDescent="0.2">
      <c r="C18" s="307"/>
      <c r="D18" s="307"/>
      <c r="E18" s="307"/>
      <c r="F18" s="307"/>
      <c r="G18" s="307"/>
      <c r="H18" s="307"/>
    </row>
    <row r="19" spans="1:8" x14ac:dyDescent="0.2">
      <c r="C19" s="307"/>
      <c r="D19" s="307"/>
      <c r="E19" s="307"/>
      <c r="F19" s="307"/>
      <c r="G19" s="307"/>
      <c r="H19" s="307"/>
    </row>
    <row r="20" spans="1:8" x14ac:dyDescent="0.2">
      <c r="C20" s="307"/>
      <c r="D20" s="307"/>
      <c r="E20" s="307"/>
      <c r="F20" s="307"/>
      <c r="G20" s="307"/>
      <c r="H20" s="307"/>
    </row>
    <row r="21" spans="1:8" ht="8.4499999999999993" customHeight="1" x14ac:dyDescent="0.2">
      <c r="C21" s="307"/>
      <c r="D21" s="307"/>
      <c r="E21" s="307"/>
      <c r="F21" s="307"/>
      <c r="G21" s="307"/>
      <c r="H21" s="307"/>
    </row>
    <row r="22" spans="1:8" x14ac:dyDescent="0.2">
      <c r="A22" s="353"/>
      <c r="B22" s="353"/>
      <c r="C22" s="353"/>
      <c r="D22" s="353"/>
      <c r="E22" s="353"/>
      <c r="F22" s="353"/>
      <c r="G22" s="353"/>
      <c r="H22" s="353"/>
    </row>
    <row r="23" spans="1:8" x14ac:dyDescent="0.2">
      <c r="A23" s="354" t="s">
        <v>5</v>
      </c>
      <c r="B23" s="354"/>
      <c r="C23" s="354"/>
      <c r="D23" s="354"/>
      <c r="E23" s="354"/>
      <c r="F23" s="354"/>
      <c r="G23" s="354"/>
      <c r="H23" s="354"/>
    </row>
    <row r="41" spans="1:8" x14ac:dyDescent="0.2">
      <c r="A41" s="353"/>
      <c r="B41" s="353"/>
      <c r="C41" s="353"/>
      <c r="D41" s="353"/>
      <c r="E41" s="353"/>
      <c r="F41" s="353"/>
      <c r="G41" s="353"/>
      <c r="H41" s="353"/>
    </row>
    <row r="42" spans="1:8" x14ac:dyDescent="0.2">
      <c r="A42" s="354" t="s">
        <v>8</v>
      </c>
      <c r="B42" s="354"/>
      <c r="C42" s="354"/>
      <c r="D42" s="354"/>
      <c r="E42" s="354"/>
      <c r="F42" s="354"/>
      <c r="G42" s="354"/>
      <c r="H42" s="354"/>
    </row>
    <row r="60" spans="1:1" ht="8.4499999999999993" customHeight="1" x14ac:dyDescent="0.2">
      <c r="A60" s="308"/>
    </row>
    <row r="61" spans="1:1" x14ac:dyDescent="0.2">
      <c r="A61" s="309" t="s">
        <v>293</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topLeftCell="A7" zoomScaleNormal="130" workbookViewId="0">
      <selection activeCell="A31" sqref="A31"/>
    </sheetView>
  </sheetViews>
  <sheetFormatPr baseColWidth="10" defaultColWidth="11.42578125" defaultRowHeight="12.75" x14ac:dyDescent="0.2"/>
  <cols>
    <col min="1" max="1" width="23.140625" style="3" customWidth="1"/>
    <col min="2" max="2" width="9.7109375" style="3" customWidth="1"/>
    <col min="3" max="4" width="7" style="3" customWidth="1"/>
    <col min="5" max="5" width="7.7109375" style="3" customWidth="1"/>
    <col min="6" max="7" width="7.140625" style="3" customWidth="1"/>
    <col min="8" max="9" width="8.140625" style="3" customWidth="1"/>
    <col min="10" max="10" width="6.140625" style="3" customWidth="1"/>
    <col min="11" max="16384" width="11.42578125" style="3"/>
  </cols>
  <sheetData>
    <row r="1" spans="1:10" ht="25.5" x14ac:dyDescent="0.2">
      <c r="A1" s="21" t="s">
        <v>322</v>
      </c>
      <c r="B1" s="22"/>
      <c r="C1" s="22"/>
      <c r="D1" s="22"/>
      <c r="E1" s="22"/>
      <c r="F1" s="22"/>
      <c r="G1" s="22"/>
      <c r="H1" s="22"/>
      <c r="I1" s="22"/>
      <c r="J1" s="22"/>
    </row>
    <row r="2" spans="1:10" ht="16.899999999999999" customHeight="1" x14ac:dyDescent="0.2">
      <c r="A2" s="10" t="s">
        <v>224</v>
      </c>
      <c r="B2" s="14"/>
      <c r="C2" s="14"/>
      <c r="D2" s="14"/>
      <c r="E2" s="14"/>
      <c r="F2" s="14"/>
      <c r="G2" s="14"/>
      <c r="H2" s="14"/>
      <c r="I2" s="14"/>
      <c r="J2" s="14"/>
    </row>
    <row r="3" spans="1:10" ht="16.899999999999999" customHeight="1" x14ac:dyDescent="0.2">
      <c r="A3" s="91" t="s">
        <v>164</v>
      </c>
      <c r="B3" s="14"/>
      <c r="C3" s="14"/>
      <c r="D3" s="14"/>
      <c r="E3" s="14"/>
      <c r="F3" s="14"/>
      <c r="G3" s="14"/>
      <c r="H3" s="14"/>
      <c r="I3" s="14"/>
      <c r="J3" s="14"/>
    </row>
    <row r="4" spans="1:10" ht="16.899999999999999" customHeight="1" x14ac:dyDescent="0.2">
      <c r="A4" s="14" t="s">
        <v>0</v>
      </c>
      <c r="B4" s="14"/>
      <c r="C4" s="14"/>
      <c r="D4" s="92"/>
      <c r="E4" s="14"/>
      <c r="F4" s="14"/>
      <c r="G4" s="14"/>
      <c r="H4" s="14"/>
      <c r="I4" s="14"/>
      <c r="J4" s="14"/>
    </row>
    <row r="5" spans="1:10" x14ac:dyDescent="0.2">
      <c r="A5" s="22"/>
      <c r="B5" s="22" t="s">
        <v>16</v>
      </c>
      <c r="C5" s="22"/>
      <c r="D5" s="22"/>
      <c r="E5" s="22"/>
      <c r="F5" s="22"/>
      <c r="G5" s="22"/>
      <c r="H5" s="22"/>
      <c r="I5" s="22"/>
      <c r="J5" s="22"/>
    </row>
    <row r="6" spans="1:10" ht="36.950000000000003" customHeight="1" x14ac:dyDescent="0.2">
      <c r="A6" s="358" t="s">
        <v>1</v>
      </c>
      <c r="B6" s="359"/>
      <c r="C6" s="359" t="s">
        <v>171</v>
      </c>
      <c r="D6" s="359" t="s">
        <v>172</v>
      </c>
      <c r="E6" s="360" t="s">
        <v>173</v>
      </c>
      <c r="F6" s="74" t="s">
        <v>110</v>
      </c>
      <c r="G6" s="74"/>
      <c r="H6" s="74" t="s">
        <v>163</v>
      </c>
      <c r="I6" s="75"/>
      <c r="J6" s="76"/>
    </row>
    <row r="7" spans="1:10" ht="36.950000000000003" customHeight="1" x14ac:dyDescent="0.2">
      <c r="A7" s="358"/>
      <c r="B7" s="359"/>
      <c r="C7" s="361"/>
      <c r="D7" s="361"/>
      <c r="E7" s="361"/>
      <c r="F7" s="77" t="s">
        <v>111</v>
      </c>
      <c r="G7" s="77" t="s">
        <v>112</v>
      </c>
      <c r="H7" s="78">
        <v>2012</v>
      </c>
      <c r="I7" s="78">
        <v>2013</v>
      </c>
      <c r="J7" s="79" t="s">
        <v>4</v>
      </c>
    </row>
    <row r="8" spans="1:10" x14ac:dyDescent="0.2">
      <c r="A8" s="39"/>
      <c r="B8" s="80"/>
      <c r="C8" s="286"/>
      <c r="D8" s="287"/>
      <c r="E8" s="287"/>
      <c r="F8" s="287"/>
      <c r="G8" s="288"/>
      <c r="H8" s="287"/>
      <c r="I8" s="40"/>
      <c r="J8" s="39"/>
    </row>
    <row r="9" spans="1:10" x14ac:dyDescent="0.2">
      <c r="A9" s="26" t="s">
        <v>71</v>
      </c>
      <c r="B9" s="81"/>
      <c r="C9" s="289">
        <v>21645</v>
      </c>
      <c r="D9" s="289">
        <v>22086</v>
      </c>
      <c r="E9" s="99">
        <v>22041</v>
      </c>
      <c r="F9" s="303">
        <f t="shared" ref="F9:F22" si="0">SUM(E9*100/C9-100)</f>
        <v>1.8295218295218234</v>
      </c>
      <c r="G9" s="303">
        <f t="shared" ref="G9:G22" si="1">SUM(E9*100/D9-100)</f>
        <v>-0.20374898125508878</v>
      </c>
      <c r="H9" s="289">
        <v>21684</v>
      </c>
      <c r="I9" s="218">
        <v>22064</v>
      </c>
      <c r="J9" s="248">
        <f>SUM(I9*100/H9)-100</f>
        <v>1.7524441984873675</v>
      </c>
    </row>
    <row r="10" spans="1:10" ht="25.5" customHeight="1" x14ac:dyDescent="0.2">
      <c r="A10" s="26" t="s">
        <v>5</v>
      </c>
      <c r="B10" s="82" t="s">
        <v>6</v>
      </c>
      <c r="C10" s="289">
        <v>1337</v>
      </c>
      <c r="D10" s="289">
        <v>1284</v>
      </c>
      <c r="E10" s="99">
        <v>1463</v>
      </c>
      <c r="F10" s="303">
        <f t="shared" si="0"/>
        <v>9.424083769633512</v>
      </c>
      <c r="G10" s="303">
        <f t="shared" si="1"/>
        <v>13.940809968847347</v>
      </c>
      <c r="H10" s="289">
        <v>2891</v>
      </c>
      <c r="I10" s="218">
        <v>2747</v>
      </c>
      <c r="J10" s="248">
        <f t="shared" ref="J10:J22" si="2">SUM(I10*100/H10)-100</f>
        <v>-4.9809754410238725</v>
      </c>
    </row>
    <row r="11" spans="1:10" ht="16.899999999999999" customHeight="1" x14ac:dyDescent="0.2">
      <c r="A11" s="26" t="s">
        <v>165</v>
      </c>
      <c r="B11" s="83"/>
      <c r="C11" s="289">
        <v>771</v>
      </c>
      <c r="D11" s="289">
        <v>661</v>
      </c>
      <c r="E11" s="99">
        <v>750</v>
      </c>
      <c r="F11" s="303">
        <f t="shared" si="0"/>
        <v>-2.7237354085603158</v>
      </c>
      <c r="G11" s="303">
        <f t="shared" si="1"/>
        <v>13.464447806354002</v>
      </c>
      <c r="H11" s="289">
        <v>1617</v>
      </c>
      <c r="I11" s="218">
        <v>1411</v>
      </c>
      <c r="J11" s="248">
        <f t="shared" si="2"/>
        <v>-12.739641311069889</v>
      </c>
    </row>
    <row r="12" spans="1:10" ht="22.5" x14ac:dyDescent="0.2">
      <c r="A12" s="26" t="s">
        <v>166</v>
      </c>
      <c r="B12" s="83"/>
      <c r="C12" s="289">
        <v>331</v>
      </c>
      <c r="D12" s="289">
        <v>386</v>
      </c>
      <c r="E12" s="99">
        <v>401</v>
      </c>
      <c r="F12" s="303">
        <f t="shared" si="0"/>
        <v>21.148036253776439</v>
      </c>
      <c r="G12" s="303">
        <f t="shared" si="1"/>
        <v>3.8860103626943072</v>
      </c>
      <c r="H12" s="289">
        <v>738</v>
      </c>
      <c r="I12" s="218">
        <v>787</v>
      </c>
      <c r="J12" s="248">
        <f t="shared" si="2"/>
        <v>6.6395663956639623</v>
      </c>
    </row>
    <row r="13" spans="1:10" x14ac:dyDescent="0.2">
      <c r="A13" s="26" t="s">
        <v>167</v>
      </c>
      <c r="B13" s="83"/>
      <c r="C13" s="289">
        <v>235</v>
      </c>
      <c r="D13" s="289">
        <v>237</v>
      </c>
      <c r="E13" s="99">
        <v>312</v>
      </c>
      <c r="F13" s="303">
        <f t="shared" si="0"/>
        <v>32.7659574468085</v>
      </c>
      <c r="G13" s="303">
        <f t="shared" si="1"/>
        <v>31.645569620253156</v>
      </c>
      <c r="H13" s="289">
        <v>536</v>
      </c>
      <c r="I13" s="218">
        <v>549</v>
      </c>
      <c r="J13" s="248">
        <f t="shared" si="2"/>
        <v>2.4253731343283533</v>
      </c>
    </row>
    <row r="14" spans="1:10" ht="25.5" customHeight="1" x14ac:dyDescent="0.2">
      <c r="A14" s="26" t="s">
        <v>8</v>
      </c>
      <c r="B14" s="82" t="s">
        <v>69</v>
      </c>
      <c r="C14" s="289">
        <v>121635</v>
      </c>
      <c r="D14" s="289">
        <v>107861</v>
      </c>
      <c r="E14" s="99">
        <v>123861</v>
      </c>
      <c r="F14" s="303">
        <f t="shared" si="0"/>
        <v>1.8300653594771177</v>
      </c>
      <c r="G14" s="303">
        <f t="shared" si="1"/>
        <v>14.83390660201556</v>
      </c>
      <c r="H14" s="289">
        <v>235802</v>
      </c>
      <c r="I14" s="218">
        <v>231722</v>
      </c>
      <c r="J14" s="248">
        <f t="shared" si="2"/>
        <v>-1.7302652225171897</v>
      </c>
    </row>
    <row r="15" spans="1:10" ht="16.899999999999999" customHeight="1" x14ac:dyDescent="0.2">
      <c r="A15" s="26" t="s">
        <v>165</v>
      </c>
      <c r="B15" s="83"/>
      <c r="C15" s="289">
        <v>69480</v>
      </c>
      <c r="D15" s="289">
        <v>48784</v>
      </c>
      <c r="E15" s="99">
        <v>64057</v>
      </c>
      <c r="F15" s="303">
        <f t="shared" si="0"/>
        <v>-7.8051237766263739</v>
      </c>
      <c r="G15" s="303">
        <f t="shared" si="1"/>
        <v>31.307395867497547</v>
      </c>
      <c r="H15" s="289">
        <v>126424</v>
      </c>
      <c r="I15" s="218">
        <v>112841</v>
      </c>
      <c r="J15" s="248">
        <f t="shared" si="2"/>
        <v>-10.744004302980443</v>
      </c>
    </row>
    <row r="16" spans="1:10" ht="22.5" x14ac:dyDescent="0.2">
      <c r="A16" s="26" t="s">
        <v>166</v>
      </c>
      <c r="B16" s="83"/>
      <c r="C16" s="289">
        <v>29462</v>
      </c>
      <c r="D16" s="289">
        <v>40233</v>
      </c>
      <c r="E16" s="99">
        <v>33730</v>
      </c>
      <c r="F16" s="303">
        <f t="shared" si="0"/>
        <v>14.486457131219879</v>
      </c>
      <c r="G16" s="303">
        <f t="shared" si="1"/>
        <v>-16.163348495016535</v>
      </c>
      <c r="H16" s="289">
        <v>61290</v>
      </c>
      <c r="I16" s="218">
        <v>73963</v>
      </c>
      <c r="J16" s="248">
        <f t="shared" si="2"/>
        <v>20.677108826888556</v>
      </c>
    </row>
    <row r="17" spans="1:10" x14ac:dyDescent="0.2">
      <c r="A17" s="26" t="s">
        <v>167</v>
      </c>
      <c r="B17" s="83"/>
      <c r="C17" s="289">
        <v>22693</v>
      </c>
      <c r="D17" s="289">
        <v>18844</v>
      </c>
      <c r="E17" s="99">
        <v>26074</v>
      </c>
      <c r="F17" s="303">
        <f t="shared" si="0"/>
        <v>14.898867492178198</v>
      </c>
      <c r="G17" s="303">
        <f t="shared" si="1"/>
        <v>38.367650180428797</v>
      </c>
      <c r="H17" s="289">
        <v>48088</v>
      </c>
      <c r="I17" s="218">
        <v>44918</v>
      </c>
      <c r="J17" s="248">
        <f t="shared" si="2"/>
        <v>-6.5920811844950862</v>
      </c>
    </row>
    <row r="18" spans="1:10" ht="25.5" customHeight="1" x14ac:dyDescent="0.2">
      <c r="A18" s="72" t="s">
        <v>95</v>
      </c>
      <c r="B18" s="82"/>
      <c r="C18" s="289">
        <v>37412</v>
      </c>
      <c r="D18" s="289">
        <v>42141</v>
      </c>
      <c r="E18" s="99">
        <v>38575</v>
      </c>
      <c r="F18" s="303">
        <f t="shared" si="0"/>
        <v>3.108628247621084</v>
      </c>
      <c r="G18" s="303">
        <f t="shared" si="1"/>
        <v>-8.462067819937829</v>
      </c>
      <c r="H18" s="289">
        <v>80725</v>
      </c>
      <c r="I18" s="218">
        <v>80716</v>
      </c>
      <c r="J18" s="248">
        <f t="shared" si="2"/>
        <v>-1.1148962527101958E-2</v>
      </c>
    </row>
    <row r="19" spans="1:10" ht="25.5" customHeight="1" x14ac:dyDescent="0.2">
      <c r="A19" s="26" t="s">
        <v>51</v>
      </c>
      <c r="B19" s="82" t="s">
        <v>69</v>
      </c>
      <c r="C19" s="289">
        <v>78172</v>
      </c>
      <c r="D19" s="289">
        <v>101258</v>
      </c>
      <c r="E19" s="99">
        <v>78581</v>
      </c>
      <c r="F19" s="303">
        <f t="shared" si="0"/>
        <v>0.52320523972778687</v>
      </c>
      <c r="G19" s="303">
        <f t="shared" si="1"/>
        <v>-22.39526753441703</v>
      </c>
      <c r="H19" s="289">
        <v>173584</v>
      </c>
      <c r="I19" s="218">
        <v>179839</v>
      </c>
      <c r="J19" s="248">
        <f t="shared" si="2"/>
        <v>3.6034427136141574</v>
      </c>
    </row>
    <row r="20" spans="1:10" ht="16.899999999999999" customHeight="1" x14ac:dyDescent="0.2">
      <c r="A20" s="26" t="s">
        <v>165</v>
      </c>
      <c r="B20" s="83"/>
      <c r="C20" s="289">
        <v>25582</v>
      </c>
      <c r="D20" s="289">
        <v>31677</v>
      </c>
      <c r="E20" s="99">
        <v>15510</v>
      </c>
      <c r="F20" s="303">
        <f t="shared" si="0"/>
        <v>-39.371433038855443</v>
      </c>
      <c r="G20" s="303">
        <f t="shared" si="1"/>
        <v>-51.037030021782364</v>
      </c>
      <c r="H20" s="289">
        <v>69091</v>
      </c>
      <c r="I20" s="218">
        <v>47187</v>
      </c>
      <c r="J20" s="248">
        <f t="shared" si="2"/>
        <v>-31.703116180110285</v>
      </c>
    </row>
    <row r="21" spans="1:10" ht="22.5" x14ac:dyDescent="0.2">
      <c r="A21" s="26" t="s">
        <v>166</v>
      </c>
      <c r="B21" s="83"/>
      <c r="C21" s="289">
        <v>28246</v>
      </c>
      <c r="D21" s="289">
        <v>38081</v>
      </c>
      <c r="E21" s="99">
        <v>36436</v>
      </c>
      <c r="F21" s="303">
        <f t="shared" si="0"/>
        <v>28.995255965446432</v>
      </c>
      <c r="G21" s="303">
        <f t="shared" si="1"/>
        <v>-4.3197395026391092</v>
      </c>
      <c r="H21" s="289">
        <v>57796</v>
      </c>
      <c r="I21" s="218">
        <v>74517</v>
      </c>
      <c r="J21" s="248">
        <f t="shared" si="2"/>
        <v>28.931067893971914</v>
      </c>
    </row>
    <row r="22" spans="1:10" x14ac:dyDescent="0.2">
      <c r="A22" s="85" t="s">
        <v>167</v>
      </c>
      <c r="B22" s="84"/>
      <c r="C22" s="290">
        <v>24344</v>
      </c>
      <c r="D22" s="291">
        <v>31500</v>
      </c>
      <c r="E22" s="292">
        <v>26635</v>
      </c>
      <c r="F22" s="304">
        <f t="shared" si="0"/>
        <v>9.4109431482090002</v>
      </c>
      <c r="G22" s="304">
        <f t="shared" si="1"/>
        <v>-15.444444444444443</v>
      </c>
      <c r="H22" s="291">
        <v>46697</v>
      </c>
      <c r="I22" s="247">
        <v>58135</v>
      </c>
      <c r="J22" s="249">
        <f t="shared" si="2"/>
        <v>24.494078848748316</v>
      </c>
    </row>
    <row r="23" spans="1:10" ht="11.45" customHeight="1" x14ac:dyDescent="0.2">
      <c r="A23" s="25" t="s">
        <v>10</v>
      </c>
      <c r="B23" s="25" t="s">
        <v>10</v>
      </c>
      <c r="C23" s="30"/>
      <c r="D23" s="30"/>
      <c r="E23" s="30"/>
      <c r="F23" s="30"/>
      <c r="G23" s="30"/>
      <c r="H23" s="30"/>
      <c r="I23" s="31"/>
      <c r="J23" s="13"/>
    </row>
    <row r="24" spans="1:10" s="54" customFormat="1" ht="11.45" customHeight="1" x14ac:dyDescent="0.2">
      <c r="A24" s="355" t="s">
        <v>168</v>
      </c>
      <c r="B24" s="356"/>
      <c r="C24" s="356"/>
      <c r="D24" s="356"/>
      <c r="E24" s="356"/>
      <c r="F24" s="356"/>
      <c r="G24" s="356"/>
      <c r="H24" s="356"/>
      <c r="I24" s="356"/>
      <c r="J24" s="356"/>
    </row>
    <row r="25" spans="1:10" ht="11.45" customHeight="1" x14ac:dyDescent="0.2">
      <c r="A25" s="357" t="s">
        <v>169</v>
      </c>
      <c r="B25" s="356"/>
      <c r="C25" s="356"/>
      <c r="D25" s="356"/>
      <c r="E25" s="356"/>
      <c r="F25" s="356"/>
      <c r="G25" s="356"/>
      <c r="H25" s="356"/>
      <c r="I25" s="356"/>
      <c r="J25" s="356"/>
    </row>
    <row r="26" spans="1:10" ht="11.45" customHeight="1" x14ac:dyDescent="0.2">
      <c r="A26" s="357" t="s">
        <v>170</v>
      </c>
      <c r="B26" s="356"/>
      <c r="C26" s="356"/>
      <c r="D26" s="356"/>
      <c r="E26" s="356"/>
      <c r="F26" s="356"/>
      <c r="G26" s="356"/>
      <c r="H26" s="356"/>
      <c r="I26" s="356"/>
      <c r="J26" s="356"/>
    </row>
    <row r="27" spans="1:10" x14ac:dyDescent="0.2">
      <c r="B27" s="29" t="s">
        <v>52</v>
      </c>
      <c r="C27" s="28"/>
      <c r="D27" s="28"/>
      <c r="E27" s="28"/>
      <c r="F27" s="28"/>
      <c r="G27" s="28"/>
    </row>
  </sheetData>
  <mergeCells count="7">
    <mergeCell ref="A24:J24"/>
    <mergeCell ref="A25:J25"/>
    <mergeCell ref="A26:J26"/>
    <mergeCell ref="A6:B7"/>
    <mergeCell ref="E6:E7"/>
    <mergeCell ref="D6:D7"/>
    <mergeCell ref="C6:C7"/>
  </mergeCells>
  <phoneticPr fontId="14" type="noConversion"/>
  <conditionalFormatting sqref="A8:J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topLeftCell="A4" zoomScaleNormal="100" workbookViewId="0">
      <selection activeCell="A31" sqref="A31"/>
    </sheetView>
  </sheetViews>
  <sheetFormatPr baseColWidth="10" defaultRowHeight="12.75" x14ac:dyDescent="0.2"/>
  <cols>
    <col min="1" max="1" width="11.140625" customWidth="1"/>
    <col min="2" max="2" width="36.42578125" customWidth="1"/>
    <col min="3" max="3" width="7.140625" customWidth="1"/>
    <col min="4" max="4" width="7.5703125" customWidth="1"/>
    <col min="5" max="5" width="8.28515625" customWidth="1"/>
    <col min="6" max="7" width="6.5703125" customWidth="1"/>
    <col min="8" max="8" width="8.140625" customWidth="1"/>
  </cols>
  <sheetData>
    <row r="1" spans="1:9" x14ac:dyDescent="0.2">
      <c r="A1" s="50" t="s">
        <v>323</v>
      </c>
      <c r="B1" s="38"/>
      <c r="C1" s="38"/>
      <c r="D1" s="38"/>
      <c r="E1" s="38"/>
      <c r="F1" s="38"/>
      <c r="G1" s="38"/>
      <c r="H1" s="38"/>
    </row>
    <row r="2" spans="1:9" ht="16.899999999999999" customHeight="1" x14ac:dyDescent="0.2">
      <c r="A2" s="91" t="s">
        <v>108</v>
      </c>
      <c r="B2" s="14"/>
      <c r="C2" s="14"/>
      <c r="D2" s="14"/>
      <c r="E2" s="14"/>
      <c r="F2" s="14"/>
      <c r="G2" s="14"/>
      <c r="H2" s="14"/>
    </row>
    <row r="3" spans="1:9" ht="16.899999999999999" customHeight="1" x14ac:dyDescent="0.2">
      <c r="A3" s="10" t="s">
        <v>223</v>
      </c>
      <c r="B3" s="14"/>
      <c r="C3" s="14"/>
      <c r="D3" s="14"/>
      <c r="E3" s="14"/>
      <c r="F3" s="14"/>
      <c r="G3" s="14"/>
      <c r="H3" s="14"/>
    </row>
    <row r="4" spans="1:9" x14ac:dyDescent="0.2">
      <c r="A4" s="6"/>
      <c r="B4" s="2"/>
      <c r="C4" s="2"/>
      <c r="D4" s="2"/>
      <c r="E4" s="2"/>
      <c r="F4" s="2"/>
      <c r="G4" s="2"/>
      <c r="H4" s="2"/>
    </row>
    <row r="5" spans="1:9" ht="42.6" customHeight="1" x14ac:dyDescent="0.2">
      <c r="A5" s="362" t="s">
        <v>11</v>
      </c>
      <c r="B5" s="363"/>
      <c r="C5" s="364" t="s">
        <v>37</v>
      </c>
      <c r="D5" s="364" t="s">
        <v>71</v>
      </c>
      <c r="E5" s="93" t="s">
        <v>12</v>
      </c>
      <c r="F5" s="93" t="s">
        <v>80</v>
      </c>
      <c r="G5" s="93" t="s">
        <v>13</v>
      </c>
      <c r="H5" s="94" t="s">
        <v>14</v>
      </c>
    </row>
    <row r="6" spans="1:9" ht="22.7" customHeight="1" x14ac:dyDescent="0.2">
      <c r="A6" s="362"/>
      <c r="B6" s="363"/>
      <c r="C6" s="364"/>
      <c r="D6" s="364"/>
      <c r="E6" s="93" t="s">
        <v>15</v>
      </c>
      <c r="F6" s="365" t="s">
        <v>70</v>
      </c>
      <c r="G6" s="365"/>
      <c r="H6" s="366"/>
    </row>
    <row r="7" spans="1:9" s="24" customFormat="1" ht="12.75" customHeight="1" x14ac:dyDescent="0.2">
      <c r="A7" s="97"/>
      <c r="B7" s="98"/>
      <c r="C7" s="97"/>
      <c r="D7" s="99"/>
      <c r="E7" s="99"/>
      <c r="F7" s="99"/>
      <c r="G7" s="99"/>
      <c r="H7" s="99"/>
    </row>
    <row r="8" spans="1:9" s="3" customFormat="1" ht="27.75" customHeight="1" x14ac:dyDescent="0.2">
      <c r="A8" s="100" t="s">
        <v>320</v>
      </c>
      <c r="B8" s="101" t="s">
        <v>174</v>
      </c>
      <c r="C8" s="281">
        <v>262</v>
      </c>
      <c r="D8" s="282">
        <v>11247</v>
      </c>
      <c r="E8" s="281">
        <v>742</v>
      </c>
      <c r="F8" s="282">
        <v>23127</v>
      </c>
      <c r="G8" s="282">
        <v>73378</v>
      </c>
      <c r="H8" s="282">
        <v>72733</v>
      </c>
    </row>
    <row r="9" spans="1:9" s="87" customFormat="1" ht="20.100000000000001" customHeight="1" x14ac:dyDescent="0.2">
      <c r="A9" s="103" t="s">
        <v>81</v>
      </c>
      <c r="B9" s="104" t="s">
        <v>273</v>
      </c>
      <c r="C9" s="250">
        <v>107</v>
      </c>
      <c r="D9" s="255">
        <v>4310</v>
      </c>
      <c r="E9" s="250">
        <v>261</v>
      </c>
      <c r="F9" s="255">
        <v>8603</v>
      </c>
      <c r="G9" s="255">
        <v>37405</v>
      </c>
      <c r="H9" s="255">
        <v>37160</v>
      </c>
    </row>
    <row r="10" spans="1:9" s="87" customFormat="1" ht="20.100000000000001" customHeight="1" x14ac:dyDescent="0.2">
      <c r="A10" s="105" t="s">
        <v>82</v>
      </c>
      <c r="B10" s="104" t="s">
        <v>83</v>
      </c>
      <c r="C10" s="250">
        <v>21</v>
      </c>
      <c r="D10" s="255">
        <v>1651</v>
      </c>
      <c r="E10" s="250">
        <v>78</v>
      </c>
      <c r="F10" s="255">
        <v>3466</v>
      </c>
      <c r="G10" s="255">
        <v>5503</v>
      </c>
      <c r="H10" s="258">
        <v>5391</v>
      </c>
    </row>
    <row r="11" spans="1:9" s="87" customFormat="1" ht="20.100000000000001" customHeight="1" x14ac:dyDescent="0.2">
      <c r="A11" s="105" t="s">
        <v>84</v>
      </c>
      <c r="B11" s="104" t="s">
        <v>272</v>
      </c>
      <c r="C11" s="250">
        <v>15</v>
      </c>
      <c r="D11" s="255">
        <v>749</v>
      </c>
      <c r="E11" s="250">
        <v>64</v>
      </c>
      <c r="F11" s="255">
        <v>1489</v>
      </c>
      <c r="G11" s="255">
        <v>4382</v>
      </c>
      <c r="H11" s="255">
        <v>4379</v>
      </c>
    </row>
    <row r="12" spans="1:9" s="87" customFormat="1" ht="20.100000000000001" customHeight="1" x14ac:dyDescent="0.2">
      <c r="A12" s="105" t="s">
        <v>85</v>
      </c>
      <c r="B12" s="104" t="s">
        <v>77</v>
      </c>
      <c r="C12" s="250">
        <v>7</v>
      </c>
      <c r="D12" s="255">
        <v>489</v>
      </c>
      <c r="E12" s="250">
        <v>23</v>
      </c>
      <c r="F12" s="255">
        <v>1002</v>
      </c>
      <c r="G12" s="255">
        <v>2261</v>
      </c>
      <c r="H12" s="255">
        <v>2150</v>
      </c>
    </row>
    <row r="13" spans="1:9" s="87" customFormat="1" ht="20.100000000000001" customHeight="1" x14ac:dyDescent="0.2">
      <c r="A13" s="105" t="s">
        <v>86</v>
      </c>
      <c r="B13" s="104" t="s">
        <v>87</v>
      </c>
      <c r="C13" s="250">
        <v>11</v>
      </c>
      <c r="D13" s="255">
        <v>316</v>
      </c>
      <c r="E13" s="250">
        <v>34</v>
      </c>
      <c r="F13" s="255">
        <v>656</v>
      </c>
      <c r="G13" s="255">
        <v>2718</v>
      </c>
      <c r="H13" s="255">
        <v>2657</v>
      </c>
    </row>
    <row r="14" spans="1:9" s="87" customFormat="1" ht="20.100000000000001" customHeight="1" x14ac:dyDescent="0.2">
      <c r="A14" s="105" t="s">
        <v>88</v>
      </c>
      <c r="B14" s="104" t="s">
        <v>89</v>
      </c>
      <c r="C14" s="250">
        <v>101</v>
      </c>
      <c r="D14" s="255">
        <v>3732</v>
      </c>
      <c r="E14" s="250">
        <v>281</v>
      </c>
      <c r="F14" s="255">
        <v>7911</v>
      </c>
      <c r="G14" s="255">
        <v>21108</v>
      </c>
      <c r="H14" s="255">
        <v>20996</v>
      </c>
      <c r="I14" s="86"/>
    </row>
    <row r="15" spans="1:9" s="87" customFormat="1" ht="14.25" customHeight="1" x14ac:dyDescent="0.2">
      <c r="A15" s="106" t="s">
        <v>90</v>
      </c>
      <c r="B15" s="104" t="s">
        <v>67</v>
      </c>
      <c r="C15" s="250">
        <v>27</v>
      </c>
      <c r="D15" s="255">
        <v>680</v>
      </c>
      <c r="E15" s="250">
        <v>46</v>
      </c>
      <c r="F15" s="255">
        <v>1245</v>
      </c>
      <c r="G15" s="255">
        <v>2648</v>
      </c>
      <c r="H15" s="255">
        <v>2640</v>
      </c>
    </row>
    <row r="16" spans="1:9" s="87" customFormat="1" ht="14.25" customHeight="1" x14ac:dyDescent="0.2">
      <c r="A16" s="106" t="s">
        <v>91</v>
      </c>
      <c r="B16" s="104" t="s">
        <v>17</v>
      </c>
      <c r="C16" s="250">
        <v>21</v>
      </c>
      <c r="D16" s="255">
        <v>841</v>
      </c>
      <c r="E16" s="250">
        <v>77</v>
      </c>
      <c r="F16" s="255">
        <v>1723</v>
      </c>
      <c r="G16" s="255">
        <v>4442</v>
      </c>
      <c r="H16" s="255">
        <v>4442</v>
      </c>
    </row>
    <row r="17" spans="1:8" s="87" customFormat="1" ht="14.25" customHeight="1" x14ac:dyDescent="0.2">
      <c r="A17" s="106" t="s">
        <v>92</v>
      </c>
      <c r="B17" s="104" t="s">
        <v>93</v>
      </c>
      <c r="C17" s="250">
        <v>17</v>
      </c>
      <c r="D17" s="255">
        <v>581</v>
      </c>
      <c r="E17" s="250">
        <v>50</v>
      </c>
      <c r="F17" s="255">
        <v>1373</v>
      </c>
      <c r="G17" s="255">
        <v>3937</v>
      </c>
      <c r="H17" s="255">
        <v>3886</v>
      </c>
    </row>
    <row r="18" spans="1:8" s="87" customFormat="1" ht="14.25" customHeight="1" x14ac:dyDescent="0.2">
      <c r="A18" s="107" t="s">
        <v>94</v>
      </c>
      <c r="B18" s="108" t="s">
        <v>290</v>
      </c>
      <c r="C18" s="283">
        <v>36</v>
      </c>
      <c r="D18" s="284">
        <v>1630</v>
      </c>
      <c r="E18" s="285">
        <v>107</v>
      </c>
      <c r="F18" s="284">
        <v>3569</v>
      </c>
      <c r="G18" s="284">
        <v>10081</v>
      </c>
      <c r="H18" s="284">
        <v>10028</v>
      </c>
    </row>
    <row r="19" spans="1:8" x14ac:dyDescent="0.2">
      <c r="C19" s="16"/>
      <c r="D19" s="16"/>
      <c r="E19" s="16"/>
      <c r="F19" s="16"/>
      <c r="G19" s="16"/>
      <c r="H19" s="16"/>
    </row>
    <row r="20" spans="1:8" x14ac:dyDescent="0.2">
      <c r="C20" s="16"/>
      <c r="D20" s="16"/>
      <c r="E20" s="16"/>
      <c r="F20" s="16"/>
      <c r="G20" s="16"/>
      <c r="H20" s="16"/>
    </row>
    <row r="21" spans="1:8" x14ac:dyDescent="0.2">
      <c r="C21" s="16"/>
      <c r="D21" s="16"/>
      <c r="E21" s="16"/>
      <c r="F21" s="16"/>
      <c r="G21" s="16"/>
      <c r="H21" s="16"/>
    </row>
    <row r="22" spans="1:8" x14ac:dyDescent="0.2">
      <c r="C22" s="16"/>
      <c r="D22" s="16"/>
      <c r="E22" s="16"/>
      <c r="F22" s="16"/>
      <c r="G22" s="16"/>
      <c r="H22" s="16"/>
    </row>
    <row r="23" spans="1:8" x14ac:dyDescent="0.2">
      <c r="C23" s="16"/>
      <c r="D23" s="16"/>
      <c r="E23" s="16"/>
      <c r="F23" s="16"/>
      <c r="G23" s="16"/>
      <c r="H23" s="16"/>
    </row>
    <row r="27" spans="1:8" x14ac:dyDescent="0.2">
      <c r="E27" s="49"/>
    </row>
    <row r="28" spans="1:8" x14ac:dyDescent="0.2">
      <c r="E28" s="49"/>
    </row>
    <row r="29" spans="1:8" x14ac:dyDescent="0.2">
      <c r="E29" s="48"/>
    </row>
    <row r="30" spans="1:8" x14ac:dyDescent="0.2">
      <c r="E30" s="48"/>
    </row>
    <row r="31" spans="1:8" x14ac:dyDescent="0.2">
      <c r="E31" s="48"/>
    </row>
    <row r="32" spans="1:8" x14ac:dyDescent="0.2">
      <c r="E32" s="48"/>
    </row>
    <row r="33" spans="5:5" x14ac:dyDescent="0.2">
      <c r="E33" s="48"/>
    </row>
    <row r="34" spans="5:5" x14ac:dyDescent="0.2">
      <c r="E34" s="48"/>
    </row>
    <row r="35" spans="5:5" x14ac:dyDescent="0.2">
      <c r="E35" s="48"/>
    </row>
    <row r="36" spans="5:5" x14ac:dyDescent="0.2">
      <c r="E36" s="48"/>
    </row>
    <row r="37" spans="5:5" x14ac:dyDescent="0.2">
      <c r="E37" s="48"/>
    </row>
    <row r="38" spans="5:5" x14ac:dyDescent="0.2">
      <c r="E38" s="48"/>
    </row>
  </sheetData>
  <mergeCells count="4">
    <mergeCell ref="A5:B6"/>
    <mergeCell ref="C5:C6"/>
    <mergeCell ref="D5:D6"/>
    <mergeCell ref="F6:H6"/>
  </mergeCells>
  <phoneticPr fontId="14"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topLeftCell="A10" zoomScaleNormal="100" workbookViewId="0">
      <selection activeCell="A31" sqref="A31"/>
    </sheetView>
  </sheetViews>
  <sheetFormatPr baseColWidth="10" defaultColWidth="11.140625" defaultRowHeight="12.75" x14ac:dyDescent="0.2"/>
  <cols>
    <col min="1" max="1" width="7.85546875" style="87" customWidth="1"/>
    <col min="2" max="2" width="18.42578125" style="87" customWidth="1"/>
    <col min="3" max="6" width="16.42578125" style="87" customWidth="1"/>
    <col min="7" max="7" width="11.140625" style="87"/>
  </cols>
  <sheetData>
    <row r="1" spans="1:20" x14ac:dyDescent="0.2">
      <c r="A1" s="42" t="s">
        <v>324</v>
      </c>
      <c r="B1" s="42"/>
      <c r="C1" s="42"/>
      <c r="D1" s="42"/>
      <c r="E1" s="42"/>
      <c r="F1" s="42"/>
    </row>
    <row r="2" spans="1:20" ht="16.899999999999999" customHeight="1" x14ac:dyDescent="0.2">
      <c r="A2" s="14" t="s">
        <v>72</v>
      </c>
      <c r="B2" s="14"/>
      <c r="C2" s="14"/>
      <c r="D2" s="14"/>
      <c r="E2" s="14"/>
      <c r="F2" s="14"/>
    </row>
    <row r="3" spans="1:20" ht="16.899999999999999" customHeight="1" x14ac:dyDescent="0.2">
      <c r="A3" s="10" t="s">
        <v>226</v>
      </c>
      <c r="B3" s="14"/>
      <c r="C3" s="14"/>
      <c r="D3" s="14"/>
      <c r="E3" s="14"/>
      <c r="F3" s="14"/>
    </row>
    <row r="4" spans="1:20" x14ac:dyDescent="0.2">
      <c r="A4" s="10"/>
      <c r="B4" s="14"/>
      <c r="C4" s="14"/>
      <c r="D4" s="14"/>
      <c r="E4" s="14"/>
      <c r="F4" s="14"/>
    </row>
    <row r="5" spans="1:20" s="1" customFormat="1" ht="25.5" customHeight="1" x14ac:dyDescent="0.2">
      <c r="A5" s="362" t="s">
        <v>19</v>
      </c>
      <c r="B5" s="363"/>
      <c r="C5" s="363" t="s">
        <v>71</v>
      </c>
      <c r="D5" s="363"/>
      <c r="E5" s="363"/>
      <c r="F5" s="94" t="s">
        <v>95</v>
      </c>
      <c r="G5" s="3"/>
    </row>
    <row r="6" spans="1:20" s="17" customFormat="1" ht="34.15" customHeight="1" x14ac:dyDescent="0.2">
      <c r="A6" s="362"/>
      <c r="B6" s="363"/>
      <c r="C6" s="118" t="s">
        <v>20</v>
      </c>
      <c r="D6" s="93" t="s">
        <v>175</v>
      </c>
      <c r="E6" s="93" t="s">
        <v>176</v>
      </c>
      <c r="F6" s="119" t="s">
        <v>70</v>
      </c>
      <c r="G6" s="111"/>
      <c r="H6" s="41"/>
      <c r="I6" s="41"/>
      <c r="J6" s="41"/>
      <c r="K6" s="41"/>
      <c r="L6" s="41"/>
      <c r="M6" s="41"/>
      <c r="N6" s="41"/>
      <c r="O6" s="41"/>
      <c r="P6" s="41"/>
      <c r="Q6" s="41"/>
      <c r="R6" s="41"/>
      <c r="S6" s="41"/>
      <c r="T6" s="41"/>
    </row>
    <row r="7" spans="1:20" s="41" customFormat="1" ht="12.75" customHeight="1" x14ac:dyDescent="0.2">
      <c r="A7" s="124"/>
      <c r="B7" s="125"/>
      <c r="C7" s="124"/>
      <c r="D7" s="126"/>
      <c r="E7" s="126"/>
      <c r="F7" s="127"/>
      <c r="G7" s="111"/>
    </row>
    <row r="8" spans="1:20" x14ac:dyDescent="0.2">
      <c r="A8" s="109"/>
      <c r="B8" s="95" t="s">
        <v>177</v>
      </c>
      <c r="C8" s="212">
        <v>22215</v>
      </c>
      <c r="D8" s="212">
        <v>22036</v>
      </c>
      <c r="E8" s="212">
        <v>179</v>
      </c>
      <c r="F8" s="212">
        <v>587946</v>
      </c>
      <c r="G8" s="112"/>
      <c r="H8" s="16"/>
    </row>
    <row r="9" spans="1:20" x14ac:dyDescent="0.2">
      <c r="A9" s="109"/>
      <c r="B9" s="95" t="s">
        <v>178</v>
      </c>
      <c r="C9" s="275">
        <v>22911</v>
      </c>
      <c r="D9" s="275">
        <v>22746</v>
      </c>
      <c r="E9" s="275">
        <v>165</v>
      </c>
      <c r="F9" s="275">
        <v>610214</v>
      </c>
      <c r="G9" s="112"/>
      <c r="H9" s="16"/>
    </row>
    <row r="10" spans="1:20" ht="28.35" customHeight="1" x14ac:dyDescent="0.2">
      <c r="A10" s="109">
        <v>2012</v>
      </c>
      <c r="B10" s="95" t="s">
        <v>2</v>
      </c>
      <c r="C10" s="212">
        <v>21833</v>
      </c>
      <c r="D10" s="212">
        <v>21723</v>
      </c>
      <c r="E10" s="212">
        <v>110</v>
      </c>
      <c r="F10" s="212">
        <v>43313</v>
      </c>
      <c r="G10" s="112"/>
      <c r="H10" s="16"/>
    </row>
    <row r="11" spans="1:20" x14ac:dyDescent="0.2">
      <c r="A11" s="109"/>
      <c r="B11" s="95" t="s">
        <v>21</v>
      </c>
      <c r="C11" s="212">
        <v>21757</v>
      </c>
      <c r="D11" s="212">
        <v>21645</v>
      </c>
      <c r="E11" s="212">
        <v>112</v>
      </c>
      <c r="F11" s="212">
        <v>37412</v>
      </c>
      <c r="G11" s="112"/>
      <c r="H11" s="16"/>
    </row>
    <row r="12" spans="1:20" x14ac:dyDescent="0.2">
      <c r="A12" s="109"/>
      <c r="B12" s="95" t="s">
        <v>22</v>
      </c>
      <c r="C12" s="275">
        <v>23000</v>
      </c>
      <c r="D12" s="275">
        <v>22822</v>
      </c>
      <c r="E12" s="275">
        <v>178</v>
      </c>
      <c r="F12" s="275">
        <v>47760</v>
      </c>
      <c r="G12" s="112"/>
      <c r="H12" s="16"/>
    </row>
    <row r="13" spans="1:20" x14ac:dyDescent="0.2">
      <c r="A13" s="109"/>
      <c r="B13" s="95" t="s">
        <v>23</v>
      </c>
      <c r="C13" s="275">
        <v>23023</v>
      </c>
      <c r="D13" s="275">
        <v>22827</v>
      </c>
      <c r="E13" s="275">
        <v>196</v>
      </c>
      <c r="F13" s="275">
        <v>51836</v>
      </c>
      <c r="G13" s="112"/>
      <c r="H13" s="16"/>
    </row>
    <row r="14" spans="1:20" ht="19.899999999999999" customHeight="1" x14ac:dyDescent="0.2">
      <c r="A14" s="109"/>
      <c r="B14" s="95" t="s">
        <v>24</v>
      </c>
      <c r="C14" s="275">
        <v>23060</v>
      </c>
      <c r="D14" s="275">
        <v>22864</v>
      </c>
      <c r="E14" s="275">
        <v>196</v>
      </c>
      <c r="F14" s="275">
        <v>52750</v>
      </c>
      <c r="G14" s="112"/>
      <c r="H14" s="16"/>
    </row>
    <row r="15" spans="1:20" x14ac:dyDescent="0.2">
      <c r="A15" s="109"/>
      <c r="B15" s="95" t="s">
        <v>25</v>
      </c>
      <c r="C15" s="275">
        <v>23254</v>
      </c>
      <c r="D15" s="275">
        <v>23054</v>
      </c>
      <c r="E15" s="275">
        <v>200</v>
      </c>
      <c r="F15" s="275">
        <v>52729</v>
      </c>
      <c r="G15" s="112"/>
      <c r="H15" s="16"/>
    </row>
    <row r="16" spans="1:20" x14ac:dyDescent="0.2">
      <c r="A16" s="109"/>
      <c r="B16" s="95" t="s">
        <v>26</v>
      </c>
      <c r="C16" s="275">
        <v>23316</v>
      </c>
      <c r="D16" s="275">
        <v>23131</v>
      </c>
      <c r="E16" s="275">
        <v>185</v>
      </c>
      <c r="F16" s="275">
        <v>55604</v>
      </c>
      <c r="G16" s="112"/>
      <c r="H16" s="16"/>
    </row>
    <row r="17" spans="1:8" x14ac:dyDescent="0.2">
      <c r="A17" s="109"/>
      <c r="B17" s="95" t="s">
        <v>27</v>
      </c>
      <c r="C17" s="275">
        <v>23712</v>
      </c>
      <c r="D17" s="275">
        <v>23519</v>
      </c>
      <c r="E17" s="275">
        <v>193</v>
      </c>
      <c r="F17" s="275">
        <v>56420</v>
      </c>
      <c r="G17" s="112"/>
      <c r="H17" s="16"/>
    </row>
    <row r="18" spans="1:8" ht="19.899999999999999" customHeight="1" x14ac:dyDescent="0.2">
      <c r="A18" s="109"/>
      <c r="B18" s="95" t="s">
        <v>28</v>
      </c>
      <c r="C18" s="275">
        <v>23726</v>
      </c>
      <c r="D18" s="275">
        <v>23522</v>
      </c>
      <c r="E18" s="275">
        <v>204</v>
      </c>
      <c r="F18" s="275">
        <v>51332</v>
      </c>
      <c r="G18" s="112"/>
      <c r="H18" s="16"/>
    </row>
    <row r="19" spans="1:8" x14ac:dyDescent="0.2">
      <c r="A19" s="109"/>
      <c r="B19" s="95" t="s">
        <v>29</v>
      </c>
      <c r="C19" s="212">
        <v>22932</v>
      </c>
      <c r="D19" s="212">
        <v>22795</v>
      </c>
      <c r="E19" s="212">
        <v>137</v>
      </c>
      <c r="F19" s="212">
        <v>54355</v>
      </c>
      <c r="G19" s="112"/>
      <c r="H19" s="16"/>
    </row>
    <row r="20" spans="1:8" x14ac:dyDescent="0.2">
      <c r="A20" s="109"/>
      <c r="B20" s="95" t="s">
        <v>30</v>
      </c>
      <c r="C20" s="212">
        <v>22801</v>
      </c>
      <c r="D20" s="212">
        <v>22666</v>
      </c>
      <c r="E20" s="212">
        <v>135</v>
      </c>
      <c r="F20" s="212">
        <v>60994</v>
      </c>
      <c r="G20" s="112"/>
      <c r="H20" s="16"/>
    </row>
    <row r="21" spans="1:8" x14ac:dyDescent="0.2">
      <c r="A21" s="109"/>
      <c r="B21" s="95" t="s">
        <v>3</v>
      </c>
      <c r="C21" s="212">
        <v>22521</v>
      </c>
      <c r="D21" s="212">
        <v>22384</v>
      </c>
      <c r="E21" s="212">
        <v>137</v>
      </c>
      <c r="F21" s="212">
        <v>45709</v>
      </c>
      <c r="G21" s="112"/>
      <c r="H21" s="16"/>
    </row>
    <row r="22" spans="1:8" ht="28.35" customHeight="1" x14ac:dyDescent="0.2">
      <c r="A22" s="109">
        <v>2013</v>
      </c>
      <c r="B22" s="95" t="s">
        <v>2</v>
      </c>
      <c r="C22" s="212">
        <v>22214</v>
      </c>
      <c r="D22" s="212">
        <v>22086</v>
      </c>
      <c r="E22" s="212">
        <v>128</v>
      </c>
      <c r="F22" s="212">
        <v>42141</v>
      </c>
      <c r="G22" s="112"/>
      <c r="H22" s="16"/>
    </row>
    <row r="23" spans="1:8" x14ac:dyDescent="0.2">
      <c r="A23" s="109"/>
      <c r="B23" s="95" t="s">
        <v>21</v>
      </c>
      <c r="C23" s="212">
        <v>22166</v>
      </c>
      <c r="D23" s="212">
        <v>22041</v>
      </c>
      <c r="E23" s="212">
        <v>125</v>
      </c>
      <c r="F23" s="212">
        <v>38575</v>
      </c>
      <c r="G23" s="112"/>
      <c r="H23" s="16"/>
    </row>
    <row r="24" spans="1:8" s="16" customFormat="1" x14ac:dyDescent="0.2">
      <c r="A24" s="110"/>
      <c r="B24" s="120" t="s">
        <v>22</v>
      </c>
      <c r="C24" s="113"/>
      <c r="D24" s="113"/>
      <c r="E24" s="113"/>
      <c r="F24" s="113"/>
      <c r="G24" s="114"/>
    </row>
    <row r="25" spans="1:8" s="16" customFormat="1" x14ac:dyDescent="0.2">
      <c r="A25" s="110"/>
      <c r="B25" s="120" t="s">
        <v>23</v>
      </c>
      <c r="C25" s="113"/>
      <c r="D25" s="113"/>
      <c r="E25" s="113"/>
      <c r="F25" s="113"/>
      <c r="G25" s="115"/>
    </row>
    <row r="26" spans="1:8" s="16" customFormat="1" ht="19.899999999999999" customHeight="1" x14ac:dyDescent="0.2">
      <c r="A26" s="110"/>
      <c r="B26" s="120" t="s">
        <v>24</v>
      </c>
      <c r="C26" s="113"/>
      <c r="D26" s="113"/>
      <c r="E26" s="113"/>
      <c r="F26" s="113"/>
      <c r="G26" s="115"/>
    </row>
    <row r="27" spans="1:8" s="16" customFormat="1" x14ac:dyDescent="0.2">
      <c r="A27" s="110"/>
      <c r="B27" s="120" t="s">
        <v>25</v>
      </c>
      <c r="C27" s="113"/>
      <c r="D27" s="113"/>
      <c r="E27" s="113"/>
      <c r="F27" s="113"/>
      <c r="G27" s="115"/>
    </row>
    <row r="28" spans="1:8" s="16" customFormat="1" x14ac:dyDescent="0.2">
      <c r="A28" s="110"/>
      <c r="B28" s="120" t="s">
        <v>26</v>
      </c>
      <c r="C28" s="113"/>
      <c r="D28" s="113"/>
      <c r="E28" s="113"/>
      <c r="F28" s="113"/>
      <c r="G28" s="115"/>
    </row>
    <row r="29" spans="1:8" s="16" customFormat="1" x14ac:dyDescent="0.2">
      <c r="A29" s="110"/>
      <c r="B29" s="120" t="s">
        <v>27</v>
      </c>
      <c r="C29" s="113"/>
      <c r="D29" s="113"/>
      <c r="E29" s="113"/>
      <c r="F29" s="113"/>
      <c r="G29" s="115"/>
    </row>
    <row r="30" spans="1:8" s="16" customFormat="1" ht="19.899999999999999" customHeight="1" x14ac:dyDescent="0.2">
      <c r="A30" s="110"/>
      <c r="B30" s="120" t="s">
        <v>28</v>
      </c>
      <c r="C30" s="113"/>
      <c r="D30" s="113"/>
      <c r="E30" s="113"/>
      <c r="F30" s="113"/>
      <c r="G30" s="115"/>
    </row>
    <row r="31" spans="1:8" s="16" customFormat="1" x14ac:dyDescent="0.2">
      <c r="A31" s="110"/>
      <c r="B31" s="120" t="s">
        <v>29</v>
      </c>
      <c r="C31" s="116"/>
      <c r="D31" s="116"/>
      <c r="E31" s="116"/>
      <c r="F31" s="116"/>
      <c r="G31" s="115"/>
    </row>
    <row r="32" spans="1:8" s="16" customFormat="1" x14ac:dyDescent="0.2">
      <c r="A32" s="110"/>
      <c r="B32" s="120" t="s">
        <v>30</v>
      </c>
      <c r="C32" s="116"/>
      <c r="D32" s="116"/>
      <c r="E32" s="116"/>
      <c r="F32" s="116"/>
      <c r="G32" s="116"/>
    </row>
    <row r="33" spans="1:7" s="16" customFormat="1" x14ac:dyDescent="0.2">
      <c r="A33" s="121"/>
      <c r="B33" s="122" t="s">
        <v>3</v>
      </c>
      <c r="C33" s="123"/>
      <c r="D33" s="123"/>
      <c r="E33" s="123"/>
      <c r="F33" s="123"/>
      <c r="G33" s="116"/>
    </row>
    <row r="34" spans="1:7" ht="11.45" customHeight="1" x14ac:dyDescent="0.2">
      <c r="A34" s="88"/>
      <c r="B34" s="88"/>
      <c r="C34" s="89"/>
      <c r="D34" s="89"/>
      <c r="E34" s="89"/>
      <c r="F34" s="89"/>
    </row>
    <row r="35" spans="1:7" ht="11.45" customHeight="1" x14ac:dyDescent="0.2">
      <c r="A35" s="367" t="s">
        <v>238</v>
      </c>
      <c r="B35" s="368"/>
      <c r="C35" s="368"/>
      <c r="D35" s="368"/>
      <c r="E35" s="368"/>
      <c r="F35" s="368"/>
    </row>
    <row r="36" spans="1:7" ht="11.45" customHeight="1" x14ac:dyDescent="0.2"/>
  </sheetData>
  <mergeCells count="3">
    <mergeCell ref="A35:F35"/>
    <mergeCell ref="C5:E5"/>
    <mergeCell ref="A5:B6"/>
  </mergeCells>
  <phoneticPr fontId="14"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2/13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1302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2013-06-21T06:36:27Z</cp:lastPrinted>
  <dcterms:created xsi:type="dcterms:W3CDTF">2000-06-21T06:12:21Z</dcterms:created>
  <dcterms:modified xsi:type="dcterms:W3CDTF">2013-06-21T06:37:21Z</dcterms:modified>
</cp:coreProperties>
</file>