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255" windowHeight="4575" tabRatio="604" activeTab="0"/>
  </bookViews>
  <sheets>
    <sheet name="Titelblatt und Tab. 1" sheetId="1" r:id="rId1"/>
    <sheet name="Tabelle 2 Bauhaupt" sheetId="2" r:id="rId2"/>
    <sheet name="Tabelle 3u4 Bauhaupt" sheetId="3" r:id="rId3"/>
    <sheet name="Tabelle 1 Ausbau" sheetId="4" r:id="rId4"/>
    <sheet name="Tabelle 2 Ausbau" sheetId="5" r:id="rId5"/>
  </sheets>
  <definedNames/>
  <calcPr fullCalcOnLoad="1"/>
</workbook>
</file>

<file path=xl/comments4.xml><?xml version="1.0" encoding="utf-8"?>
<comments xmlns="http://schemas.openxmlformats.org/spreadsheetml/2006/main">
  <authors>
    <author>st521-13</author>
  </authors>
  <commentList>
    <comment ref="F10" authorId="0">
      <text>
        <r>
          <rPr>
            <b/>
            <sz val="8"/>
            <rFont val="Tahoma"/>
            <family val="0"/>
          </rPr>
          <t>st521-13:</t>
        </r>
        <r>
          <rPr>
            <sz val="8"/>
            <rFont val="Tahoma"/>
            <family val="0"/>
          </rPr>
          <t xml:space="preserve">
</t>
        </r>
      </text>
    </comment>
  </commentList>
</comments>
</file>

<file path=xl/sharedStrings.xml><?xml version="1.0" encoding="utf-8"?>
<sst xmlns="http://schemas.openxmlformats.org/spreadsheetml/2006/main" count="165" uniqueCount="120">
  <si>
    <t>I. Vorbereitende Baustellenarbeiten, Hoch- und Tiefbau</t>
  </si>
  <si>
    <t>(Bauhauptgewerbe)</t>
  </si>
  <si>
    <t>Tabelle 1</t>
  </si>
  <si>
    <t>Übersicht</t>
  </si>
  <si>
    <t xml:space="preserve">Art der Angabe </t>
  </si>
  <si>
    <r>
      <t>Beschäftigte</t>
    </r>
    <r>
      <rPr>
        <sz val="8"/>
        <rFont val="Arial"/>
        <family val="2"/>
      </rPr>
      <t xml:space="preserve"> (MD)</t>
    </r>
  </si>
  <si>
    <r>
      <t>Arbeitsstunden</t>
    </r>
    <r>
      <rPr>
        <sz val="8"/>
        <rFont val="Arial"/>
        <family val="2"/>
      </rPr>
      <t xml:space="preserve"> (1000) </t>
    </r>
  </si>
  <si>
    <t xml:space="preserve">    Hochbau </t>
  </si>
  <si>
    <t xml:space="preserve">    Tiefbau</t>
  </si>
  <si>
    <t xml:space="preserve">Tabelle 2 </t>
  </si>
  <si>
    <t xml:space="preserve">Beschäftigte, Löhne und Gehälter </t>
  </si>
  <si>
    <t>sowie Arbeitsstunden und Umsatz nach Art der Bauten</t>
  </si>
  <si>
    <t>Veränderung  in %</t>
  </si>
  <si>
    <r>
      <t>darunter</t>
    </r>
    <r>
      <rPr>
        <sz val="9"/>
        <rFont val="Arial"/>
        <family val="2"/>
      </rPr>
      <t xml:space="preserve"> ausländische Arbeitnehmer</t>
    </r>
  </si>
  <si>
    <t xml:space="preserve">Tätige Inhaber und Mitinhaber </t>
  </si>
  <si>
    <t>Kaufmännische und technische Angestellte einschließlich Auszubildende</t>
  </si>
  <si>
    <t xml:space="preserve">Facharbeiter, Poliere und Meister </t>
  </si>
  <si>
    <t xml:space="preserve">Fachwerker und Werker </t>
  </si>
  <si>
    <t>Gewerblich Auszubildende</t>
  </si>
  <si>
    <r>
      <t>Arbeitsstunden</t>
    </r>
    <r>
      <rPr>
        <sz val="10"/>
        <rFont val="Arial"/>
        <family val="2"/>
      </rPr>
      <t xml:space="preserve"> </t>
    </r>
    <r>
      <rPr>
        <sz val="8"/>
        <rFont val="Arial"/>
        <family val="2"/>
      </rPr>
      <t xml:space="preserve">(1000) </t>
    </r>
  </si>
  <si>
    <t xml:space="preserve">       Hochbau </t>
  </si>
  <si>
    <t xml:space="preserve">       Tiefbau</t>
  </si>
  <si>
    <t>Wohnungsbau</t>
  </si>
  <si>
    <t xml:space="preserve">Gewerblicher Bau </t>
  </si>
  <si>
    <t>Öffentlicher und Straßenbau</t>
  </si>
  <si>
    <t xml:space="preserve">           Straßenbau</t>
  </si>
  <si>
    <t xml:space="preserve">           sonstiger Tiefbau</t>
  </si>
  <si>
    <t>Baugewerblicher Umsatz</t>
  </si>
  <si>
    <t xml:space="preserve">Tabelle 3 </t>
  </si>
  <si>
    <t>Beschäftigte, Löhne und Gehälter,</t>
  </si>
  <si>
    <t xml:space="preserve">                </t>
  </si>
  <si>
    <t>Arbeitsstunden, Umsatz und Auftragseingang</t>
  </si>
  <si>
    <t>Ergebnisse der Betriebe von Unternehmen mit 20 und mehr Beschäftigten</t>
  </si>
  <si>
    <t>Veränderung in %</t>
  </si>
  <si>
    <t>Beschäftigte (MD)</t>
  </si>
  <si>
    <r>
      <t>darunter</t>
    </r>
    <r>
      <rPr>
        <sz val="10"/>
        <rFont val="Arial"/>
        <family val="2"/>
      </rPr>
      <t xml:space="preserve"> Arbeiter</t>
    </r>
  </si>
  <si>
    <r>
      <t>Arbeitsstunden</t>
    </r>
    <r>
      <rPr>
        <sz val="8"/>
        <rFont val="Arial"/>
        <family val="2"/>
      </rPr>
      <t xml:space="preserve"> </t>
    </r>
    <r>
      <rPr>
        <sz val="10"/>
        <rFont val="Arial"/>
        <family val="2"/>
      </rPr>
      <t>(1000)</t>
    </r>
  </si>
  <si>
    <t>darunter</t>
  </si>
  <si>
    <t xml:space="preserve">Tabelle 4 </t>
  </si>
  <si>
    <t>Beschäftigte, Arbeitsstunden und baugewerblicher Umsatz</t>
  </si>
  <si>
    <t>Beschäftigte</t>
  </si>
  <si>
    <t>Arbeitsstunden</t>
  </si>
  <si>
    <t>Verände-</t>
  </si>
  <si>
    <t xml:space="preserve">Wirtschaftszweig </t>
  </si>
  <si>
    <t>rung</t>
  </si>
  <si>
    <t>Anzahl (MD)</t>
  </si>
  <si>
    <t>%</t>
  </si>
  <si>
    <t>Hochbau, Brücken- und Tunnelbau u.ä.</t>
  </si>
  <si>
    <t>Hoch- und Tiefbau (ohne ausgeprägten Schwerpunkt)</t>
  </si>
  <si>
    <t>Hochbau (ohne Fertigteilbau)</t>
  </si>
  <si>
    <t>II. Bauinstallation und sonstiges Baugewerbe</t>
  </si>
  <si>
    <t>(Ausbaugewerbe)</t>
  </si>
  <si>
    <t xml:space="preserve">Tabelle 1      </t>
  </si>
  <si>
    <t>Beschäftigte, Löhne und Gehälter, Arbeitsstunden und Umsatz</t>
  </si>
  <si>
    <t>Art der Angabe</t>
  </si>
  <si>
    <t>rung in %</t>
  </si>
  <si>
    <r>
      <t>Beschäftigte</t>
    </r>
    <r>
      <rPr>
        <sz val="8"/>
        <rFont val="Arial"/>
        <family val="2"/>
      </rPr>
      <t xml:space="preserve"> (Quartalsende)</t>
    </r>
  </si>
  <si>
    <r>
      <t>darunter</t>
    </r>
    <r>
      <rPr>
        <sz val="10"/>
        <rFont val="Arial"/>
        <family val="0"/>
      </rPr>
      <t xml:space="preserve">
Arbeiter</t>
    </r>
  </si>
  <si>
    <r>
      <t xml:space="preserve">Arbeitsstunden </t>
    </r>
    <r>
      <rPr>
        <sz val="8"/>
        <rFont val="Arial"/>
        <family val="2"/>
      </rPr>
      <t xml:space="preserve"> (1000)</t>
    </r>
  </si>
  <si>
    <t xml:space="preserve">Tabelle 2   </t>
  </si>
  <si>
    <t xml:space="preserve">Beschäftigte, Arbeitsstunden, Löhne und Gehälter sowie Umsatz </t>
  </si>
  <si>
    <t xml:space="preserve">Beschäftigte </t>
  </si>
  <si>
    <t xml:space="preserve">Arbeitsstunden </t>
  </si>
  <si>
    <t>Wirtschaftszweig</t>
  </si>
  <si>
    <t>Anzahl</t>
  </si>
  <si>
    <t xml:space="preserve">Bauinstallation </t>
  </si>
  <si>
    <t>Elektroinstallation</t>
  </si>
  <si>
    <t>Dämmung gegen Kälte, Schall,   Erschütterung und              Sonstige Bauinstallation</t>
  </si>
  <si>
    <t>Installation von Heizungs-,
Klima- und gesundheits-
technischen Anlagen</t>
  </si>
  <si>
    <t>Sonstiges Baugewerbe</t>
  </si>
  <si>
    <t>Bautischlerei</t>
  </si>
  <si>
    <t>Maler- und Lackierergewerbe</t>
  </si>
  <si>
    <t>Glasergewerbe</t>
  </si>
  <si>
    <t>Bauinstallation und sonstiges Baugewerbe insgesamt</t>
  </si>
  <si>
    <t xml:space="preserve">nach Wirtschaftszweigen </t>
  </si>
  <si>
    <t xml:space="preserve">Gerüstbau </t>
  </si>
  <si>
    <t>Ausbaugewerblicher Umsatz</t>
  </si>
  <si>
    <r>
      <t xml:space="preserve">a) </t>
    </r>
    <r>
      <rPr>
        <sz val="8"/>
        <rFont val="Arial"/>
        <family val="2"/>
      </rPr>
      <t>Durchschnittswert der  Quartale</t>
    </r>
  </si>
  <si>
    <t>Brücken- und Tunnelbau u.ä.</t>
  </si>
  <si>
    <t>Vorbereitende Baustellenarbeiten, Hoch- und Tiefbau insgesamt</t>
  </si>
  <si>
    <r>
      <t>Baugewerblicher Umsatz</t>
    </r>
    <r>
      <rPr>
        <sz val="8"/>
        <rFont val="Arial"/>
        <family val="2"/>
      </rPr>
      <t xml:space="preserve"> (1000 EURO)</t>
    </r>
  </si>
  <si>
    <r>
      <t xml:space="preserve">Löhne </t>
    </r>
    <r>
      <rPr>
        <sz val="8"/>
        <rFont val="Arial"/>
        <family val="2"/>
      </rPr>
      <t>(1000 EURO)</t>
    </r>
  </si>
  <si>
    <r>
      <t>Gehälter</t>
    </r>
    <r>
      <rPr>
        <sz val="8"/>
        <rFont val="Arial"/>
        <family val="2"/>
      </rPr>
      <t xml:space="preserve"> (1000 EURO)</t>
    </r>
  </si>
  <si>
    <r>
      <t>Gesamtumsatz</t>
    </r>
    <r>
      <rPr>
        <b/>
        <sz val="8"/>
        <rFont val="Arial"/>
        <family val="2"/>
      </rPr>
      <t xml:space="preserve">                     </t>
    </r>
    <r>
      <rPr>
        <sz val="8"/>
        <rFont val="Arial"/>
        <family val="2"/>
      </rPr>
      <t>(1000 EURO)</t>
    </r>
  </si>
  <si>
    <r>
      <t>Löhne</t>
    </r>
    <r>
      <rPr>
        <sz val="8"/>
        <rFont val="Arial"/>
        <family val="2"/>
      </rPr>
      <t xml:space="preserve"> </t>
    </r>
    <r>
      <rPr>
        <sz val="10"/>
        <rFont val="Arial"/>
        <family val="2"/>
      </rPr>
      <t xml:space="preserve">(1000 EURO) </t>
    </r>
  </si>
  <si>
    <r>
      <t>Gehälter</t>
    </r>
    <r>
      <rPr>
        <sz val="8"/>
        <rFont val="Arial"/>
        <family val="2"/>
      </rPr>
      <t xml:space="preserve"> </t>
    </r>
    <r>
      <rPr>
        <sz val="10"/>
        <rFont val="Arial"/>
        <family val="2"/>
      </rPr>
      <t>(1000 EURO)</t>
    </r>
  </si>
  <si>
    <t>Gesamtumsatz
(1000 EURO)</t>
  </si>
  <si>
    <t>Baugewerblicher Umsatz (1000EURO)</t>
  </si>
  <si>
    <t>Auftragseingang                      (1000 EURO)</t>
  </si>
  <si>
    <t>1000 EURO</t>
  </si>
  <si>
    <r>
      <t xml:space="preserve">Gehälter </t>
    </r>
    <r>
      <rPr>
        <sz val="8"/>
        <rFont val="Arial"/>
        <family val="2"/>
      </rPr>
      <t>(1000 EURO)</t>
    </r>
  </si>
  <si>
    <r>
      <t>Gesamtumsatz</t>
    </r>
    <r>
      <rPr>
        <sz val="8"/>
        <rFont val="Arial"/>
        <family val="2"/>
      </rPr>
      <t xml:space="preserve">(1000 Euro) </t>
    </r>
  </si>
  <si>
    <r>
      <t>darunter</t>
    </r>
    <r>
      <rPr>
        <sz val="10"/>
        <rFont val="Arial"/>
        <family val="0"/>
      </rPr>
      <t xml:space="preserve">
Ausbaugewerblicher Umsatz </t>
    </r>
    <r>
      <rPr>
        <sz val="8"/>
        <rFont val="Arial"/>
        <family val="2"/>
      </rPr>
      <t>(1000 EURO)</t>
    </r>
  </si>
  <si>
    <t xml:space="preserve">rung in </t>
  </si>
  <si>
    <t>Rohr- u.Kabelleitungstiefbau</t>
  </si>
  <si>
    <t>Dachdeckerei, Bauspenglerei, Abdichtung und Zimmerei</t>
  </si>
  <si>
    <t>Abdichtung gegen Wasser u. Feuchtigkeit</t>
  </si>
  <si>
    <t>Dachdeckerei, Bauspenglerei, Zimmerei, Ingenierholzbau</t>
  </si>
  <si>
    <t>Bau von Straßen, Bahnverkehrsstr., Rollbahnen u. Sportanlagen</t>
  </si>
  <si>
    <t>Wasserbau, Sonstiger spezial. Hoch- und Tiefbau</t>
  </si>
  <si>
    <t>Sonstiger spezial. Hoch- und Tiefbau anderweitig nicht genannt</t>
  </si>
  <si>
    <t>Klempnerei, Gas-, Wasser-, Heizungs-, u. Lüftungsinst.</t>
  </si>
  <si>
    <t>Fußboden, Fliesen- u. Parkettlegerei, Tapeten-kleberei, Raumausstattung</t>
  </si>
  <si>
    <t>Fassadenreinigung, Ausbau-
gewerbe anderweitig nicht genannt</t>
  </si>
  <si>
    <t>Vorbereitende Baustellenarbeiten</t>
  </si>
  <si>
    <t>Hoch- und Tiefbau insgesamt</t>
  </si>
  <si>
    <t>Alle Betriebe (hochgerechnete Ergebnisse einschl. Jahreskorrektur )</t>
  </si>
  <si>
    <t>Alle Betriebe (hochgerechnete Ergebnisse einschl. Jahreskorrektur)</t>
  </si>
  <si>
    <t>2. Vierteljahr</t>
  </si>
  <si>
    <t xml:space="preserve">2. Vierteljahr </t>
  </si>
  <si>
    <t xml:space="preserve">      Baugewerbe in Hamburg im 3. Vierteljahr 2004</t>
  </si>
  <si>
    <t>3. Vierteljahr</t>
  </si>
  <si>
    <t>1 .- 3. Vierteljahr</t>
  </si>
  <si>
    <t xml:space="preserve">3. Vierteljahr </t>
  </si>
  <si>
    <t xml:space="preserve">1.- 3. Vierteljahr </t>
  </si>
  <si>
    <t xml:space="preserve">1.-3. Vierteljahr </t>
  </si>
  <si>
    <r>
      <t xml:space="preserve">       8 043</t>
    </r>
    <r>
      <rPr>
        <vertAlign val="superscript"/>
        <sz val="10"/>
        <rFont val="Arial"/>
        <family val="2"/>
      </rPr>
      <t xml:space="preserve"> a)</t>
    </r>
  </si>
  <si>
    <r>
      <t xml:space="preserve">      5 872 </t>
    </r>
    <r>
      <rPr>
        <vertAlign val="superscript"/>
        <sz val="10"/>
        <rFont val="Arial"/>
        <family val="2"/>
      </rPr>
      <t>a)</t>
    </r>
  </si>
  <si>
    <r>
      <t xml:space="preserve">      6 181 </t>
    </r>
    <r>
      <rPr>
        <vertAlign val="superscript"/>
        <sz val="10"/>
        <rFont val="Arial"/>
        <family val="2"/>
      </rPr>
      <t>a)</t>
    </r>
  </si>
  <si>
    <r>
      <t xml:space="preserve">      8 602 </t>
    </r>
    <r>
      <rPr>
        <vertAlign val="superscript"/>
        <sz val="10"/>
        <rFont val="Arial"/>
        <family val="2"/>
      </rPr>
      <t>a)</t>
    </r>
  </si>
</sst>
</file>

<file path=xl/styles.xml><?xml version="1.0" encoding="utf-8"?>
<styleSheet xmlns="http://schemas.openxmlformats.org/spreadsheetml/2006/main">
  <numFmts count="64">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 \+* #0.0\ \ \ ;\ \ \ \–* #0.0\ \ \ ;"/>
    <numFmt numFmtId="182" formatCode="\ \ \ \+* #0.0\ ;\ \ \-* #0.0\ \ "/>
    <numFmt numFmtId="183" formatCode="##\ ###\ \ \ "/>
    <numFmt numFmtId="184" formatCode="\ \ \ \ \+* ##0.0\ \ \ \ ;\ \ \ \ \-* ##0.0\ \ \ \ "/>
    <numFmt numFmtId="185" formatCode="\ \ \ \ \+* ##.0\ \ \ ;\ \ \ \ \-* ##.0\ \ \ "/>
    <numFmt numFmtId="186" formatCode="\ \ \ \ \+* #0.0\ \ \ ;\ \ \ \ \-* #0.0\ \ \ "/>
    <numFmt numFmtId="187" formatCode="#\ ###\ ###\ \ \ "/>
    <numFmt numFmtId="188" formatCode="#\ ###\ ###\ \ "/>
    <numFmt numFmtId="189" formatCode="###0\ &quot;DM&quot;;[Red]\-#,##0\ &quot;DM&quot;"/>
    <numFmt numFmtId="190" formatCode="#\ ###\ ###\ \ \ \ \ \ \ \ \ "/>
    <numFmt numFmtId="191" formatCode="###\ ###\ \ \ \ \ \ \ \ \ "/>
    <numFmt numFmtId="192" formatCode="###\ ###\ "/>
    <numFmt numFmtId="193" formatCode="###\ ###\ \ "/>
    <numFmt numFmtId="194" formatCode="dd/\ mmmm"/>
    <numFmt numFmtId="195" formatCode="#\ ###\ ###"/>
    <numFmt numFmtId="196" formatCode="###0\ &quot;DM&quot;;[Red]\-###0\ &quot;DM&quot;"/>
    <numFmt numFmtId="197" formatCode="####0\ &quot;DM&quot;;[Red]\-###0\ &quot;DM&quot;"/>
    <numFmt numFmtId="198" formatCode="&quot;Standard&quot;"/>
    <numFmt numFmtId="199" formatCode="&quot;30. September&quot;"/>
    <numFmt numFmtId="200" formatCode="####"/>
    <numFmt numFmtId="201" formatCode="#\ ###"/>
    <numFmt numFmtId="202" formatCode="###"/>
    <numFmt numFmtId="203" formatCode="##\ ###"/>
    <numFmt numFmtId="204" formatCode="###\ ###"/>
    <numFmt numFmtId="205" formatCode="#\ ###\ \ \ \ \ "/>
    <numFmt numFmtId="206" formatCode="&quot;31. Dezember&quot;"/>
    <numFmt numFmtId="207" formatCode="#\ ###\ ###\ \ \ \ "/>
    <numFmt numFmtId="208" formatCode="#\ ###\ \ \ "/>
    <numFmt numFmtId="209" formatCode="###\ ###\ \ \ "/>
    <numFmt numFmtId="210" formatCode="###0"/>
    <numFmt numFmtId="211" formatCode="################0"/>
    <numFmt numFmtId="212" formatCode="0###"/>
    <numFmt numFmtId="213" formatCode="\ \ \ \ \ \ \ \ 0"/>
    <numFmt numFmtId="214" formatCode="\ \ \ \ \ \ 0"/>
    <numFmt numFmtId="215" formatCode="#\ ###\ ###0\ "/>
    <numFmt numFmtId="216" formatCode="#\ ###\ ###0\ \ \ "/>
    <numFmt numFmtId="217" formatCode="#\ ###\ ###0\ \ "/>
    <numFmt numFmtId="218" formatCode="0.0"/>
    <numFmt numFmtId="219" formatCode="0.00;[Red]0.00"/>
  </numFmts>
  <fonts count="19">
    <font>
      <sz val="10"/>
      <name val="Arial"/>
      <family val="0"/>
    </font>
    <font>
      <b/>
      <sz val="10"/>
      <name val="Arial"/>
      <family val="0"/>
    </font>
    <font>
      <i/>
      <sz val="10"/>
      <name val="Arial"/>
      <family val="0"/>
    </font>
    <font>
      <b/>
      <i/>
      <sz val="10"/>
      <name val="Arial"/>
      <family val="0"/>
    </font>
    <font>
      <b/>
      <sz val="14"/>
      <name val="Arial"/>
      <family val="2"/>
    </font>
    <font>
      <sz val="8"/>
      <name val="Arial"/>
      <family val="2"/>
    </font>
    <font>
      <b/>
      <sz val="11"/>
      <name val="Arial"/>
      <family val="0"/>
    </font>
    <font>
      <sz val="11"/>
      <name val="Arial"/>
      <family val="2"/>
    </font>
    <font>
      <sz val="9"/>
      <name val="Arial"/>
      <family val="2"/>
    </font>
    <font>
      <b/>
      <sz val="8"/>
      <name val="Arial"/>
      <family val="2"/>
    </font>
    <font>
      <sz val="14"/>
      <name val="Arial"/>
      <family val="2"/>
    </font>
    <font>
      <b/>
      <sz val="12"/>
      <name val="Arial"/>
      <family val="2"/>
    </font>
    <font>
      <sz val="12"/>
      <name val="Arial"/>
      <family val="2"/>
    </font>
    <font>
      <b/>
      <sz val="8.5"/>
      <name val="Arial"/>
      <family val="2"/>
    </font>
    <font>
      <sz val="8.5"/>
      <name val="Arial"/>
      <family val="2"/>
    </font>
    <font>
      <sz val="8"/>
      <name val="Tahoma"/>
      <family val="0"/>
    </font>
    <font>
      <b/>
      <sz val="8"/>
      <name val="Tahoma"/>
      <family val="0"/>
    </font>
    <font>
      <vertAlign val="superscript"/>
      <sz val="10"/>
      <name val="Arial"/>
      <family val="2"/>
    </font>
    <font>
      <b/>
      <sz val="13"/>
      <name val="Arial"/>
      <family val="2"/>
    </font>
  </fonts>
  <fills count="2">
    <fill>
      <patternFill/>
    </fill>
    <fill>
      <patternFill patternType="gray125"/>
    </fill>
  </fills>
  <borders count="16">
    <border>
      <left/>
      <right/>
      <top/>
      <bottom/>
      <diagonal/>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90">
    <xf numFmtId="0" fontId="0" fillId="0" borderId="0" xfId="0" applyAlignment="1">
      <alignment/>
    </xf>
    <xf numFmtId="0" fontId="0" fillId="0" borderId="0" xfId="0" applyAlignment="1">
      <alignment horizontal="centerContinuous"/>
    </xf>
    <xf numFmtId="0" fontId="5" fillId="0" borderId="0" xfId="0" applyFont="1" applyAlignment="1">
      <alignment horizontal="centerContinuous"/>
    </xf>
    <xf numFmtId="0" fontId="6" fillId="0" borderId="0" xfId="0" applyFont="1" applyAlignment="1">
      <alignment/>
    </xf>
    <xf numFmtId="0" fontId="0" fillId="0" borderId="0" xfId="0" applyBorder="1" applyAlignment="1">
      <alignment/>
    </xf>
    <xf numFmtId="0" fontId="0" fillId="0" borderId="1" xfId="0" applyBorder="1" applyAlignment="1">
      <alignment vertical="center"/>
    </xf>
    <xf numFmtId="0" fontId="0" fillId="0" borderId="2" xfId="0" applyBorder="1" applyAlignment="1">
      <alignment horizontal="centerContinuous" vertical="center"/>
    </xf>
    <xf numFmtId="0" fontId="0" fillId="0" borderId="3" xfId="0" applyBorder="1" applyAlignment="1">
      <alignment horizontal="centerContinuous" vertical="center"/>
    </xf>
    <xf numFmtId="0" fontId="0" fillId="0" borderId="4" xfId="0" applyBorder="1" applyAlignment="1">
      <alignment horizontal="center" vertical="top"/>
    </xf>
    <xf numFmtId="0" fontId="0" fillId="0" borderId="5" xfId="0" applyBorder="1" applyAlignment="1">
      <alignment horizontal="centerContinuous" vertical="center"/>
    </xf>
    <xf numFmtId="0" fontId="0" fillId="0" borderId="6" xfId="0" applyBorder="1" applyAlignment="1">
      <alignment horizontal="centerContinuous" vertical="center" wrapText="1"/>
    </xf>
    <xf numFmtId="0" fontId="0" fillId="0" borderId="7" xfId="0" applyBorder="1" applyAlignment="1">
      <alignment/>
    </xf>
    <xf numFmtId="180" fontId="0" fillId="0" borderId="8" xfId="0" applyNumberFormat="1" applyBorder="1" applyAlignment="1">
      <alignment/>
    </xf>
    <xf numFmtId="181" fontId="0" fillId="0" borderId="0" xfId="0" applyNumberFormat="1" applyAlignment="1">
      <alignment/>
    </xf>
    <xf numFmtId="0" fontId="0" fillId="0" borderId="7" xfId="0" applyBorder="1" applyAlignment="1">
      <alignment wrapText="1"/>
    </xf>
    <xf numFmtId="0" fontId="0" fillId="0" borderId="7" xfId="0" applyBorder="1" applyAlignment="1">
      <alignment/>
    </xf>
    <xf numFmtId="180" fontId="0" fillId="0" borderId="8" xfId="0" applyNumberFormat="1" applyFont="1" applyBorder="1" applyAlignment="1">
      <alignment/>
    </xf>
    <xf numFmtId="0" fontId="6"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0" xfId="0" applyFont="1" applyBorder="1" applyAlignment="1">
      <alignment/>
    </xf>
    <xf numFmtId="0" fontId="0" fillId="0" borderId="1" xfId="0" applyFont="1" applyBorder="1" applyAlignment="1">
      <alignment/>
    </xf>
    <xf numFmtId="0" fontId="0" fillId="0" borderId="2" xfId="0" applyFont="1" applyBorder="1" applyAlignment="1">
      <alignment horizontal="centerContinuous" vertical="center"/>
    </xf>
    <xf numFmtId="0" fontId="0" fillId="0" borderId="3" xfId="0" applyFont="1" applyBorder="1" applyAlignment="1">
      <alignment horizontal="centerContinuous" vertical="center"/>
    </xf>
    <xf numFmtId="0" fontId="0" fillId="0" borderId="4" xfId="0" applyFont="1" applyBorder="1" applyAlignment="1">
      <alignment horizontal="center" vertical="top"/>
    </xf>
    <xf numFmtId="0" fontId="0" fillId="0" borderId="5" xfId="0" applyFont="1" applyBorder="1" applyAlignment="1">
      <alignment horizontal="centerContinuous" vertical="center"/>
    </xf>
    <xf numFmtId="0" fontId="8" fillId="0" borderId="6" xfId="0" applyFont="1" applyBorder="1" applyAlignment="1">
      <alignment horizontal="centerContinuous" vertical="center" wrapText="1"/>
    </xf>
    <xf numFmtId="0" fontId="1" fillId="0" borderId="7" xfId="0" applyFont="1" applyBorder="1" applyAlignment="1">
      <alignment/>
    </xf>
    <xf numFmtId="183" fontId="1" fillId="0" borderId="8" xfId="0" applyNumberFormat="1" applyFont="1" applyBorder="1" applyAlignment="1">
      <alignment/>
    </xf>
    <xf numFmtId="184" fontId="1" fillId="0" borderId="0" xfId="0" applyNumberFormat="1" applyFont="1" applyAlignment="1">
      <alignment/>
    </xf>
    <xf numFmtId="0" fontId="5" fillId="0" borderId="7" xfId="0" applyFont="1" applyBorder="1" applyAlignment="1">
      <alignment vertical="center" wrapText="1"/>
    </xf>
    <xf numFmtId="183" fontId="0" fillId="0" borderId="8" xfId="0" applyNumberFormat="1" applyFont="1" applyBorder="1" applyAlignment="1">
      <alignment/>
    </xf>
    <xf numFmtId="184" fontId="0" fillId="0" borderId="0" xfId="0" applyNumberFormat="1" applyFont="1" applyAlignment="1">
      <alignment horizontal="centerContinuous"/>
    </xf>
    <xf numFmtId="0" fontId="8" fillId="0" borderId="7" xfId="0" applyFont="1" applyBorder="1" applyAlignment="1">
      <alignment wrapText="1"/>
    </xf>
    <xf numFmtId="180" fontId="0" fillId="0" borderId="8" xfId="0" applyNumberFormat="1" applyFont="1" applyBorder="1" applyAlignment="1">
      <alignment vertical="center"/>
    </xf>
    <xf numFmtId="184" fontId="1" fillId="0" borderId="0" xfId="0" applyNumberFormat="1" applyFont="1" applyAlignment="1">
      <alignment horizontal="centerContinuous" vertical="center"/>
    </xf>
    <xf numFmtId="184" fontId="1" fillId="0" borderId="0" xfId="0" applyNumberFormat="1" applyFont="1" applyAlignment="1">
      <alignment horizontal="centerContinuous"/>
    </xf>
    <xf numFmtId="0" fontId="0" fillId="0" borderId="7" xfId="0" applyFont="1" applyBorder="1" applyAlignment="1">
      <alignment/>
    </xf>
    <xf numFmtId="0" fontId="0" fillId="0" borderId="7" xfId="0" applyFont="1" applyBorder="1" applyAlignment="1">
      <alignment vertical="center" wrapText="1"/>
    </xf>
    <xf numFmtId="0" fontId="8" fillId="0" borderId="7" xfId="0" applyFont="1" applyBorder="1" applyAlignment="1">
      <alignment/>
    </xf>
    <xf numFmtId="0" fontId="5" fillId="0" borderId="7" xfId="0" applyFont="1" applyBorder="1" applyAlignment="1">
      <alignment vertical="center"/>
    </xf>
    <xf numFmtId="180" fontId="1" fillId="0" borderId="8" xfId="0" applyNumberFormat="1" applyFont="1" applyBorder="1" applyAlignment="1">
      <alignment/>
    </xf>
    <xf numFmtId="0" fontId="0" fillId="0" borderId="7" xfId="0" applyFont="1" applyBorder="1" applyAlignment="1">
      <alignment vertical="center"/>
    </xf>
    <xf numFmtId="0" fontId="1" fillId="0" borderId="7" xfId="0" applyFont="1" applyBorder="1" applyAlignment="1">
      <alignment wrapText="1"/>
    </xf>
    <xf numFmtId="180" fontId="0" fillId="0" borderId="8" xfId="0" applyNumberFormat="1" applyFont="1" applyBorder="1" applyAlignment="1">
      <alignment/>
    </xf>
    <xf numFmtId="0" fontId="0" fillId="0" borderId="3" xfId="0" applyFont="1" applyBorder="1" applyAlignment="1">
      <alignment horizontal="centerContinuous"/>
    </xf>
    <xf numFmtId="180" fontId="0" fillId="0" borderId="8" xfId="0" applyNumberFormat="1" applyFont="1" applyBorder="1" applyAlignment="1">
      <alignment/>
    </xf>
    <xf numFmtId="185" fontId="0" fillId="0" borderId="0" xfId="0" applyNumberFormat="1" applyFont="1" applyAlignment="1">
      <alignment/>
    </xf>
    <xf numFmtId="185" fontId="0" fillId="0" borderId="0" xfId="0" applyNumberFormat="1" applyFont="1" applyAlignment="1">
      <alignment horizontal="centerContinuous"/>
    </xf>
    <xf numFmtId="0" fontId="0" fillId="0" borderId="7" xfId="0" applyFont="1" applyBorder="1" applyAlignment="1">
      <alignment/>
    </xf>
    <xf numFmtId="186" fontId="0" fillId="0" borderId="0" xfId="0" applyNumberFormat="1" applyFont="1" applyAlignment="1">
      <alignment/>
    </xf>
    <xf numFmtId="0" fontId="0" fillId="0" borderId="1" xfId="0" applyFont="1" applyBorder="1" applyAlignment="1">
      <alignment vertical="center"/>
    </xf>
    <xf numFmtId="0" fontId="0" fillId="0" borderId="7" xfId="0" applyFont="1" applyBorder="1" applyAlignment="1">
      <alignment horizontal="center" vertical="top"/>
    </xf>
    <xf numFmtId="0" fontId="0" fillId="0" borderId="4" xfId="0" applyFont="1" applyBorder="1" applyAlignment="1">
      <alignment vertical="top"/>
    </xf>
    <xf numFmtId="0" fontId="5" fillId="0" borderId="5" xfId="0" applyFont="1" applyBorder="1" applyAlignment="1">
      <alignment horizontal="centerContinuous" vertical="center"/>
    </xf>
    <xf numFmtId="0" fontId="5" fillId="0" borderId="9" xfId="0" applyFont="1" applyBorder="1" applyAlignment="1">
      <alignment horizontal="centerContinuous" vertical="center"/>
    </xf>
    <xf numFmtId="0" fontId="0" fillId="0" borderId="6" xfId="0" applyFont="1" applyBorder="1" applyAlignment="1">
      <alignment horizontal="centerContinuous" vertical="center"/>
    </xf>
    <xf numFmtId="6" fontId="5" fillId="0" borderId="9" xfId="0" applyNumberFormat="1" applyFont="1" applyBorder="1" applyAlignment="1">
      <alignment horizontal="centerContinuous" vertical="center"/>
    </xf>
    <xf numFmtId="0" fontId="5" fillId="0" borderId="4" xfId="0" applyFont="1" applyBorder="1" applyAlignment="1">
      <alignment horizontal="centerContinuous" vertical="center"/>
    </xf>
    <xf numFmtId="187" fontId="1" fillId="0" borderId="8" xfId="0" applyNumberFormat="1" applyFont="1" applyBorder="1" applyAlignment="1">
      <alignment/>
    </xf>
    <xf numFmtId="188" fontId="1" fillId="0" borderId="8" xfId="0" applyNumberFormat="1" applyFont="1" applyBorder="1" applyAlignment="1">
      <alignment/>
    </xf>
    <xf numFmtId="0" fontId="8" fillId="0" borderId="7" xfId="0" applyFont="1" applyBorder="1" applyAlignment="1">
      <alignment vertical="center" wrapText="1"/>
    </xf>
    <xf numFmtId="187" fontId="0" fillId="0" borderId="8" xfId="0" applyNumberFormat="1" applyFont="1" applyBorder="1" applyAlignment="1">
      <alignment/>
    </xf>
    <xf numFmtId="188" fontId="0" fillId="0" borderId="8" xfId="0" applyNumberFormat="1" applyFont="1" applyBorder="1" applyAlignment="1">
      <alignment/>
    </xf>
    <xf numFmtId="0" fontId="8" fillId="0" borderId="7" xfId="0" applyFont="1" applyBorder="1" applyAlignment="1">
      <alignment vertical="center"/>
    </xf>
    <xf numFmtId="0" fontId="1" fillId="0" borderId="0" xfId="0" applyFont="1" applyAlignment="1">
      <alignment vertical="center" wrapText="1"/>
    </xf>
    <xf numFmtId="186" fontId="1" fillId="0" borderId="0" xfId="0" applyNumberFormat="1" applyFont="1" applyAlignment="1">
      <alignment/>
    </xf>
    <xf numFmtId="0" fontId="4" fillId="0" borderId="0" xfId="0" applyFont="1" applyBorder="1" applyAlignment="1">
      <alignment horizontal="centerContinuous"/>
    </xf>
    <xf numFmtId="0" fontId="10" fillId="0" borderId="0" xfId="0" applyFont="1" applyBorder="1" applyAlignment="1">
      <alignment horizontal="centerContinuous"/>
    </xf>
    <xf numFmtId="0" fontId="11" fillId="0" borderId="0" xfId="0" applyFont="1" applyBorder="1" applyAlignment="1">
      <alignment horizontal="centerContinuous"/>
    </xf>
    <xf numFmtId="0" fontId="0" fillId="0" borderId="0" xfId="0" applyBorder="1" applyAlignment="1">
      <alignment horizontal="centerContinuous"/>
    </xf>
    <xf numFmtId="0" fontId="5" fillId="0" borderId="0" xfId="0" applyFont="1" applyBorder="1" applyAlignment="1">
      <alignment horizontal="centerContinuous"/>
    </xf>
    <xf numFmtId="0" fontId="6" fillId="0" borderId="0" xfId="0" applyFont="1" applyBorder="1" applyAlignment="1">
      <alignment/>
    </xf>
    <xf numFmtId="0" fontId="0" fillId="0" borderId="0" xfId="0" applyBorder="1" applyAlignment="1">
      <alignment/>
    </xf>
    <xf numFmtId="0" fontId="0" fillId="0" borderId="6" xfId="0" applyBorder="1" applyAlignment="1">
      <alignment/>
    </xf>
    <xf numFmtId="187" fontId="0" fillId="0" borderId="8" xfId="0" applyNumberFormat="1" applyBorder="1" applyAlignment="1">
      <alignment/>
    </xf>
    <xf numFmtId="187" fontId="0" fillId="0" borderId="0" xfId="0" applyNumberFormat="1" applyBorder="1" applyAlignment="1">
      <alignment/>
    </xf>
    <xf numFmtId="0" fontId="0" fillId="0" borderId="6" xfId="0" applyBorder="1" applyAlignment="1">
      <alignment horizontal="center" vertical="center"/>
    </xf>
    <xf numFmtId="180" fontId="0" fillId="0" borderId="8" xfId="0" applyNumberFormat="1" applyBorder="1" applyAlignment="1">
      <alignment/>
    </xf>
    <xf numFmtId="0" fontId="5" fillId="0" borderId="6" xfId="0" applyFont="1" applyBorder="1" applyAlignment="1">
      <alignment horizontal="centerContinuous" vertical="center" wrapText="1"/>
    </xf>
    <xf numFmtId="0" fontId="0" fillId="0" borderId="0" xfId="0" applyBorder="1" applyAlignment="1">
      <alignment horizontal="center" vertical="center"/>
    </xf>
    <xf numFmtId="0" fontId="0" fillId="0" borderId="1" xfId="0" applyBorder="1" applyAlignment="1">
      <alignment horizontal="center"/>
    </xf>
    <xf numFmtId="0" fontId="0" fillId="0" borderId="10" xfId="0" applyBorder="1" applyAlignment="1">
      <alignment horizontal="centerContinuous" vertical="center"/>
    </xf>
    <xf numFmtId="0" fontId="0" fillId="0" borderId="10" xfId="0" applyBorder="1" applyAlignment="1">
      <alignment/>
    </xf>
    <xf numFmtId="0" fontId="5" fillId="0" borderId="0" xfId="0" applyFont="1" applyAlignment="1">
      <alignment vertical="center" wrapText="1"/>
    </xf>
    <xf numFmtId="0" fontId="0" fillId="0" borderId="11" xfId="0" applyFont="1" applyBorder="1" applyAlignment="1">
      <alignment horizontal="centerContinuous" vertical="center"/>
    </xf>
    <xf numFmtId="0" fontId="0" fillId="0" borderId="10" xfId="0" applyFont="1" applyBorder="1" applyAlignment="1">
      <alignment horizontal="centerContinuous" vertical="center"/>
    </xf>
    <xf numFmtId="0" fontId="5" fillId="0" borderId="5" xfId="0" applyFont="1" applyBorder="1" applyAlignment="1">
      <alignment horizontal="centerContinuous"/>
    </xf>
    <xf numFmtId="193" fontId="0" fillId="0" borderId="12" xfId="0" applyNumberFormat="1" applyBorder="1" applyAlignment="1">
      <alignment/>
    </xf>
    <xf numFmtId="180" fontId="0" fillId="0" borderId="7" xfId="0" applyNumberFormat="1" applyBorder="1" applyAlignment="1">
      <alignment/>
    </xf>
    <xf numFmtId="0" fontId="7" fillId="0" borderId="0" xfId="0" applyFont="1" applyAlignment="1">
      <alignment horizontal="centerContinuous"/>
    </xf>
    <xf numFmtId="0" fontId="7" fillId="0" borderId="0" xfId="0" applyFont="1" applyBorder="1" applyAlignment="1">
      <alignment/>
    </xf>
    <xf numFmtId="0" fontId="0" fillId="0" borderId="0" xfId="0" applyBorder="1" applyAlignment="1">
      <alignment horizontal="center"/>
    </xf>
    <xf numFmtId="0" fontId="7" fillId="0" borderId="0" xfId="0" applyFont="1" applyAlignment="1">
      <alignment/>
    </xf>
    <xf numFmtId="0" fontId="1" fillId="0" borderId="0" xfId="0" applyFont="1" applyAlignment="1">
      <alignment horizontal="centerContinuous"/>
    </xf>
    <xf numFmtId="0" fontId="9" fillId="0" borderId="0" xfId="0" applyFont="1" applyAlignment="1">
      <alignment horizontal="centerContinuous"/>
    </xf>
    <xf numFmtId="0" fontId="1" fillId="0" borderId="0" xfId="0" applyFont="1" applyAlignment="1">
      <alignment/>
    </xf>
    <xf numFmtId="0" fontId="0" fillId="0" borderId="0" xfId="0" applyFont="1" applyAlignment="1">
      <alignment horizontal="centerContinuous"/>
    </xf>
    <xf numFmtId="0" fontId="0" fillId="0" borderId="5" xfId="0" applyBorder="1" applyAlignment="1">
      <alignment horizontal="center" vertical="center"/>
    </xf>
    <xf numFmtId="0" fontId="0" fillId="0" borderId="13" xfId="0" applyBorder="1" applyAlignment="1">
      <alignment horizontal="centerContinuous" vertical="center"/>
    </xf>
    <xf numFmtId="0" fontId="5" fillId="0" borderId="3" xfId="0" applyFont="1" applyBorder="1" applyAlignment="1">
      <alignment horizontal="centerContinuous" vertical="center"/>
    </xf>
    <xf numFmtId="0" fontId="0" fillId="0" borderId="6" xfId="0" applyBorder="1" applyAlignment="1">
      <alignment horizontal="centerContinuous"/>
    </xf>
    <xf numFmtId="0" fontId="0" fillId="0" borderId="5" xfId="0" applyFont="1" applyBorder="1" applyAlignment="1">
      <alignment horizontal="centerContinuous"/>
    </xf>
    <xf numFmtId="0" fontId="0" fillId="0" borderId="12" xfId="0" applyFont="1" applyBorder="1" applyAlignment="1">
      <alignment horizontal="centerContinuous" vertical="center" wrapText="1"/>
    </xf>
    <xf numFmtId="0" fontId="0" fillId="0" borderId="6" xfId="0" applyBorder="1" applyAlignment="1">
      <alignment horizontal="center"/>
    </xf>
    <xf numFmtId="0" fontId="8" fillId="0" borderId="6" xfId="0" applyFont="1" applyBorder="1" applyAlignment="1">
      <alignment horizontal="center" vertical="center" wrapText="1"/>
    </xf>
    <xf numFmtId="0" fontId="12" fillId="0" borderId="0" xfId="0" applyFont="1" applyAlignment="1">
      <alignment horizontal="centerContinuous"/>
    </xf>
    <xf numFmtId="0" fontId="10" fillId="0" borderId="0" xfId="0" applyFont="1" applyAlignment="1">
      <alignment horizontal="centerContinuous"/>
    </xf>
    <xf numFmtId="207" fontId="0" fillId="0" borderId="8" xfId="0" applyNumberFormat="1" applyBorder="1" applyAlignment="1">
      <alignment/>
    </xf>
    <xf numFmtId="0" fontId="1" fillId="0" borderId="0" xfId="0" applyFont="1" applyAlignment="1">
      <alignment wrapText="1"/>
    </xf>
    <xf numFmtId="0" fontId="5" fillId="0" borderId="0" xfId="0" applyFont="1" applyAlignment="1">
      <alignment/>
    </xf>
    <xf numFmtId="0" fontId="5" fillId="0" borderId="0" xfId="0" applyFont="1" applyAlignment="1">
      <alignment wrapText="1"/>
    </xf>
    <xf numFmtId="209" fontId="0" fillId="0" borderId="8" xfId="0" applyNumberFormat="1" applyBorder="1" applyAlignment="1">
      <alignment/>
    </xf>
    <xf numFmtId="209" fontId="0" fillId="0" borderId="0" xfId="0" applyNumberFormat="1" applyBorder="1" applyAlignment="1">
      <alignment/>
    </xf>
    <xf numFmtId="16" fontId="0" fillId="0" borderId="11" xfId="0" applyNumberFormat="1" applyFont="1" applyBorder="1" applyAlignment="1">
      <alignment vertical="center"/>
    </xf>
    <xf numFmtId="194" fontId="0" fillId="0" borderId="10" xfId="0" applyNumberFormat="1" applyFont="1" applyBorder="1" applyAlignment="1">
      <alignment horizontal="center" vertical="center"/>
    </xf>
    <xf numFmtId="0" fontId="11" fillId="0" borderId="0" xfId="0" applyFont="1" applyAlignment="1">
      <alignment horizontal="centerContinuous"/>
    </xf>
    <xf numFmtId="0" fontId="7" fillId="0" borderId="0" xfId="0" applyFont="1" applyAlignment="1">
      <alignment/>
    </xf>
    <xf numFmtId="0" fontId="1" fillId="0" borderId="0" xfId="0" applyFont="1" applyAlignment="1">
      <alignment/>
    </xf>
    <xf numFmtId="0" fontId="0" fillId="0" borderId="10" xfId="0" applyFont="1" applyBorder="1" applyAlignment="1">
      <alignment vertical="center"/>
    </xf>
    <xf numFmtId="0" fontId="0" fillId="0" borderId="0" xfId="0" applyFont="1" applyBorder="1" applyAlignment="1">
      <alignment/>
    </xf>
    <xf numFmtId="0" fontId="1" fillId="0" borderId="0" xfId="0" applyFont="1" applyBorder="1" applyAlignment="1">
      <alignment/>
    </xf>
    <xf numFmtId="0" fontId="1" fillId="0" borderId="0" xfId="0" applyFont="1" applyAlignment="1">
      <alignment/>
    </xf>
    <xf numFmtId="0" fontId="0" fillId="0" borderId="4" xfId="0" applyBorder="1" applyAlignment="1">
      <alignment horizontal="center"/>
    </xf>
    <xf numFmtId="0" fontId="0" fillId="0" borderId="7" xfId="0" applyBorder="1" applyAlignment="1">
      <alignment horizont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Continuous" vertical="center"/>
    </xf>
    <xf numFmtId="0" fontId="0" fillId="0" borderId="1" xfId="0" applyBorder="1" applyAlignment="1">
      <alignment horizontal="centerContinuous" vertical="center"/>
    </xf>
    <xf numFmtId="0" fontId="0" fillId="0" borderId="0" xfId="0" applyAlignment="1">
      <alignment horizontal="center"/>
    </xf>
    <xf numFmtId="0" fontId="0" fillId="0" borderId="0" xfId="0" applyBorder="1" applyAlignment="1">
      <alignment horizontal="centerContinuous" vertical="center"/>
    </xf>
    <xf numFmtId="193" fontId="0" fillId="0" borderId="0" xfId="0" applyNumberFormat="1" applyBorder="1" applyAlignment="1">
      <alignment/>
    </xf>
    <xf numFmtId="0" fontId="5" fillId="0" borderId="0" xfId="0" applyFont="1" applyBorder="1" applyAlignment="1">
      <alignment vertical="center" wrapText="1"/>
    </xf>
    <xf numFmtId="187" fontId="0" fillId="0" borderId="0" xfId="0" applyNumberFormat="1" applyBorder="1" applyAlignment="1">
      <alignment/>
    </xf>
    <xf numFmtId="0" fontId="5" fillId="0" borderId="0" xfId="0" applyFont="1" applyBorder="1" applyAlignment="1">
      <alignment horizontal="centerContinuous" vertical="center"/>
    </xf>
    <xf numFmtId="207" fontId="0" fillId="0" borderId="0" xfId="0" applyNumberFormat="1" applyBorder="1" applyAlignment="1">
      <alignment/>
    </xf>
    <xf numFmtId="0" fontId="5" fillId="0" borderId="1" xfId="0" applyFont="1" applyBorder="1" applyAlignment="1">
      <alignment horizontal="centerContinuous" vertical="center"/>
    </xf>
    <xf numFmtId="209" fontId="0" fillId="0" borderId="7" xfId="0" applyNumberFormat="1" applyBorder="1" applyAlignment="1">
      <alignment/>
    </xf>
    <xf numFmtId="187" fontId="0" fillId="0" borderId="7" xfId="0" applyNumberFormat="1" applyBorder="1" applyAlignment="1">
      <alignment/>
    </xf>
    <xf numFmtId="0" fontId="0" fillId="0" borderId="3" xfId="0" applyBorder="1" applyAlignment="1">
      <alignment horizontal="centerContinuous"/>
    </xf>
    <xf numFmtId="194" fontId="0" fillId="0" borderId="13" xfId="0" applyNumberFormat="1" applyFont="1" applyBorder="1" applyAlignment="1">
      <alignment vertical="center"/>
    </xf>
    <xf numFmtId="0" fontId="0" fillId="0" borderId="11" xfId="0" applyFont="1" applyBorder="1" applyAlignment="1">
      <alignment vertical="center"/>
    </xf>
    <xf numFmtId="194" fontId="0" fillId="0" borderId="13" xfId="0" applyNumberFormat="1" applyFont="1" applyBorder="1" applyAlignment="1">
      <alignment horizontal="centerContinuous" vertical="center"/>
    </xf>
    <xf numFmtId="194" fontId="0" fillId="0" borderId="10" xfId="0" applyNumberFormat="1" applyFont="1" applyBorder="1" applyAlignment="1">
      <alignment horizontal="centerContinuous" vertical="center"/>
    </xf>
    <xf numFmtId="16" fontId="0" fillId="0" borderId="10" xfId="0" applyNumberFormat="1" applyFont="1" applyBorder="1" applyAlignment="1">
      <alignment horizontal="centerContinuous" vertical="center"/>
    </xf>
    <xf numFmtId="194" fontId="0" fillId="0" borderId="11" xfId="0" applyNumberFormat="1" applyFont="1" applyBorder="1" applyAlignment="1">
      <alignment vertical="center"/>
    </xf>
    <xf numFmtId="0" fontId="0" fillId="0" borderId="11" xfId="0" applyFont="1" applyBorder="1" applyAlignment="1">
      <alignment horizontal="center" vertical="center"/>
    </xf>
    <xf numFmtId="200" fontId="0" fillId="0" borderId="9" xfId="0" applyNumberFormat="1"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208" fontId="13" fillId="0" borderId="8" xfId="0" applyNumberFormat="1" applyFont="1" applyBorder="1" applyAlignment="1">
      <alignment/>
    </xf>
    <xf numFmtId="187" fontId="14" fillId="0" borderId="8" xfId="0" applyNumberFormat="1" applyFont="1" applyBorder="1" applyAlignment="1">
      <alignment/>
    </xf>
    <xf numFmtId="208" fontId="14" fillId="0" borderId="8" xfId="0" applyNumberFormat="1" applyFont="1" applyBorder="1" applyAlignment="1">
      <alignment/>
    </xf>
    <xf numFmtId="187" fontId="13" fillId="0" borderId="8" xfId="0" applyNumberFormat="1" applyFont="1" applyBorder="1" applyAlignment="1">
      <alignment/>
    </xf>
    <xf numFmtId="184" fontId="13" fillId="0" borderId="0" xfId="0" applyNumberFormat="1" applyFont="1" applyAlignment="1">
      <alignment horizontal="centerContinuous"/>
    </xf>
    <xf numFmtId="0" fontId="14" fillId="0" borderId="8" xfId="0" applyFont="1" applyBorder="1" applyAlignment="1">
      <alignment/>
    </xf>
    <xf numFmtId="0" fontId="14" fillId="0" borderId="7" xfId="0" applyFont="1" applyBorder="1" applyAlignment="1">
      <alignment/>
    </xf>
    <xf numFmtId="0" fontId="0" fillId="0" borderId="10" xfId="0" applyBorder="1" applyAlignment="1">
      <alignment horizontal="centerContinuous"/>
    </xf>
    <xf numFmtId="0" fontId="0" fillId="0" borderId="10" xfId="0" applyBorder="1" applyAlignment="1">
      <alignment horizontal="center"/>
    </xf>
    <xf numFmtId="0" fontId="0" fillId="0" borderId="6" xfId="0" applyFont="1" applyBorder="1" applyAlignment="1">
      <alignment horizontal="center"/>
    </xf>
    <xf numFmtId="184" fontId="13" fillId="0" borderId="0" xfId="0" applyNumberFormat="1" applyFont="1" applyBorder="1" applyAlignment="1">
      <alignment horizontal="centerContinuous"/>
    </xf>
    <xf numFmtId="184" fontId="14" fillId="0" borderId="0" xfId="0" applyNumberFormat="1" applyFont="1" applyBorder="1" applyAlignment="1">
      <alignment horizontal="centerContinuous"/>
    </xf>
    <xf numFmtId="185" fontId="14" fillId="0" borderId="0" xfId="0" applyNumberFormat="1" applyFont="1" applyBorder="1" applyAlignment="1">
      <alignment horizontal="centerContinuous"/>
    </xf>
    <xf numFmtId="0" fontId="1" fillId="0" borderId="7" xfId="0" applyFont="1" applyBorder="1" applyAlignment="1">
      <alignment vertical="center" wrapText="1"/>
    </xf>
    <xf numFmtId="0" fontId="1" fillId="0" borderId="0" xfId="0" applyFont="1" applyAlignment="1">
      <alignment vertical="center" wrapText="1"/>
    </xf>
    <xf numFmtId="0" fontId="8" fillId="0" borderId="0" xfId="0" applyFont="1" applyAlignment="1">
      <alignment wrapText="1"/>
    </xf>
    <xf numFmtId="187" fontId="0" fillId="0" borderId="8" xfId="0" applyNumberFormat="1" applyFont="1" applyBorder="1" applyAlignment="1">
      <alignment/>
    </xf>
    <xf numFmtId="188" fontId="0" fillId="0" borderId="8" xfId="0" applyNumberFormat="1" applyFont="1" applyBorder="1" applyAlignment="1">
      <alignment/>
    </xf>
    <xf numFmtId="185" fontId="0" fillId="0" borderId="0" xfId="0" applyNumberFormat="1" applyFont="1" applyAlignment="1">
      <alignment/>
    </xf>
    <xf numFmtId="187" fontId="1" fillId="0" borderId="12" xfId="0" applyNumberFormat="1" applyFont="1" applyBorder="1" applyAlignment="1">
      <alignment/>
    </xf>
    <xf numFmtId="0" fontId="0" fillId="0" borderId="14" xfId="0" applyFont="1" applyBorder="1" applyAlignment="1">
      <alignment horizontal="centerContinuous" vertical="center"/>
    </xf>
    <xf numFmtId="180" fontId="0" fillId="0" borderId="7" xfId="0" applyNumberFormat="1" applyFont="1" applyBorder="1" applyAlignment="1">
      <alignment/>
    </xf>
    <xf numFmtId="180" fontId="0" fillId="0" borderId="11" xfId="0" applyNumberFormat="1" applyFont="1" applyBorder="1" applyAlignment="1">
      <alignment/>
    </xf>
    <xf numFmtId="186" fontId="0" fillId="0" borderId="0" xfId="0" applyNumberFormat="1" applyFont="1" applyAlignment="1">
      <alignment horizontal="centerContinuous"/>
    </xf>
    <xf numFmtId="0" fontId="0" fillId="0" borderId="15" xfId="0" applyFont="1" applyBorder="1" applyAlignment="1">
      <alignment horizontal="centerContinuous" vertical="center"/>
    </xf>
    <xf numFmtId="211" fontId="0" fillId="0" borderId="7" xfId="0" applyNumberFormat="1" applyBorder="1" applyAlignment="1">
      <alignment/>
    </xf>
    <xf numFmtId="0" fontId="17" fillId="0" borderId="0" xfId="0" applyFont="1" applyAlignment="1">
      <alignment/>
    </xf>
    <xf numFmtId="211" fontId="0" fillId="0" borderId="8" xfId="0" applyNumberFormat="1" applyBorder="1" applyAlignment="1">
      <alignment horizontal="center"/>
    </xf>
    <xf numFmtId="181" fontId="1" fillId="0" borderId="0" xfId="0" applyNumberFormat="1" applyFont="1" applyAlignment="1">
      <alignment/>
    </xf>
    <xf numFmtId="181" fontId="0" fillId="0" borderId="0" xfId="0" applyNumberFormat="1" applyFont="1" applyAlignment="1">
      <alignment/>
    </xf>
    <xf numFmtId="0" fontId="5" fillId="0" borderId="14" xfId="0" applyFont="1" applyBorder="1" applyAlignment="1">
      <alignment horizontal="centerContinuous"/>
    </xf>
    <xf numFmtId="0" fontId="10" fillId="0" borderId="0" xfId="0" applyFont="1" applyAlignment="1">
      <alignment/>
    </xf>
    <xf numFmtId="0" fontId="0" fillId="0" borderId="0" xfId="0" applyFont="1" applyAlignment="1">
      <alignment vertical="center" wrapText="1"/>
    </xf>
    <xf numFmtId="0" fontId="18" fillId="0" borderId="0" xfId="0" applyFont="1" applyAlignment="1">
      <alignment/>
    </xf>
    <xf numFmtId="187" fontId="1" fillId="0" borderId="8" xfId="0" applyNumberFormat="1" applyFont="1" applyBorder="1" applyAlignment="1">
      <alignment horizontal="right"/>
    </xf>
    <xf numFmtId="188" fontId="1" fillId="0" borderId="8" xfId="0" applyNumberFormat="1" applyFont="1" applyBorder="1" applyAlignment="1">
      <alignment horizontal="right"/>
    </xf>
    <xf numFmtId="0" fontId="5" fillId="0" borderId="2" xfId="0" applyFont="1" applyBorder="1" applyAlignment="1">
      <alignment horizontal="center"/>
    </xf>
    <xf numFmtId="0" fontId="5" fillId="0" borderId="15" xfId="0" applyFont="1" applyBorder="1" applyAlignment="1">
      <alignment horizontal="center"/>
    </xf>
    <xf numFmtId="6" fontId="5" fillId="0" borderId="2" xfId="0" applyNumberFormat="1" applyFont="1" applyBorder="1" applyAlignment="1">
      <alignment horizontal="center"/>
    </xf>
    <xf numFmtId="0" fontId="0" fillId="0" borderId="15" xfId="0"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66675</xdr:rowOff>
    </xdr:from>
    <xdr:to>
      <xdr:col>7</xdr:col>
      <xdr:colOff>752475</xdr:colOff>
      <xdr:row>28</xdr:row>
      <xdr:rowOff>142875</xdr:rowOff>
    </xdr:to>
    <xdr:sp>
      <xdr:nvSpPr>
        <xdr:cNvPr id="1" name="TextBox 14"/>
        <xdr:cNvSpPr txBox="1">
          <a:spLocks noChangeArrowheads="1"/>
        </xdr:cNvSpPr>
      </xdr:nvSpPr>
      <xdr:spPr>
        <a:xfrm>
          <a:off x="0" y="2933700"/>
          <a:ext cx="6267450" cy="1857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Nach der Klassifikation der Wirtschaftszweige, Ausgabe 2003 (WZ 2003), wird das Baugewerbe seit 1996 in die Gruppen "Vorbereitende Baustellenarbeiten",  "Hoch-  und Tiefbau" (Bauhauptgewerbe) sowie "Bauinstallation",  "Sonstiges Baugewerbe" (Ausbaugewerbe) unterteilt. Veränderungen, die sich  durch  die  neue  Klassifikation ergeben  haben sind mit den bis 2002 veröffentlichten Angaben der beiden Bereiche nicht vollständig vergleich-     bar.                                                                              
Es werden Betriebe von Unternehmen mit 20 und mehr Beschäftigten erfasst.  Dies sind,  jeweils  im  Quartals- durchschnitt,  126 Betriebe im  Bauhauptgewerbe  und  213  Betriebe  im  Ausbaugewerbe.  Für   den   Bereich  Bauhauptgewerbe werden die Ergebnisse, mit Ausnahme des Auftragseingangs, auf alle  Betriebe  hochgerech-     net.   Grundlage  für  diese  Hochrechnung  sind die  Ergebnisse der  jährlich  durchzuführenden  Totalerhebung (1213 Betriebe Ende Juni 2004). Für das Ausbaugewerbe findet keine Hochrechnung statt.
</a:t>
          </a:r>
        </a:p>
      </xdr:txBody>
    </xdr:sp>
    <xdr:clientData/>
  </xdr:twoCellAnchor>
  <xdr:twoCellAnchor editAs="oneCell">
    <xdr:from>
      <xdr:col>6</xdr:col>
      <xdr:colOff>390525</xdr:colOff>
      <xdr:row>0</xdr:row>
      <xdr:rowOff>85725</xdr:rowOff>
    </xdr:from>
    <xdr:to>
      <xdr:col>8</xdr:col>
      <xdr:colOff>85725</xdr:colOff>
      <xdr:row>5</xdr:row>
      <xdr:rowOff>104775</xdr:rowOff>
    </xdr:to>
    <xdr:pic>
      <xdr:nvPicPr>
        <xdr:cNvPr id="2" name="Picture 19"/>
        <xdr:cNvPicPr preferRelativeResize="1">
          <a:picLocks noChangeAspect="1"/>
        </xdr:cNvPicPr>
      </xdr:nvPicPr>
      <xdr:blipFill>
        <a:blip r:embed="rId1"/>
        <a:stretch>
          <a:fillRect/>
        </a:stretch>
      </xdr:blipFill>
      <xdr:spPr>
        <a:xfrm>
          <a:off x="5191125" y="85725"/>
          <a:ext cx="11715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6:H44"/>
  <sheetViews>
    <sheetView tabSelected="1" workbookViewId="0" topLeftCell="A39">
      <selection activeCell="A45" sqref="A45"/>
    </sheetView>
  </sheetViews>
  <sheetFormatPr defaultColWidth="11.421875" defaultRowHeight="12.75"/>
  <cols>
    <col min="1" max="1" width="18.421875" style="0" customWidth="1"/>
    <col min="2" max="7" width="10.7109375" style="0" customWidth="1"/>
  </cols>
  <sheetData>
    <row r="16" s="183" customFormat="1" ht="16.5">
      <c r="B16" s="183" t="s">
        <v>110</v>
      </c>
    </row>
    <row r="17" ht="18">
      <c r="C17" s="181"/>
    </row>
    <row r="30" ht="43.5" customHeight="1"/>
    <row r="31" spans="1:8" ht="18">
      <c r="A31" s="116" t="s">
        <v>0</v>
      </c>
      <c r="B31" s="1"/>
      <c r="C31" s="107"/>
      <c r="D31" s="106"/>
      <c r="E31" s="106"/>
      <c r="F31" s="106"/>
      <c r="G31" s="106"/>
      <c r="H31" s="1"/>
    </row>
    <row r="32" spans="1:8" ht="12.75">
      <c r="A32" s="94" t="s">
        <v>1</v>
      </c>
      <c r="B32" s="1"/>
      <c r="C32" s="1"/>
      <c r="D32" s="1"/>
      <c r="E32" s="1"/>
      <c r="F32" s="1"/>
      <c r="G32" s="1"/>
      <c r="H32" s="1"/>
    </row>
    <row r="33" spans="1:2" ht="14.25">
      <c r="A33" s="96" t="s">
        <v>2</v>
      </c>
      <c r="B33" s="93" t="s">
        <v>3</v>
      </c>
    </row>
    <row r="34" ht="12.75">
      <c r="B34" s="96" t="s">
        <v>106</v>
      </c>
    </row>
    <row r="35" spans="1:8" ht="12.75">
      <c r="A35" s="4"/>
      <c r="B35" s="4"/>
      <c r="C35" s="4"/>
      <c r="D35" s="4"/>
      <c r="E35" s="4"/>
      <c r="F35" s="4"/>
      <c r="G35" s="4"/>
      <c r="H35" s="4"/>
    </row>
    <row r="36" spans="1:8" ht="25.5" customHeight="1">
      <c r="A36" s="5"/>
      <c r="B36" s="6" t="s">
        <v>111</v>
      </c>
      <c r="C36" s="7"/>
      <c r="D36" s="6" t="s">
        <v>108</v>
      </c>
      <c r="E36" s="7"/>
      <c r="F36" s="6" t="s">
        <v>112</v>
      </c>
      <c r="G36" s="7"/>
      <c r="H36" s="7"/>
    </row>
    <row r="37" spans="1:8" ht="29.25" customHeight="1">
      <c r="A37" s="8" t="s">
        <v>4</v>
      </c>
      <c r="B37" s="77">
        <v>2004</v>
      </c>
      <c r="C37" s="9">
        <v>2003</v>
      </c>
      <c r="D37" s="77">
        <v>2004</v>
      </c>
      <c r="E37" s="98">
        <v>2003</v>
      </c>
      <c r="F37" s="77">
        <v>2004</v>
      </c>
      <c r="G37" s="98">
        <v>2003</v>
      </c>
      <c r="H37" s="10" t="s">
        <v>33</v>
      </c>
    </row>
    <row r="38" spans="1:8" ht="22.5" customHeight="1">
      <c r="A38" s="11" t="s">
        <v>5</v>
      </c>
      <c r="B38" s="89">
        <v>10409</v>
      </c>
      <c r="C38" s="12">
        <v>10805</v>
      </c>
      <c r="D38" s="89">
        <v>10351</v>
      </c>
      <c r="E38" s="12">
        <v>10651</v>
      </c>
      <c r="F38" s="12">
        <v>10294</v>
      </c>
      <c r="G38" s="12">
        <v>10746</v>
      </c>
      <c r="H38" s="13">
        <f aca="true" t="shared" si="0" ref="H38:H44">100*(F38/G38-1)</f>
        <v>-4.206216266517771</v>
      </c>
    </row>
    <row r="39" spans="1:8" ht="22.5" customHeight="1">
      <c r="A39" s="14" t="s">
        <v>6</v>
      </c>
      <c r="B39" s="89">
        <v>2738</v>
      </c>
      <c r="C39" s="12">
        <v>3148</v>
      </c>
      <c r="D39" s="89">
        <v>2649</v>
      </c>
      <c r="E39" s="12">
        <v>2942</v>
      </c>
      <c r="F39" s="89">
        <v>7493</v>
      </c>
      <c r="G39" s="12">
        <v>8553</v>
      </c>
      <c r="H39" s="13">
        <f t="shared" si="0"/>
        <v>-12.393312288086056</v>
      </c>
    </row>
    <row r="40" spans="1:8" ht="22.5" customHeight="1">
      <c r="A40" s="15" t="s">
        <v>7</v>
      </c>
      <c r="B40" s="89">
        <v>1673</v>
      </c>
      <c r="C40" s="12">
        <v>1912</v>
      </c>
      <c r="D40" s="89">
        <v>1642</v>
      </c>
      <c r="E40" s="12">
        <v>1740</v>
      </c>
      <c r="F40" s="16">
        <v>4660</v>
      </c>
      <c r="G40" s="16">
        <v>5261</v>
      </c>
      <c r="H40" s="13">
        <f t="shared" si="0"/>
        <v>-11.423683710321232</v>
      </c>
    </row>
    <row r="41" spans="1:8" ht="22.5" customHeight="1">
      <c r="A41" s="15" t="s">
        <v>8</v>
      </c>
      <c r="B41" s="89">
        <v>1065</v>
      </c>
      <c r="C41" s="12">
        <v>1236</v>
      </c>
      <c r="D41" s="89">
        <v>1007</v>
      </c>
      <c r="E41" s="12">
        <v>1202</v>
      </c>
      <c r="F41" s="16">
        <v>2833</v>
      </c>
      <c r="G41" s="16">
        <v>3292</v>
      </c>
      <c r="H41" s="13">
        <f t="shared" si="0"/>
        <v>-13.942891859052253</v>
      </c>
    </row>
    <row r="42" spans="1:8" ht="36" customHeight="1">
      <c r="A42" s="14" t="s">
        <v>80</v>
      </c>
      <c r="B42" s="89">
        <v>412815</v>
      </c>
      <c r="C42" s="12">
        <v>458356</v>
      </c>
      <c r="D42" s="89">
        <v>373658</v>
      </c>
      <c r="E42" s="12">
        <v>391889</v>
      </c>
      <c r="F42" s="78">
        <v>1055628</v>
      </c>
      <c r="G42" s="12">
        <v>1121714</v>
      </c>
      <c r="H42" s="13">
        <f t="shared" si="0"/>
        <v>-5.891519585206206</v>
      </c>
    </row>
    <row r="43" spans="1:8" ht="22.5" customHeight="1">
      <c r="A43" s="15" t="s">
        <v>7</v>
      </c>
      <c r="B43" s="89">
        <v>232929</v>
      </c>
      <c r="C43" s="12">
        <v>262917</v>
      </c>
      <c r="D43" s="89">
        <v>210479</v>
      </c>
      <c r="E43" s="12">
        <v>240287</v>
      </c>
      <c r="F43" s="16">
        <v>598616</v>
      </c>
      <c r="G43" s="16">
        <v>670526</v>
      </c>
      <c r="H43" s="13">
        <f t="shared" si="0"/>
        <v>-10.724416353728273</v>
      </c>
    </row>
    <row r="44" spans="1:8" ht="22.5" customHeight="1">
      <c r="A44" s="15" t="s">
        <v>8</v>
      </c>
      <c r="B44" s="89">
        <v>179886</v>
      </c>
      <c r="C44" s="12">
        <v>195439</v>
      </c>
      <c r="D44" s="89">
        <v>163178</v>
      </c>
      <c r="E44" s="12">
        <v>151602</v>
      </c>
      <c r="F44" s="16">
        <v>457011</v>
      </c>
      <c r="G44" s="16">
        <v>451188</v>
      </c>
      <c r="H44" s="13">
        <f t="shared" si="0"/>
        <v>1.2905928349158158</v>
      </c>
    </row>
  </sheetData>
  <printOptions/>
  <pageMargins left="0.4724409448818898" right="0.1968503937007874" top="0.1968503937007874" bottom="0.1968503937007874" header="0" footer="0"/>
  <pageSetup horizontalDpi="360" verticalDpi="360" orientation="portrait" paperSize="9" r:id="rId4"/>
  <drawing r:id="rId3"/>
  <legacyDrawing r:id="rId2"/>
  <oleObjects>
    <oleObject progId="Word.Document.8" shapeId="1607287" r:id="rId1"/>
  </oleObjects>
</worksheet>
</file>

<file path=xl/worksheets/sheet2.xml><?xml version="1.0" encoding="utf-8"?>
<worksheet xmlns="http://schemas.openxmlformats.org/spreadsheetml/2006/main" xmlns:r="http://schemas.openxmlformats.org/officeDocument/2006/relationships">
  <dimension ref="A2:H44"/>
  <sheetViews>
    <sheetView workbookViewId="0" topLeftCell="A1">
      <selection activeCell="A1" sqref="A1"/>
    </sheetView>
  </sheetViews>
  <sheetFormatPr defaultColWidth="11.421875" defaultRowHeight="12.75"/>
  <cols>
    <col min="1" max="1" width="22.7109375" style="0" customWidth="1"/>
    <col min="4" max="4" width="10.140625" style="0" customWidth="1"/>
    <col min="5" max="5" width="10.421875" style="0" customWidth="1"/>
    <col min="6" max="6" width="10.00390625" style="0" customWidth="1"/>
    <col min="7" max="7" width="10.57421875" style="0" customWidth="1"/>
  </cols>
  <sheetData>
    <row r="2" spans="1:8" ht="15">
      <c r="A2" s="3" t="s">
        <v>9</v>
      </c>
      <c r="B2" s="117" t="s">
        <v>10</v>
      </c>
      <c r="C2" s="94"/>
      <c r="D2" s="94"/>
      <c r="E2" s="94"/>
      <c r="F2" s="95"/>
      <c r="G2" s="2"/>
      <c r="H2" s="18"/>
    </row>
    <row r="3" spans="1:8" ht="14.25">
      <c r="A3" s="19"/>
      <c r="B3" s="93" t="s">
        <v>11</v>
      </c>
      <c r="C3" s="96"/>
      <c r="D3" s="96"/>
      <c r="E3" s="96"/>
      <c r="F3" s="96"/>
      <c r="G3" s="19"/>
      <c r="H3" s="19"/>
    </row>
    <row r="4" spans="1:8" ht="12.75">
      <c r="A4" s="19"/>
      <c r="B4" s="118" t="s">
        <v>107</v>
      </c>
      <c r="C4" s="97"/>
      <c r="D4" s="97"/>
      <c r="E4" s="97"/>
      <c r="F4" s="18"/>
      <c r="G4" s="18"/>
      <c r="H4" s="18"/>
    </row>
    <row r="5" spans="1:8" ht="12.75">
      <c r="A5" s="20"/>
      <c r="B5" s="20"/>
      <c r="C5" s="20"/>
      <c r="D5" s="20"/>
      <c r="E5" s="20"/>
      <c r="F5" s="20"/>
      <c r="G5" s="20"/>
      <c r="H5" s="20"/>
    </row>
    <row r="6" spans="1:8" ht="23.25" customHeight="1">
      <c r="A6" s="21"/>
      <c r="B6" s="22" t="s">
        <v>113</v>
      </c>
      <c r="C6" s="23"/>
      <c r="D6" s="22" t="s">
        <v>109</v>
      </c>
      <c r="E6" s="23"/>
      <c r="F6" s="22" t="s">
        <v>114</v>
      </c>
      <c r="G6" s="23"/>
      <c r="H6" s="23"/>
    </row>
    <row r="7" spans="1:8" ht="19.5" customHeight="1">
      <c r="A7" s="24" t="s">
        <v>4</v>
      </c>
      <c r="B7" s="25">
        <v>2004</v>
      </c>
      <c r="C7" s="25">
        <v>2003</v>
      </c>
      <c r="D7" s="25">
        <v>2004</v>
      </c>
      <c r="E7" s="25">
        <v>2003</v>
      </c>
      <c r="F7" s="25">
        <v>2004</v>
      </c>
      <c r="G7" s="25">
        <v>2003</v>
      </c>
      <c r="H7" s="26" t="s">
        <v>12</v>
      </c>
    </row>
    <row r="8" spans="1:8" ht="18" customHeight="1">
      <c r="A8" s="27" t="s">
        <v>5</v>
      </c>
      <c r="B8" s="28">
        <v>10409</v>
      </c>
      <c r="C8" s="28">
        <v>10805</v>
      </c>
      <c r="D8" s="28">
        <v>10351</v>
      </c>
      <c r="E8" s="28">
        <v>10651</v>
      </c>
      <c r="F8" s="28">
        <v>10294</v>
      </c>
      <c r="G8" s="28">
        <v>10746</v>
      </c>
      <c r="H8" s="29">
        <f aca="true" t="shared" si="0" ref="H8:H14">SUM(F8*100/G8)-100</f>
        <v>-4.206216266517771</v>
      </c>
    </row>
    <row r="9" spans="1:8" ht="22.5" customHeight="1">
      <c r="A9" s="30" t="s">
        <v>13</v>
      </c>
      <c r="B9" s="31">
        <v>793</v>
      </c>
      <c r="C9" s="31">
        <v>755</v>
      </c>
      <c r="D9" s="31">
        <v>676</v>
      </c>
      <c r="E9" s="31">
        <v>759</v>
      </c>
      <c r="F9" s="31">
        <v>698</v>
      </c>
      <c r="G9" s="31">
        <v>750</v>
      </c>
      <c r="H9" s="32">
        <f t="shared" si="0"/>
        <v>-6.933333333333337</v>
      </c>
    </row>
    <row r="10" spans="1:8" ht="24.75" customHeight="1">
      <c r="A10" s="33" t="s">
        <v>14</v>
      </c>
      <c r="B10" s="31">
        <v>935</v>
      </c>
      <c r="C10" s="31">
        <v>772</v>
      </c>
      <c r="D10" s="31">
        <v>890</v>
      </c>
      <c r="E10" s="31">
        <v>743</v>
      </c>
      <c r="F10" s="31">
        <v>877</v>
      </c>
      <c r="G10" s="31">
        <v>771</v>
      </c>
      <c r="H10" s="32">
        <f t="shared" si="0"/>
        <v>13.74837872892347</v>
      </c>
    </row>
    <row r="11" spans="1:8" ht="45.75" customHeight="1">
      <c r="A11" s="33" t="s">
        <v>15</v>
      </c>
      <c r="B11" s="31">
        <v>2888</v>
      </c>
      <c r="C11" s="31">
        <v>2919</v>
      </c>
      <c r="D11" s="31">
        <v>2888</v>
      </c>
      <c r="E11" s="31">
        <v>2904</v>
      </c>
      <c r="F11" s="31">
        <v>2879</v>
      </c>
      <c r="G11" s="31">
        <v>2935</v>
      </c>
      <c r="H11" s="32">
        <f t="shared" si="0"/>
        <v>-1.9080068143100561</v>
      </c>
    </row>
    <row r="12" spans="1:8" ht="22.5" customHeight="1">
      <c r="A12" s="33" t="s">
        <v>16</v>
      </c>
      <c r="B12" s="31">
        <v>5420</v>
      </c>
      <c r="C12" s="31">
        <v>5868</v>
      </c>
      <c r="D12" s="31">
        <v>5349</v>
      </c>
      <c r="E12" s="31">
        <v>5775</v>
      </c>
      <c r="F12" s="31">
        <v>5351</v>
      </c>
      <c r="G12" s="31">
        <v>5779</v>
      </c>
      <c r="H12" s="32">
        <f t="shared" si="0"/>
        <v>-7.406125627271152</v>
      </c>
    </row>
    <row r="13" spans="1:8" ht="12" customHeight="1">
      <c r="A13" s="33" t="s">
        <v>17</v>
      </c>
      <c r="B13" s="31">
        <v>842</v>
      </c>
      <c r="C13" s="31">
        <v>934</v>
      </c>
      <c r="D13" s="31">
        <v>905</v>
      </c>
      <c r="E13" s="31">
        <v>937</v>
      </c>
      <c r="F13" s="31">
        <v>869</v>
      </c>
      <c r="G13" s="31">
        <v>959</v>
      </c>
      <c r="H13" s="32">
        <f t="shared" si="0"/>
        <v>-9.384775808133469</v>
      </c>
    </row>
    <row r="14" spans="1:8" ht="12" customHeight="1">
      <c r="A14" s="33" t="s">
        <v>18</v>
      </c>
      <c r="B14" s="31">
        <v>324</v>
      </c>
      <c r="C14" s="31">
        <v>313</v>
      </c>
      <c r="D14" s="31">
        <v>319</v>
      </c>
      <c r="E14" s="31">
        <v>292</v>
      </c>
      <c r="F14" s="31">
        <v>318</v>
      </c>
      <c r="G14" s="31">
        <v>302</v>
      </c>
      <c r="H14" s="32">
        <f t="shared" si="0"/>
        <v>5.298013245033118</v>
      </c>
    </row>
    <row r="15" spans="1:8" ht="11.25" customHeight="1">
      <c r="A15" s="30"/>
      <c r="B15" s="34"/>
      <c r="C15" s="34"/>
      <c r="D15" s="34"/>
      <c r="E15" s="34"/>
      <c r="F15" s="34"/>
      <c r="G15" s="34"/>
      <c r="H15" s="35"/>
    </row>
    <row r="16" spans="1:8" ht="15" customHeight="1">
      <c r="A16" s="27" t="s">
        <v>19</v>
      </c>
      <c r="B16" s="28">
        <v>2738</v>
      </c>
      <c r="C16" s="28">
        <v>3148</v>
      </c>
      <c r="D16" s="28">
        <v>2649</v>
      </c>
      <c r="E16" s="28">
        <v>2942</v>
      </c>
      <c r="F16" s="28">
        <v>7493</v>
      </c>
      <c r="G16" s="28">
        <v>8553</v>
      </c>
      <c r="H16" s="36">
        <f aca="true" t="shared" si="1" ref="H16:H23">SUM(F16*100/G16)-100</f>
        <v>-12.393312288086051</v>
      </c>
    </row>
    <row r="17" spans="1:8" ht="12.75" customHeight="1">
      <c r="A17" s="37" t="s">
        <v>20</v>
      </c>
      <c r="B17" s="31">
        <v>1673</v>
      </c>
      <c r="C17" s="31">
        <v>1912</v>
      </c>
      <c r="D17" s="31">
        <v>1642</v>
      </c>
      <c r="E17" s="31">
        <v>1740</v>
      </c>
      <c r="F17" s="31">
        <v>4660</v>
      </c>
      <c r="G17" s="31">
        <v>5261</v>
      </c>
      <c r="H17" s="32">
        <f t="shared" si="1"/>
        <v>-11.423683710321228</v>
      </c>
    </row>
    <row r="18" spans="1:8" ht="12.75" customHeight="1">
      <c r="A18" s="37" t="s">
        <v>21</v>
      </c>
      <c r="B18" s="31">
        <v>1065</v>
      </c>
      <c r="C18" s="31">
        <v>1236</v>
      </c>
      <c r="D18" s="31">
        <v>1007</v>
      </c>
      <c r="E18" s="31">
        <v>1202</v>
      </c>
      <c r="F18" s="31">
        <v>2833</v>
      </c>
      <c r="G18" s="31">
        <v>3292</v>
      </c>
      <c r="H18" s="32">
        <f t="shared" si="1"/>
        <v>-13.942891859052253</v>
      </c>
    </row>
    <row r="19" spans="1:8" ht="12.75" customHeight="1">
      <c r="A19" s="37" t="s">
        <v>22</v>
      </c>
      <c r="B19" s="31">
        <v>941</v>
      </c>
      <c r="C19" s="31">
        <v>1077</v>
      </c>
      <c r="D19" s="31">
        <v>931</v>
      </c>
      <c r="E19" s="31">
        <v>925</v>
      </c>
      <c r="F19" s="31">
        <v>2585</v>
      </c>
      <c r="G19" s="31">
        <v>2896</v>
      </c>
      <c r="H19" s="32">
        <f t="shared" si="1"/>
        <v>-10.738950276243088</v>
      </c>
    </row>
    <row r="20" spans="1:8" ht="12.75" customHeight="1">
      <c r="A20" s="37" t="s">
        <v>23</v>
      </c>
      <c r="B20" s="31">
        <v>1053</v>
      </c>
      <c r="C20" s="31">
        <v>1132</v>
      </c>
      <c r="D20" s="31">
        <v>980</v>
      </c>
      <c r="E20" s="31">
        <v>1087</v>
      </c>
      <c r="F20" s="31">
        <v>2848</v>
      </c>
      <c r="G20" s="31">
        <v>3109</v>
      </c>
      <c r="H20" s="32">
        <f t="shared" si="1"/>
        <v>-8.39498230942425</v>
      </c>
    </row>
    <row r="21" spans="1:8" ht="12.75" customHeight="1">
      <c r="A21" s="37" t="s">
        <v>20</v>
      </c>
      <c r="B21" s="31">
        <v>645</v>
      </c>
      <c r="C21" s="31">
        <v>734</v>
      </c>
      <c r="D21" s="31">
        <v>621</v>
      </c>
      <c r="E21" s="31">
        <v>709</v>
      </c>
      <c r="F21" s="31">
        <v>1816</v>
      </c>
      <c r="G21" s="31">
        <v>2050</v>
      </c>
      <c r="H21" s="32">
        <f t="shared" si="1"/>
        <v>-11.41463414634147</v>
      </c>
    </row>
    <row r="22" spans="1:8" ht="12.75" customHeight="1">
      <c r="A22" s="37" t="s">
        <v>21</v>
      </c>
      <c r="B22" s="31">
        <v>408</v>
      </c>
      <c r="C22" s="31">
        <v>398</v>
      </c>
      <c r="D22" s="31">
        <v>359</v>
      </c>
      <c r="E22" s="31">
        <v>378</v>
      </c>
      <c r="F22" s="31">
        <v>1032</v>
      </c>
      <c r="G22" s="31">
        <v>1059</v>
      </c>
      <c r="H22" s="32">
        <f t="shared" si="1"/>
        <v>-2.5495750708215326</v>
      </c>
    </row>
    <row r="23" spans="1:8" ht="24.75" customHeight="1">
      <c r="A23" s="38" t="s">
        <v>24</v>
      </c>
      <c r="B23" s="31">
        <v>744</v>
      </c>
      <c r="C23" s="31">
        <v>939</v>
      </c>
      <c r="D23" s="31">
        <v>737</v>
      </c>
      <c r="E23" s="31">
        <v>930</v>
      </c>
      <c r="F23" s="31">
        <v>2059</v>
      </c>
      <c r="G23" s="31">
        <v>2548</v>
      </c>
      <c r="H23" s="32">
        <f t="shared" si="1"/>
        <v>-19.191522762951337</v>
      </c>
    </row>
    <row r="24" spans="1:8" ht="12.75" customHeight="1">
      <c r="A24" s="37" t="s">
        <v>20</v>
      </c>
      <c r="B24" s="31">
        <v>87</v>
      </c>
      <c r="C24" s="31">
        <v>101</v>
      </c>
      <c r="D24" s="31">
        <v>90</v>
      </c>
      <c r="E24" s="31">
        <v>106</v>
      </c>
      <c r="F24" s="31">
        <v>259</v>
      </c>
      <c r="G24" s="31">
        <v>315</v>
      </c>
      <c r="H24" s="32">
        <f aca="true" t="shared" si="2" ref="H24:H39">SUM(F24*100/G24)-100</f>
        <v>-17.77777777777777</v>
      </c>
    </row>
    <row r="25" spans="1:8" ht="12.75" customHeight="1">
      <c r="A25" s="37" t="s">
        <v>21</v>
      </c>
      <c r="B25" s="31">
        <v>657</v>
      </c>
      <c r="C25" s="31">
        <v>838</v>
      </c>
      <c r="D25" s="31">
        <v>647</v>
      </c>
      <c r="E25" s="31">
        <v>824</v>
      </c>
      <c r="F25" s="31">
        <v>1800</v>
      </c>
      <c r="G25" s="31">
        <v>2233</v>
      </c>
      <c r="H25" s="32">
        <f t="shared" si="2"/>
        <v>-19.39095387371249</v>
      </c>
    </row>
    <row r="26" spans="1:8" ht="12.75" customHeight="1">
      <c r="A26" s="39" t="s">
        <v>25</v>
      </c>
      <c r="B26" s="31">
        <v>257</v>
      </c>
      <c r="C26" s="31">
        <v>318</v>
      </c>
      <c r="D26" s="31">
        <v>221</v>
      </c>
      <c r="E26" s="31">
        <v>297</v>
      </c>
      <c r="F26" s="31">
        <v>617</v>
      </c>
      <c r="G26" s="31">
        <v>796</v>
      </c>
      <c r="H26" s="32">
        <f t="shared" si="2"/>
        <v>-22.48743718592965</v>
      </c>
    </row>
    <row r="27" spans="1:8" ht="12.75" customHeight="1">
      <c r="A27" s="39" t="s">
        <v>26</v>
      </c>
      <c r="B27" s="31">
        <v>400</v>
      </c>
      <c r="C27" s="31">
        <v>520</v>
      </c>
      <c r="D27" s="31">
        <v>426</v>
      </c>
      <c r="E27" s="31">
        <v>527</v>
      </c>
      <c r="F27" s="31">
        <v>1183</v>
      </c>
      <c r="G27" s="31">
        <v>1437</v>
      </c>
      <c r="H27" s="32">
        <f t="shared" si="2"/>
        <v>-17.675713291579683</v>
      </c>
    </row>
    <row r="28" spans="1:8" ht="12" customHeight="1">
      <c r="A28" s="40"/>
      <c r="B28" s="34"/>
      <c r="C28" s="34"/>
      <c r="D28" s="34"/>
      <c r="E28" s="34"/>
      <c r="F28" s="34"/>
      <c r="G28" s="34"/>
      <c r="H28" s="35"/>
    </row>
    <row r="29" spans="1:8" ht="15" customHeight="1">
      <c r="A29" s="27" t="s">
        <v>81</v>
      </c>
      <c r="B29" s="41">
        <v>50890</v>
      </c>
      <c r="C29" s="41">
        <v>56125</v>
      </c>
      <c r="D29" s="41">
        <v>49180</v>
      </c>
      <c r="E29" s="41">
        <v>52653</v>
      </c>
      <c r="F29" s="41">
        <v>140779</v>
      </c>
      <c r="G29" s="41">
        <v>153634</v>
      </c>
      <c r="H29" s="36">
        <f t="shared" si="2"/>
        <v>-8.367288490828855</v>
      </c>
    </row>
    <row r="30" spans="1:8" ht="15" customHeight="1">
      <c r="A30" s="27" t="s">
        <v>82</v>
      </c>
      <c r="B30" s="41">
        <v>30884</v>
      </c>
      <c r="C30" s="41">
        <v>32207</v>
      </c>
      <c r="D30" s="41">
        <v>32295</v>
      </c>
      <c r="E30" s="41">
        <v>34417</v>
      </c>
      <c r="F30" s="41">
        <v>92408</v>
      </c>
      <c r="G30" s="41">
        <v>98131</v>
      </c>
      <c r="H30" s="36">
        <f t="shared" si="2"/>
        <v>-5.832000081523674</v>
      </c>
    </row>
    <row r="31" spans="1:8" ht="11.25" customHeight="1">
      <c r="A31" s="42"/>
      <c r="B31" s="34"/>
      <c r="C31" s="34"/>
      <c r="D31" s="34"/>
      <c r="E31" s="34"/>
      <c r="F31" s="34"/>
      <c r="G31" s="34"/>
      <c r="H31" s="35"/>
    </row>
    <row r="32" spans="1:8" ht="25.5" customHeight="1">
      <c r="A32" s="43" t="s">
        <v>83</v>
      </c>
      <c r="B32" s="41">
        <v>417549</v>
      </c>
      <c r="C32" s="41">
        <v>461090</v>
      </c>
      <c r="D32" s="41">
        <v>377000</v>
      </c>
      <c r="E32" s="41">
        <v>393794</v>
      </c>
      <c r="F32" s="41">
        <v>1065148</v>
      </c>
      <c r="G32" s="41">
        <v>1128351</v>
      </c>
      <c r="H32" s="36">
        <f t="shared" si="2"/>
        <v>-5.601359860539844</v>
      </c>
    </row>
    <row r="33" spans="1:8" ht="15" customHeight="1">
      <c r="A33" s="27" t="s">
        <v>27</v>
      </c>
      <c r="B33" s="41">
        <v>412815</v>
      </c>
      <c r="C33" s="41">
        <v>458356</v>
      </c>
      <c r="D33" s="41">
        <v>373658</v>
      </c>
      <c r="E33" s="41">
        <v>391889</v>
      </c>
      <c r="F33" s="41">
        <v>1055628</v>
      </c>
      <c r="G33" s="41">
        <v>1121714</v>
      </c>
      <c r="H33" s="36">
        <f t="shared" si="2"/>
        <v>-5.891519585206211</v>
      </c>
    </row>
    <row r="34" spans="1:8" ht="15" customHeight="1">
      <c r="A34" s="37" t="s">
        <v>20</v>
      </c>
      <c r="B34" s="44">
        <v>232929</v>
      </c>
      <c r="C34" s="44">
        <v>262917</v>
      </c>
      <c r="D34" s="44">
        <v>210479</v>
      </c>
      <c r="E34" s="44">
        <v>240287</v>
      </c>
      <c r="F34" s="44">
        <v>598616</v>
      </c>
      <c r="G34" s="44">
        <v>670526</v>
      </c>
      <c r="H34" s="32">
        <f t="shared" si="2"/>
        <v>-10.724416353728273</v>
      </c>
    </row>
    <row r="35" spans="1:8" ht="15" customHeight="1">
      <c r="A35" s="37" t="s">
        <v>21</v>
      </c>
      <c r="B35" s="44">
        <v>179886</v>
      </c>
      <c r="C35" s="44">
        <v>195439</v>
      </c>
      <c r="D35" s="44">
        <v>163178</v>
      </c>
      <c r="E35" s="44">
        <v>151602</v>
      </c>
      <c r="F35" s="44">
        <v>457011</v>
      </c>
      <c r="G35" s="44">
        <v>451188</v>
      </c>
      <c r="H35" s="32">
        <f t="shared" si="2"/>
        <v>1.2905928349158273</v>
      </c>
    </row>
    <row r="36" spans="1:8" ht="15" customHeight="1">
      <c r="A36" s="37" t="s">
        <v>22</v>
      </c>
      <c r="B36" s="44">
        <v>81743</v>
      </c>
      <c r="C36" s="44">
        <v>102720</v>
      </c>
      <c r="D36" s="44">
        <v>81552</v>
      </c>
      <c r="E36" s="44">
        <v>87084</v>
      </c>
      <c r="F36" s="44">
        <v>223095</v>
      </c>
      <c r="G36" s="44">
        <v>249223</v>
      </c>
      <c r="H36" s="32">
        <f t="shared" si="2"/>
        <v>-10.483783599427014</v>
      </c>
    </row>
    <row r="37" spans="1:8" ht="15" customHeight="1">
      <c r="A37" s="37" t="s">
        <v>23</v>
      </c>
      <c r="B37" s="44">
        <v>183219</v>
      </c>
      <c r="C37" s="44">
        <v>200553</v>
      </c>
      <c r="D37" s="44">
        <v>154813</v>
      </c>
      <c r="E37" s="44">
        <v>180312</v>
      </c>
      <c r="F37" s="44">
        <v>454826</v>
      </c>
      <c r="G37" s="44">
        <v>511553</v>
      </c>
      <c r="H37" s="32">
        <f t="shared" si="2"/>
        <v>-11.089173555819244</v>
      </c>
    </row>
    <row r="38" spans="1:8" ht="15" customHeight="1">
      <c r="A38" s="37" t="s">
        <v>20</v>
      </c>
      <c r="B38" s="44">
        <v>135474</v>
      </c>
      <c r="C38" s="44">
        <v>149038</v>
      </c>
      <c r="D38" s="44">
        <v>116491</v>
      </c>
      <c r="E38" s="44">
        <v>141761</v>
      </c>
      <c r="F38" s="44">
        <v>338622</v>
      </c>
      <c r="G38" s="44">
        <v>388876</v>
      </c>
      <c r="H38" s="32">
        <f t="shared" si="2"/>
        <v>-12.922885444203288</v>
      </c>
    </row>
    <row r="39" spans="1:8" ht="15" customHeight="1">
      <c r="A39" s="37" t="s">
        <v>21</v>
      </c>
      <c r="B39" s="44">
        <v>47745</v>
      </c>
      <c r="C39" s="44">
        <v>51515</v>
      </c>
      <c r="D39" s="44">
        <v>38322</v>
      </c>
      <c r="E39" s="44">
        <v>38551</v>
      </c>
      <c r="F39" s="44">
        <v>116204</v>
      </c>
      <c r="G39" s="44">
        <v>122677</v>
      </c>
      <c r="H39" s="32">
        <f t="shared" si="2"/>
        <v>-5.276457689705481</v>
      </c>
    </row>
    <row r="40" spans="1:8" ht="27" customHeight="1">
      <c r="A40" s="38" t="s">
        <v>24</v>
      </c>
      <c r="B40" s="44">
        <v>147853</v>
      </c>
      <c r="C40" s="44">
        <v>155083</v>
      </c>
      <c r="D40" s="44">
        <v>137292</v>
      </c>
      <c r="E40" s="44">
        <v>124493</v>
      </c>
      <c r="F40" s="44">
        <v>377706</v>
      </c>
      <c r="G40" s="44">
        <v>360938</v>
      </c>
      <c r="H40" s="32">
        <f>SUM(F40*100/G40)-100</f>
        <v>4.6456732181150215</v>
      </c>
    </row>
    <row r="41" spans="1:8" ht="15" customHeight="1">
      <c r="A41" s="37" t="s">
        <v>20</v>
      </c>
      <c r="B41" s="44">
        <v>15712</v>
      </c>
      <c r="C41" s="44">
        <v>11159</v>
      </c>
      <c r="D41" s="44">
        <v>12436</v>
      </c>
      <c r="E41" s="44">
        <v>11442</v>
      </c>
      <c r="F41" s="44">
        <v>36899</v>
      </c>
      <c r="G41" s="44">
        <v>32427</v>
      </c>
      <c r="H41" s="32">
        <f>SUM(F41*100/G41)-100</f>
        <v>13.790976655256415</v>
      </c>
    </row>
    <row r="42" spans="1:8" ht="15" customHeight="1">
      <c r="A42" s="37" t="s">
        <v>21</v>
      </c>
      <c r="B42" s="44">
        <v>132141</v>
      </c>
      <c r="C42" s="44">
        <v>143924</v>
      </c>
      <c r="D42" s="44">
        <v>124856</v>
      </c>
      <c r="E42" s="44">
        <v>113051</v>
      </c>
      <c r="F42" s="44">
        <v>340807</v>
      </c>
      <c r="G42" s="44">
        <v>328511</v>
      </c>
      <c r="H42" s="32">
        <f>SUM(F42*100/G42)-100</f>
        <v>3.7429492467527723</v>
      </c>
    </row>
    <row r="43" spans="1:8" ht="15" customHeight="1">
      <c r="A43" s="39" t="s">
        <v>25</v>
      </c>
      <c r="B43" s="44">
        <v>33305</v>
      </c>
      <c r="C43" s="44">
        <v>41319</v>
      </c>
      <c r="D43" s="44">
        <v>28768</v>
      </c>
      <c r="E43" s="44">
        <v>32510</v>
      </c>
      <c r="F43" s="44">
        <v>74454</v>
      </c>
      <c r="G43" s="44">
        <v>90687</v>
      </c>
      <c r="H43" s="32">
        <f>SUM(F43*100/G43)-100</f>
        <v>-17.900029772734797</v>
      </c>
    </row>
    <row r="44" spans="1:8" ht="15" customHeight="1">
      <c r="A44" s="39" t="s">
        <v>26</v>
      </c>
      <c r="B44" s="44">
        <v>98836</v>
      </c>
      <c r="C44" s="44">
        <v>102605</v>
      </c>
      <c r="D44" s="44">
        <v>96088</v>
      </c>
      <c r="E44" s="44">
        <v>80541</v>
      </c>
      <c r="F44" s="44">
        <v>266353</v>
      </c>
      <c r="G44" s="44">
        <v>237824</v>
      </c>
      <c r="H44" s="32">
        <f>SUM(F44*100/G44)-100</f>
        <v>11.995845667384287</v>
      </c>
    </row>
  </sheetData>
  <printOptions/>
  <pageMargins left="0.1968503937007874" right="0.1968503937007874" top="0.6692913385826772" bottom="0.1968503937007874" header="0.3937007874015748" footer="0"/>
  <pageSetup horizontalDpi="600" verticalDpi="600" orientation="portrait" paperSize="9" r:id="rId1"/>
  <headerFooter alignWithMargins="0">
    <oddHeader>&amp;CBaugewerbe in Hamburg</oddHeader>
    <oddFooter>&amp;C
Seite 2</oddFooter>
  </headerFooter>
</worksheet>
</file>

<file path=xl/worksheets/sheet3.xml><?xml version="1.0" encoding="utf-8"?>
<worksheet xmlns="http://schemas.openxmlformats.org/spreadsheetml/2006/main" xmlns:r="http://schemas.openxmlformats.org/officeDocument/2006/relationships">
  <dimension ref="A1:I41"/>
  <sheetViews>
    <sheetView workbookViewId="0" topLeftCell="A1">
      <selection activeCell="A1" sqref="A1"/>
    </sheetView>
  </sheetViews>
  <sheetFormatPr defaultColWidth="11.421875" defaultRowHeight="12.75"/>
  <cols>
    <col min="1" max="1" width="28.140625" style="0" customWidth="1"/>
    <col min="2" max="2" width="10.140625" style="0" customWidth="1"/>
    <col min="3" max="3" width="9.57421875" style="0" customWidth="1"/>
    <col min="4" max="4" width="8.8515625" style="0" customWidth="1"/>
    <col min="5" max="5" width="9.7109375" style="0" customWidth="1"/>
    <col min="6" max="7" width="10.140625" style="0" customWidth="1"/>
    <col min="8" max="8" width="9.8515625" style="0" customWidth="1"/>
  </cols>
  <sheetData>
    <row r="1" spans="1:8" ht="15">
      <c r="A1" s="3" t="s">
        <v>28</v>
      </c>
      <c r="B1" s="93" t="s">
        <v>29</v>
      </c>
      <c r="C1" s="3"/>
      <c r="D1" s="3"/>
      <c r="E1" s="3"/>
      <c r="F1" s="19"/>
      <c r="G1" s="19"/>
      <c r="H1" s="19"/>
    </row>
    <row r="2" spans="1:8" ht="15">
      <c r="A2" s="17" t="s">
        <v>30</v>
      </c>
      <c r="B2" s="93" t="s">
        <v>31</v>
      </c>
      <c r="C2" s="3"/>
      <c r="D2" s="3"/>
      <c r="E2" s="3"/>
      <c r="F2" s="19"/>
      <c r="G2" s="19"/>
      <c r="H2" s="19"/>
    </row>
    <row r="3" spans="1:8" ht="12.75">
      <c r="A3" s="19"/>
      <c r="B3" s="118" t="s">
        <v>32</v>
      </c>
      <c r="C3" s="97"/>
      <c r="D3" s="97"/>
      <c r="E3" s="97"/>
      <c r="F3" s="97"/>
      <c r="G3" s="97"/>
      <c r="H3" s="18"/>
    </row>
    <row r="4" spans="1:8" ht="12.75">
      <c r="A4" s="20"/>
      <c r="B4" s="20"/>
      <c r="C4" s="20"/>
      <c r="D4" s="20"/>
      <c r="E4" s="20"/>
      <c r="F4" s="20"/>
      <c r="G4" s="20"/>
      <c r="H4" s="20"/>
    </row>
    <row r="5" spans="1:8" ht="15" customHeight="1">
      <c r="A5" s="21"/>
      <c r="B5" s="22" t="s">
        <v>111</v>
      </c>
      <c r="C5" s="23"/>
      <c r="D5" s="22" t="s">
        <v>108</v>
      </c>
      <c r="E5" s="23"/>
      <c r="F5" s="22" t="s">
        <v>114</v>
      </c>
      <c r="G5" s="23"/>
      <c r="H5" s="45"/>
    </row>
    <row r="6" spans="1:8" ht="21" customHeight="1">
      <c r="A6" s="24" t="s">
        <v>4</v>
      </c>
      <c r="B6" s="170">
        <v>2004</v>
      </c>
      <c r="C6" s="25">
        <v>2003</v>
      </c>
      <c r="D6" s="25">
        <v>2004</v>
      </c>
      <c r="E6" s="25">
        <v>2003</v>
      </c>
      <c r="F6" s="25">
        <v>2004</v>
      </c>
      <c r="G6" s="25">
        <v>2003</v>
      </c>
      <c r="H6" s="79" t="s">
        <v>33</v>
      </c>
    </row>
    <row r="7" spans="1:9" ht="12.75" customHeight="1">
      <c r="A7" s="120" t="s">
        <v>34</v>
      </c>
      <c r="B7" s="172">
        <v>6492</v>
      </c>
      <c r="C7" s="171">
        <v>7124</v>
      </c>
      <c r="D7" s="172">
        <v>6483</v>
      </c>
      <c r="E7" s="171">
        <v>7030</v>
      </c>
      <c r="F7" s="46">
        <v>6493</v>
      </c>
      <c r="G7" s="46">
        <v>7069</v>
      </c>
      <c r="H7" s="47">
        <f>SUM(F7*100/G7)-100</f>
        <v>-8.148252935351536</v>
      </c>
      <c r="I7" s="13"/>
    </row>
    <row r="8" spans="1:8" ht="18" customHeight="1">
      <c r="A8" s="40" t="s">
        <v>35</v>
      </c>
      <c r="B8" s="46">
        <v>4492</v>
      </c>
      <c r="C8" s="46">
        <v>5009</v>
      </c>
      <c r="D8" s="46">
        <v>4484</v>
      </c>
      <c r="E8" s="46">
        <v>4927</v>
      </c>
      <c r="F8" s="46">
        <v>4486</v>
      </c>
      <c r="G8" s="46">
        <v>4957</v>
      </c>
      <c r="H8" s="47">
        <f>SUM(F8*100/G8)-100</f>
        <v>-9.501714746822671</v>
      </c>
    </row>
    <row r="9" spans="1:8" ht="5.25" customHeight="1">
      <c r="A9" s="40"/>
      <c r="B9" s="46"/>
      <c r="C9" s="46"/>
      <c r="D9" s="46"/>
      <c r="E9" s="46"/>
      <c r="F9" s="46"/>
      <c r="G9" s="46"/>
      <c r="H9" s="47"/>
    </row>
    <row r="10" spans="1:8" ht="12.75" customHeight="1">
      <c r="A10" s="38" t="s">
        <v>36</v>
      </c>
      <c r="B10" s="46">
        <v>1826</v>
      </c>
      <c r="C10" s="46">
        <v>2080</v>
      </c>
      <c r="D10" s="46">
        <v>1760</v>
      </c>
      <c r="E10" s="46">
        <v>1990</v>
      </c>
      <c r="F10" s="46">
        <v>4990</v>
      </c>
      <c r="G10" s="46">
        <v>5581</v>
      </c>
      <c r="H10" s="48">
        <f>SUM(F10*100/G10)-100</f>
        <v>-10.589500089589677</v>
      </c>
    </row>
    <row r="11" spans="1:8" ht="12.75" customHeight="1">
      <c r="A11" s="49" t="s">
        <v>84</v>
      </c>
      <c r="B11" s="46">
        <v>36569</v>
      </c>
      <c r="C11" s="46">
        <v>41085</v>
      </c>
      <c r="D11" s="46">
        <v>35390</v>
      </c>
      <c r="E11" s="46">
        <v>38544</v>
      </c>
      <c r="F11" s="46">
        <v>101524</v>
      </c>
      <c r="G11" s="46">
        <v>111867</v>
      </c>
      <c r="H11" s="47">
        <f>SUM(F11*100/G11)-100</f>
        <v>-9.245800817041669</v>
      </c>
    </row>
    <row r="12" spans="1:8" ht="12.75" customHeight="1">
      <c r="A12" s="42" t="s">
        <v>85</v>
      </c>
      <c r="B12" s="46">
        <v>25359</v>
      </c>
      <c r="C12" s="46">
        <v>27244</v>
      </c>
      <c r="D12" s="46">
        <v>26849</v>
      </c>
      <c r="E12" s="46">
        <v>29324</v>
      </c>
      <c r="F12" s="46">
        <v>76517</v>
      </c>
      <c r="G12" s="46">
        <v>82697</v>
      </c>
      <c r="H12" s="47">
        <f>SUM(F12*100/G12)-100</f>
        <v>-7.47306431914096</v>
      </c>
    </row>
    <row r="13" spans="1:8" ht="22.5" customHeight="1">
      <c r="A13" s="38" t="s">
        <v>86</v>
      </c>
      <c r="B13" s="46">
        <v>347031</v>
      </c>
      <c r="C13" s="46">
        <v>378515</v>
      </c>
      <c r="D13" s="46">
        <v>311719</v>
      </c>
      <c r="E13" s="46">
        <v>323640</v>
      </c>
      <c r="F13" s="46">
        <v>880697</v>
      </c>
      <c r="G13" s="46">
        <v>925642</v>
      </c>
      <c r="H13" s="50">
        <f>SUM(F13*100/G13)-100</f>
        <v>-4.855548905516386</v>
      </c>
    </row>
    <row r="14" spans="1:8" ht="9.75" customHeight="1">
      <c r="A14" s="30" t="s">
        <v>37</v>
      </c>
      <c r="B14" s="46"/>
      <c r="C14" s="46"/>
      <c r="D14" s="46"/>
      <c r="E14" s="46"/>
      <c r="F14" s="46"/>
      <c r="G14" s="46"/>
      <c r="H14" s="50"/>
    </row>
    <row r="15" spans="1:8" ht="22.5" customHeight="1">
      <c r="A15" s="38" t="s">
        <v>87</v>
      </c>
      <c r="B15" s="46">
        <v>345406</v>
      </c>
      <c r="C15" s="46">
        <v>376953</v>
      </c>
      <c r="D15" s="46">
        <v>310569</v>
      </c>
      <c r="E15" s="46">
        <v>322551</v>
      </c>
      <c r="F15" s="46">
        <v>877256</v>
      </c>
      <c r="G15" s="46">
        <v>921584</v>
      </c>
      <c r="H15" s="50">
        <f>SUM(F15*100/G15)-100</f>
        <v>-4.809979339919096</v>
      </c>
    </row>
    <row r="16" spans="1:8" ht="22.5" customHeight="1">
      <c r="A16" s="38" t="s">
        <v>88</v>
      </c>
      <c r="B16" s="46">
        <v>253747</v>
      </c>
      <c r="C16" s="46">
        <v>266813</v>
      </c>
      <c r="D16" s="46">
        <v>353738</v>
      </c>
      <c r="E16" s="46">
        <v>204624</v>
      </c>
      <c r="F16" s="46">
        <v>918766</v>
      </c>
      <c r="G16" s="46">
        <v>705116</v>
      </c>
      <c r="H16" s="50">
        <f>SUM(F16*100/G16)-100</f>
        <v>30.29997901054577</v>
      </c>
    </row>
    <row r="17" spans="1:8" ht="16.5" customHeight="1">
      <c r="A17" s="19"/>
      <c r="B17" s="19"/>
      <c r="C17" s="19"/>
      <c r="D17" s="19"/>
      <c r="E17" s="19"/>
      <c r="F17" s="19"/>
      <c r="G17" s="19"/>
      <c r="H17" s="19"/>
    </row>
    <row r="18" spans="1:8" ht="9" customHeight="1">
      <c r="A18" s="19"/>
      <c r="B18" s="19"/>
      <c r="C18" s="19"/>
      <c r="D18" s="19"/>
      <c r="E18" s="19"/>
      <c r="F18" s="19"/>
      <c r="G18" s="19"/>
      <c r="H18" s="19"/>
    </row>
    <row r="19" spans="1:8" ht="15" customHeight="1">
      <c r="A19" s="3" t="s">
        <v>38</v>
      </c>
      <c r="B19" s="93" t="s">
        <v>39</v>
      </c>
      <c r="C19" s="3"/>
      <c r="D19" s="3"/>
      <c r="E19" s="3"/>
      <c r="F19" s="3"/>
      <c r="G19" s="19"/>
      <c r="H19" s="19"/>
    </row>
    <row r="20" spans="1:8" ht="15">
      <c r="A20" s="17" t="s">
        <v>30</v>
      </c>
      <c r="B20" s="93" t="s">
        <v>74</v>
      </c>
      <c r="C20" s="3"/>
      <c r="D20" s="3"/>
      <c r="E20" s="3"/>
      <c r="F20" s="3"/>
      <c r="G20" s="19"/>
      <c r="H20" s="19"/>
    </row>
    <row r="21" spans="1:8" ht="12.75">
      <c r="A21" s="19"/>
      <c r="B21" s="118" t="s">
        <v>32</v>
      </c>
      <c r="C21" s="97"/>
      <c r="D21" s="97"/>
      <c r="E21" s="97"/>
      <c r="F21" s="97"/>
      <c r="G21" s="97"/>
      <c r="H21" s="97"/>
    </row>
    <row r="22" spans="1:8" ht="9" customHeight="1">
      <c r="A22" s="20"/>
      <c r="B22" s="20"/>
      <c r="C22" s="20"/>
      <c r="D22" s="20"/>
      <c r="E22" s="20"/>
      <c r="F22" s="20"/>
      <c r="G22" s="20"/>
      <c r="H22" s="20"/>
    </row>
    <row r="23" spans="1:8" ht="12.75" customHeight="1">
      <c r="A23" s="51"/>
      <c r="B23" s="23" t="s">
        <v>40</v>
      </c>
      <c r="C23" s="23"/>
      <c r="D23" s="22" t="s">
        <v>41</v>
      </c>
      <c r="E23" s="23"/>
      <c r="F23" s="22" t="s">
        <v>27</v>
      </c>
      <c r="G23" s="23"/>
      <c r="H23" s="45"/>
    </row>
    <row r="24" spans="1:8" ht="12.75" customHeight="1">
      <c r="A24" s="42"/>
      <c r="B24" s="56" t="s">
        <v>113</v>
      </c>
      <c r="C24" s="174"/>
      <c r="D24" s="56"/>
      <c r="E24" s="56"/>
      <c r="F24" s="56"/>
      <c r="G24" s="56"/>
      <c r="H24" s="103" t="s">
        <v>42</v>
      </c>
    </row>
    <row r="25" spans="1:8" ht="17.25" customHeight="1">
      <c r="A25" s="52" t="s">
        <v>43</v>
      </c>
      <c r="B25" s="102">
        <v>2004</v>
      </c>
      <c r="C25" s="102">
        <v>2003</v>
      </c>
      <c r="D25" s="102">
        <v>2004</v>
      </c>
      <c r="E25" s="102">
        <v>2003</v>
      </c>
      <c r="F25" s="102">
        <v>2004</v>
      </c>
      <c r="G25" s="102">
        <v>2003</v>
      </c>
      <c r="H25" s="105" t="s">
        <v>44</v>
      </c>
    </row>
    <row r="26" spans="1:8" ht="12.75">
      <c r="A26" s="53"/>
      <c r="B26" s="54" t="s">
        <v>45</v>
      </c>
      <c r="C26" s="25"/>
      <c r="D26" s="55">
        <v>1000</v>
      </c>
      <c r="E26" s="56"/>
      <c r="F26" s="57" t="s">
        <v>89</v>
      </c>
      <c r="G26" s="58"/>
      <c r="H26" s="104" t="s">
        <v>46</v>
      </c>
    </row>
    <row r="27" spans="1:8" ht="27.75" customHeight="1">
      <c r="A27" s="163" t="s">
        <v>104</v>
      </c>
      <c r="B27" s="59">
        <v>181</v>
      </c>
      <c r="C27" s="184">
        <v>116</v>
      </c>
      <c r="D27" s="59">
        <v>63</v>
      </c>
      <c r="E27" s="184">
        <v>42</v>
      </c>
      <c r="F27" s="60">
        <v>8712</v>
      </c>
      <c r="G27" s="185">
        <v>5457</v>
      </c>
      <c r="H27" s="66">
        <f>SUM(F27*100/G27)-100</f>
        <v>59.64815832875206</v>
      </c>
    </row>
    <row r="28" spans="1:8" ht="17.25" customHeight="1">
      <c r="A28" s="163" t="s">
        <v>105</v>
      </c>
      <c r="B28" s="59">
        <v>6311</v>
      </c>
      <c r="C28" s="184">
        <v>7008</v>
      </c>
      <c r="D28" s="59">
        <v>1763</v>
      </c>
      <c r="E28" s="184">
        <v>2037</v>
      </c>
      <c r="F28" s="60">
        <v>336694</v>
      </c>
      <c r="G28" s="185">
        <v>371494</v>
      </c>
      <c r="H28" s="66">
        <f>SUM(F28*100/G28)-100</f>
        <v>-9.367580633872961</v>
      </c>
    </row>
    <row r="29" spans="1:8" ht="27.75" customHeight="1">
      <c r="A29" s="163" t="s">
        <v>47</v>
      </c>
      <c r="B29" s="59">
        <v>4001</v>
      </c>
      <c r="C29" s="59">
        <v>4477</v>
      </c>
      <c r="D29" s="59">
        <v>1034</v>
      </c>
      <c r="E29" s="59">
        <v>1238</v>
      </c>
      <c r="F29" s="60">
        <v>193535</v>
      </c>
      <c r="G29" s="60">
        <v>216740</v>
      </c>
      <c r="H29" s="66">
        <f aca="true" t="shared" si="0" ref="H29:H40">SUM(F29*100/G29)-100</f>
        <v>-10.706376303405008</v>
      </c>
    </row>
    <row r="30" spans="1:8" ht="28.5" customHeight="1">
      <c r="A30" s="61" t="s">
        <v>48</v>
      </c>
      <c r="B30" s="166">
        <v>1647</v>
      </c>
      <c r="C30" s="166">
        <v>1885</v>
      </c>
      <c r="D30" s="166">
        <v>369</v>
      </c>
      <c r="E30" s="166">
        <v>458</v>
      </c>
      <c r="F30" s="167">
        <v>73002</v>
      </c>
      <c r="G30" s="167">
        <v>96584</v>
      </c>
      <c r="H30" s="66">
        <f t="shared" si="0"/>
        <v>-24.41605234821502</v>
      </c>
    </row>
    <row r="31" spans="1:8" ht="17.25" customHeight="1">
      <c r="A31" s="64" t="s">
        <v>49</v>
      </c>
      <c r="B31" s="62">
        <v>1958</v>
      </c>
      <c r="C31" s="62">
        <v>2212</v>
      </c>
      <c r="D31" s="62">
        <v>561</v>
      </c>
      <c r="E31" s="62">
        <v>664</v>
      </c>
      <c r="F31" s="63">
        <v>101593</v>
      </c>
      <c r="G31" s="63">
        <v>100856</v>
      </c>
      <c r="H31" s="66">
        <f t="shared" si="0"/>
        <v>0.7307448243039545</v>
      </c>
    </row>
    <row r="32" spans="1:8" ht="17.25" customHeight="1">
      <c r="A32" s="64" t="s">
        <v>78</v>
      </c>
      <c r="B32" s="62">
        <v>222</v>
      </c>
      <c r="C32" s="62">
        <v>228</v>
      </c>
      <c r="D32" s="62">
        <v>41</v>
      </c>
      <c r="E32" s="62">
        <v>53</v>
      </c>
      <c r="F32" s="63">
        <v>15314</v>
      </c>
      <c r="G32" s="63">
        <v>15773</v>
      </c>
      <c r="H32" s="66">
        <f t="shared" si="0"/>
        <v>-2.9100361377036705</v>
      </c>
    </row>
    <row r="33" spans="1:8" ht="17.25" customHeight="1">
      <c r="A33" s="64" t="s">
        <v>94</v>
      </c>
      <c r="B33" s="62">
        <v>174</v>
      </c>
      <c r="C33" s="62">
        <v>153</v>
      </c>
      <c r="D33" s="62">
        <v>65</v>
      </c>
      <c r="E33" s="62">
        <v>61</v>
      </c>
      <c r="F33" s="63">
        <v>3623</v>
      </c>
      <c r="G33" s="63">
        <v>3529</v>
      </c>
      <c r="H33" s="47">
        <f t="shared" si="0"/>
        <v>2.66364409181071</v>
      </c>
    </row>
    <row r="34" spans="1:8" ht="26.25" customHeight="1">
      <c r="A34" s="163" t="s">
        <v>95</v>
      </c>
      <c r="B34" s="59">
        <v>423</v>
      </c>
      <c r="C34" s="59">
        <v>468</v>
      </c>
      <c r="D34" s="59">
        <v>122</v>
      </c>
      <c r="E34" s="59">
        <v>134</v>
      </c>
      <c r="F34" s="60">
        <v>14045</v>
      </c>
      <c r="G34" s="60">
        <v>18752</v>
      </c>
      <c r="H34" s="66">
        <f t="shared" si="0"/>
        <v>-25.10132252559727</v>
      </c>
    </row>
    <row r="35" spans="1:8" ht="28.5" customHeight="1">
      <c r="A35" s="61" t="s">
        <v>97</v>
      </c>
      <c r="B35" s="62">
        <v>313</v>
      </c>
      <c r="C35" s="62">
        <v>330</v>
      </c>
      <c r="D35" s="62">
        <v>95</v>
      </c>
      <c r="E35" s="62">
        <v>95</v>
      </c>
      <c r="F35" s="63">
        <v>10438</v>
      </c>
      <c r="G35" s="63">
        <v>12906</v>
      </c>
      <c r="H35" s="50">
        <f t="shared" si="0"/>
        <v>-19.122888578955525</v>
      </c>
    </row>
    <row r="36" spans="1:8" ht="28.5" customHeight="1">
      <c r="A36" s="61" t="s">
        <v>96</v>
      </c>
      <c r="B36" s="166">
        <v>111</v>
      </c>
      <c r="C36" s="166">
        <v>138</v>
      </c>
      <c r="D36" s="166">
        <v>28</v>
      </c>
      <c r="E36" s="166">
        <v>40</v>
      </c>
      <c r="F36" s="167">
        <v>3606</v>
      </c>
      <c r="G36" s="167">
        <v>5846</v>
      </c>
      <c r="H36" s="50">
        <f t="shared" si="0"/>
        <v>-38.3167978104687</v>
      </c>
    </row>
    <row r="37" spans="1:8" ht="40.5" customHeight="1">
      <c r="A37" s="164" t="s">
        <v>98</v>
      </c>
      <c r="B37" s="59">
        <v>769</v>
      </c>
      <c r="C37" s="59">
        <v>782</v>
      </c>
      <c r="D37" s="169">
        <v>254</v>
      </c>
      <c r="E37" s="59">
        <v>257</v>
      </c>
      <c r="F37" s="60">
        <v>34611</v>
      </c>
      <c r="G37" s="60">
        <v>36646</v>
      </c>
      <c r="H37" s="168">
        <f t="shared" si="0"/>
        <v>-5.553129945969545</v>
      </c>
    </row>
    <row r="38" spans="1:8" ht="28.5" customHeight="1">
      <c r="A38" s="164" t="s">
        <v>99</v>
      </c>
      <c r="B38" s="59">
        <v>1118</v>
      </c>
      <c r="C38" s="59">
        <v>1280</v>
      </c>
      <c r="D38" s="169">
        <v>354</v>
      </c>
      <c r="E38" s="59">
        <v>407</v>
      </c>
      <c r="F38" s="60">
        <v>94504</v>
      </c>
      <c r="G38" s="60">
        <v>99355</v>
      </c>
      <c r="H38" s="178">
        <f t="shared" si="0"/>
        <v>-4.882492073876506</v>
      </c>
    </row>
    <row r="39" spans="1:9" ht="17.25" customHeight="1">
      <c r="A39" s="165" t="s">
        <v>75</v>
      </c>
      <c r="B39" s="166">
        <v>87</v>
      </c>
      <c r="C39" s="166">
        <v>101</v>
      </c>
      <c r="D39" s="166">
        <v>26</v>
      </c>
      <c r="E39" s="166">
        <v>29</v>
      </c>
      <c r="F39" s="63">
        <v>5388</v>
      </c>
      <c r="G39" s="63">
        <v>5135</v>
      </c>
      <c r="H39" s="50">
        <f t="shared" si="0"/>
        <v>4.926971762414794</v>
      </c>
      <c r="I39" s="4"/>
    </row>
    <row r="40" spans="1:8" ht="28.5" customHeight="1">
      <c r="A40" s="182" t="s">
        <v>100</v>
      </c>
      <c r="B40" s="62">
        <v>998</v>
      </c>
      <c r="C40" s="62">
        <v>1149</v>
      </c>
      <c r="D40" s="62">
        <v>318</v>
      </c>
      <c r="E40" s="62">
        <v>369</v>
      </c>
      <c r="F40" s="63">
        <v>87197</v>
      </c>
      <c r="G40" s="63">
        <v>93357</v>
      </c>
      <c r="H40" s="179">
        <f t="shared" si="0"/>
        <v>-6.59832685283375</v>
      </c>
    </row>
    <row r="41" spans="1:8" ht="38.25" customHeight="1">
      <c r="A41" s="163" t="s">
        <v>79</v>
      </c>
      <c r="B41" s="59">
        <v>6492</v>
      </c>
      <c r="C41" s="59">
        <v>7124</v>
      </c>
      <c r="D41" s="59">
        <v>1826</v>
      </c>
      <c r="E41" s="59">
        <v>2080</v>
      </c>
      <c r="F41" s="60">
        <v>345406</v>
      </c>
      <c r="G41" s="60">
        <v>376953</v>
      </c>
      <c r="H41" s="66">
        <f>SUM(F41*100/G41)-100</f>
        <v>-8.368947852915355</v>
      </c>
    </row>
  </sheetData>
  <printOptions/>
  <pageMargins left="0.42" right="0.1968503937007874" top="0.7874015748031497" bottom="0.1968503937007874" header="0.3937007874015748" footer="0"/>
  <pageSetup horizontalDpi="600" verticalDpi="600" orientation="portrait" paperSize="9" r:id="rId1"/>
  <headerFooter alignWithMargins="0">
    <oddHeader>&amp;CBaugewerbe in Hamburg</oddHeader>
    <oddFooter>&amp;C
Seite 3</oddFooter>
  </headerFooter>
</worksheet>
</file>

<file path=xl/worksheets/sheet4.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11.421875" defaultRowHeight="12.75"/>
  <cols>
    <col min="1" max="1" width="22.00390625" style="0" customWidth="1"/>
    <col min="2" max="2" width="9.140625" style="0" customWidth="1"/>
    <col min="3" max="3" width="10.57421875" style="0" customWidth="1"/>
    <col min="4" max="4" width="9.7109375" style="0" customWidth="1"/>
    <col min="5" max="5" width="10.140625" style="0" customWidth="1"/>
    <col min="6" max="6" width="10.7109375" style="0" customWidth="1"/>
    <col min="7" max="7" width="10.8515625" style="0" customWidth="1"/>
  </cols>
  <sheetData>
    <row r="1" spans="1:7" ht="18">
      <c r="A1" s="67" t="s">
        <v>50</v>
      </c>
      <c r="B1" s="68"/>
      <c r="C1" s="68"/>
      <c r="D1" s="68"/>
      <c r="E1" s="68"/>
      <c r="F1" s="68"/>
      <c r="G1" s="68"/>
    </row>
    <row r="2" spans="1:7" ht="15.75">
      <c r="A2" s="69" t="s">
        <v>51</v>
      </c>
      <c r="B2" s="70"/>
      <c r="C2" s="70"/>
      <c r="D2" s="70"/>
      <c r="E2" s="70"/>
      <c r="F2" s="71"/>
      <c r="G2" s="71"/>
    </row>
    <row r="3" spans="1:7" ht="9.75" customHeight="1">
      <c r="A3" s="69"/>
      <c r="B3" s="70"/>
      <c r="C3" s="70"/>
      <c r="D3" s="70"/>
      <c r="E3" s="70"/>
      <c r="F3" s="71"/>
      <c r="G3" s="71"/>
    </row>
    <row r="4" spans="1:7" ht="15">
      <c r="A4" s="72" t="s">
        <v>52</v>
      </c>
      <c r="B4" s="120" t="s">
        <v>53</v>
      </c>
      <c r="C4" s="91"/>
      <c r="D4" s="91"/>
      <c r="E4" s="91"/>
      <c r="F4" s="91"/>
      <c r="G4" s="73"/>
    </row>
    <row r="5" spans="2:7" ht="14.25">
      <c r="B5" s="121" t="s">
        <v>32</v>
      </c>
      <c r="C5" s="91"/>
      <c r="D5" s="91"/>
      <c r="E5" s="91"/>
      <c r="F5" s="91"/>
      <c r="G5" s="73"/>
    </row>
    <row r="6" spans="1:7" ht="12.75">
      <c r="A6" s="4"/>
      <c r="B6" s="4"/>
      <c r="C6" s="4"/>
      <c r="D6" s="4"/>
      <c r="E6" s="4"/>
      <c r="F6" s="4"/>
      <c r="G6" s="4"/>
    </row>
    <row r="7" spans="1:8" ht="15" customHeight="1">
      <c r="A7" s="81"/>
      <c r="B7" s="99" t="s">
        <v>111</v>
      </c>
      <c r="C7" s="82"/>
      <c r="D7" s="99" t="s">
        <v>108</v>
      </c>
      <c r="E7" s="82"/>
      <c r="F7" s="99" t="s">
        <v>115</v>
      </c>
      <c r="G7" s="100"/>
      <c r="H7" s="139"/>
    </row>
    <row r="8" spans="1:8" ht="12" customHeight="1">
      <c r="A8" s="124"/>
      <c r="B8" s="128"/>
      <c r="C8" s="82"/>
      <c r="D8" s="99"/>
      <c r="E8" s="127"/>
      <c r="F8" s="128"/>
      <c r="G8" s="136"/>
      <c r="H8" s="129" t="s">
        <v>42</v>
      </c>
    </row>
    <row r="9" spans="1:8" ht="15" customHeight="1">
      <c r="A9" s="123" t="s">
        <v>54</v>
      </c>
      <c r="B9" s="125">
        <v>2004</v>
      </c>
      <c r="C9" s="125">
        <v>2003</v>
      </c>
      <c r="D9" s="126">
        <v>2004</v>
      </c>
      <c r="E9" s="98">
        <v>2003</v>
      </c>
      <c r="F9" s="125">
        <v>2004</v>
      </c>
      <c r="G9" s="125">
        <v>2003</v>
      </c>
      <c r="H9" s="104" t="s">
        <v>55</v>
      </c>
    </row>
    <row r="10" spans="1:8" ht="18" customHeight="1">
      <c r="A10" s="11" t="s">
        <v>56</v>
      </c>
      <c r="B10" s="88">
        <v>8045</v>
      </c>
      <c r="C10" s="108">
        <v>8674</v>
      </c>
      <c r="D10" s="88">
        <v>8032</v>
      </c>
      <c r="E10" s="108">
        <v>8508</v>
      </c>
      <c r="F10" s="177" t="s">
        <v>116</v>
      </c>
      <c r="G10" s="175" t="s">
        <v>119</v>
      </c>
      <c r="H10" s="173">
        <v>-5.2</v>
      </c>
    </row>
    <row r="11" spans="1:8" ht="25.5">
      <c r="A11" s="30" t="s">
        <v>57</v>
      </c>
      <c r="B11" s="88">
        <v>5877</v>
      </c>
      <c r="C11" s="108">
        <v>6302</v>
      </c>
      <c r="D11" s="88">
        <v>5860</v>
      </c>
      <c r="E11" s="108">
        <v>6059</v>
      </c>
      <c r="F11" s="177" t="s">
        <v>117</v>
      </c>
      <c r="G11" s="175" t="s">
        <v>118</v>
      </c>
      <c r="H11" s="173">
        <v>-5.9</v>
      </c>
    </row>
    <row r="12" spans="1:8" ht="18" customHeight="1">
      <c r="A12" s="11" t="s">
        <v>58</v>
      </c>
      <c r="B12" s="88">
        <v>2338</v>
      </c>
      <c r="C12" s="108">
        <v>2462</v>
      </c>
      <c r="D12" s="88">
        <v>2290</v>
      </c>
      <c r="E12" s="108">
        <v>2293</v>
      </c>
      <c r="F12" s="112">
        <v>6907</v>
      </c>
      <c r="G12" s="137">
        <v>7061</v>
      </c>
      <c r="H12" s="173">
        <f>SUM(F12*100/G12)-100</f>
        <v>-2.1809941934570105</v>
      </c>
    </row>
    <row r="13" spans="1:8" ht="18" customHeight="1">
      <c r="A13" s="11" t="s">
        <v>81</v>
      </c>
      <c r="B13" s="88">
        <v>39469</v>
      </c>
      <c r="C13" s="108">
        <v>41663</v>
      </c>
      <c r="D13" s="88">
        <v>39503</v>
      </c>
      <c r="E13" s="108">
        <v>41544</v>
      </c>
      <c r="F13" s="112">
        <v>117305</v>
      </c>
      <c r="G13" s="137">
        <v>123520</v>
      </c>
      <c r="H13" s="173">
        <f>SUM(F13*100/G13)-100</f>
        <v>-5.031573834196891</v>
      </c>
    </row>
    <row r="14" spans="1:8" ht="18" customHeight="1">
      <c r="A14" s="11" t="s">
        <v>90</v>
      </c>
      <c r="B14" s="88">
        <v>20787</v>
      </c>
      <c r="C14" s="108">
        <v>23777</v>
      </c>
      <c r="D14" s="88">
        <v>21668</v>
      </c>
      <c r="E14" s="108">
        <v>24785</v>
      </c>
      <c r="F14" s="112">
        <v>63001</v>
      </c>
      <c r="G14" s="137">
        <v>72466</v>
      </c>
      <c r="H14" s="173">
        <f>SUM(F14*100/G14)-100</f>
        <v>-13.061297712030466</v>
      </c>
    </row>
    <row r="15" spans="1:8" ht="18" customHeight="1">
      <c r="A15" s="11" t="s">
        <v>91</v>
      </c>
      <c r="B15" s="88">
        <v>191876</v>
      </c>
      <c r="C15" s="108">
        <v>230957</v>
      </c>
      <c r="D15" s="88">
        <v>195015</v>
      </c>
      <c r="E15" s="108">
        <v>196803</v>
      </c>
      <c r="F15" s="75">
        <v>552442</v>
      </c>
      <c r="G15" s="138">
        <v>599179</v>
      </c>
      <c r="H15" s="173">
        <f>SUM(F15*100/G15)-100</f>
        <v>-7.800173237046025</v>
      </c>
    </row>
    <row r="16" spans="1:8" ht="39.75" customHeight="1">
      <c r="A16" s="30" t="s">
        <v>92</v>
      </c>
      <c r="B16" s="88">
        <v>190633</v>
      </c>
      <c r="C16" s="108">
        <v>229586</v>
      </c>
      <c r="D16" s="88">
        <v>193559</v>
      </c>
      <c r="E16" s="108">
        <v>194864</v>
      </c>
      <c r="F16" s="75">
        <v>547896</v>
      </c>
      <c r="G16" s="138">
        <v>594917</v>
      </c>
      <c r="H16" s="173">
        <f>SUM(F16*100/G16)-100</f>
        <v>-7.903791621352227</v>
      </c>
    </row>
    <row r="17" spans="1:7" ht="14.25">
      <c r="A17" s="176" t="s">
        <v>77</v>
      </c>
      <c r="G17" s="4"/>
    </row>
    <row r="18" spans="1:6" ht="15">
      <c r="A18" s="3"/>
      <c r="B18" s="19"/>
      <c r="C18" s="3"/>
      <c r="D18" s="3"/>
      <c r="E18" s="3"/>
      <c r="F18" s="3"/>
    </row>
    <row r="19" spans="2:6" ht="15">
      <c r="B19" s="19"/>
      <c r="C19" s="3"/>
      <c r="D19" s="3"/>
      <c r="E19" s="3"/>
      <c r="F19" s="3"/>
    </row>
    <row r="20" spans="2:7" ht="14.25">
      <c r="B20" s="122"/>
      <c r="C20" s="90"/>
      <c r="D20" s="90"/>
      <c r="E20" s="90"/>
      <c r="F20" s="90"/>
      <c r="G20" s="1"/>
    </row>
  </sheetData>
  <printOptions/>
  <pageMargins left="0.7874015748031497" right="0" top="0.7874015748031497" bottom="0.1968503937007874" header="0.3937007874015748" footer="0"/>
  <pageSetup horizontalDpi="204" verticalDpi="204" orientation="portrait" paperSize="9" r:id="rId3"/>
  <headerFooter alignWithMargins="0">
    <oddHeader>&amp;CBaugewerbe in Hamburg</oddHeader>
    <oddFooter>&amp;C
Seite 4</oddFooter>
  </headerFooter>
  <legacyDrawing r:id="rId2"/>
</worksheet>
</file>

<file path=xl/worksheets/sheet5.xml><?xml version="1.0" encoding="utf-8"?>
<worksheet xmlns="http://schemas.openxmlformats.org/spreadsheetml/2006/main" xmlns:r="http://schemas.openxmlformats.org/officeDocument/2006/relationships">
  <dimension ref="A1:J46"/>
  <sheetViews>
    <sheetView workbookViewId="0" topLeftCell="A20">
      <selection activeCell="D2" sqref="D2"/>
    </sheetView>
  </sheetViews>
  <sheetFormatPr defaultColWidth="11.421875" defaultRowHeight="12.75"/>
  <cols>
    <col min="1" max="1" width="22.00390625" style="0" customWidth="1"/>
    <col min="2" max="2" width="6.28125" style="0" customWidth="1"/>
    <col min="3" max="3" width="7.8515625" style="0" customWidth="1"/>
    <col min="4" max="4" width="8.28125" style="0" customWidth="1"/>
    <col min="5" max="6" width="7.140625" style="0" customWidth="1"/>
    <col min="7" max="7" width="8.140625" style="0" customWidth="1"/>
    <col min="8" max="9" width="9.00390625" style="0" customWidth="1"/>
    <col min="10" max="10" width="9.140625" style="0" customWidth="1"/>
  </cols>
  <sheetData>
    <row r="1" spans="1:9" ht="18">
      <c r="A1" s="67"/>
      <c r="B1" s="68"/>
      <c r="C1" s="68"/>
      <c r="D1" s="68"/>
      <c r="E1" s="68"/>
      <c r="F1" s="68"/>
      <c r="G1" s="68"/>
      <c r="H1" s="68"/>
      <c r="I1" s="68"/>
    </row>
    <row r="2" spans="1:9" ht="15.75">
      <c r="A2" s="69"/>
      <c r="B2" s="70"/>
      <c r="C2" s="70"/>
      <c r="D2" s="70"/>
      <c r="E2" s="70"/>
      <c r="F2" s="70"/>
      <c r="G2" s="70"/>
      <c r="H2" s="71"/>
      <c r="I2" s="71"/>
    </row>
    <row r="3" spans="1:9" ht="9.75" customHeight="1">
      <c r="A3" s="69"/>
      <c r="B3" s="70"/>
      <c r="C3" s="70"/>
      <c r="D3" s="70"/>
      <c r="E3" s="70"/>
      <c r="F3" s="70"/>
      <c r="G3" s="70"/>
      <c r="H3" s="71"/>
      <c r="I3" s="71"/>
    </row>
    <row r="4" spans="1:9" ht="15">
      <c r="A4" s="72"/>
      <c r="B4" s="120"/>
      <c r="C4" s="91"/>
      <c r="D4" s="91"/>
      <c r="E4" s="91"/>
      <c r="F4" s="91"/>
      <c r="G4" s="91"/>
      <c r="H4" s="91"/>
      <c r="I4" s="73"/>
    </row>
    <row r="5" spans="2:9" ht="14.25">
      <c r="B5" s="121"/>
      <c r="C5" s="91"/>
      <c r="D5" s="91"/>
      <c r="E5" s="91"/>
      <c r="F5" s="91"/>
      <c r="G5" s="91"/>
      <c r="H5" s="91"/>
      <c r="I5" s="73"/>
    </row>
    <row r="6" spans="1:9" ht="12.75">
      <c r="A6" s="4"/>
      <c r="B6" s="4"/>
      <c r="C6" s="4"/>
      <c r="D6" s="4"/>
      <c r="E6" s="4"/>
      <c r="F6" s="4"/>
      <c r="G6" s="4"/>
      <c r="H6" s="4"/>
      <c r="I6" s="4"/>
    </row>
    <row r="7" spans="1:9" ht="15" customHeight="1">
      <c r="A7" s="92"/>
      <c r="B7" s="130"/>
      <c r="C7" s="130"/>
      <c r="D7" s="130"/>
      <c r="E7" s="130"/>
      <c r="F7" s="130"/>
      <c r="G7" s="130"/>
      <c r="H7" s="130"/>
      <c r="I7" s="134"/>
    </row>
    <row r="8" spans="1:9" ht="18" customHeight="1">
      <c r="A8" s="92"/>
      <c r="B8" s="80"/>
      <c r="C8" s="80"/>
      <c r="D8" s="80"/>
      <c r="E8" s="80"/>
      <c r="F8" s="80"/>
      <c r="G8" s="80"/>
      <c r="H8" s="80"/>
      <c r="I8" s="80"/>
    </row>
    <row r="9" spans="1:9" ht="18" customHeight="1">
      <c r="A9" s="73"/>
      <c r="B9" s="131"/>
      <c r="C9" s="135"/>
      <c r="D9" s="135"/>
      <c r="E9" s="133"/>
      <c r="F9" s="76"/>
      <c r="G9" s="76"/>
      <c r="H9" s="113"/>
      <c r="I9" s="113"/>
    </row>
    <row r="10" spans="1:9" ht="12.75">
      <c r="A10" s="132"/>
      <c r="B10" s="131"/>
      <c r="C10" s="135"/>
      <c r="D10" s="135"/>
      <c r="E10" s="133"/>
      <c r="F10" s="76"/>
      <c r="G10" s="76"/>
      <c r="H10" s="113"/>
      <c r="I10" s="113"/>
    </row>
    <row r="11" spans="1:9" ht="18" customHeight="1">
      <c r="A11" s="73"/>
      <c r="B11" s="131"/>
      <c r="C11" s="135"/>
      <c r="D11" s="135"/>
      <c r="E11" s="133"/>
      <c r="F11" s="76"/>
      <c r="G11" s="76"/>
      <c r="H11" s="113"/>
      <c r="I11" s="113"/>
    </row>
    <row r="12" spans="1:9" ht="18" customHeight="1">
      <c r="A12" s="73"/>
      <c r="B12" s="131"/>
      <c r="C12" s="135"/>
      <c r="D12" s="135"/>
      <c r="E12" s="133"/>
      <c r="F12" s="76"/>
      <c r="G12" s="76"/>
      <c r="H12" s="113"/>
      <c r="I12" s="113"/>
    </row>
    <row r="13" spans="1:9" ht="18" customHeight="1">
      <c r="A13" s="73"/>
      <c r="B13" s="131"/>
      <c r="C13" s="135"/>
      <c r="D13" s="135"/>
      <c r="E13" s="133"/>
      <c r="F13" s="76"/>
      <c r="G13" s="76"/>
      <c r="H13" s="113"/>
      <c r="I13" s="113"/>
    </row>
    <row r="14" spans="1:9" ht="18" customHeight="1">
      <c r="A14" s="73"/>
      <c r="B14" s="131"/>
      <c r="C14" s="135"/>
      <c r="D14" s="135"/>
      <c r="E14" s="133"/>
      <c r="F14" s="76"/>
      <c r="G14" s="76"/>
      <c r="H14" s="76"/>
      <c r="I14" s="76"/>
    </row>
    <row r="15" spans="1:9" ht="39.75" customHeight="1">
      <c r="A15" s="132"/>
      <c r="B15" s="131"/>
      <c r="C15" s="135"/>
      <c r="D15" s="135"/>
      <c r="E15" s="133"/>
      <c r="F15" s="76"/>
      <c r="G15" s="76"/>
      <c r="H15" s="76"/>
      <c r="I15" s="76"/>
    </row>
    <row r="16" ht="12.75">
      <c r="I16" s="4"/>
    </row>
    <row r="17" ht="12.75">
      <c r="I17" s="4"/>
    </row>
    <row r="18" ht="12.75">
      <c r="I18" s="4"/>
    </row>
    <row r="19" ht="12.75">
      <c r="I19" s="4"/>
    </row>
    <row r="20" spans="1:8" ht="15">
      <c r="A20" s="3" t="s">
        <v>59</v>
      </c>
      <c r="B20" s="19" t="s">
        <v>60</v>
      </c>
      <c r="C20" s="3"/>
      <c r="D20" s="3"/>
      <c r="E20" s="3"/>
      <c r="F20" s="3"/>
      <c r="G20" s="3"/>
      <c r="H20" s="3"/>
    </row>
    <row r="21" spans="2:8" ht="15">
      <c r="B21" s="19" t="s">
        <v>74</v>
      </c>
      <c r="C21" s="3"/>
      <c r="D21" s="3"/>
      <c r="E21" s="3"/>
      <c r="F21" s="3"/>
      <c r="G21" s="3"/>
      <c r="H21" s="3"/>
    </row>
    <row r="22" spans="2:9" ht="14.25">
      <c r="B22" s="122" t="s">
        <v>32</v>
      </c>
      <c r="C22" s="90"/>
      <c r="D22" s="90"/>
      <c r="E22" s="90"/>
      <c r="F22" s="90"/>
      <c r="G22" s="90"/>
      <c r="H22" s="90"/>
      <c r="I22" s="1"/>
    </row>
    <row r="24" spans="1:10" ht="15" customHeight="1">
      <c r="A24" s="83"/>
      <c r="B24" s="85" t="s">
        <v>61</v>
      </c>
      <c r="C24" s="85"/>
      <c r="D24" s="85"/>
      <c r="E24" s="85" t="s">
        <v>62</v>
      </c>
      <c r="F24" s="85"/>
      <c r="G24" s="85"/>
      <c r="H24" s="85" t="s">
        <v>76</v>
      </c>
      <c r="I24" s="86"/>
      <c r="J24" s="157"/>
    </row>
    <row r="25" spans="1:10" ht="15" customHeight="1">
      <c r="A25" s="92" t="s">
        <v>63</v>
      </c>
      <c r="B25" s="142" t="s">
        <v>113</v>
      </c>
      <c r="C25" s="143"/>
      <c r="D25" s="143"/>
      <c r="E25" s="144"/>
      <c r="F25" s="86"/>
      <c r="G25" s="86"/>
      <c r="H25" s="86"/>
      <c r="I25" s="86"/>
      <c r="J25" s="157"/>
    </row>
    <row r="26" spans="1:10" ht="12" customHeight="1">
      <c r="A26" s="92"/>
      <c r="B26" s="140"/>
      <c r="C26" s="145"/>
      <c r="D26" s="115" t="s">
        <v>42</v>
      </c>
      <c r="E26" s="114"/>
      <c r="F26" s="119"/>
      <c r="G26" s="146" t="s">
        <v>42</v>
      </c>
      <c r="H26" s="119"/>
      <c r="I26" s="141"/>
      <c r="J26" s="158" t="s">
        <v>42</v>
      </c>
    </row>
    <row r="27" spans="1:10" ht="15" customHeight="1">
      <c r="A27" s="80"/>
      <c r="B27" s="147">
        <v>2004</v>
      </c>
      <c r="C27" s="148">
        <v>2003</v>
      </c>
      <c r="D27" s="149" t="s">
        <v>93</v>
      </c>
      <c r="E27" s="148">
        <v>2004</v>
      </c>
      <c r="F27" s="149">
        <v>2003</v>
      </c>
      <c r="G27" s="148" t="s">
        <v>93</v>
      </c>
      <c r="H27" s="149">
        <v>2004</v>
      </c>
      <c r="I27" s="148">
        <v>2003</v>
      </c>
      <c r="J27" s="159" t="s">
        <v>93</v>
      </c>
    </row>
    <row r="28" spans="1:10" ht="12.75">
      <c r="A28" s="74"/>
      <c r="B28" s="186" t="s">
        <v>64</v>
      </c>
      <c r="C28" s="187"/>
      <c r="D28" s="180" t="s">
        <v>46</v>
      </c>
      <c r="E28" s="186">
        <v>1000</v>
      </c>
      <c r="F28" s="187"/>
      <c r="G28" s="87" t="s">
        <v>46</v>
      </c>
      <c r="H28" s="188" t="s">
        <v>89</v>
      </c>
      <c r="I28" s="189"/>
      <c r="J28" s="101" t="s">
        <v>46</v>
      </c>
    </row>
    <row r="29" spans="1:10" ht="18" customHeight="1">
      <c r="A29" s="109" t="s">
        <v>65</v>
      </c>
      <c r="B29" s="150">
        <v>5898</v>
      </c>
      <c r="C29" s="150">
        <v>6373</v>
      </c>
      <c r="D29" s="154">
        <f>SUM(B29*100/C29)-100</f>
        <v>-7.453318688215916</v>
      </c>
      <c r="E29" s="150">
        <v>1650</v>
      </c>
      <c r="F29" s="150">
        <v>1727</v>
      </c>
      <c r="G29" s="154">
        <f>SUM(E29*100/F29)-100</f>
        <v>-4.458598726114644</v>
      </c>
      <c r="H29" s="150">
        <v>139020</v>
      </c>
      <c r="I29" s="150">
        <v>168807</v>
      </c>
      <c r="J29" s="160">
        <f>SUM(H29*100/I29)-100</f>
        <v>-17.64559526559917</v>
      </c>
    </row>
    <row r="30" spans="1:10" ht="15" customHeight="1">
      <c r="A30" s="110" t="s">
        <v>66</v>
      </c>
      <c r="B30" s="151">
        <v>2028</v>
      </c>
      <c r="C30" s="151">
        <v>2321</v>
      </c>
      <c r="D30" s="154">
        <f aca="true" t="shared" si="0" ref="D30:D46">SUM(B30*100/C30)-100</f>
        <v>-12.623869021973292</v>
      </c>
      <c r="E30" s="152">
        <v>633</v>
      </c>
      <c r="F30" s="152">
        <v>664</v>
      </c>
      <c r="G30" s="154">
        <f aca="true" t="shared" si="1" ref="G30:G46">SUM(E30*100/F30)-100</f>
        <v>-4.668674698795186</v>
      </c>
      <c r="H30" s="152">
        <v>42290</v>
      </c>
      <c r="I30" s="152">
        <v>47587</v>
      </c>
      <c r="J30" s="161">
        <f aca="true" t="shared" si="2" ref="J30:J43">SUM(H30*100/I30)-100</f>
        <v>-11.131191291739341</v>
      </c>
    </row>
    <row r="31" spans="1:10" ht="6" customHeight="1">
      <c r="A31" s="110"/>
      <c r="B31" s="151"/>
      <c r="C31" s="151"/>
      <c r="D31" s="154"/>
      <c r="E31" s="152"/>
      <c r="F31" s="152"/>
      <c r="G31" s="154"/>
      <c r="H31" s="152"/>
      <c r="I31" s="152"/>
      <c r="J31" s="161"/>
    </row>
    <row r="32" spans="1:10" ht="33" customHeight="1">
      <c r="A32" s="84" t="s">
        <v>67</v>
      </c>
      <c r="B32" s="151">
        <v>576</v>
      </c>
      <c r="C32" s="151">
        <v>717</v>
      </c>
      <c r="D32" s="154">
        <f t="shared" si="0"/>
        <v>-19.6652719665272</v>
      </c>
      <c r="E32" s="152">
        <v>161</v>
      </c>
      <c r="F32" s="152">
        <v>209</v>
      </c>
      <c r="G32" s="154">
        <f t="shared" si="1"/>
        <v>-22.966507177033492</v>
      </c>
      <c r="H32" s="152">
        <v>23687</v>
      </c>
      <c r="I32" s="152">
        <v>25388</v>
      </c>
      <c r="J32" s="161">
        <f t="shared" si="2"/>
        <v>-6.700015755475022</v>
      </c>
    </row>
    <row r="33" spans="1:10" ht="1.5" customHeight="1">
      <c r="A33" s="84"/>
      <c r="B33" s="151"/>
      <c r="C33" s="151"/>
      <c r="D33" s="154" t="e">
        <f t="shared" si="0"/>
        <v>#DIV/0!</v>
      </c>
      <c r="E33" s="152"/>
      <c r="F33" s="152"/>
      <c r="G33" s="154" t="e">
        <f t="shared" si="1"/>
        <v>#DIV/0!</v>
      </c>
      <c r="H33" s="152"/>
      <c r="I33" s="152"/>
      <c r="J33" s="161" t="e">
        <f t="shared" si="2"/>
        <v>#DIV/0!</v>
      </c>
    </row>
    <row r="34" spans="1:10" ht="22.5">
      <c r="A34" s="84" t="s">
        <v>101</v>
      </c>
      <c r="B34" s="151">
        <v>3294</v>
      </c>
      <c r="C34" s="151">
        <v>3335</v>
      </c>
      <c r="D34" s="154">
        <f t="shared" si="0"/>
        <v>-1.2293853073463339</v>
      </c>
      <c r="E34" s="152">
        <v>857</v>
      </c>
      <c r="F34" s="152">
        <v>853</v>
      </c>
      <c r="G34" s="154">
        <f t="shared" si="1"/>
        <v>0.4689331770222793</v>
      </c>
      <c r="H34" s="152">
        <v>73042</v>
      </c>
      <c r="I34" s="152">
        <v>95832</v>
      </c>
      <c r="J34" s="161">
        <f t="shared" si="2"/>
        <v>-23.781200434092995</v>
      </c>
    </row>
    <row r="35" spans="1:10" ht="1.5" customHeight="1">
      <c r="A35" s="84"/>
      <c r="B35" s="151"/>
      <c r="C35" s="151"/>
      <c r="D35" s="154" t="e">
        <f t="shared" si="0"/>
        <v>#DIV/0!</v>
      </c>
      <c r="E35" s="155"/>
      <c r="F35" s="156"/>
      <c r="G35" s="154" t="e">
        <f t="shared" si="1"/>
        <v>#DIV/0!</v>
      </c>
      <c r="H35" s="152"/>
      <c r="I35" s="152"/>
      <c r="J35" s="162"/>
    </row>
    <row r="36" spans="1:10" ht="33" customHeight="1" hidden="1">
      <c r="A36" s="84" t="s">
        <v>68</v>
      </c>
      <c r="B36" s="151"/>
      <c r="C36" s="151"/>
      <c r="D36" s="154" t="e">
        <f t="shared" si="0"/>
        <v>#DIV/0!</v>
      </c>
      <c r="E36" s="152"/>
      <c r="F36" s="152"/>
      <c r="G36" s="154" t="e">
        <f t="shared" si="1"/>
        <v>#DIV/0!</v>
      </c>
      <c r="H36" s="152"/>
      <c r="I36" s="152"/>
      <c r="J36" s="161" t="e">
        <f t="shared" si="2"/>
        <v>#DIV/0!</v>
      </c>
    </row>
    <row r="37" spans="1:10" ht="15.75" customHeight="1">
      <c r="A37" s="109" t="s">
        <v>69</v>
      </c>
      <c r="B37" s="150">
        <v>2147</v>
      </c>
      <c r="C37" s="150">
        <v>2301</v>
      </c>
      <c r="D37" s="154">
        <f t="shared" si="0"/>
        <v>-6.692742285962623</v>
      </c>
      <c r="E37" s="150">
        <v>688</v>
      </c>
      <c r="F37" s="150">
        <v>735</v>
      </c>
      <c r="G37" s="154">
        <f t="shared" si="1"/>
        <v>-6.394557823129247</v>
      </c>
      <c r="H37" s="150">
        <v>51613</v>
      </c>
      <c r="I37" s="150">
        <v>60779</v>
      </c>
      <c r="J37" s="160">
        <f t="shared" si="2"/>
        <v>-15.080866746738181</v>
      </c>
    </row>
    <row r="38" spans="1:10" ht="1.5" customHeight="1">
      <c r="A38" s="109"/>
      <c r="B38" s="153"/>
      <c r="C38" s="153"/>
      <c r="D38" s="154" t="e">
        <f t="shared" si="0"/>
        <v>#DIV/0!</v>
      </c>
      <c r="E38" s="150"/>
      <c r="F38" s="150"/>
      <c r="G38" s="154" t="e">
        <f t="shared" si="1"/>
        <v>#DIV/0!</v>
      </c>
      <c r="H38" s="150"/>
      <c r="I38" s="150"/>
      <c r="J38" s="161"/>
    </row>
    <row r="39" spans="1:10" ht="15" customHeight="1">
      <c r="A39" s="110" t="s">
        <v>70</v>
      </c>
      <c r="B39" s="151">
        <v>288</v>
      </c>
      <c r="C39" s="151">
        <v>367</v>
      </c>
      <c r="D39" s="154">
        <f t="shared" si="0"/>
        <v>-21.525885558583113</v>
      </c>
      <c r="E39" s="152">
        <v>81</v>
      </c>
      <c r="F39" s="152">
        <v>114</v>
      </c>
      <c r="G39" s="154">
        <f t="shared" si="1"/>
        <v>-28.94736842105263</v>
      </c>
      <c r="H39" s="152">
        <v>6633</v>
      </c>
      <c r="I39" s="152">
        <v>8444</v>
      </c>
      <c r="J39" s="161">
        <f t="shared" si="2"/>
        <v>-21.447181430601617</v>
      </c>
    </row>
    <row r="40" spans="1:10" ht="1.5" customHeight="1">
      <c r="A40" s="110"/>
      <c r="B40" s="151"/>
      <c r="C40" s="151"/>
      <c r="D40" s="154" t="e">
        <f t="shared" si="0"/>
        <v>#DIV/0!</v>
      </c>
      <c r="E40" s="152"/>
      <c r="F40" s="152"/>
      <c r="G40" s="154" t="e">
        <f t="shared" si="1"/>
        <v>#DIV/0!</v>
      </c>
      <c r="H40" s="152"/>
      <c r="I40" s="152"/>
      <c r="J40" s="161"/>
    </row>
    <row r="41" spans="1:10" ht="33" customHeight="1">
      <c r="A41" s="84" t="s">
        <v>102</v>
      </c>
      <c r="B41" s="151">
        <v>149</v>
      </c>
      <c r="C41" s="151">
        <v>186</v>
      </c>
      <c r="D41" s="154">
        <f t="shared" si="0"/>
        <v>-19.892473118279568</v>
      </c>
      <c r="E41" s="152">
        <v>35</v>
      </c>
      <c r="F41" s="152">
        <v>54</v>
      </c>
      <c r="G41" s="154">
        <f t="shared" si="1"/>
        <v>-35.18518518518519</v>
      </c>
      <c r="H41" s="152">
        <v>5856</v>
      </c>
      <c r="I41" s="152">
        <v>6361</v>
      </c>
      <c r="J41" s="161">
        <f t="shared" si="2"/>
        <v>-7.9390033013677055</v>
      </c>
    </row>
    <row r="42" spans="1:10" ht="12" customHeight="1">
      <c r="A42" s="111" t="s">
        <v>71</v>
      </c>
      <c r="B42" s="151">
        <v>1202</v>
      </c>
      <c r="C42" s="151">
        <v>1239</v>
      </c>
      <c r="D42" s="154">
        <f t="shared" si="0"/>
        <v>-2.9862792574656964</v>
      </c>
      <c r="E42" s="152">
        <v>415</v>
      </c>
      <c r="F42" s="152">
        <v>413</v>
      </c>
      <c r="G42" s="154">
        <f t="shared" si="1"/>
        <v>0.4842615012106535</v>
      </c>
      <c r="H42" s="152">
        <v>25854</v>
      </c>
      <c r="I42" s="152">
        <v>31334</v>
      </c>
      <c r="J42" s="161">
        <f t="shared" si="2"/>
        <v>-17.488989595966046</v>
      </c>
    </row>
    <row r="43" spans="1:10" ht="12" customHeight="1">
      <c r="A43" s="110" t="s">
        <v>72</v>
      </c>
      <c r="B43" s="151">
        <v>99</v>
      </c>
      <c r="C43" s="151">
        <v>120</v>
      </c>
      <c r="D43" s="154">
        <f t="shared" si="0"/>
        <v>-17.5</v>
      </c>
      <c r="E43" s="152">
        <v>28</v>
      </c>
      <c r="F43" s="152">
        <v>34</v>
      </c>
      <c r="G43" s="154">
        <f t="shared" si="1"/>
        <v>-17.647058823529406</v>
      </c>
      <c r="H43" s="152">
        <v>2450</v>
      </c>
      <c r="I43" s="152">
        <v>2552</v>
      </c>
      <c r="J43" s="161">
        <f t="shared" si="2"/>
        <v>-3.9968652037617574</v>
      </c>
    </row>
    <row r="44" spans="1:10" ht="1.5" customHeight="1">
      <c r="A44" s="110"/>
      <c r="B44" s="151"/>
      <c r="C44" s="151"/>
      <c r="D44" s="154" t="e">
        <f t="shared" si="0"/>
        <v>#DIV/0!</v>
      </c>
      <c r="E44" s="152"/>
      <c r="F44" s="152"/>
      <c r="G44" s="154" t="e">
        <f t="shared" si="1"/>
        <v>#DIV/0!</v>
      </c>
      <c r="H44" s="152"/>
      <c r="I44" s="152"/>
      <c r="J44" s="161"/>
    </row>
    <row r="45" spans="1:10" ht="33" customHeight="1">
      <c r="A45" s="84" t="s">
        <v>103</v>
      </c>
      <c r="B45" s="151">
        <v>349</v>
      </c>
      <c r="C45" s="151">
        <v>328</v>
      </c>
      <c r="D45" s="154">
        <f t="shared" si="0"/>
        <v>6.402439024390247</v>
      </c>
      <c r="E45" s="152">
        <v>105</v>
      </c>
      <c r="F45" s="152">
        <v>98</v>
      </c>
      <c r="G45" s="154">
        <f t="shared" si="1"/>
        <v>7.142857142857139</v>
      </c>
      <c r="H45" s="152">
        <v>9619</v>
      </c>
      <c r="I45" s="152">
        <v>10287</v>
      </c>
      <c r="J45" s="161">
        <f>SUM(H45*100/I45)-100</f>
        <v>-6.493632740351899</v>
      </c>
    </row>
    <row r="46" spans="1:10" ht="39" customHeight="1">
      <c r="A46" s="65" t="s">
        <v>73</v>
      </c>
      <c r="B46" s="153">
        <v>8045</v>
      </c>
      <c r="C46" s="153">
        <v>8674</v>
      </c>
      <c r="D46" s="154">
        <f t="shared" si="0"/>
        <v>-7.251556375374676</v>
      </c>
      <c r="E46" s="153">
        <v>2338</v>
      </c>
      <c r="F46" s="153">
        <v>2462</v>
      </c>
      <c r="G46" s="154">
        <f t="shared" si="1"/>
        <v>-5.0365556458164065</v>
      </c>
      <c r="H46" s="153">
        <v>190633</v>
      </c>
      <c r="I46" s="153">
        <v>229586</v>
      </c>
      <c r="J46" s="160">
        <f>SUM(H46*100/I46)-100</f>
        <v>-16.96662688491459</v>
      </c>
    </row>
  </sheetData>
  <mergeCells count="3">
    <mergeCell ref="B28:C28"/>
    <mergeCell ref="E28:F28"/>
    <mergeCell ref="H28:I28"/>
  </mergeCells>
  <printOptions/>
  <pageMargins left="0.7874015748031497" right="0" top="0.7874015748031497" bottom="0.1968503937007874" header="0.3937007874015748" footer="0"/>
  <pageSetup horizontalDpi="204" verticalDpi="204"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II 1/E III1 - vj 3/2004</dc:title>
  <dc:subject>Baugewerbe in Hamburg im 3. Vierteljahr 2004</dc:subject>
  <dc:creator>StA Nord</dc:creator>
  <cp:keywords/>
  <dc:description/>
  <cp:lastModifiedBy>f277</cp:lastModifiedBy>
  <cp:lastPrinted>2005-02-17T12:54:42Z</cp:lastPrinted>
  <dcterms:created xsi:type="dcterms:W3CDTF">1999-02-25T13:49:06Z</dcterms:created>
  <dcterms:modified xsi:type="dcterms:W3CDTF">2005-02-03T09:22:37Z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