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65" windowWidth="20250" windowHeight="11010" tabRatio="797"/>
  </bookViews>
  <sheets>
    <sheet name="VO_1" sheetId="24" r:id="rId1"/>
    <sheet name="VO_2" sheetId="23" r:id="rId2"/>
    <sheet name="VO_3" sheetId="17" r:id="rId3"/>
    <sheet name="VO_4" sheetId="52" r:id="rId4"/>
    <sheet name="T1_1" sheetId="35" r:id="rId5"/>
    <sheet name="T2_1" sheetId="28" r:id="rId6"/>
    <sheet name="T3_1" sheetId="30" r:id="rId7"/>
    <sheet name="TB5_1" sheetId="45" state="hidden" r:id="rId8"/>
    <sheet name="TG5_1" sheetId="46" r:id="rId9"/>
    <sheet name="DatenBesch_1" sheetId="47" state="hidden" r:id="rId10"/>
    <sheet name="TGBESCHAEND_1" sheetId="48" r:id="rId11"/>
    <sheet name="DatenUMs_1" sheetId="49" state="hidden" r:id="rId12"/>
    <sheet name="TGUMSATZAEND_1" sheetId="50" r:id="rId13"/>
    <sheet name="Tabelle4" sheetId="56" r:id="rId14"/>
  </sheets>
  <externalReferences>
    <externalReference r:id="rId15"/>
  </externalReferences>
  <definedNames>
    <definedName name="_xlnm.Print_Area" localSheetId="13">Tabelle4!$A$1:$A$55</definedName>
    <definedName name="_xlnm.Print_Area" localSheetId="10">TGBESCHAEND_1!$A$1:$A$54</definedName>
    <definedName name="_xlnm.Print_Area" localSheetId="12">TGUMSATZAEND_1!$A$1:$A$55</definedName>
    <definedName name="_xlnm.Print_Area" localSheetId="3">VO_4!$A$1:$B$103</definedName>
    <definedName name="_xlnm.Print_Titles" localSheetId="4">T1_1!$1:$7</definedName>
    <definedName name="_xlnm.Print_Titles" localSheetId="5">T2_1!$1:$7</definedName>
    <definedName name="Z_1004_Abruf_aus_Zeitreihe_variabel" localSheetId="9">#REF!</definedName>
    <definedName name="Z_1004_Abruf_aus_Zeitreihe_variabel" localSheetId="11">#REF!</definedName>
    <definedName name="Z_1004_Abruf_aus_Zeitreihe_variabel" localSheetId="7">#REF!</definedName>
    <definedName name="Z_1004_Abruf_aus_Zeitreihe_variabel" localSheetId="8">#REF!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calcChain.xml><?xml version="1.0" encoding="utf-8"?>
<calcChain xmlns="http://schemas.openxmlformats.org/spreadsheetml/2006/main">
  <c r="F41" i="28" l="1"/>
  <c r="F42" i="28"/>
  <c r="E6" i="47" l="1"/>
  <c r="E7" i="47"/>
  <c r="E8" i="47"/>
  <c r="E9" i="47"/>
  <c r="E10" i="47"/>
  <c r="E11" i="47"/>
  <c r="E12" i="47"/>
  <c r="E13" i="47"/>
  <c r="E14" i="47"/>
  <c r="E15" i="47"/>
  <c r="E16" i="47"/>
  <c r="E17" i="47"/>
  <c r="E18" i="47"/>
  <c r="E19" i="47"/>
  <c r="E20" i="47"/>
  <c r="E21" i="47"/>
  <c r="E22" i="47"/>
  <c r="E5" i="47"/>
  <c r="E22" i="49"/>
  <c r="E21" i="49"/>
  <c r="E20" i="49"/>
  <c r="E19" i="49"/>
  <c r="E18" i="49"/>
  <c r="E5" i="49"/>
  <c r="E17" i="49"/>
  <c r="E16" i="49"/>
  <c r="E15" i="49"/>
  <c r="E14" i="49"/>
  <c r="E13" i="49"/>
  <c r="E11" i="49"/>
  <c r="E12" i="49"/>
  <c r="E10" i="49"/>
  <c r="E9" i="49"/>
  <c r="E8" i="49"/>
  <c r="E7" i="49"/>
  <c r="E6" i="49"/>
</calcChain>
</file>

<file path=xl/sharedStrings.xml><?xml version="1.0" encoding="utf-8"?>
<sst xmlns="http://schemas.openxmlformats.org/spreadsheetml/2006/main" count="689" uniqueCount="328">
  <si>
    <t>Bezeichnung</t>
  </si>
  <si>
    <t>Bruttoentgelte</t>
  </si>
  <si>
    <t>1 000 Euro</t>
  </si>
  <si>
    <t>WZ 2008</t>
  </si>
  <si>
    <t>·</t>
  </si>
  <si>
    <t>–</t>
  </si>
  <si>
    <t xml:space="preserve">Inhaltsverzeichnis </t>
  </si>
  <si>
    <t>Vorbemerkung</t>
  </si>
  <si>
    <t>Jahr</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</si>
  <si>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</si>
  <si>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</si>
  <si>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</si>
  <si>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</si>
  <si>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</si>
  <si>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</si>
  <si>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</si>
  <si>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</si>
  <si>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</si>
  <si>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</si>
  <si>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</si>
  <si>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</si>
  <si>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</si>
  <si>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</si>
  <si>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</si>
  <si>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</si>
  <si>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</si>
  <si>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</si>
  <si>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</si>
  <si>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</si>
  <si>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</si>
  <si>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</si>
  <si>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</si>
  <si>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</si>
  <si>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</si>
  <si>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</si>
  <si>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</si>
  <si>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</si>
  <si>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</si>
  <si>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</si>
  <si>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</si>
  <si>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</si>
  <si>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</si>
  <si>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</si>
  <si>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</si>
  <si>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</si>
  <si>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</si>
  <si>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</si>
  <si>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</si>
  <si>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</si>
  <si>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</si>
  <si>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</si>
  <si>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</si>
  <si>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</si>
  <si>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</si>
  <si>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</si>
  <si>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</si>
  <si>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</si>
  <si>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</si>
  <si>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</si>
  <si>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</si>
  <si>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</si>
  <si>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</si>
  <si>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</si>
  <si>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</si>
  <si>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</si>
  <si>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</si>
  <si>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</si>
  <si>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</si>
  <si>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</si>
  <si>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</si>
  <si>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</si>
  <si>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</si>
  <si>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</si>
  <si>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</si>
  <si>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</si>
  <si>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</si>
  <si>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</si>
  <si>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</si>
  <si>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</si>
  <si>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</si>
  <si>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</si>
  <si>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</si>
  <si>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</si>
  <si>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</si>
  <si>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</si>
  <si>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</si>
  <si>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</si>
  <si>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</si>
  <si>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</si>
  <si>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</si>
  <si>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</si>
  <si>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</si>
  <si>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</si>
  <si>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</si>
  <si>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</si>
  <si>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</si>
  <si>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</si>
  <si>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</si>
  <si>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</si>
  <si>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</si>
  <si>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</si>
  <si>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</si>
  <si>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</si>
  <si>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</si>
  <si>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</si>
  <si>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</si>
  <si>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</si>
  <si>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</si>
  <si>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</si>
  <si>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</si>
  <si>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</si>
  <si>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</si>
  <si>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</si>
  <si>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</si>
  <si>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</si>
  <si>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</si>
  <si>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A</t>
  </si>
  <si>
    <t>GG</t>
  </si>
  <si>
    <t>VG</t>
  </si>
  <si>
    <t>EN</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</si>
  <si>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</si>
  <si>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</si>
  <si>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</si>
  <si>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</si>
  <si>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</si>
  <si>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</si>
  <si>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</si>
  <si>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</si>
  <si>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</si>
  <si>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</si>
  <si>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</si>
  <si>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</si>
  <si>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</si>
  <si>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</si>
  <si>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</si>
  <si>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</si>
  <si>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</si>
  <si>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</si>
  <si>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</si>
  <si>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</si>
  <si>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</si>
  <si>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</si>
  <si>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</si>
  <si>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</si>
  <si>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</si>
  <si>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</si>
  <si>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</si>
  <si>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</si>
  <si>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</si>
  <si>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</si>
  <si>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</si>
  <si>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</si>
  <si>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</si>
  <si>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</si>
  <si>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Umsatz </t>
  </si>
  <si>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</si>
  <si>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</si>
  <si>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</si>
  <si>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</si>
  <si>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</si>
  <si>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</si>
  <si>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</si>
  <si>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</si>
  <si>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</si>
  <si>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</si>
  <si>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</si>
  <si>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</si>
  <si>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</si>
  <si>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</si>
  <si>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</si>
  <si>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</si>
  <si>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</si>
  <si>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</si>
  <si>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</si>
  <si>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</si>
  <si>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</si>
  <si>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</si>
  <si>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</si>
  <si>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</si>
  <si>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</si>
  <si>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</si>
  <si>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</si>
  <si>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</si>
  <si>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</si>
  <si>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</si>
  <si>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</si>
  <si>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</si>
  <si>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</si>
  <si>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</si>
  <si>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</si>
  <si>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</si>
  <si>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</si>
  <si>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</si>
  <si>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</si>
  <si>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</si>
  <si>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</si>
  <si>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</si>
  <si>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</si>
  <si>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</si>
  <si>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</si>
  <si>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</si>
  <si>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</si>
  <si>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Vorleistungsgüterproduzenten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</si>
  <si>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</si>
  <si>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</si>
  <si>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</si>
  <si>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</si>
  <si>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</si>
  <si>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</si>
  <si>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</si>
  <si>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</si>
  <si>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</si>
  <si>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</si>
  <si>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</si>
  <si>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</si>
  <si>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</si>
  <si>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</si>
  <si>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</si>
  <si>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</si>
  <si>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</si>
  <si>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</si>
  <si>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</si>
  <si>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</si>
  <si>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</si>
  <si>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</si>
  <si>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Reparatur von elektronischen und
   optischen Geräten</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</si>
  <si>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</si>
  <si>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</si>
  <si>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</si>
  <si>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</si>
  <si>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</si>
  <si>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</si>
  <si>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</si>
  <si>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</si>
  <si>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</si>
  <si>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</si>
  <si>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</si>
  <si>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</si>
  <si>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</si>
  <si>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</si>
  <si>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</si>
  <si>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</si>
  <si>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</si>
  <si>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darunter 
Auslandsumsatz</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</si>
  <si>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</si>
  <si>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</si>
  <si>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</si>
  <si>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t>2009</t>
    </r>
    <r>
      <rPr>
        <vertAlign val="superscript"/>
        <sz val="9"/>
        <color indexed="8"/>
        <rFont val="Arial"/>
        <family val="2"/>
      </rPr>
      <t>b</t>
    </r>
  </si>
  <si>
    <r>
      <t>1995</t>
    </r>
    <r>
      <rPr>
        <vertAlign val="superscript"/>
        <sz val="9"/>
        <color indexed="8"/>
        <rFont val="Arial"/>
        <family val="2"/>
      </rPr>
      <t>a</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</si>
  <si>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</si>
  <si>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</si>
  <si>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</si>
  <si>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</si>
  <si>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</si>
  <si>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</si>
  <si>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5. Betriebe, Tätige Personen, Bruttoentgelte, Umsatz und Auslandsumsatz im Verarbeitenden Gewerbe</t>
  </si>
  <si>
    <t>(endgültige Ergebnisse)</t>
  </si>
  <si>
    <t>darunter
Auslandsumsatz</t>
  </si>
  <si>
    <r>
      <t>Anzahl</t>
    </r>
    <r>
      <rPr>
        <vertAlign val="superscript"/>
        <sz val="9"/>
        <rFont val="Arial Narrow"/>
        <family val="2"/>
      </rPr>
      <t>1</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</si>
  <si>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</si>
  <si>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</si>
  <si>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</si>
  <si>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Schl.</t>
  </si>
  <si>
    <t>Branchen</t>
  </si>
  <si>
    <t>Veränd.
in %</t>
  </si>
  <si>
    <t>10 H.v. Nahrungsmitteln</t>
  </si>
  <si>
    <t>11 Getränkeherstellung</t>
  </si>
  <si>
    <t>16 H.v. Holzwaren</t>
  </si>
  <si>
    <t>18 H.v. Druckerzeugnissen</t>
  </si>
  <si>
    <t>19 Kokerei u. Mineralölverarb.</t>
  </si>
  <si>
    <t>20 H.v. chemischen Erzeugnissen</t>
  </si>
  <si>
    <t>21 H.v. pharmazeut. Erzeugnissen</t>
  </si>
  <si>
    <t>22 H.v. Gummi/Kunststoff</t>
  </si>
  <si>
    <t>23 H.v. Glas, Glaswaren</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</si>
  <si>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</si>
  <si>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</si>
  <si>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</si>
  <si>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</si>
  <si>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</si>
  <si>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</si>
  <si>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</si>
  <si>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</si>
  <si>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</si>
  <si>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</si>
  <si>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</si>
  <si>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im Verarbeitenden Gewerbe sowie Bergbau und Gewinnung von Steinen und Erden</t>
  </si>
  <si>
    <t>Methodik und Begriffsdefinitionen</t>
  </si>
  <si>
    <t>Ver-
änderung 
gegenüber
dem Vorjahr</t>
  </si>
  <si>
    <t>3. Betriebe, Tätige Personen, Bruttoentgelte, Umsatz und Auslandsumsatz</t>
  </si>
  <si>
    <t>– endgültige Ergebnisse –</t>
  </si>
  <si>
    <t xml:space="preserve">· </t>
  </si>
  <si>
    <t>Beschäftigte</t>
  </si>
  <si>
    <t xml:space="preserve"> 2015</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</si>
  <si>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</si>
  <si>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</si>
  <si>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</si>
  <si>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</si>
  <si>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</si>
  <si>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</si>
  <si>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</si>
  <si>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</si>
  <si>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 xml:space="preserve">© Statistisches Amt für Hamburg und Schleswig-Holstein, Hamburg 2014         </t>
  </si>
  <si>
    <t xml:space="preserve"> 2016</t>
  </si>
  <si>
    <t>sowie Bergbau und Gewinnung von Steinen und Erden in Hamburg 1996 - 2016
(endgültige Ergebnisse)</t>
  </si>
  <si>
    <t>und Erden in Hamburg 2017</t>
  </si>
  <si>
    <t xml:space="preserve">© Statistisches Amt für Hamburg und Schleswig-Holstein, Hamburg 2018  </t>
  </si>
  <si>
    <t>Betriebe, Tätige Personen und Bruttoentgelte im Verarbeitenden Gewerbe sowie Bergbau und
   Gewinnung von Steinen und Erden in Hamburg nach Wirtschaftszweigen im Berichtsjahr 2017
   (endgültige Ergebnisse)</t>
  </si>
  <si>
    <t>Umsatz, Auslandsumsatz, Exportquote und  Umsatz aus Eigenerzeugung im Verarbeitenden Gewerbe 
  sowie Bergbau und Gewinnung von Steinen und Erden in Hamburg nach Wirtschaftszweigen 
  im Berichtsjahr 2017 (endgültige Ergebnisse)</t>
  </si>
  <si>
    <t>Betriebe, Tätige Personen, Bruttoentgelte, Umsatz und Auslandsumsatz im Verarbeitenden Gewerbe 
  sowie Bergbau und Gewinnung von Steinen und Erden in Hamburg 1980 - 2017 (endgültige Ergebnisse)</t>
  </si>
  <si>
    <t>Tätige Personen, Gesamtumsatz und Auslandsumsatz der Betriebe im Verarbeitenden Gewerbe sowie Bergbau 
  und Gewinnung von Steinen und Erden in Hamburg von 1996 - 2017 (endgültige Ergebnisse)</t>
  </si>
  <si>
    <t>Tätige Personen der Betriebe im Verarbeitenden Gewerbe sowie Bergbau und Gewinnung von Steinen und 
  und Erden in Hamburg im Jahr 2017 - Veränderung in ausgewählten Wirtschaftszweigen gegenüber
  dem Vorjahr (endgültige Ergebnisse)</t>
  </si>
  <si>
    <t>Umsatz der Betriebe im Verarbeitenden Gewerbe sowie Bergbau und Gewinnung von Steinen und Erden in Hamburg im Jahr 2017 - Veränderung in ausgewählten Wirtschaftszweigen gegenüber dem Vorjahr (endgültige Ergebnisse)</t>
  </si>
  <si>
    <t>1. Betriebe, Tätige Personen und Bruttoentgelte im Verarbeitenden Gewerbe 
sowie Bergbau und Gewinnung von Steinen und Erden in Hamburg nach Wirtschaftszweigen  
im Berichtsjahr 2017 (endgültige Ergebnisse)</t>
  </si>
  <si>
    <t xml:space="preserve">2. Umsatz, Auslandsumsatz, Exportquote und Umsatz aus Eigenerzeugung im Verarbeitenden Gewerbe sowie Bergbau und Gewinnung von Steinen und Erden in Hamburg nach Wirtschaftszweigen im Berichtsjahr 2017 (endgültige Ergebnisse) </t>
  </si>
  <si>
    <t>2017</t>
  </si>
  <si>
    <t>Grafik 1: Tätige Personen, Umsatz und Auslandsumsatz der Betriebe im Verarbeitenden Gewerbe sowie Bergbau und Gewinnung von Steinen und Erden in Hamburg
1995 bis 2017</t>
  </si>
  <si>
    <t>(Endgültige Ergebnisse)</t>
  </si>
  <si>
    <t>Grafik 2: Tätige Personen der Betriebe im Verarbeitenden Gewerbe sowie Bergbau und Gewinnung von Steinen und Erden in Hamburg im Jahr 2017</t>
  </si>
  <si>
    <t>Grafik 3: Umsatz der Betriebe im Verarbeitenden Gewerbe sowie Bergbau und Gewinnung von Steinen und Erden in Hamburg im Jahr 2017</t>
  </si>
  <si>
    <t>Kennziffer: E I 1 - j 17 HH</t>
  </si>
  <si>
    <t>in Hamburg 1980 bis 2017 (endgültige Ergebnisse)</t>
  </si>
  <si>
    <t>18.1</t>
  </si>
  <si>
    <t xml:space="preserve">H. v. Druckerzeugnissen
  </t>
  </si>
  <si>
    <t>H. v. Druckerzeugnissen</t>
  </si>
  <si>
    <t>28.1</t>
  </si>
  <si>
    <t>H.v. nicht wirtschaftszweigspezifischen Maschinen</t>
  </si>
  <si>
    <t xml:space="preserve">– </t>
  </si>
  <si>
    <t>Herausgegeben am: 9.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</si>
</sst>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 _€_-;\-* #,##0.00\ _€_-;_-* &quot;-&quot;??\ _€_-;_-@_-"/>
    <numFmt numFmtId="164" formatCode="###\ ###\ ###"/>
    <numFmt numFmtId="165" formatCode="@*."/>
    <numFmt numFmtId="166" formatCode="#\ ##0.0;\-\ #\ ##0.0;\–"/>
    <numFmt numFmtId="167" formatCode="#\ ###\ ###;\-\ #\ ###\ ###;\-"/>
    <numFmt numFmtId="168" formatCode="0.0;\-\ 0.0"/>
    <numFmt numFmtId="169" formatCode="#\ ###\ ##0"/>
    <numFmt numFmtId="170" formatCode="\ #\ ###\ ##0"/>
    <numFmt numFmtId="171" formatCode="0_ ;\-0\ "/>
    <numFmt numFmtId="172" formatCode="0.0"/>
    <numFmt numFmtId="173" formatCode="\ 0.0"/>
    <numFmt numFmtId="174" formatCode="0;[Red]0"/>
    <numFmt numFmtId="175" formatCode=";;;"/>
    <numFmt numFmtId="176" formatCode="\ ##\ ###\ ##0.0\ \ ;\ \–#\ ###\ ##0.0\ \ ;\ * \–\ \ ;\ * @\ \ "/>
    <numFmt numFmtId="177" formatCode="\ #\ ###\ ###\ ##0\ \ ;\ \–###\ ###\ ##0\ \ ;\ * \–\ \ ;\ * @\ \ "/>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_-* #,##0.00\ [$€]_-;\-* #,##0.00\ [$€]_-;_-* &quot;-&quot;??\ [$€]_-;_-@_-"/>
    <numFmt numFmtId="183" formatCode="#\ ###\ ##0&quot; Tsd&quot;"/>
    <numFmt numFmtId="184" formatCode="0\ &quot;%&quot;"/>
    <numFmt numFmtId="185" formatCode="#\ ###\ ##0&quot; TDM&quot;"/>
    <numFmt numFmtId="186" formatCode="#\ ###\ ##0&quot; TEuro&quot;"/>
    <numFmt numFmtId="187" formatCode="#\ ##0\ ##0\ "/>
    <numFmt numFmtId="188" formatCode="\ ??0.0\ \ ;\ * \–??0.0\ \ ;\ * \–\ \ ;\ * @\ \ "/>
    <numFmt numFmtId="189" formatCode="###\ ###\ ###__"/>
    <numFmt numFmtId="190" formatCode="###\ ###__"/>
    <numFmt numFmtId="191" formatCode="###\ ##0.0__"/>
    <numFmt numFmtId="192" formatCode="###\ ###\ ##0.0__"/>
    <numFmt numFmtId="193" formatCode="_(&quot;$&quot;* #,##0.00_);_(&quot;$&quot;* \(#,##0.00\);_(&quot;$&quot;* &quot;-&quot;??_);_(@_)"/>
    <numFmt numFmtId="194" formatCode="\ \ 0.00\ \ "/>
    <numFmt numFmtId="195" formatCode="\ \ 0.0\ \ "/>
    <numFmt numFmtId="196" formatCode="###\ ##0\ ;\-\ ###\ ##0\ ;&quot;– &quot;"/>
    <numFmt numFmtId="197" formatCode="##0.0\ ;\-\ ##0.0\ ;&quot;– &quot;\ \ \ "/>
    <numFmt numFmtId="198" formatCode="#\ ###\ ##0\ ;\-\ #\ ###\ ##0\ ;&quot;– &quot;"/>
    <numFmt numFmtId="199" formatCode="##\ ###\ ##0\ ;\-\ ##\ ###\ ##0\ ;&quot;– &quot;"/>
    <numFmt numFmtId="200" formatCode="###\ ###\ ##0;\-###\ ###\ ##0;\-"/>
    <numFmt numFmtId="201" formatCode="###\ ##0.0;\-###\ ##0.0;\-"/>
    <numFmt numFmtId="202" formatCode="0.0_ ;\-0.0\ "/>
    <numFmt numFmtId="203" formatCode="###\ ##0\ ;\-\ ###\ ##0\ ;&quot;– &quot;;&quot;· &quot;"/>
  </numFmts>
  <fonts count="96">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sz val="9"/>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vertAlign val="superscript"/>
      <sz val="9"/>
      <color indexed="8"/>
      <name val="Arial"/>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8"/>
      <name val="Arial Narrow"/>
      <family val="2"/>
    </font>
    <font>
      <sz val="7"/>
      <color indexed="8"/>
      <name val="Arial"/>
      <family val="2"/>
    </font>
    <font>
      <b/>
      <sz val="7"/>
      <name val="Arial"/>
      <family val="2"/>
    </font>
    <font>
      <vertAlign val="superscript"/>
      <sz val="9"/>
      <name val="Arial Narrow"/>
      <family val="2"/>
    </font>
    <font>
      <sz val="9"/>
      <color indexed="8"/>
      <name val="Arial Narrow"/>
      <family val="2"/>
    </font>
    <font>
      <vertAlign val="superscript"/>
      <sz val="8"/>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0">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60"/>
        <bgColor indexed="8"/>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3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style="thin">
        <color rgb="FF105A88"/>
      </right>
      <top/>
      <bottom style="thin">
        <color rgb="FF105A88"/>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E4B7D"/>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s>
  <cellStyleXfs count="467">
    <xf numFmtId="0" fontId="0" fillId="0" borderId="0"/>
    <xf numFmtId="0" fontId="12" fillId="0" borderId="0"/>
    <xf numFmtId="0" fontId="13" fillId="0" borderId="0"/>
    <xf numFmtId="0" fontId="11" fillId="0" borderId="0"/>
    <xf numFmtId="0" fontId="10" fillId="0" borderId="0"/>
    <xf numFmtId="0" fontId="10" fillId="0" borderId="0" applyFill="0" applyAlignment="0"/>
    <xf numFmtId="0" fontId="24" fillId="0" borderId="0" applyFill="0" applyBorder="0" applyAlignment="0"/>
    <xf numFmtId="0" fontId="14" fillId="0" borderId="0" applyFill="0" applyBorder="0" applyAlignment="0"/>
    <xf numFmtId="0" fontId="25" fillId="0" borderId="0"/>
    <xf numFmtId="0" fontId="28" fillId="0" borderId="0" applyNumberFormat="0" applyFill="0" applyBorder="0" applyAlignment="0" applyProtection="0"/>
    <xf numFmtId="0" fontId="13" fillId="0" borderId="0"/>
    <xf numFmtId="0" fontId="38" fillId="0" borderId="0"/>
    <xf numFmtId="0" fontId="8" fillId="0" borderId="0"/>
    <xf numFmtId="0" fontId="8" fillId="0" borderId="0"/>
    <xf numFmtId="0" fontId="25" fillId="0" borderId="0"/>
    <xf numFmtId="0" fontId="8" fillId="0" borderId="0"/>
    <xf numFmtId="0" fontId="10" fillId="0" borderId="0"/>
    <xf numFmtId="0" fontId="13" fillId="0" borderId="0"/>
    <xf numFmtId="0" fontId="10" fillId="0" borderId="0"/>
    <xf numFmtId="0" fontId="10" fillId="0" borderId="0"/>
    <xf numFmtId="0" fontId="10" fillId="0" borderId="0"/>
    <xf numFmtId="0" fontId="7" fillId="0" borderId="0"/>
    <xf numFmtId="0" fontId="7" fillId="0" borderId="0"/>
    <xf numFmtId="0" fontId="7" fillId="0" borderId="0"/>
    <xf numFmtId="0" fontId="13" fillId="0" borderId="0"/>
    <xf numFmtId="0" fontId="10" fillId="0" borderId="0"/>
    <xf numFmtId="0" fontId="7" fillId="0" borderId="0"/>
    <xf numFmtId="0" fontId="7" fillId="0" borderId="0"/>
    <xf numFmtId="0" fontId="42" fillId="0" borderId="0"/>
    <xf numFmtId="0" fontId="7" fillId="0" borderId="0"/>
    <xf numFmtId="0" fontId="7" fillId="0" borderId="0"/>
    <xf numFmtId="0" fontId="7" fillId="0" borderId="0"/>
    <xf numFmtId="0" fontId="43" fillId="0" borderId="0" applyNumberFormat="0" applyFill="0" applyBorder="0" applyAlignment="0" applyProtection="0"/>
    <xf numFmtId="0" fontId="5" fillId="0" borderId="0"/>
    <xf numFmtId="0" fontId="5" fillId="0" borderId="0" applyFill="0" applyAlignment="0"/>
    <xf numFmtId="0" fontId="13" fillId="0" borderId="0"/>
    <xf numFmtId="0" fontId="5" fillId="0" borderId="0"/>
    <xf numFmtId="0" fontId="4" fillId="0" borderId="0"/>
    <xf numFmtId="0" fontId="4" fillId="0" borderId="0" applyFill="0" applyAlignment="0"/>
    <xf numFmtId="0" fontId="4" fillId="0" borderId="0"/>
    <xf numFmtId="0" fontId="45" fillId="0" borderId="0"/>
    <xf numFmtId="0" fontId="3" fillId="0" borderId="0"/>
    <xf numFmtId="0" fontId="3" fillId="0" borderId="0" applyFill="0" applyAlignment="0"/>
    <xf numFmtId="0" fontId="3" fillId="0" borderId="0"/>
    <xf numFmtId="0" fontId="3" fillId="0" borderId="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3" fillId="11"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3" borderId="0" applyNumberFormat="0" applyBorder="0" applyAlignment="0" applyProtection="0"/>
    <xf numFmtId="0" fontId="52" fillId="18"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0" fontId="52" fillId="1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6" borderId="0" applyNumberFormat="0" applyBorder="0" applyAlignment="0" applyProtection="0"/>
    <xf numFmtId="0" fontId="53" fillId="20" borderId="0" applyNumberFormat="0" applyBorder="0" applyAlignment="0" applyProtection="0"/>
    <xf numFmtId="0" fontId="53" fillId="10" borderId="0" applyNumberFormat="0" applyBorder="0" applyAlignment="0" applyProtection="0"/>
    <xf numFmtId="0" fontId="54" fillId="22" borderId="0" applyNumberFormat="0" applyBorder="0" applyAlignment="0" applyProtection="0"/>
    <xf numFmtId="0" fontId="54" fillId="11" borderId="0" applyNumberFormat="0" applyBorder="0" applyAlignment="0" applyProtection="0"/>
    <xf numFmtId="0" fontId="54" fillId="23" borderId="0" applyNumberFormat="0" applyBorder="0" applyAlignment="0" applyProtection="0"/>
    <xf numFmtId="0" fontId="54" fillId="15" borderId="0" applyNumberFormat="0" applyBorder="0" applyAlignment="0" applyProtection="0"/>
    <xf numFmtId="0" fontId="54" fillId="22" borderId="0" applyNumberFormat="0" applyBorder="0" applyAlignment="0" applyProtection="0"/>
    <xf numFmtId="0" fontId="54" fillId="11" borderId="0" applyNumberFormat="0" applyBorder="0" applyAlignment="0" applyProtection="0"/>
    <xf numFmtId="0" fontId="55" fillId="24"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31" borderId="0" applyNumberFormat="0" applyBorder="0" applyAlignment="0" applyProtection="0"/>
    <xf numFmtId="1" fontId="56" fillId="6" borderId="0">
      <alignment horizontal="center" vertical="center"/>
    </xf>
    <xf numFmtId="0" fontId="57" fillId="0" borderId="7">
      <alignment horizontal="center" vertical="center"/>
      <protection locked="0"/>
    </xf>
    <xf numFmtId="0" fontId="13" fillId="0" borderId="0" applyNumberFormat="0" applyAlignment="0">
      <alignment horizontal="centerContinuous"/>
    </xf>
    <xf numFmtId="175" fontId="58" fillId="32" borderId="21" applyFont="0" applyBorder="0" applyAlignment="0">
      <alignment horizontal="right"/>
    </xf>
    <xf numFmtId="0" fontId="59" fillId="33" borderId="22" applyNumberFormat="0" applyAlignment="0" applyProtection="0"/>
    <xf numFmtId="176" fontId="44" fillId="0" borderId="0">
      <alignment horizontal="right"/>
    </xf>
    <xf numFmtId="177" fontId="44" fillId="0" borderId="0">
      <alignment horizontal="right"/>
    </xf>
    <xf numFmtId="0" fontId="60" fillId="33" borderId="23" applyNumberFormat="0" applyAlignment="0" applyProtection="0"/>
    <xf numFmtId="0" fontId="29" fillId="34" borderId="24"/>
    <xf numFmtId="0" fontId="61" fillId="35" borderId="25">
      <alignment horizontal="right" vertical="top" wrapText="1"/>
    </xf>
    <xf numFmtId="0" fontId="29" fillId="0" borderId="7"/>
    <xf numFmtId="0" fontId="62" fillId="36" borderId="0">
      <alignment horizontal="center"/>
    </xf>
    <xf numFmtId="0" fontId="63" fillId="36" borderId="0">
      <alignment horizontal="center" vertical="center"/>
    </xf>
    <xf numFmtId="0" fontId="13" fillId="37" borderId="0">
      <alignment horizontal="center" wrapText="1"/>
    </xf>
    <xf numFmtId="0" fontId="64" fillId="36" borderId="0">
      <alignment horizontal="center"/>
    </xf>
    <xf numFmtId="178" fontId="13" fillId="0" borderId="0" applyFont="0" applyFill="0" applyBorder="0" applyAlignment="0" applyProtection="0"/>
    <xf numFmtId="43"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25" fillId="2" borderId="7">
      <protection locked="0"/>
    </xf>
    <xf numFmtId="0" fontId="65" fillId="13" borderId="23" applyNumberFormat="0" applyAlignment="0" applyProtection="0"/>
    <xf numFmtId="0" fontId="66" fillId="32" borderId="0" applyNumberFormat="0" applyBorder="0" applyAlignment="0">
      <alignment horizontal="right"/>
    </xf>
    <xf numFmtId="169" fontId="67" fillId="36" borderId="0" applyBorder="0">
      <alignment horizontal="right" vertical="center"/>
      <protection locked="0"/>
    </xf>
    <xf numFmtId="0" fontId="68" fillId="0" borderId="26" applyNumberFormat="0" applyFill="0" applyAlignment="0" applyProtection="0"/>
    <xf numFmtId="0" fontId="69" fillId="0" borderId="0" applyNumberFormat="0" applyFill="0" applyBorder="0" applyAlignment="0" applyProtection="0"/>
    <xf numFmtId="0" fontId="70" fillId="2" borderId="24">
      <protection locked="0"/>
    </xf>
    <xf numFmtId="0" fontId="13" fillId="2" borderId="7"/>
    <xf numFmtId="0" fontId="13" fillId="36" borderId="0"/>
    <xf numFmtId="182" fontId="44" fillId="0" borderId="0" applyFont="0" applyFill="0" applyBorder="0" applyAlignment="0" applyProtection="0"/>
    <xf numFmtId="182" fontId="44" fillId="0" borderId="0" applyFont="0" applyFill="0" applyBorder="0" applyAlignment="0" applyProtection="0"/>
    <xf numFmtId="183" fontId="71" fillId="36" borderId="0">
      <alignment horizontal="center" vertical="center"/>
      <protection hidden="1"/>
    </xf>
    <xf numFmtId="184" fontId="72" fillId="0" borderId="7">
      <alignment horizontal="center" vertical="center"/>
      <protection locked="0"/>
    </xf>
    <xf numFmtId="169" fontId="73" fillId="8" borderId="0">
      <alignment horizontal="center" vertical="center"/>
    </xf>
    <xf numFmtId="183" fontId="72" fillId="0" borderId="7">
      <alignment horizontal="center" vertical="center"/>
      <protection locked="0"/>
    </xf>
    <xf numFmtId="185" fontId="72" fillId="0" borderId="7">
      <alignment horizontal="center" vertical="center"/>
      <protection locked="0"/>
    </xf>
    <xf numFmtId="186" fontId="72" fillId="0" borderId="7">
      <alignment horizontal="center" vertical="center"/>
      <protection locked="0"/>
    </xf>
    <xf numFmtId="0" fontId="71" fillId="36" borderId="7">
      <alignment horizontal="left"/>
    </xf>
    <xf numFmtId="0" fontId="13" fillId="2" borderId="7" applyNumberFormat="0" applyFont="0" applyAlignment="0">
      <protection locked="0"/>
    </xf>
    <xf numFmtId="0" fontId="13" fillId="2" borderId="7" applyNumberFormat="0" applyFont="0" applyAlignment="0">
      <protection locked="0"/>
    </xf>
    <xf numFmtId="0" fontId="74" fillId="38" borderId="0">
      <alignment horizontal="left" vertical="center" wrapText="1"/>
    </xf>
    <xf numFmtId="0" fontId="41" fillId="36" borderId="0">
      <alignment horizontal="left"/>
    </xf>
    <xf numFmtId="0" fontId="13" fillId="39" borderId="0" applyNumberFormat="0" applyFont="0" applyBorder="0" applyAlignment="0"/>
    <xf numFmtId="0" fontId="13" fillId="39" borderId="0" applyNumberFormat="0" applyFont="0" applyBorder="0" applyAlignment="0"/>
    <xf numFmtId="0" fontId="13" fillId="40" borderId="7" applyNumberFormat="0" applyFont="0" applyBorder="0" applyAlignment="0"/>
    <xf numFmtId="0" fontId="13" fillId="40" borderId="7" applyNumberFormat="0" applyFont="0" applyBorder="0" applyAlignment="0"/>
    <xf numFmtId="1" fontId="67" fillId="36" borderId="0" applyBorder="0">
      <alignment horizontal="right" vertical="center"/>
      <protection locked="0"/>
    </xf>
    <xf numFmtId="0" fontId="61" fillId="41" borderId="0">
      <alignment horizontal="right" vertical="top" wrapText="1"/>
    </xf>
    <xf numFmtId="0" fontId="75" fillId="15" borderId="0" applyNumberFormat="0" applyBorder="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15" fillId="37" borderId="0">
      <alignment horizontal="center"/>
    </xf>
    <xf numFmtId="0" fontId="13" fillId="36" borderId="7">
      <alignment horizontal="centerContinuous" wrapText="1"/>
    </xf>
    <xf numFmtId="0" fontId="76" fillId="42" borderId="0">
      <alignment horizontal="center" wrapText="1"/>
    </xf>
    <xf numFmtId="43" fontId="25" fillId="0" borderId="0" applyFont="0" applyFill="0" applyBorder="0" applyAlignment="0" applyProtection="0"/>
    <xf numFmtId="49" fontId="77" fillId="38" borderId="27">
      <alignment horizontal="center" vertical="center" wrapText="1"/>
    </xf>
    <xf numFmtId="0" fontId="29" fillId="38" borderId="0" applyFont="0" applyAlignment="0"/>
    <xf numFmtId="0" fontId="29" fillId="36" borderId="28">
      <alignment wrapText="1"/>
    </xf>
    <xf numFmtId="0" fontId="29" fillId="36" borderId="8"/>
    <xf numFmtId="0" fontId="29" fillId="36" borderId="10"/>
    <xf numFmtId="0" fontId="29" fillId="36" borderId="10"/>
    <xf numFmtId="0" fontId="29" fillId="36" borderId="9">
      <alignment horizontal="center" wrapText="1"/>
    </xf>
    <xf numFmtId="178" fontId="13" fillId="0" borderId="0" applyFont="0" applyFill="0" applyBorder="0" applyAlignment="0" applyProtection="0"/>
    <xf numFmtId="0" fontId="78" fillId="19" borderId="0" applyNumberFormat="0" applyBorder="0" applyAlignment="0" applyProtection="0"/>
    <xf numFmtId="0" fontId="29" fillId="0" borderId="0"/>
    <xf numFmtId="0" fontId="79" fillId="39" borderId="29" applyNumberFormat="0" applyFont="0" applyAlignment="0" applyProtection="0"/>
    <xf numFmtId="0" fontId="7" fillId="7" borderId="12" applyNumberFormat="0" applyFont="0" applyAlignment="0" applyProtection="0"/>
    <xf numFmtId="0" fontId="7" fillId="7" borderId="12" applyNumberFormat="0" applyFont="0" applyAlignment="0" applyProtection="0"/>
    <xf numFmtId="187" fontId="80" fillId="0" borderId="0"/>
    <xf numFmtId="9" fontId="13" fillId="0" borderId="0" applyNumberFormat="0" applyFont="0" applyFill="0" applyBorder="0" applyAlignment="0" applyProtection="0"/>
    <xf numFmtId="188" fontId="44" fillId="0" borderId="0">
      <alignment horizontal="right"/>
    </xf>
    <xf numFmtId="0" fontId="29" fillId="36" borderId="7"/>
    <xf numFmtId="0" fontId="63" fillId="36" borderId="0">
      <alignment horizontal="right"/>
    </xf>
    <xf numFmtId="0" fontId="81" fillId="42" borderId="0">
      <alignment horizontal="center"/>
    </xf>
    <xf numFmtId="0" fontId="82" fillId="41" borderId="7">
      <alignment horizontal="left" vertical="top" wrapText="1"/>
    </xf>
    <xf numFmtId="0" fontId="83" fillId="41" borderId="17">
      <alignment horizontal="left" vertical="top" wrapText="1"/>
    </xf>
    <xf numFmtId="0" fontId="82" fillId="41" borderId="18">
      <alignment horizontal="left" vertical="top" wrapText="1"/>
    </xf>
    <xf numFmtId="0" fontId="82" fillId="41" borderId="17">
      <alignment horizontal="left" vertical="top"/>
    </xf>
    <xf numFmtId="0" fontId="84" fillId="14" borderId="0" applyNumberFormat="0" applyBorder="0" applyAlignment="0" applyProtection="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13" fillId="0" borderId="0"/>
    <xf numFmtId="0" fontId="7" fillId="0" borderId="0"/>
    <xf numFmtId="0" fontId="25" fillId="0" borderId="0"/>
    <xf numFmtId="0" fontId="7" fillId="0" borderId="0"/>
    <xf numFmtId="0" fontId="13" fillId="0" borderId="0"/>
    <xf numFmtId="0" fontId="13"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25" fillId="0" borderId="0"/>
    <xf numFmtId="0" fontId="7" fillId="0" borderId="0"/>
    <xf numFmtId="0" fontId="7" fillId="0" borderId="0"/>
    <xf numFmtId="0" fontId="13"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lignment vertical="top"/>
    </xf>
    <xf numFmtId="49" fontId="85" fillId="43" borderId="30" applyFont="0" applyAlignment="0">
      <alignment horizontal="center" vertical="center" wrapText="1"/>
    </xf>
    <xf numFmtId="0" fontId="86" fillId="44" borderId="0"/>
    <xf numFmtId="0" fontId="86" fillId="44" borderId="0"/>
    <xf numFmtId="0" fontId="86" fillId="45" borderId="0"/>
    <xf numFmtId="189" fontId="86" fillId="45" borderId="0" applyFill="0" applyBorder="0" applyAlignment="0">
      <alignment horizontal="right"/>
    </xf>
    <xf numFmtId="190" fontId="86" fillId="45" borderId="0" applyFill="0" applyBorder="0" applyProtection="0">
      <alignment horizontal="right"/>
    </xf>
    <xf numFmtId="189" fontId="86" fillId="45" borderId="0" applyFill="0" applyBorder="0" applyProtection="0">
      <alignment horizontal="right"/>
    </xf>
    <xf numFmtId="190" fontId="86" fillId="45" borderId="0" applyFill="0" applyBorder="0" applyProtection="0">
      <alignment horizontal="right"/>
    </xf>
    <xf numFmtId="191" fontId="86" fillId="45" borderId="0" applyFill="0">
      <alignment horizontal="right"/>
    </xf>
    <xf numFmtId="192" fontId="86" fillId="45" borderId="0" applyFill="0" applyBorder="0" applyProtection="0">
      <alignment horizontal="right"/>
    </xf>
    <xf numFmtId="191" fontId="77" fillId="45" borderId="0" applyFill="0">
      <alignment horizontal="right"/>
    </xf>
    <xf numFmtId="0" fontId="62" fillId="36" borderId="0">
      <alignment horizontal="center"/>
    </xf>
    <xf numFmtId="0" fontId="77" fillId="38" borderId="0">
      <alignment horizontal="left" vertical="center"/>
    </xf>
    <xf numFmtId="0" fontId="77" fillId="46" borderId="0">
      <alignment horizontal="left" vertical="center"/>
    </xf>
    <xf numFmtId="0" fontId="77" fillId="47" borderId="0">
      <alignment horizontal="left" vertical="center"/>
    </xf>
    <xf numFmtId="0" fontId="77" fillId="45" borderId="0">
      <alignment horizontal="left" vertical="center"/>
    </xf>
    <xf numFmtId="49" fontId="86" fillId="48" borderId="31" applyBorder="0" applyAlignment="0">
      <alignment horizontal="center" vertical="center" wrapText="1"/>
    </xf>
    <xf numFmtId="0" fontId="39" fillId="36" borderId="0"/>
    <xf numFmtId="0" fontId="86" fillId="44" borderId="32">
      <alignment horizontal="center"/>
    </xf>
    <xf numFmtId="0" fontId="86" fillId="44" borderId="32">
      <alignment horizontal="center"/>
    </xf>
    <xf numFmtId="0" fontId="86" fillId="45" borderId="32">
      <alignment horizontal="center"/>
    </xf>
    <xf numFmtId="175" fontId="66" fillId="32" borderId="0" applyFont="0" applyBorder="0" applyAlignment="0">
      <alignment horizontal="right"/>
    </xf>
    <xf numFmtId="49" fontId="87" fillId="32" borderId="0" applyFont="0" applyFill="0" applyBorder="0" applyAlignment="0" applyProtection="0">
      <alignment horizontal="right"/>
    </xf>
    <xf numFmtId="0" fontId="88" fillId="0" borderId="33" applyNumberFormat="0" applyFill="0" applyAlignment="0" applyProtection="0"/>
    <xf numFmtId="0" fontId="89" fillId="0" borderId="34" applyNumberFormat="0" applyFill="0" applyAlignment="0" applyProtection="0"/>
    <xf numFmtId="0" fontId="90" fillId="0" borderId="3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38" borderId="27">
      <alignment horizontal="center" vertical="center" wrapText="1"/>
    </xf>
    <xf numFmtId="0" fontId="86" fillId="47" borderId="0">
      <alignment horizontal="center"/>
    </xf>
    <xf numFmtId="0" fontId="93" fillId="0" borderId="36" applyNumberFormat="0" applyFill="0" applyAlignment="0" applyProtection="0"/>
    <xf numFmtId="0" fontId="94" fillId="0" borderId="0"/>
    <xf numFmtId="193" fontId="13" fillId="0" borderId="0" applyFont="0" applyFill="0" applyBorder="0" applyAlignment="0" applyProtection="0"/>
    <xf numFmtId="0" fontId="54" fillId="0" borderId="0" applyNumberFormat="0" applyFill="0" applyBorder="0" applyAlignment="0" applyProtection="0"/>
    <xf numFmtId="49" fontId="67" fillId="36" borderId="0" applyBorder="0" applyAlignment="0">
      <alignment horizontal="right"/>
      <protection locked="0"/>
    </xf>
    <xf numFmtId="49" fontId="56" fillId="6" borderId="0">
      <alignment horizontal="left" vertical="center"/>
    </xf>
    <xf numFmtId="49" fontId="72" fillId="0" borderId="7">
      <alignment horizontal="left" vertical="center"/>
      <protection locked="0"/>
    </xf>
    <xf numFmtId="194" fontId="80" fillId="0" borderId="11">
      <alignment horizontal="right"/>
    </xf>
    <xf numFmtId="195" fontId="80" fillId="0" borderId="11">
      <alignment horizontal="left"/>
    </xf>
    <xf numFmtId="0" fontId="95" fillId="49" borderId="37" applyNumberFormat="0" applyAlignment="0" applyProtection="0"/>
    <xf numFmtId="0" fontId="86" fillId="47" borderId="0">
      <alignment horizontal="center"/>
    </xf>
    <xf numFmtId="0" fontId="25" fillId="0" borderId="0"/>
    <xf numFmtId="0" fontId="3" fillId="0" borderId="0"/>
    <xf numFmtId="0" fontId="3" fillId="0" borderId="0"/>
    <xf numFmtId="0" fontId="3" fillId="0" borderId="0"/>
    <xf numFmtId="0" fontId="3" fillId="0" borderId="0"/>
    <xf numFmtId="0" fontId="1" fillId="0" borderId="0"/>
  </cellStyleXfs>
  <cellXfs count="281">
    <xf numFmtId="0" fontId="0" fillId="0" borderId="0" xfId="0"/>
    <xf numFmtId="0" fontId="12" fillId="0" borderId="0" xfId="1"/>
    <xf numFmtId="0" fontId="10" fillId="0" borderId="0" xfId="4"/>
    <xf numFmtId="0" fontId="16" fillId="0" borderId="0" xfId="4" applyFont="1"/>
    <xf numFmtId="0" fontId="21" fillId="0" borderId="0" xfId="4" applyFont="1"/>
    <xf numFmtId="0" fontId="16" fillId="0" borderId="0" xfId="4" applyFont="1" applyAlignment="1">
      <alignment horizontal="right"/>
    </xf>
    <xf numFmtId="0" fontId="13" fillId="0" borderId="0" xfId="4" applyFont="1"/>
    <xf numFmtId="0" fontId="23" fillId="0" borderId="0" xfId="4" applyFont="1" applyAlignment="1">
      <alignment horizontal="center" wrapText="1"/>
    </xf>
    <xf numFmtId="0" fontId="10" fillId="0" borderId="0" xfId="4" applyAlignment="1">
      <alignment horizontal="left"/>
    </xf>
    <xf numFmtId="0" fontId="17" fillId="0" borderId="0" xfId="4" applyFont="1" applyAlignment="1">
      <alignment horizontal="left"/>
    </xf>
    <xf numFmtId="0" fontId="10" fillId="0" borderId="0" xfId="4" applyFont="1" applyAlignment="1">
      <alignment horizontal="left"/>
    </xf>
    <xf numFmtId="0" fontId="17" fillId="0" borderId="0" xfId="4" applyFont="1" applyAlignment="1">
      <alignment horizontal="left" wrapText="1"/>
    </xf>
    <xf numFmtId="0" fontId="10" fillId="0" borderId="0" xfId="4" applyAlignment="1">
      <alignment horizontal="left" wrapText="1"/>
    </xf>
    <xf numFmtId="0" fontId="10" fillId="0" borderId="0" xfId="4" applyFont="1" applyAlignment="1">
      <alignment horizontal="left" wrapText="1"/>
    </xf>
    <xf numFmtId="0" fontId="28" fillId="0" borderId="0" xfId="9" applyAlignment="1">
      <alignment horizontal="left"/>
    </xf>
    <xf numFmtId="0" fontId="10" fillId="0" borderId="0" xfId="4" applyFont="1"/>
    <xf numFmtId="0" fontId="10" fillId="0" borderId="0" xfId="4" applyAlignment="1"/>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15" fillId="0" borderId="0" xfId="0" applyFont="1" applyFill="1"/>
    <xf numFmtId="0" fontId="13" fillId="0" borderId="0" xfId="0" applyFont="1" applyFill="1"/>
    <xf numFmtId="0" fontId="13" fillId="0" borderId="0" xfId="0" applyFont="1" applyFill="1" applyBorder="1"/>
    <xf numFmtId="0" fontId="15" fillId="0" borderId="0" xfId="0" applyFont="1" applyFill="1" applyBorder="1"/>
    <xf numFmtId="0" fontId="14" fillId="0" borderId="0" xfId="0" applyFont="1" applyBorder="1" applyAlignment="1">
      <alignment horizontal="justify"/>
    </xf>
    <xf numFmtId="0" fontId="0" fillId="0" borderId="0" xfId="0" applyAlignment="1">
      <alignment vertical="center"/>
    </xf>
    <xf numFmtId="0" fontId="30" fillId="0" borderId="0" xfId="0" applyFont="1" applyAlignment="1">
      <alignment vertical="center"/>
    </xf>
    <xf numFmtId="0" fontId="10" fillId="0" borderId="0" xfId="4" applyFont="1" applyAlignment="1">
      <alignment horizontal="left" wrapText="1"/>
    </xf>
    <xf numFmtId="0" fontId="10" fillId="0" borderId="0" xfId="4" applyAlignment="1">
      <alignment horizontal="left" wrapText="1"/>
    </xf>
    <xf numFmtId="0" fontId="28" fillId="0" borderId="0" xfId="9" applyAlignment="1">
      <alignment horizontal="left" wrapText="1"/>
    </xf>
    <xf numFmtId="0" fontId="0" fillId="0" borderId="0" xfId="0" applyAlignment="1">
      <alignment horizontal="left"/>
    </xf>
    <xf numFmtId="0" fontId="13" fillId="0" borderId="0" xfId="0" quotePrefix="1" applyFont="1" applyAlignment="1">
      <alignment horizontal="left"/>
    </xf>
    <xf numFmtId="0" fontId="13" fillId="0" borderId="0" xfId="0" applyFont="1" applyAlignment="1">
      <alignment horizontal="left"/>
    </xf>
    <xf numFmtId="0" fontId="15" fillId="0" borderId="0" xfId="0" applyFont="1" applyAlignment="1">
      <alignment horizontal="left"/>
    </xf>
    <xf numFmtId="0" fontId="0" fillId="0" borderId="0" xfId="0" applyAlignment="1"/>
    <xf numFmtId="0" fontId="9" fillId="0" borderId="0" xfId="1" applyFont="1"/>
    <xf numFmtId="0" fontId="9" fillId="0" borderId="0" xfId="1" applyFont="1" applyAlignment="1">
      <alignment horizontal="right" vertical="center"/>
    </xf>
    <xf numFmtId="0" fontId="9" fillId="0" borderId="0" xfId="1" applyFont="1" applyAlignment="1">
      <alignment horizontal="right"/>
    </xf>
    <xf numFmtId="0" fontId="32" fillId="0" borderId="0" xfId="1" applyFont="1" applyAlignment="1">
      <alignment horizontal="center" vertical="center"/>
    </xf>
    <xf numFmtId="0" fontId="9" fillId="0" borderId="0" xfId="1" applyFont="1" applyAlignment="1">
      <alignment horizontal="left" vertical="center"/>
    </xf>
    <xf numFmtId="0" fontId="32" fillId="0" borderId="0" xfId="1" applyFont="1" applyAlignment="1">
      <alignment horizontal="left" vertical="center"/>
    </xf>
    <xf numFmtId="165" fontId="9" fillId="0" borderId="0" xfId="1" applyNumberFormat="1" applyFont="1" applyAlignment="1">
      <alignment horizontal="left" vertical="center" wrapText="1"/>
    </xf>
    <xf numFmtId="0" fontId="9" fillId="0" borderId="0" xfId="1" applyFont="1" applyAlignment="1">
      <alignment horizontal="left" vertical="center" wrapText="1"/>
    </xf>
    <xf numFmtId="165" fontId="9" fillId="0" borderId="0" xfId="1" applyNumberFormat="1" applyFont="1" applyAlignment="1">
      <alignment horizontal="left" vertical="center"/>
    </xf>
    <xf numFmtId="165" fontId="9" fillId="0" borderId="0" xfId="1" applyNumberFormat="1" applyFont="1" applyAlignment="1">
      <alignment horizontal="center" vertical="center"/>
    </xf>
    <xf numFmtId="0" fontId="9" fillId="0" borderId="0" xfId="1" applyFont="1" applyAlignment="1">
      <alignment vertical="top"/>
    </xf>
    <xf numFmtId="0" fontId="32" fillId="0" borderId="0" xfId="1" applyFont="1" applyAlignment="1">
      <alignment horizontal="left" vertical="top"/>
    </xf>
    <xf numFmtId="167" fontId="35" fillId="0" borderId="0" xfId="0" applyNumberFormat="1" applyFont="1" applyFill="1" applyBorder="1" applyAlignment="1">
      <alignment horizontal="right"/>
    </xf>
    <xf numFmtId="49" fontId="35" fillId="0" borderId="0" xfId="0" applyNumberFormat="1" applyFont="1" applyFill="1" applyBorder="1" applyAlignment="1">
      <alignment horizontal="left" vertical="top"/>
    </xf>
    <xf numFmtId="167" fontId="34" fillId="0" borderId="0" xfId="0" applyNumberFormat="1" applyFont="1" applyFill="1" applyBorder="1" applyAlignment="1">
      <alignment horizontal="right"/>
    </xf>
    <xf numFmtId="168" fontId="34" fillId="0" borderId="0" xfId="0" applyNumberFormat="1" applyFont="1" applyFill="1" applyBorder="1" applyAlignment="1">
      <alignment horizontal="right" vertical="center"/>
    </xf>
    <xf numFmtId="49" fontId="34" fillId="0" borderId="0" xfId="0" applyNumberFormat="1" applyFont="1" applyFill="1" applyBorder="1" applyAlignment="1">
      <alignment horizontal="left" vertical="top"/>
    </xf>
    <xf numFmtId="49" fontId="35" fillId="3" borderId="2" xfId="0" applyNumberFormat="1" applyFont="1" applyFill="1" applyBorder="1" applyAlignment="1">
      <alignment horizontal="centerContinuous" vertical="center" wrapText="1"/>
    </xf>
    <xf numFmtId="0" fontId="34" fillId="0" borderId="4" xfId="0" applyFont="1" applyFill="1" applyBorder="1" applyAlignment="1">
      <alignment vertical="top" wrapText="1"/>
    </xf>
    <xf numFmtId="0" fontId="35" fillId="0" borderId="0" xfId="0" applyFont="1" applyFill="1"/>
    <xf numFmtId="0" fontId="35" fillId="3" borderId="2" xfId="0" applyFont="1" applyFill="1" applyBorder="1" applyAlignment="1">
      <alignment horizontal="center" vertical="center"/>
    </xf>
    <xf numFmtId="0" fontId="35" fillId="3" borderId="2" xfId="0" applyFont="1" applyFill="1" applyBorder="1" applyAlignment="1">
      <alignment horizontal="center" vertical="center" wrapText="1"/>
    </xf>
    <xf numFmtId="49" fontId="35" fillId="3" borderId="3" xfId="0" applyNumberFormat="1" applyFont="1" applyFill="1" applyBorder="1" applyAlignment="1">
      <alignment horizontal="center" vertical="center" wrapText="1"/>
    </xf>
    <xf numFmtId="49" fontId="34" fillId="0" borderId="0" xfId="0" applyNumberFormat="1" applyFont="1" applyFill="1" applyBorder="1" applyAlignment="1"/>
    <xf numFmtId="49" fontId="34" fillId="0" borderId="4" xfId="0" applyNumberFormat="1" applyFont="1" applyFill="1" applyBorder="1" applyAlignment="1"/>
    <xf numFmtId="49" fontId="34" fillId="0" borderId="0" xfId="0" applyNumberFormat="1" applyFont="1" applyFill="1" applyBorder="1" applyAlignment="1">
      <alignment horizontal="left"/>
    </xf>
    <xf numFmtId="0" fontId="34" fillId="0" borderId="4" xfId="0" applyFont="1" applyFill="1" applyBorder="1" applyAlignment="1">
      <alignment horizontal="left" wrapText="1"/>
    </xf>
    <xf numFmtId="49" fontId="35" fillId="0" borderId="0" xfId="0" applyNumberFormat="1" applyFont="1" applyFill="1" applyBorder="1" applyAlignment="1">
      <alignment horizontal="left"/>
    </xf>
    <xf numFmtId="49" fontId="35" fillId="0" borderId="4" xfId="0" applyNumberFormat="1" applyFont="1" applyFill="1" applyBorder="1" applyAlignment="1"/>
    <xf numFmtId="0" fontId="35" fillId="0" borderId="4" xfId="0" applyFont="1" applyFill="1" applyBorder="1" applyAlignment="1">
      <alignment wrapText="1"/>
    </xf>
    <xf numFmtId="49" fontId="35" fillId="0" borderId="0" xfId="0" applyNumberFormat="1" applyFont="1" applyFill="1" applyBorder="1" applyAlignment="1"/>
    <xf numFmtId="0" fontId="34" fillId="0" borderId="4" xfId="0" applyFont="1" applyFill="1" applyBorder="1" applyAlignment="1">
      <alignment wrapText="1"/>
    </xf>
    <xf numFmtId="49" fontId="35" fillId="0" borderId="4" xfId="0" applyNumberFormat="1" applyFont="1" applyFill="1" applyBorder="1" applyAlignment="1">
      <alignment horizontal="left"/>
    </xf>
    <xf numFmtId="49" fontId="34" fillId="0" borderId="0" xfId="0" applyNumberFormat="1" applyFont="1" applyFill="1" applyBorder="1" applyAlignment="1">
      <alignment horizontal="left" wrapText="1"/>
    </xf>
    <xf numFmtId="49" fontId="34" fillId="0" borderId="5" xfId="0" applyNumberFormat="1" applyFont="1" applyFill="1" applyBorder="1" applyAlignment="1">
      <alignment horizontal="left"/>
    </xf>
    <xf numFmtId="49" fontId="34" fillId="0" borderId="4" xfId="0" applyNumberFormat="1" applyFont="1" applyFill="1" applyBorder="1" applyAlignment="1">
      <alignment horizontal="left"/>
    </xf>
    <xf numFmtId="0" fontId="35" fillId="0" borderId="4" xfId="0" applyFont="1" applyFill="1" applyBorder="1" applyAlignment="1">
      <alignment horizontal="left" wrapText="1"/>
    </xf>
    <xf numFmtId="0" fontId="34" fillId="0" borderId="6" xfId="0" applyFont="1" applyFill="1" applyBorder="1" applyAlignment="1">
      <alignment wrapText="1"/>
    </xf>
    <xf numFmtId="0" fontId="35" fillId="0" borderId="0" xfId="10" applyFont="1" applyFill="1" applyBorder="1" applyAlignment="1">
      <alignment horizontal="right" indent="1"/>
    </xf>
    <xf numFmtId="167" fontId="35" fillId="0" borderId="0" xfId="0" applyNumberFormat="1" applyFont="1" applyFill="1" applyBorder="1" applyAlignment="1">
      <alignment horizontal="right" indent="1"/>
    </xf>
    <xf numFmtId="164" fontId="35" fillId="0" borderId="0" xfId="10" applyNumberFormat="1" applyFont="1" applyFill="1" applyBorder="1" applyAlignment="1">
      <alignment horizontal="right" indent="1"/>
    </xf>
    <xf numFmtId="166" fontId="35" fillId="0" borderId="0" xfId="10" applyNumberFormat="1" applyFont="1" applyFill="1" applyBorder="1" applyAlignment="1">
      <alignment horizontal="right" indent="1"/>
    </xf>
    <xf numFmtId="168" fontId="35" fillId="0" borderId="0" xfId="0" applyNumberFormat="1" applyFont="1" applyFill="1" applyBorder="1" applyAlignment="1">
      <alignment horizontal="right" indent="1"/>
    </xf>
    <xf numFmtId="0" fontId="34" fillId="2" borderId="0" xfId="0" applyFont="1" applyFill="1" applyBorder="1" applyAlignment="1">
      <alignment horizontal="centerContinuous" vertical="top" wrapText="1"/>
    </xf>
    <xf numFmtId="49" fontId="35" fillId="0" borderId="0" xfId="0" applyNumberFormat="1" applyFont="1" applyFill="1" applyAlignment="1">
      <alignment horizontal="left"/>
    </xf>
    <xf numFmtId="0" fontId="35" fillId="0" borderId="0" xfId="0" applyFont="1" applyFill="1" applyAlignment="1">
      <alignment horizontal="right"/>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wrapText="1"/>
    </xf>
    <xf numFmtId="49" fontId="35" fillId="5" borderId="2" xfId="0" applyNumberFormat="1" applyFont="1" applyFill="1" applyBorder="1" applyAlignment="1">
      <alignment horizontal="center" vertical="center"/>
    </xf>
    <xf numFmtId="49" fontId="34" fillId="0" borderId="5" xfId="0" applyNumberFormat="1" applyFont="1" applyFill="1" applyBorder="1" applyAlignment="1">
      <alignment horizontal="left" vertical="top"/>
    </xf>
    <xf numFmtId="0" fontId="34" fillId="0" borderId="6" xfId="0" applyFont="1" applyFill="1" applyBorder="1" applyAlignment="1">
      <alignment vertical="top"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169" fontId="14" fillId="0" borderId="4" xfId="0" applyNumberFormat="1" applyFont="1" applyFill="1" applyBorder="1" applyAlignment="1">
      <alignment horizontal="right" vertical="top"/>
    </xf>
    <xf numFmtId="169" fontId="14" fillId="0" borderId="0" xfId="0" applyNumberFormat="1" applyFont="1" applyFill="1" applyAlignment="1">
      <alignment horizontal="right" vertical="top"/>
    </xf>
    <xf numFmtId="167" fontId="14" fillId="0" borderId="4" xfId="0" applyNumberFormat="1" applyFont="1" applyFill="1" applyBorder="1" applyAlignment="1">
      <alignment horizontal="left"/>
    </xf>
    <xf numFmtId="0" fontId="19" fillId="0" borderId="4" xfId="0" applyFont="1" applyFill="1" applyBorder="1" applyAlignment="1">
      <alignment horizontal="left"/>
    </xf>
    <xf numFmtId="171" fontId="14" fillId="0" borderId="4" xfId="0" applyNumberFormat="1" applyFont="1" applyFill="1" applyBorder="1" applyAlignment="1">
      <alignment horizontal="left"/>
    </xf>
    <xf numFmtId="0" fontId="19" fillId="0" borderId="4" xfId="0" applyFont="1" applyFill="1" applyBorder="1" applyAlignment="1">
      <alignment horizontal="left" vertical="center"/>
    </xf>
    <xf numFmtId="0" fontId="10" fillId="0" borderId="0" xfId="4" applyAlignment="1">
      <alignment horizontal="left" vertical="center"/>
    </xf>
    <xf numFmtId="0" fontId="17" fillId="0" borderId="0" xfId="0" applyFont="1" applyBorder="1" applyAlignment="1">
      <alignment horizontal="left"/>
    </xf>
    <xf numFmtId="0" fontId="0" fillId="0" borderId="0" xfId="0" applyBorder="1" applyAlignment="1">
      <alignment horizontal="left"/>
    </xf>
    <xf numFmtId="0" fontId="10" fillId="0" borderId="0" xfId="4" applyBorder="1" applyAlignment="1">
      <alignment horizontal="left"/>
    </xf>
    <xf numFmtId="0" fontId="9" fillId="0" borderId="0" xfId="1" applyFont="1" applyBorder="1" applyAlignment="1">
      <alignment horizontal="left"/>
    </xf>
    <xf numFmtId="0" fontId="9" fillId="0" borderId="0" xfId="1" applyFont="1" applyBorder="1"/>
    <xf numFmtId="0" fontId="12" fillId="0" borderId="0" xfId="1" applyBorder="1"/>
    <xf numFmtId="0" fontId="0" fillId="0" borderId="0" xfId="0" applyBorder="1"/>
    <xf numFmtId="170" fontId="29" fillId="0" borderId="0" xfId="0" applyNumberFormat="1" applyFont="1" applyBorder="1" applyAlignment="1">
      <alignment horizontal="left"/>
    </xf>
    <xf numFmtId="172" fontId="34" fillId="0" borderId="0" xfId="0" applyNumberFormat="1" applyFont="1" applyFill="1" applyBorder="1" applyAlignment="1">
      <alignment horizontal="right" vertical="center"/>
    </xf>
    <xf numFmtId="172" fontId="35" fillId="5" borderId="2" xfId="0" applyNumberFormat="1" applyFont="1" applyFill="1" applyBorder="1" applyAlignment="1">
      <alignment horizontal="center" vertical="center"/>
    </xf>
    <xf numFmtId="172" fontId="35" fillId="5" borderId="2" xfId="0" applyNumberFormat="1" applyFont="1" applyFill="1" applyBorder="1" applyAlignment="1">
      <alignment horizontal="center" vertical="center" wrapText="1"/>
    </xf>
    <xf numFmtId="172" fontId="34" fillId="2" borderId="0" xfId="0" applyNumberFormat="1" applyFont="1" applyFill="1" applyBorder="1" applyAlignment="1">
      <alignment horizontal="centerContinuous" vertical="top" wrapText="1"/>
    </xf>
    <xf numFmtId="172" fontId="35" fillId="0" borderId="0" xfId="0" applyNumberFormat="1" applyFont="1" applyFill="1" applyAlignment="1">
      <alignment horizontal="right"/>
    </xf>
    <xf numFmtId="172" fontId="35" fillId="2" borderId="0" xfId="0" applyNumberFormat="1" applyFont="1" applyFill="1" applyBorder="1" applyAlignment="1">
      <alignment horizontal="centerContinuous" vertical="top" wrapText="1"/>
    </xf>
    <xf numFmtId="172" fontId="35" fillId="0" borderId="0" xfId="0" applyNumberFormat="1" applyFont="1" applyFill="1" applyBorder="1" applyAlignment="1">
      <alignment horizontal="right" vertical="center"/>
    </xf>
    <xf numFmtId="172" fontId="35" fillId="0" borderId="0" xfId="0" applyNumberFormat="1" applyFont="1" applyFill="1"/>
    <xf numFmtId="0" fontId="26" fillId="0" borderId="0" xfId="4" applyFont="1" applyAlignment="1">
      <alignment horizontal="left"/>
    </xf>
    <xf numFmtId="173" fontId="34" fillId="0" borderId="0" xfId="0" applyNumberFormat="1" applyFont="1" applyFill="1" applyBorder="1" applyAlignment="1">
      <alignment horizontal="right" indent="1"/>
    </xf>
    <xf numFmtId="173" fontId="35" fillId="0" borderId="0" xfId="0" applyNumberFormat="1" applyFont="1" applyFill="1" applyBorder="1" applyAlignment="1">
      <alignment horizontal="right" indent="1"/>
    </xf>
    <xf numFmtId="0" fontId="6" fillId="0" borderId="0" xfId="1" applyFont="1" applyAlignment="1">
      <alignment horizontal="left" vertical="center" wrapText="1"/>
    </xf>
    <xf numFmtId="0" fontId="13" fillId="0" borderId="0" xfId="0" applyFont="1"/>
    <xf numFmtId="168" fontId="34" fillId="0" borderId="4" xfId="0" applyNumberFormat="1" applyFont="1" applyFill="1" applyBorder="1" applyAlignment="1">
      <alignment horizontal="right" vertical="center"/>
    </xf>
    <xf numFmtId="0" fontId="35" fillId="4" borderId="2" xfId="2" applyFont="1" applyFill="1" applyBorder="1" applyAlignment="1">
      <alignment horizontal="center" vertical="center" wrapText="1"/>
    </xf>
    <xf numFmtId="0" fontId="35" fillId="4" borderId="3" xfId="2" applyFont="1" applyFill="1" applyBorder="1" applyAlignment="1">
      <alignment horizontal="center" vertical="center"/>
    </xf>
    <xf numFmtId="0" fontId="13" fillId="0" borderId="0" xfId="2"/>
    <xf numFmtId="0" fontId="35" fillId="4" borderId="3" xfId="2" applyFont="1" applyFill="1" applyBorder="1" applyAlignment="1">
      <alignment horizontal="center" vertical="center" wrapText="1"/>
    </xf>
    <xf numFmtId="0" fontId="13" fillId="0" borderId="0" xfId="2" applyAlignment="1">
      <alignment vertical="center"/>
    </xf>
    <xf numFmtId="0" fontId="50" fillId="0" borderId="4" xfId="2" applyFont="1" applyFill="1" applyBorder="1" applyAlignment="1">
      <alignment horizontal="left" wrapText="1"/>
    </xf>
    <xf numFmtId="0" fontId="25" fillId="0" borderId="0" xfId="8" applyFill="1"/>
    <xf numFmtId="0" fontId="44" fillId="0" borderId="0" xfId="8" applyFont="1"/>
    <xf numFmtId="0" fontId="25" fillId="0" borderId="0" xfId="8"/>
    <xf numFmtId="0" fontId="44" fillId="0" borderId="0" xfId="8" applyFont="1" applyAlignment="1">
      <alignment horizontal="right"/>
    </xf>
    <xf numFmtId="0" fontId="44" fillId="0" borderId="17" xfId="8" applyFont="1" applyFill="1" applyBorder="1" applyAlignment="1">
      <alignment horizontal="centerContinuous"/>
    </xf>
    <xf numFmtId="0" fontId="44" fillId="0" borderId="18" xfId="8" applyFont="1" applyFill="1" applyBorder="1" applyAlignment="1">
      <alignment horizontal="centerContinuous"/>
    </xf>
    <xf numFmtId="3" fontId="44" fillId="0" borderId="0" xfId="8" applyNumberFormat="1" applyFont="1" applyFill="1"/>
    <xf numFmtId="172" fontId="44" fillId="0" borderId="0" xfId="8" applyNumberFormat="1" applyFont="1" applyAlignment="1">
      <alignment horizontal="center"/>
    </xf>
    <xf numFmtId="0" fontId="44" fillId="0" borderId="0" xfId="8" quotePrefix="1" applyFont="1" applyAlignment="1">
      <alignment horizontal="right"/>
    </xf>
    <xf numFmtId="0" fontId="48" fillId="0" borderId="0" xfId="8" applyFont="1"/>
    <xf numFmtId="174" fontId="35" fillId="0" borderId="4" xfId="2" applyNumberFormat="1" applyFont="1" applyFill="1" applyBorder="1" applyAlignment="1">
      <alignment horizontal="left"/>
    </xf>
    <xf numFmtId="0" fontId="50" fillId="0" borderId="4" xfId="2" applyFont="1" applyFill="1" applyBorder="1" applyAlignment="1">
      <alignment horizontal="left"/>
    </xf>
    <xf numFmtId="0" fontId="14" fillId="0" borderId="0" xfId="2" applyFont="1"/>
    <xf numFmtId="0" fontId="35" fillId="0" borderId="4" xfId="2" applyFont="1" applyFill="1" applyBorder="1" applyAlignment="1">
      <alignment horizontal="left"/>
    </xf>
    <xf numFmtId="0" fontId="14" fillId="0" borderId="0" xfId="2" applyFont="1" applyBorder="1" applyAlignment="1">
      <alignment horizontal="center"/>
    </xf>
    <xf numFmtId="169" fontId="14" fillId="0" borderId="0" xfId="2" applyNumberFormat="1" applyFont="1"/>
    <xf numFmtId="170" fontId="29" fillId="0" borderId="0" xfId="2" applyNumberFormat="1" applyFont="1" applyAlignment="1"/>
    <xf numFmtId="0" fontId="17" fillId="0" borderId="0" xfId="1" applyFont="1" applyAlignment="1">
      <alignment horizontal="left" vertical="center"/>
    </xf>
    <xf numFmtId="0" fontId="14" fillId="0" borderId="38" xfId="0" applyFont="1" applyBorder="1" applyAlignment="1">
      <alignment horizontal="center"/>
    </xf>
    <xf numFmtId="170" fontId="14" fillId="0" borderId="38" xfId="0" applyNumberFormat="1" applyFont="1" applyBorder="1"/>
    <xf numFmtId="0" fontId="17" fillId="0" borderId="0" xfId="1" applyFont="1" applyAlignment="1">
      <alignment horizontal="left" vertical="center"/>
    </xf>
    <xf numFmtId="0" fontId="29" fillId="45" borderId="0" xfId="8" applyNumberFormat="1" applyFont="1" applyFill="1" applyAlignment="1">
      <alignment horizontal="center" vertical="top" wrapText="1"/>
    </xf>
    <xf numFmtId="0" fontId="29" fillId="45" borderId="4" xfId="8" applyNumberFormat="1" applyFont="1" applyFill="1" applyBorder="1" applyAlignment="1">
      <alignment horizontal="center" vertical="top" wrapText="1"/>
    </xf>
    <xf numFmtId="0" fontId="34" fillId="0" borderId="4" xfId="0" applyFont="1" applyFill="1" applyBorder="1" applyAlignment="1">
      <alignment horizontal="left"/>
    </xf>
    <xf numFmtId="196" fontId="34" fillId="0" borderId="0" xfId="10" applyNumberFormat="1" applyFont="1" applyFill="1" applyBorder="1" applyAlignment="1">
      <alignment horizontal="right" indent="1"/>
    </xf>
    <xf numFmtId="197" fontId="34" fillId="0" borderId="0" xfId="10" applyNumberFormat="1" applyFont="1" applyFill="1" applyBorder="1" applyAlignment="1">
      <alignment horizontal="right" indent="1"/>
    </xf>
    <xf numFmtId="198" fontId="34" fillId="0" borderId="0" xfId="0" applyNumberFormat="1" applyFont="1" applyFill="1" applyBorder="1" applyAlignment="1">
      <alignment horizontal="right" indent="1"/>
    </xf>
    <xf numFmtId="196" fontId="34" fillId="0" borderId="0" xfId="0" applyNumberFormat="1" applyFont="1" applyFill="1" applyBorder="1" applyAlignment="1">
      <alignment horizontal="right" indent="1"/>
    </xf>
    <xf numFmtId="197" fontId="34" fillId="0" borderId="0" xfId="0" applyNumberFormat="1" applyFont="1" applyFill="1" applyBorder="1" applyAlignment="1">
      <alignment horizontal="right" indent="1"/>
    </xf>
    <xf numFmtId="196" fontId="35" fillId="0" borderId="0" xfId="10" applyNumberFormat="1" applyFont="1" applyFill="1" applyBorder="1" applyAlignment="1">
      <alignment horizontal="right" indent="1"/>
    </xf>
    <xf numFmtId="196" fontId="35" fillId="0" borderId="0" xfId="0" applyNumberFormat="1" applyFont="1" applyFill="1" applyBorder="1" applyAlignment="1">
      <alignment horizontal="right" indent="1"/>
    </xf>
    <xf numFmtId="197" fontId="35" fillId="0" borderId="0" xfId="10" applyNumberFormat="1" applyFont="1" applyFill="1" applyBorder="1" applyAlignment="1">
      <alignment horizontal="right" indent="1"/>
    </xf>
    <xf numFmtId="198" fontId="35" fillId="0" borderId="0" xfId="0" applyNumberFormat="1" applyFont="1" applyFill="1" applyBorder="1" applyAlignment="1">
      <alignment horizontal="right" indent="1"/>
    </xf>
    <xf numFmtId="197" fontId="35" fillId="0" borderId="0" xfId="0" applyNumberFormat="1" applyFont="1" applyFill="1" applyBorder="1" applyAlignment="1">
      <alignment horizontal="right" indent="1"/>
    </xf>
    <xf numFmtId="198" fontId="35" fillId="0" borderId="0" xfId="10" applyNumberFormat="1" applyFont="1" applyFill="1" applyBorder="1" applyAlignment="1">
      <alignment horizontal="right" indent="1"/>
    </xf>
    <xf numFmtId="196" fontId="34" fillId="0" borderId="0" xfId="2" applyNumberFormat="1" applyFont="1" applyFill="1" applyBorder="1" applyAlignment="1">
      <alignment horizontal="right" indent="1"/>
    </xf>
    <xf numFmtId="197" fontId="34" fillId="0" borderId="0" xfId="2" applyNumberFormat="1" applyFont="1" applyFill="1" applyBorder="1" applyAlignment="1">
      <alignment horizontal="right" indent="1"/>
    </xf>
    <xf numFmtId="196" fontId="34" fillId="0" borderId="5" xfId="10" applyNumberFormat="1" applyFont="1" applyFill="1" applyBorder="1" applyAlignment="1">
      <alignment horizontal="right" indent="1"/>
    </xf>
    <xf numFmtId="197" fontId="34" fillId="0" borderId="5" xfId="10" applyNumberFormat="1" applyFont="1" applyFill="1" applyBorder="1" applyAlignment="1">
      <alignment horizontal="right" indent="1"/>
    </xf>
    <xf numFmtId="198" fontId="34" fillId="0" borderId="5" xfId="0" applyNumberFormat="1" applyFont="1" applyFill="1" applyBorder="1" applyAlignment="1">
      <alignment horizontal="right" indent="1"/>
    </xf>
    <xf numFmtId="197" fontId="34" fillId="0" borderId="5" xfId="0" applyNumberFormat="1" applyFont="1" applyFill="1" applyBorder="1" applyAlignment="1">
      <alignment horizontal="right" indent="1"/>
    </xf>
    <xf numFmtId="198" fontId="34" fillId="0" borderId="0" xfId="2" applyNumberFormat="1" applyFont="1" applyFill="1" applyBorder="1" applyAlignment="1">
      <alignment horizontal="right"/>
    </xf>
    <xf numFmtId="199" fontId="34" fillId="0" borderId="0" xfId="2" applyNumberFormat="1" applyFont="1" applyFill="1" applyBorder="1" applyAlignment="1">
      <alignment horizontal="right"/>
    </xf>
    <xf numFmtId="198" fontId="34" fillId="0" borderId="0" xfId="0" applyNumberFormat="1" applyFont="1" applyFill="1" applyBorder="1" applyAlignment="1">
      <alignment horizontal="right"/>
    </xf>
    <xf numFmtId="199" fontId="34" fillId="0" borderId="0" xfId="0" applyNumberFormat="1" applyFont="1" applyFill="1" applyBorder="1" applyAlignment="1">
      <alignment horizontal="right"/>
    </xf>
    <xf numFmtId="198" fontId="35" fillId="0" borderId="0" xfId="0" applyNumberFormat="1" applyFont="1" applyFill="1" applyBorder="1" applyAlignment="1">
      <alignment horizontal="right"/>
    </xf>
    <xf numFmtId="199" fontId="35" fillId="0" borderId="0" xfId="0" applyNumberFormat="1" applyFont="1" applyFill="1" applyBorder="1" applyAlignment="1">
      <alignment horizontal="right"/>
    </xf>
    <xf numFmtId="198" fontId="34" fillId="0" borderId="5" xfId="0" applyNumberFormat="1" applyFont="1" applyFill="1" applyBorder="1" applyAlignment="1">
      <alignment horizontal="right"/>
    </xf>
    <xf numFmtId="196" fontId="14" fillId="0" borderId="0" xfId="0" applyNumberFormat="1" applyFont="1" applyFill="1" applyBorder="1" applyAlignment="1">
      <alignment horizontal="right" indent="2"/>
    </xf>
    <xf numFmtId="199" fontId="14" fillId="0" borderId="0" xfId="0" applyNumberFormat="1" applyFont="1" applyFill="1" applyBorder="1" applyAlignment="1">
      <alignment horizontal="right" indent="2"/>
    </xf>
    <xf numFmtId="196" fontId="14" fillId="0" borderId="0" xfId="0" applyNumberFormat="1" applyFont="1" applyFill="1" applyAlignment="1">
      <alignment horizontal="right" indent="2"/>
    </xf>
    <xf numFmtId="199" fontId="14" fillId="0" borderId="0" xfId="0" applyNumberFormat="1" applyFont="1" applyFill="1" applyAlignment="1">
      <alignment horizontal="right" indent="2"/>
    </xf>
    <xf numFmtId="199" fontId="14" fillId="0" borderId="0" xfId="178" applyNumberFormat="1" applyFont="1" applyFill="1" applyAlignment="1">
      <alignment horizontal="right" indent="2"/>
    </xf>
    <xf numFmtId="199" fontId="14" fillId="0" borderId="0" xfId="178" applyNumberFormat="1" applyFont="1" applyFill="1" applyBorder="1" applyAlignment="1">
      <alignment horizontal="right" indent="2"/>
    </xf>
    <xf numFmtId="200" fontId="44" fillId="0" borderId="0" xfId="8" applyNumberFormat="1" applyFont="1" applyFill="1"/>
    <xf numFmtId="201" fontId="44" fillId="0" borderId="0" xfId="8" applyNumberFormat="1" applyFont="1" applyAlignment="1">
      <alignment horizontal="center"/>
    </xf>
    <xf numFmtId="196" fontId="34" fillId="0" borderId="0" xfId="2" applyNumberFormat="1" applyFont="1" applyFill="1" applyBorder="1" applyAlignment="1">
      <alignment horizontal="right"/>
    </xf>
    <xf numFmtId="196" fontId="35" fillId="0" borderId="0" xfId="2" applyNumberFormat="1" applyFont="1" applyFill="1" applyBorder="1" applyAlignment="1">
      <alignment horizontal="right"/>
    </xf>
    <xf numFmtId="202" fontId="35" fillId="0" borderId="0" xfId="2" applyNumberFormat="1" applyFont="1" applyFill="1" applyBorder="1" applyAlignment="1">
      <alignment horizontal="right" indent="1"/>
    </xf>
    <xf numFmtId="0" fontId="13" fillId="0" borderId="0" xfId="2" applyAlignment="1">
      <alignment wrapText="1"/>
    </xf>
    <xf numFmtId="0" fontId="13" fillId="0" borderId="0" xfId="2" applyAlignment="1">
      <alignment horizontal="left" vertical="center"/>
    </xf>
    <xf numFmtId="0" fontId="13" fillId="0" borderId="0" xfId="2" applyBorder="1" applyAlignment="1">
      <alignment horizontal="left"/>
    </xf>
    <xf numFmtId="0" fontId="13" fillId="0" borderId="0" xfId="2" applyBorder="1"/>
    <xf numFmtId="199" fontId="14" fillId="0" borderId="20" xfId="2" applyNumberFormat="1" applyFont="1" applyFill="1" applyBorder="1" applyAlignment="1">
      <alignment horizontal="right" indent="2"/>
    </xf>
    <xf numFmtId="199" fontId="14" fillId="0" borderId="0" xfId="2" applyNumberFormat="1" applyFont="1" applyFill="1" applyBorder="1" applyAlignment="1">
      <alignment horizontal="right" indent="2"/>
    </xf>
    <xf numFmtId="195" fontId="44" fillId="0" borderId="0" xfId="8" applyNumberFormat="1" applyFont="1" applyAlignment="1">
      <alignment horizontal="center"/>
    </xf>
    <xf numFmtId="202" fontId="35" fillId="0" borderId="0" xfId="10" applyNumberFormat="1" applyFont="1" applyFill="1" applyBorder="1" applyAlignment="1">
      <alignment horizontal="right" indent="1"/>
    </xf>
    <xf numFmtId="195" fontId="34" fillId="0" borderId="0" xfId="2" applyNumberFormat="1" applyFont="1" applyFill="1" applyBorder="1" applyAlignment="1">
      <alignment horizontal="right" indent="1"/>
    </xf>
    <xf numFmtId="171" fontId="14" fillId="0" borderId="6" xfId="0" applyNumberFormat="1" applyFont="1" applyFill="1" applyBorder="1" applyAlignment="1">
      <alignment horizontal="left"/>
    </xf>
    <xf numFmtId="0" fontId="29" fillId="0" borderId="0" xfId="0" applyFont="1" applyAlignment="1">
      <alignment horizontal="center"/>
    </xf>
    <xf numFmtId="0" fontId="29" fillId="0" borderId="0" xfId="0" applyFont="1"/>
    <xf numFmtId="0" fontId="15" fillId="0" borderId="0" xfId="0" applyFont="1" applyAlignment="1">
      <alignment horizontal="center" wrapText="1"/>
    </xf>
    <xf numFmtId="0" fontId="39" fillId="0" borderId="0" xfId="0" applyFont="1" applyAlignment="1">
      <alignment horizontal="center"/>
    </xf>
    <xf numFmtId="0" fontId="29" fillId="0" borderId="0" xfId="0" applyFont="1" applyAlignment="1"/>
    <xf numFmtId="172" fontId="25" fillId="0" borderId="0" xfId="8" applyNumberFormat="1" applyFill="1"/>
    <xf numFmtId="172" fontId="25" fillId="0" borderId="0" xfId="8" applyNumberFormat="1"/>
    <xf numFmtId="172" fontId="40" fillId="0" borderId="0" xfId="8" applyNumberFormat="1" applyFont="1" applyFill="1" applyAlignment="1">
      <alignment horizontal="center" wrapText="1"/>
    </xf>
    <xf numFmtId="172" fontId="41" fillId="0" borderId="0" xfId="8" applyNumberFormat="1" applyFont="1" applyFill="1" applyAlignment="1">
      <alignment horizontal="center"/>
    </xf>
    <xf numFmtId="172" fontId="44" fillId="0" borderId="0" xfId="8" applyNumberFormat="1" applyFont="1"/>
    <xf numFmtId="172" fontId="44" fillId="0" borderId="0" xfId="8" applyNumberFormat="1" applyFont="1" applyAlignment="1">
      <alignment horizontal="right"/>
    </xf>
    <xf numFmtId="172" fontId="47" fillId="0" borderId="0" xfId="8" applyNumberFormat="1" applyFont="1" applyFill="1" applyAlignment="1">
      <alignment vertical="center"/>
    </xf>
    <xf numFmtId="172" fontId="41" fillId="0" borderId="0" xfId="8" applyNumberFormat="1" applyFont="1" applyFill="1"/>
    <xf numFmtId="172" fontId="41" fillId="0" borderId="0" xfId="8" applyNumberFormat="1" applyFont="1"/>
    <xf numFmtId="197" fontId="35" fillId="0" borderId="0" xfId="2" applyNumberFormat="1" applyFont="1" applyFill="1" applyBorder="1" applyAlignment="1">
      <alignment horizontal="right" indent="1"/>
    </xf>
    <xf numFmtId="196" fontId="35" fillId="0" borderId="11" xfId="10" applyNumberFormat="1" applyFont="1" applyFill="1" applyBorder="1" applyAlignment="1">
      <alignment horizontal="right" indent="1"/>
    </xf>
    <xf numFmtId="198" fontId="35" fillId="0" borderId="11" xfId="0" applyNumberFormat="1" applyFont="1" applyFill="1" applyBorder="1" applyAlignment="1">
      <alignment horizontal="right"/>
    </xf>
    <xf numFmtId="172" fontId="41" fillId="0" borderId="0" xfId="8" applyNumberFormat="1" applyFont="1" applyAlignment="1">
      <alignment horizontal="center"/>
    </xf>
    <xf numFmtId="172" fontId="25" fillId="0" borderId="0" xfId="8" applyNumberFormat="1" applyAlignment="1">
      <alignment horizontal="center"/>
    </xf>
    <xf numFmtId="172" fontId="25" fillId="0" borderId="0" xfId="8" applyNumberFormat="1" applyFill="1" applyAlignment="1">
      <alignment horizontal="center"/>
    </xf>
    <xf numFmtId="172" fontId="47" fillId="0" borderId="0" xfId="8" applyNumberFormat="1" applyFont="1" applyFill="1" applyAlignment="1">
      <alignment horizontal="center" vertical="center"/>
    </xf>
    <xf numFmtId="196" fontId="35" fillId="0" borderId="0" xfId="2" applyNumberFormat="1" applyFont="1" applyFill="1" applyBorder="1" applyAlignment="1">
      <alignment horizontal="right" indent="1"/>
    </xf>
    <xf numFmtId="203" fontId="34" fillId="0" borderId="0" xfId="2" applyNumberFormat="1" applyFont="1" applyFill="1" applyBorder="1" applyAlignment="1">
      <alignment horizontal="right"/>
    </xf>
    <xf numFmtId="0" fontId="21" fillId="0" borderId="0" xfId="4" applyFont="1" applyAlignment="1">
      <alignment horizontal="right"/>
    </xf>
    <xf numFmtId="0" fontId="20" fillId="0" borderId="0" xfId="4" applyFont="1"/>
    <xf numFmtId="0" fontId="22" fillId="0" borderId="0" xfId="4" applyFont="1" applyAlignment="1">
      <alignment horizontal="right" vertical="center"/>
    </xf>
    <xf numFmtId="0" fontId="21" fillId="0" borderId="0" xfId="4" applyFont="1" applyAlignment="1">
      <alignment horizontal="right" vertical="center"/>
    </xf>
    <xf numFmtId="17" fontId="33" fillId="0" borderId="0" xfId="4" quotePrefix="1" applyNumberFormat="1" applyFont="1" applyAlignment="1">
      <alignment horizontal="right"/>
    </xf>
    <xf numFmtId="0" fontId="33" fillId="0" borderId="0" xfId="4" applyFont="1" applyAlignment="1">
      <alignment horizontal="right"/>
    </xf>
    <xf numFmtId="17" fontId="21" fillId="0" borderId="0" xfId="4" quotePrefix="1" applyNumberFormat="1" applyFont="1" applyAlignment="1">
      <alignment horizontal="right"/>
    </xf>
    <xf numFmtId="0" fontId="10" fillId="0" borderId="0" xfId="4" applyFont="1" applyAlignment="1">
      <alignment horizontal="left" wrapText="1"/>
    </xf>
    <xf numFmtId="0" fontId="10" fillId="0" borderId="0" xfId="4" applyAlignment="1">
      <alignment horizontal="left" wrapText="1"/>
    </xf>
    <xf numFmtId="0" fontId="28" fillId="0" borderId="0" xfId="9" applyAlignment="1">
      <alignment horizontal="left" wrapText="1"/>
    </xf>
    <xf numFmtId="0" fontId="10" fillId="0" borderId="0" xfId="4" applyFont="1" applyAlignment="1">
      <alignment horizontal="left"/>
    </xf>
    <xf numFmtId="0" fontId="17" fillId="0" borderId="0" xfId="4" applyFont="1" applyAlignment="1">
      <alignment horizontal="left" wrapText="1"/>
    </xf>
    <xf numFmtId="0" fontId="2" fillId="0" borderId="0" xfId="4" applyFont="1" applyAlignment="1">
      <alignment horizontal="left" wrapText="1"/>
    </xf>
    <xf numFmtId="0" fontId="26" fillId="0" borderId="0" xfId="4" applyFont="1" applyAlignment="1">
      <alignment horizontal="left"/>
    </xf>
    <xf numFmtId="0" fontId="27" fillId="0" borderId="0" xfId="4" applyFont="1" applyAlignment="1">
      <alignment horizontal="left"/>
    </xf>
    <xf numFmtId="0" fontId="21" fillId="0" borderId="0" xfId="4" applyFont="1" applyAlignment="1">
      <alignment horizontal="left"/>
    </xf>
    <xf numFmtId="0" fontId="17" fillId="0" borderId="0" xfId="4" applyFont="1" applyAlignment="1">
      <alignment horizontal="left"/>
    </xf>
    <xf numFmtId="0" fontId="17" fillId="0" borderId="0" xfId="1" applyFont="1" applyAlignment="1">
      <alignment horizontal="left" vertical="top"/>
    </xf>
    <xf numFmtId="0" fontId="17" fillId="0" borderId="0" xfId="1" applyFont="1" applyAlignment="1">
      <alignment horizontal="left" vertical="center"/>
    </xf>
    <xf numFmtId="0" fontId="35" fillId="3" borderId="2" xfId="0" applyFont="1" applyFill="1" applyBorder="1" applyAlignment="1">
      <alignment horizontal="center" vertical="center"/>
    </xf>
    <xf numFmtId="0" fontId="15" fillId="2" borderId="0" xfId="0" applyFont="1" applyFill="1" applyBorder="1" applyAlignment="1">
      <alignment horizontal="center" vertical="top" wrapText="1"/>
    </xf>
    <xf numFmtId="49" fontId="35" fillId="4" borderId="1" xfId="0" applyNumberFormat="1" applyFont="1" applyFill="1" applyBorder="1" applyAlignment="1">
      <alignment horizontal="center" vertical="center" wrapText="1"/>
    </xf>
    <xf numFmtId="49" fontId="35" fillId="4" borderId="1" xfId="0" applyNumberFormat="1" applyFont="1" applyFill="1" applyBorder="1" applyAlignment="1">
      <alignment horizontal="center" vertical="center"/>
    </xf>
    <xf numFmtId="49" fontId="35" fillId="4" borderId="2" xfId="0" applyNumberFormat="1" applyFont="1" applyFill="1" applyBorder="1" applyAlignment="1">
      <alignment horizontal="center" vertical="center"/>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xf>
    <xf numFmtId="49" fontId="35" fillId="3" borderId="2" xfId="0" applyNumberFormat="1" applyFont="1" applyFill="1" applyBorder="1" applyAlignment="1">
      <alignment horizontal="center" vertical="center" wrapText="1"/>
    </xf>
    <xf numFmtId="49" fontId="35" fillId="3" borderId="3" xfId="0" applyNumberFormat="1" applyFont="1" applyFill="1" applyBorder="1" applyAlignment="1">
      <alignment horizontal="center" vertical="center" wrapText="1"/>
    </xf>
    <xf numFmtId="0" fontId="36" fillId="2" borderId="0" xfId="0" applyFont="1" applyFill="1" applyBorder="1" applyAlignment="1">
      <alignment horizontal="center" wrapText="1"/>
    </xf>
    <xf numFmtId="0" fontId="34" fillId="2" borderId="0" xfId="0" applyFont="1" applyFill="1" applyBorder="1" applyAlignment="1">
      <alignment horizontal="center" wrapText="1"/>
    </xf>
    <xf numFmtId="49" fontId="35" fillId="5" borderId="2" xfId="0" applyNumberFormat="1" applyFont="1" applyFill="1" applyBorder="1" applyAlignment="1">
      <alignment horizontal="center" vertical="center"/>
    </xf>
    <xf numFmtId="49" fontId="35" fillId="5" borderId="3" xfId="0" applyNumberFormat="1" applyFont="1" applyFill="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49" fontId="35" fillId="5" borderId="1" xfId="0" applyNumberFormat="1" applyFont="1" applyFill="1" applyBorder="1" applyAlignment="1">
      <alignment horizontal="center" vertical="center" wrapText="1"/>
    </xf>
    <xf numFmtId="0" fontId="35" fillId="5" borderId="2" xfId="0" applyFont="1" applyFill="1" applyBorder="1" applyAlignment="1">
      <alignment horizontal="center" vertical="center" wrapText="1"/>
    </xf>
    <xf numFmtId="0" fontId="15" fillId="0" borderId="0" xfId="0" applyFont="1" applyBorder="1" applyAlignment="1">
      <alignment horizontal="center"/>
    </xf>
    <xf numFmtId="170" fontId="29" fillId="0" borderId="0" xfId="0" applyNumberFormat="1" applyFont="1" applyAlignment="1">
      <alignment horizontal="left"/>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35" fillId="4" borderId="2" xfId="2" applyFont="1" applyFill="1" applyBorder="1" applyAlignment="1">
      <alignment horizontal="center" vertical="center"/>
    </xf>
    <xf numFmtId="170" fontId="46" fillId="0" borderId="0" xfId="2" applyNumberFormat="1" applyFont="1" applyAlignment="1">
      <alignment horizontal="left"/>
    </xf>
    <xf numFmtId="0" fontId="36" fillId="0" borderId="0" xfId="2" applyFont="1" applyAlignment="1">
      <alignment horizontal="center"/>
    </xf>
    <xf numFmtId="0" fontId="36" fillId="0" borderId="0" xfId="2" applyFont="1" applyBorder="1" applyAlignment="1">
      <alignment horizontal="center" wrapText="1"/>
    </xf>
    <xf numFmtId="0" fontId="14" fillId="0" borderId="0" xfId="2" applyFont="1" applyBorder="1" applyAlignment="1">
      <alignment horizontal="justify"/>
    </xf>
    <xf numFmtId="0" fontId="35" fillId="3" borderId="1" xfId="2" applyFont="1" applyFill="1" applyBorder="1" applyAlignment="1">
      <alignment horizontal="center" vertical="center"/>
    </xf>
    <xf numFmtId="0" fontId="35" fillId="3" borderId="2" xfId="2" applyFont="1" applyFill="1" applyBorder="1" applyAlignment="1">
      <alignment horizontal="center" vertical="center"/>
    </xf>
    <xf numFmtId="0" fontId="35" fillId="4" borderId="3" xfId="2" applyFont="1" applyFill="1" applyBorder="1" applyAlignment="1">
      <alignment horizontal="center" vertical="center"/>
    </xf>
    <xf numFmtId="0" fontId="35" fillId="4" borderId="2" xfId="2" applyFont="1" applyFill="1" applyBorder="1" applyAlignment="1">
      <alignment horizontal="center" vertical="center" wrapText="1"/>
    </xf>
    <xf numFmtId="0" fontId="44" fillId="0" borderId="16" xfId="8" applyFont="1" applyBorder="1" applyAlignment="1">
      <alignment horizontal="center" vertical="center"/>
    </xf>
    <xf numFmtId="0" fontId="44" fillId="0" borderId="9" xfId="8" applyFont="1" applyBorder="1" applyAlignment="1">
      <alignment horizontal="center" vertical="center"/>
    </xf>
    <xf numFmtId="0" fontId="44" fillId="0" borderId="16" xfId="8" applyFont="1" applyBorder="1" applyAlignment="1">
      <alignment horizontal="center" vertical="center" wrapText="1"/>
    </xf>
    <xf numFmtId="0" fontId="44" fillId="0" borderId="9" xfId="8" applyFont="1" applyBorder="1" applyAlignment="1">
      <alignment horizontal="center" vertical="center" wrapText="1"/>
    </xf>
    <xf numFmtId="0" fontId="29" fillId="9" borderId="19" xfId="8" applyFont="1" applyFill="1" applyBorder="1" applyAlignment="1">
      <alignment horizontal="center" vertical="center"/>
    </xf>
    <xf numFmtId="0" fontId="29" fillId="9" borderId="13" xfId="8" applyFont="1" applyFill="1" applyBorder="1" applyAlignment="1">
      <alignment horizontal="center" vertical="center"/>
    </xf>
    <xf numFmtId="0" fontId="29" fillId="9" borderId="14" xfId="8" applyFont="1" applyFill="1" applyBorder="1" applyAlignment="1">
      <alignment horizontal="center" vertical="center" wrapText="1"/>
    </xf>
    <xf numFmtId="0" fontId="29" fillId="9" borderId="15" xfId="8" applyFont="1" applyFill="1" applyBorder="1" applyAlignment="1">
      <alignment horizontal="center" vertical="center" wrapText="1"/>
    </xf>
    <xf numFmtId="0" fontId="29" fillId="9" borderId="19" xfId="8" quotePrefix="1" applyFont="1" applyFill="1" applyBorder="1" applyAlignment="1">
      <alignment horizontal="center" vertical="center"/>
    </xf>
    <xf numFmtId="0" fontId="29" fillId="9" borderId="14" xfId="8" quotePrefix="1" applyFont="1" applyFill="1" applyBorder="1" applyAlignment="1">
      <alignment horizontal="center" vertical="center" wrapText="1"/>
    </xf>
    <xf numFmtId="0" fontId="40" fillId="0" borderId="0" xfId="8" applyFont="1" applyFill="1" applyBorder="1" applyAlignment="1">
      <alignment horizontal="center" wrapText="1"/>
    </xf>
    <xf numFmtId="0" fontId="41" fillId="0" borderId="0" xfId="8" applyFont="1" applyFill="1" applyBorder="1" applyAlignment="1">
      <alignment horizontal="center"/>
    </xf>
    <xf numFmtId="0" fontId="25" fillId="0" borderId="0" xfId="8" applyFill="1" applyBorder="1"/>
    <xf numFmtId="0" fontId="25" fillId="0" borderId="0" xfId="8" applyBorder="1"/>
    <xf numFmtId="0" fontId="44" fillId="0" borderId="0" xfId="8" applyFont="1" applyFill="1" applyBorder="1" applyAlignment="1">
      <alignment horizontal="right"/>
    </xf>
  </cellXfs>
  <cellStyles count="467">
    <cellStyle name="20 % - Akzent1 2" xfId="45"/>
    <cellStyle name="20 % - Akzent2 2" xfId="46"/>
    <cellStyle name="20 % - Akzent3 2" xfId="47"/>
    <cellStyle name="20 % - Akzent4 2" xfId="48"/>
    <cellStyle name="20 % - Akzent5 2" xfId="49"/>
    <cellStyle name="20 % - Akzent6 2" xfId="50"/>
    <cellStyle name="20% - Akzent1" xfId="51"/>
    <cellStyle name="20% - Akzent2" xfId="52"/>
    <cellStyle name="20% - Akzent3" xfId="53"/>
    <cellStyle name="20% - Akzent4" xfId="54"/>
    <cellStyle name="20% - Akzent5" xfId="55"/>
    <cellStyle name="20% - Akzent6" xfId="56"/>
    <cellStyle name="40 % - Akzent1 2" xfId="57"/>
    <cellStyle name="40 % - Akzent2 2" xfId="58"/>
    <cellStyle name="40 % - Akzent3 2" xfId="59"/>
    <cellStyle name="40 % - Akzent4 2" xfId="60"/>
    <cellStyle name="40 % - Akzent5 2" xfId="61"/>
    <cellStyle name="40 % - Akzent6 2" xfId="62"/>
    <cellStyle name="40% - Akzent1" xfId="63"/>
    <cellStyle name="40% - Akzent2" xfId="64"/>
    <cellStyle name="40% - Akzent3" xfId="65"/>
    <cellStyle name="40% - Akzent4" xfId="66"/>
    <cellStyle name="40% - Akzent5" xfId="67"/>
    <cellStyle name="40% - Akzent6" xfId="68"/>
    <cellStyle name="60 % - Akzent1 2" xfId="69"/>
    <cellStyle name="60 % - Akzent2 2" xfId="70"/>
    <cellStyle name="60 % - Akzent3 2" xfId="71"/>
    <cellStyle name="60 % - Akzent4 2" xfId="72"/>
    <cellStyle name="60 % - Akzent5 2" xfId="73"/>
    <cellStyle name="60 % - Akzent6 2" xfId="74"/>
    <cellStyle name="60% - Akzent1" xfId="75"/>
    <cellStyle name="60% - Akzent2" xfId="76"/>
    <cellStyle name="60% - Akzent3" xfId="77"/>
    <cellStyle name="60% - Akzent4" xfId="78"/>
    <cellStyle name="60% - Akzent5" xfId="79"/>
    <cellStyle name="60% - Akzent6" xfId="80"/>
    <cellStyle name="Akzent1 2" xfId="81"/>
    <cellStyle name="Akzent2 2" xfId="82"/>
    <cellStyle name="Akzent3 2" xfId="83"/>
    <cellStyle name="Akzent4 2" xfId="84"/>
    <cellStyle name="Akzent5 2" xfId="85"/>
    <cellStyle name="Akzent6 2" xfId="86"/>
    <cellStyle name="AllgAus" xfId="87"/>
    <cellStyle name="AllgEin" xfId="88"/>
    <cellStyle name="Arial, 10pt" xfId="5"/>
    <cellStyle name="Arial, 10pt 2" xfId="34"/>
    <cellStyle name="Arial, 10pt 3" xfId="38"/>
    <cellStyle name="Arial, 10pt 4" xfId="42"/>
    <cellStyle name="Arial, 8pt" xfId="6"/>
    <cellStyle name="Arial, 9pt" xfId="7"/>
    <cellStyle name="Ariel" xfId="89"/>
    <cellStyle name="Aus" xfId="90"/>
    <cellStyle name="Ausgabe 2" xfId="91"/>
    <cellStyle name="BasisEineNK" xfId="92"/>
    <cellStyle name="BasisOhneNK" xfId="93"/>
    <cellStyle name="Berechnung 2" xfId="94"/>
    <cellStyle name="bin" xfId="95"/>
    <cellStyle name="blue" xfId="96"/>
    <cellStyle name="cell" xfId="97"/>
    <cellStyle name="Col&amp;RowHeadings" xfId="98"/>
    <cellStyle name="ColCodes" xfId="99"/>
    <cellStyle name="ColTitles" xfId="100"/>
    <cellStyle name="column" xfId="101"/>
    <cellStyle name="Comma [0]_00grad" xfId="102"/>
    <cellStyle name="Comma 2" xfId="103"/>
    <cellStyle name="Comma_00grad" xfId="104"/>
    <cellStyle name="Currency [0]_00grad" xfId="105"/>
    <cellStyle name="Currency_00grad" xfId="106"/>
    <cellStyle name="DataEntryCells" xfId="107"/>
    <cellStyle name="Eingabe 2" xfId="108"/>
    <cellStyle name="ErfAus" xfId="109"/>
    <cellStyle name="ErfEin" xfId="110"/>
    <cellStyle name="Ergebnis 2" xfId="111"/>
    <cellStyle name="Erklärender Text 2" xfId="112"/>
    <cellStyle name="ErrRpt_DataEntryCells" xfId="113"/>
    <cellStyle name="ErrRpt-DataEntryCells" xfId="114"/>
    <cellStyle name="ErrRpt-GreyBackground" xfId="115"/>
    <cellStyle name="Euro" xfId="116"/>
    <cellStyle name="Euro 2" xfId="117"/>
    <cellStyle name="Finz2Ein" xfId="118"/>
    <cellStyle name="Finz3Ein" xfId="119"/>
    <cellStyle name="FinzAus" xfId="120"/>
    <cellStyle name="FinzEin" xfId="121"/>
    <cellStyle name="FordDM" xfId="122"/>
    <cellStyle name="FordEU" xfId="123"/>
    <cellStyle name="formula" xfId="124"/>
    <cellStyle name="FreiWeiß" xfId="125"/>
    <cellStyle name="FreiWeiß 2" xfId="126"/>
    <cellStyle name="Fußnote" xfId="127"/>
    <cellStyle name="gap" xfId="128"/>
    <cellStyle name="GesperrtGelb" xfId="129"/>
    <cellStyle name="GesperrtGelb 2" xfId="130"/>
    <cellStyle name="GesperrtSchraffiert" xfId="131"/>
    <cellStyle name="GesperrtSchraffiert 2" xfId="132"/>
    <cellStyle name="GJhrEin" xfId="133"/>
    <cellStyle name="GreyBackground" xfId="134"/>
    <cellStyle name="Gut 2" xfId="135"/>
    <cellStyle name="Hyperlink" xfId="9" builtinId="8"/>
    <cellStyle name="Hyperlink 2" xfId="32"/>
    <cellStyle name="Hyperlink 2 2" xfId="136"/>
    <cellStyle name="Hyperlink 3" xfId="137"/>
    <cellStyle name="ISC" xfId="138"/>
    <cellStyle name="isced" xfId="139"/>
    <cellStyle name="ISCED Titles" xfId="140"/>
    <cellStyle name="Komma 2" xfId="141"/>
    <cellStyle name="Kopf" xfId="142"/>
    <cellStyle name="Leerzellen/Rand grau" xfId="143"/>
    <cellStyle name="level1a" xfId="144"/>
    <cellStyle name="level2" xfId="145"/>
    <cellStyle name="level2a" xfId="146"/>
    <cellStyle name="level2a 2" xfId="147"/>
    <cellStyle name="level3" xfId="148"/>
    <cellStyle name="Migliaia (0)_conti99" xfId="149"/>
    <cellStyle name="Neutral 2" xfId="150"/>
    <cellStyle name="Normal_00enrl" xfId="151"/>
    <cellStyle name="Notiz 2" xfId="152"/>
    <cellStyle name="Notiz 2 2" xfId="153"/>
    <cellStyle name="Notiz 2 2 2" xfId="154"/>
    <cellStyle name="o.Tausender" xfId="155"/>
    <cellStyle name="Percent_1 SubOverv.USd" xfId="156"/>
    <cellStyle name="ProzVeränderung" xfId="157"/>
    <cellStyle name="row" xfId="158"/>
    <cellStyle name="RowCodes" xfId="159"/>
    <cellStyle name="Row-Col Headings" xfId="160"/>
    <cellStyle name="RowTitles" xfId="161"/>
    <cellStyle name="RowTitles1-Detail" xfId="162"/>
    <cellStyle name="RowTitles-Col2" xfId="163"/>
    <cellStyle name="RowTitles-Detail" xfId="164"/>
    <cellStyle name="Schlecht 2" xfId="165"/>
    <cellStyle name="Standard" xfId="0" builtinId="0"/>
    <cellStyle name="Standard 10" xfId="28"/>
    <cellStyle name="Standard 10 2" xfId="44"/>
    <cellStyle name="Standard 10 2 2" xfId="166"/>
    <cellStyle name="Standard 10 3" xfId="167"/>
    <cellStyle name="Standard 10 4" xfId="168"/>
    <cellStyle name="Standard 11" xfId="40"/>
    <cellStyle name="Standard 11 2" xfId="169"/>
    <cellStyle name="Standard 11 2 2" xfId="170"/>
    <cellStyle name="Standard 11 3" xfId="171"/>
    <cellStyle name="Standard 12" xfId="172"/>
    <cellStyle name="Standard 12 2" xfId="173"/>
    <cellStyle name="Standard 12 2 2" xfId="174"/>
    <cellStyle name="Standard 12 2 2 2" xfId="175"/>
    <cellStyle name="Standard 12 3" xfId="176"/>
    <cellStyle name="Standard 13" xfId="177"/>
    <cellStyle name="Standard 13 2" xfId="178"/>
    <cellStyle name="Standard 13 3" xfId="179"/>
    <cellStyle name="Standard 14" xfId="180"/>
    <cellStyle name="Standard 14 2" xfId="181"/>
    <cellStyle name="Standard 15" xfId="182"/>
    <cellStyle name="Standard 15 2" xfId="183"/>
    <cellStyle name="Standard 15 2 2" xfId="184"/>
    <cellStyle name="Standard 16" xfId="185"/>
    <cellStyle name="Standard 16 2" xfId="186"/>
    <cellStyle name="Standard 16 3" xfId="187"/>
    <cellStyle name="Standard 16 4" xfId="188"/>
    <cellStyle name="Standard 17" xfId="189"/>
    <cellStyle name="Standard 17 2" xfId="190"/>
    <cellStyle name="Standard 18" xfId="191"/>
    <cellStyle name="Standard 18 2" xfId="192"/>
    <cellStyle name="Standard 19" xfId="193"/>
    <cellStyle name="Standard 19 2" xfId="194"/>
    <cellStyle name="Standard 19 2 2" xfId="195"/>
    <cellStyle name="Standard 19 3" xfId="196"/>
    <cellStyle name="Standard 19 3 2" xfId="197"/>
    <cellStyle name="Standard 19 3 3" xfId="198"/>
    <cellStyle name="Standard 19 4" xfId="199"/>
    <cellStyle name="Standard 19 5" xfId="200"/>
    <cellStyle name="Standard 2" xfId="1"/>
    <cellStyle name="Standard 2 10" xfId="201"/>
    <cellStyle name="Standard 2 10 2" xfId="202"/>
    <cellStyle name="Standard 2 11" xfId="203"/>
    <cellStyle name="Standard 2 11 2" xfId="204"/>
    <cellStyle name="Standard 2 12" xfId="205"/>
    <cellStyle name="Standard 2 12 2" xfId="206"/>
    <cellStyle name="Standard 2 13" xfId="207"/>
    <cellStyle name="Standard 2 13 2" xfId="208"/>
    <cellStyle name="Standard 2 14" xfId="209"/>
    <cellStyle name="Standard 2 14 2" xfId="210"/>
    <cellStyle name="Standard 2 15" xfId="211"/>
    <cellStyle name="Standard 2 15 2" xfId="212"/>
    <cellStyle name="Standard 2 16" xfId="213"/>
    <cellStyle name="Standard 2 17" xfId="214"/>
    <cellStyle name="Standard 2 18" xfId="215"/>
    <cellStyle name="Standard 2 2" xfId="15"/>
    <cellStyle name="Standard 2 2 2" xfId="20"/>
    <cellStyle name="Standard 2 2 2 2" xfId="216"/>
    <cellStyle name="Standard 2 2 2 3" xfId="217"/>
    <cellStyle name="Standard 2 2 2 4" xfId="464"/>
    <cellStyle name="Standard 2 2 3" xfId="31"/>
    <cellStyle name="Standard 2 2 4" xfId="218"/>
    <cellStyle name="Standard 2 2 5" xfId="219"/>
    <cellStyle name="Standard 2 3" xfId="12"/>
    <cellStyle name="Standard 2 3 2" xfId="220"/>
    <cellStyle name="Standard 2 4" xfId="18"/>
    <cellStyle name="Standard 2 4 2" xfId="221"/>
    <cellStyle name="Standard 2 4 3" xfId="462"/>
    <cellStyle name="Standard 2 5" xfId="29"/>
    <cellStyle name="Standard 2 5 2" xfId="222"/>
    <cellStyle name="Standard 2 5 3" xfId="223"/>
    <cellStyle name="Standard 2 6" xfId="224"/>
    <cellStyle name="Standard 2 6 2" xfId="225"/>
    <cellStyle name="Standard 2 7" xfId="226"/>
    <cellStyle name="Standard 2 7 2" xfId="227"/>
    <cellStyle name="Standard 2 8" xfId="228"/>
    <cellStyle name="Standard 2 8 2" xfId="229"/>
    <cellStyle name="Standard 2 9" xfId="230"/>
    <cellStyle name="Standard 2 9 2" xfId="231"/>
    <cellStyle name="Standard 20" xfId="232"/>
    <cellStyle name="Standard 20 2" xfId="233"/>
    <cellStyle name="Standard 21" xfId="234"/>
    <cellStyle name="Standard 21 2" xfId="235"/>
    <cellStyle name="Standard 21 2 2" xfId="236"/>
    <cellStyle name="Standard 21 3" xfId="237"/>
    <cellStyle name="Standard 22" xfId="238"/>
    <cellStyle name="Standard 22 2" xfId="239"/>
    <cellStyle name="Standard 23" xfId="240"/>
    <cellStyle name="Standard 23 2" xfId="241"/>
    <cellStyle name="Standard 24" xfId="242"/>
    <cellStyle name="Standard 24 2" xfId="243"/>
    <cellStyle name="Standard 25" xfId="244"/>
    <cellStyle name="Standard 25 2" xfId="245"/>
    <cellStyle name="Standard 26" xfId="246"/>
    <cellStyle name="Standard 26 2" xfId="247"/>
    <cellStyle name="Standard 27" xfId="248"/>
    <cellStyle name="Standard 27 2" xfId="249"/>
    <cellStyle name="Standard 28" xfId="250"/>
    <cellStyle name="Standard 28 2" xfId="251"/>
    <cellStyle name="Standard 29" xfId="252"/>
    <cellStyle name="Standard 29 2" xfId="253"/>
    <cellStyle name="Standard 29 2 2" xfId="254"/>
    <cellStyle name="Standard 3" xfId="2"/>
    <cellStyle name="Standard 3 2" xfId="8"/>
    <cellStyle name="Standard 3 2 2" xfId="255"/>
    <cellStyle name="Standard 3 2 2 2" xfId="256"/>
    <cellStyle name="Standard 3 2 3" xfId="257"/>
    <cellStyle name="Standard 3 3" xfId="258"/>
    <cellStyle name="Standard 3 3 2" xfId="259"/>
    <cellStyle name="Standard 3 4" xfId="260"/>
    <cellStyle name="Standard 3 4 2" xfId="261"/>
    <cellStyle name="Standard 3 5" xfId="262"/>
    <cellStyle name="Standard 30" xfId="263"/>
    <cellStyle name="Standard 30 2" xfId="264"/>
    <cellStyle name="Standard 31" xfId="265"/>
    <cellStyle name="Standard 31 2" xfId="266"/>
    <cellStyle name="Standard 32" xfId="267"/>
    <cellStyle name="Standard 32 2" xfId="268"/>
    <cellStyle name="Standard 33" xfId="269"/>
    <cellStyle name="Standard 33 2" xfId="270"/>
    <cellStyle name="Standard 34" xfId="271"/>
    <cellStyle name="Standard 34 2" xfId="272"/>
    <cellStyle name="Standard 35" xfId="273"/>
    <cellStyle name="Standard 35 2" xfId="274"/>
    <cellStyle name="Standard 36" xfId="275"/>
    <cellStyle name="Standard 36 2" xfId="276"/>
    <cellStyle name="Standard 37" xfId="277"/>
    <cellStyle name="Standard 37 2" xfId="278"/>
    <cellStyle name="Standard 38" xfId="279"/>
    <cellStyle name="Standard 38 2" xfId="280"/>
    <cellStyle name="Standard 39" xfId="281"/>
    <cellStyle name="Standard 39 2" xfId="282"/>
    <cellStyle name="Standard 4" xfId="3"/>
    <cellStyle name="Standard 4 2" xfId="13"/>
    <cellStyle name="Standard 4 2 2" xfId="25"/>
    <cellStyle name="Standard 4 2 2 2" xfId="283"/>
    <cellStyle name="Standard 4 2 2 3" xfId="465"/>
    <cellStyle name="Standard 4 2 3" xfId="284"/>
    <cellStyle name="Standard 4 3" xfId="19"/>
    <cellStyle name="Standard 4 3 2" xfId="285"/>
    <cellStyle name="Standard 4 3 3" xfId="463"/>
    <cellStyle name="Standard 4 4" xfId="30"/>
    <cellStyle name="Standard 4 5" xfId="286"/>
    <cellStyle name="Standard 40" xfId="287"/>
    <cellStyle name="Standard 40 2" xfId="288"/>
    <cellStyle name="Standard 41" xfId="289"/>
    <cellStyle name="Standard 41 2" xfId="290"/>
    <cellStyle name="Standard 42" xfId="291"/>
    <cellStyle name="Standard 42 2" xfId="292"/>
    <cellStyle name="Standard 43" xfId="293"/>
    <cellStyle name="Standard 43 2" xfId="294"/>
    <cellStyle name="Standard 44" xfId="295"/>
    <cellStyle name="Standard 44 2" xfId="296"/>
    <cellStyle name="Standard 45" xfId="297"/>
    <cellStyle name="Standard 45 2" xfId="298"/>
    <cellStyle name="Standard 46" xfId="299"/>
    <cellStyle name="Standard 46 2" xfId="300"/>
    <cellStyle name="Standard 47" xfId="301"/>
    <cellStyle name="Standard 47 2" xfId="302"/>
    <cellStyle name="Standard 48" xfId="303"/>
    <cellStyle name="Standard 48 2" xfId="304"/>
    <cellStyle name="Standard 49" xfId="305"/>
    <cellStyle name="Standard 49 2" xfId="306"/>
    <cellStyle name="Standard 5" xfId="4"/>
    <cellStyle name="Standard 5 2" xfId="14"/>
    <cellStyle name="Standard 5 2 2" xfId="307"/>
    <cellStyle name="Standard 5 2 2 2" xfId="308"/>
    <cellStyle name="Standard 5 2 3" xfId="309"/>
    <cellStyle name="Standard 5 2 4" xfId="310"/>
    <cellStyle name="Standard 5 3" xfId="311"/>
    <cellStyle name="Standard 5 3 2" xfId="312"/>
    <cellStyle name="Standard 5 4" xfId="313"/>
    <cellStyle name="Standard 5 5" xfId="314"/>
    <cellStyle name="Standard 50" xfId="315"/>
    <cellStyle name="Standard 50 2" xfId="316"/>
    <cellStyle name="Standard 50 2 2" xfId="317"/>
    <cellStyle name="Standard 50 2 2 2" xfId="318"/>
    <cellStyle name="Standard 50 2 3" xfId="319"/>
    <cellStyle name="Standard 50 3" xfId="320"/>
    <cellStyle name="Standard 50 4" xfId="321"/>
    <cellStyle name="Standard 51" xfId="322"/>
    <cellStyle name="Standard 51 2" xfId="323"/>
    <cellStyle name="Standard 52" xfId="324"/>
    <cellStyle name="Standard 52 2" xfId="325"/>
    <cellStyle name="Standard 53" xfId="326"/>
    <cellStyle name="Standard 53 2" xfId="327"/>
    <cellStyle name="Standard 54" xfId="328"/>
    <cellStyle name="Standard 54 2" xfId="329"/>
    <cellStyle name="Standard 55" xfId="330"/>
    <cellStyle name="Standard 55 2" xfId="331"/>
    <cellStyle name="Standard 56" xfId="332"/>
    <cellStyle name="Standard 56 2" xfId="333"/>
    <cellStyle name="Standard 57" xfId="334"/>
    <cellStyle name="Standard 57 2" xfId="335"/>
    <cellStyle name="Standard 58" xfId="336"/>
    <cellStyle name="Standard 58 2" xfId="337"/>
    <cellStyle name="Standard 59" xfId="338"/>
    <cellStyle name="Standard 59 2" xfId="339"/>
    <cellStyle name="Standard 59 2 2" xfId="340"/>
    <cellStyle name="Standard 59 2 2 2" xfId="341"/>
    <cellStyle name="Standard 59 2 2 3" xfId="342"/>
    <cellStyle name="Standard 59 2 3" xfId="343"/>
    <cellStyle name="Standard 59 3" xfId="344"/>
    <cellStyle name="Standard 59 3 2" xfId="345"/>
    <cellStyle name="Standard 59 3 2 2" xfId="346"/>
    <cellStyle name="Standard 59 3 3" xfId="347"/>
    <cellStyle name="Standard 59 4" xfId="348"/>
    <cellStyle name="Standard 6" xfId="16"/>
    <cellStyle name="Standard 6 2" xfId="26"/>
    <cellStyle name="Standard 6 2 2" xfId="35"/>
    <cellStyle name="Standard 6 3" xfId="21"/>
    <cellStyle name="Standard 6 3 2" xfId="349"/>
    <cellStyle name="Standard 6 3 2 2" xfId="350"/>
    <cellStyle name="Standard 6 3 3" xfId="351"/>
    <cellStyle name="Standard 6 3 4" xfId="352"/>
    <cellStyle name="Standard 6 4" xfId="33"/>
    <cellStyle name="Standard 6 4 2" xfId="353"/>
    <cellStyle name="Standard 6 5" xfId="37"/>
    <cellStyle name="Standard 6 6" xfId="41"/>
    <cellStyle name="Standard 60" xfId="354"/>
    <cellStyle name="Standard 60 2" xfId="355"/>
    <cellStyle name="Standard 60 2 2" xfId="356"/>
    <cellStyle name="Standard 60 3" xfId="357"/>
    <cellStyle name="Standard 61" xfId="358"/>
    <cellStyle name="Standard 61 2" xfId="359"/>
    <cellStyle name="Standard 61 2 2" xfId="360"/>
    <cellStyle name="Standard 61 3" xfId="361"/>
    <cellStyle name="Standard 62" xfId="362"/>
    <cellStyle name="Standard 62 2" xfId="363"/>
    <cellStyle name="Standard 62 3" xfId="364"/>
    <cellStyle name="Standard 63" xfId="365"/>
    <cellStyle name="Standard 63 2" xfId="366"/>
    <cellStyle name="Standard 64" xfId="367"/>
    <cellStyle name="Standard 64 2" xfId="368"/>
    <cellStyle name="Standard 65" xfId="369"/>
    <cellStyle name="Standard 65 2" xfId="370"/>
    <cellStyle name="Standard 66" xfId="371"/>
    <cellStyle name="Standard 67" xfId="466"/>
    <cellStyle name="Standard 7" xfId="17"/>
    <cellStyle name="Standard 7 2" xfId="27"/>
    <cellStyle name="Standard 7 2 2" xfId="36"/>
    <cellStyle name="Standard 7 2 3" xfId="39"/>
    <cellStyle name="Standard 7 2 4" xfId="43"/>
    <cellStyle name="Standard 7 2 5" xfId="372"/>
    <cellStyle name="Standard 7 3" xfId="22"/>
    <cellStyle name="Standard 7 3 2" xfId="373"/>
    <cellStyle name="Standard 7 3 3" xfId="374"/>
    <cellStyle name="Standard 7 4" xfId="375"/>
    <cellStyle name="Standard 7 4 2" xfId="376"/>
    <cellStyle name="Standard 7 4 3" xfId="377"/>
    <cellStyle name="Standard 7 4 4" xfId="378"/>
    <cellStyle name="Standard 7 5" xfId="379"/>
    <cellStyle name="Standard 7 5 2" xfId="380"/>
    <cellStyle name="Standard 7 5 2 2" xfId="381"/>
    <cellStyle name="Standard 7 5 3" xfId="382"/>
    <cellStyle name="Standard 7 6" xfId="383"/>
    <cellStyle name="Standard 7 6 2" xfId="384"/>
    <cellStyle name="Standard 7 7" xfId="385"/>
    <cellStyle name="Standard 7 7 2" xfId="386"/>
    <cellStyle name="Standard 7 8" xfId="387"/>
    <cellStyle name="Standard 8" xfId="11"/>
    <cellStyle name="Standard 8 10" xfId="388"/>
    <cellStyle name="Standard 8 10 2" xfId="389"/>
    <cellStyle name="Standard 8 11" xfId="390"/>
    <cellStyle name="Standard 8 12" xfId="391"/>
    <cellStyle name="Standard 8 13" xfId="461"/>
    <cellStyle name="Standard 8 2" xfId="24"/>
    <cellStyle name="Standard 8 2 2" xfId="392"/>
    <cellStyle name="Standard 8 2 3" xfId="393"/>
    <cellStyle name="Standard 8 3" xfId="394"/>
    <cellStyle name="Standard 8 3 2" xfId="395"/>
    <cellStyle name="Standard 8 4" xfId="396"/>
    <cellStyle name="Standard 8 4 2" xfId="397"/>
    <cellStyle name="Standard 8 4 2 2" xfId="398"/>
    <cellStyle name="Standard 8 4 3" xfId="399"/>
    <cellStyle name="Standard 8 5" xfId="400"/>
    <cellStyle name="Standard 8 5 2" xfId="401"/>
    <cellStyle name="Standard 8 6" xfId="402"/>
    <cellStyle name="Standard 8 6 2" xfId="403"/>
    <cellStyle name="Standard 8 7" xfId="404"/>
    <cellStyle name="Standard 8 7 2" xfId="405"/>
    <cellStyle name="Standard 8 8" xfId="406"/>
    <cellStyle name="Standard 8 8 2" xfId="407"/>
    <cellStyle name="Standard 8 9" xfId="408"/>
    <cellStyle name="Standard 8 9 2" xfId="409"/>
    <cellStyle name="Standard 9" xfId="23"/>
    <cellStyle name="Standard 9 2" xfId="410"/>
    <cellStyle name="Standard 9 2 2" xfId="411"/>
    <cellStyle name="Standard 9 2 3" xfId="412"/>
    <cellStyle name="Standard 9 3" xfId="413"/>
    <cellStyle name="Standard 9 3 2" xfId="414"/>
    <cellStyle name="Standard 9 3 3" xfId="415"/>
    <cellStyle name="Standard 9 4" xfId="416"/>
    <cellStyle name="Standard 9 4 2" xfId="417"/>
    <cellStyle name="Standard 9 5" xfId="418"/>
    <cellStyle name="Standard_Bericht" xfId="10"/>
    <cellStyle name="Stil 1" xfId="419"/>
    <cellStyle name="Stil 2" xfId="420"/>
    <cellStyle name="Tabelle grau" xfId="421"/>
    <cellStyle name="Tabelle grau 2" xfId="422"/>
    <cellStyle name="Tabelle Weiss" xfId="423"/>
    <cellStyle name="Tausender" xfId="424"/>
    <cellStyle name="Tausender 2" xfId="425"/>
    <cellStyle name="tausender 2 2" xfId="426"/>
    <cellStyle name="Tausender 3" xfId="427"/>
    <cellStyle name="Tausender Komma" xfId="428"/>
    <cellStyle name="tausender mit komma" xfId="429"/>
    <cellStyle name="Tausender_Komma" xfId="430"/>
    <cellStyle name="temp" xfId="431"/>
    <cellStyle name="Text grau" xfId="432"/>
    <cellStyle name="Text grau 2" xfId="433"/>
    <cellStyle name="Text grau 3" xfId="434"/>
    <cellStyle name="Text weiß" xfId="435"/>
    <cellStyle name="Textkasten rot" xfId="436"/>
    <cellStyle name="title1" xfId="437"/>
    <cellStyle name="Trennstrich grau" xfId="438"/>
    <cellStyle name="Trennstrich grau 2" xfId="439"/>
    <cellStyle name="Trennstrich weiß" xfId="440"/>
    <cellStyle name="TxtAus" xfId="441"/>
    <cellStyle name="TxtEin" xfId="442"/>
    <cellStyle name="Überschrift 1 2" xfId="443"/>
    <cellStyle name="Überschrift 2 2" xfId="444"/>
    <cellStyle name="Überschrift 3 2" xfId="445"/>
    <cellStyle name="Überschrift 4 2" xfId="446"/>
    <cellStyle name="Überschrift 5" xfId="447"/>
    <cellStyle name="Überschrift Hintergrund Grau" xfId="448"/>
    <cellStyle name="Überschriften" xfId="449"/>
    <cellStyle name="Verknüpfte Zelle 2" xfId="450"/>
    <cellStyle name="Versuch" xfId="451"/>
    <cellStyle name="Währung 2" xfId="452"/>
    <cellStyle name="Warnender Text 2" xfId="453"/>
    <cellStyle name="WisysEin" xfId="454"/>
    <cellStyle name="WzAus" xfId="455"/>
    <cellStyle name="WzEin" xfId="456"/>
    <cellStyle name="Zelle mit 2.Komma" xfId="457"/>
    <cellStyle name="Zelle mit Rand" xfId="458"/>
    <cellStyle name="Zelle überprüfen 2" xfId="459"/>
    <cellStyle name="Zwischenüberschrift" xfId="460"/>
  </cellStyles>
  <dxfs count="24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1E4B7D"/>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[1]T5_1!$A$34:$A$56</c:f>
              <c:strCache>
                <c:ptCount val="1"/>
                <c:pt idx="0">
                  <c:v>1995 1996 1997 1998 1999 2000 2001 2002 2003 2004 2005 2006 2007 2008 2009 2010 2011 2012 2013 2014 2015 2016 2017</c:v>
                </c:pt>
              </c:strCache>
            </c:strRef>
          </c:tx>
          <c:invertIfNegative val="0"/>
          <c:dLbls>
            <c:delete val="1"/>
          </c:dLbls>
          <c:cat>
            <c:strRef>
              <c:f>[1]T5_1!$A$34:$A$56</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[1]T5_1!$C$34:$C$56</c:f>
              <c:numCache>
                <c:formatCode>General</c:formatCode>
                <c:ptCount val="23"/>
                <c:pt idx="0">
                  <c:v>118464</c:v>
                </c:pt>
                <c:pt idx="1">
                  <c:v>111544</c:v>
                </c:pt>
                <c:pt idx="2">
                  <c:v>107253</c:v>
                </c:pt>
                <c:pt idx="3">
                  <c:v>103463</c:v>
                </c:pt>
                <c:pt idx="4">
                  <c:v>98926</c:v>
                </c:pt>
                <c:pt idx="5">
                  <c:v>98154</c:v>
                </c:pt>
                <c:pt idx="6">
                  <c:v>100422</c:v>
                </c:pt>
                <c:pt idx="7">
                  <c:v>100868</c:v>
                </c:pt>
                <c:pt idx="8">
                  <c:v>97367</c:v>
                </c:pt>
                <c:pt idx="9">
                  <c:v>94725</c:v>
                </c:pt>
                <c:pt idx="10">
                  <c:v>93496</c:v>
                </c:pt>
                <c:pt idx="11">
                  <c:v>95427</c:v>
                </c:pt>
                <c:pt idx="12">
                  <c:v>93755</c:v>
                </c:pt>
                <c:pt idx="13">
                  <c:v>85118</c:v>
                </c:pt>
                <c:pt idx="14">
                  <c:v>82782</c:v>
                </c:pt>
                <c:pt idx="15">
                  <c:v>81089</c:v>
                </c:pt>
                <c:pt idx="16">
                  <c:v>83058</c:v>
                </c:pt>
                <c:pt idx="17">
                  <c:v>83766</c:v>
                </c:pt>
                <c:pt idx="18">
                  <c:v>84853</c:v>
                </c:pt>
                <c:pt idx="19">
                  <c:v>86087</c:v>
                </c:pt>
                <c:pt idx="20">
                  <c:v>85622</c:v>
                </c:pt>
                <c:pt idx="21">
                  <c:v>85986</c:v>
                </c:pt>
                <c:pt idx="22">
                  <c:v>87831</c:v>
                </c:pt>
              </c:numCache>
            </c:numRef>
          </c:val>
        </c:ser>
        <c:dLbls>
          <c:dLblPos val="ctr"/>
          <c:showLegendKey val="0"/>
          <c:showVal val="1"/>
          <c:showCatName val="0"/>
          <c:showSerName val="0"/>
          <c:showPercent val="0"/>
          <c:showBubbleSize val="0"/>
        </c:dLbls>
        <c:gapWidth val="150"/>
        <c:axId val="69688704"/>
        <c:axId val="69744128"/>
      </c:barChart>
      <c:catAx>
        <c:axId val="69688704"/>
        <c:scaling>
          <c:orientation val="minMax"/>
        </c:scaling>
        <c:delete val="0"/>
        <c:axPos val="b"/>
        <c:numFmt formatCode="0" sourceLinked="1"/>
        <c:majorTickMark val="none"/>
        <c:minorTickMark val="none"/>
        <c:tickLblPos val="nextTo"/>
        <c:txPr>
          <a:bodyPr rot="-3000000" vert="horz"/>
          <a:lstStyle/>
          <a:p>
            <a:pPr>
              <a:defRPr/>
            </a:pPr>
            <a:endParaRPr lang="de-DE"/>
          </a:p>
        </c:txPr>
        <c:crossAx val="69744128"/>
        <c:crosses val="autoZero"/>
        <c:auto val="0"/>
        <c:lblAlgn val="ctr"/>
        <c:lblOffset val="100"/>
        <c:noMultiLvlLbl val="0"/>
      </c:catAx>
      <c:valAx>
        <c:axId val="69744128"/>
        <c:scaling>
          <c:orientation val="minMax"/>
          <c:max val="120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0" sourceLinked="0"/>
        <c:majorTickMark val="none"/>
        <c:minorTickMark val="none"/>
        <c:tickLblPos val="nextTo"/>
        <c:crossAx val="69688704"/>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[1]T5_1!$A$34:$A$56</c:f>
              <c:strCache>
                <c:ptCount val="1"/>
                <c:pt idx="0">
                  <c:v>1995 1996 1997 1998 1999 2000 2001 2002 2003 2004 2005 2006 2007 2008 2009 2010 2011 2012 2013 2014 2015 2016 2017</c:v>
                </c:pt>
              </c:strCache>
            </c:strRef>
          </c:tx>
          <c:invertIfNegative val="0"/>
          <c:dLbls>
            <c:delete val="1"/>
          </c:dLbls>
          <c:cat>
            <c:strRef>
              <c:f>[1]T5_1!$A$34:$A$56</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[1]T5_1!$E$34:$E$56</c:f>
              <c:numCache>
                <c:formatCode>General</c:formatCode>
                <c:ptCount val="23"/>
                <c:pt idx="0">
                  <c:v>53278763</c:v>
                </c:pt>
                <c:pt idx="1">
                  <c:v>55371956</c:v>
                </c:pt>
                <c:pt idx="2">
                  <c:v>60710454</c:v>
                </c:pt>
                <c:pt idx="3">
                  <c:v>48430705</c:v>
                </c:pt>
                <c:pt idx="4">
                  <c:v>48190293</c:v>
                </c:pt>
                <c:pt idx="5">
                  <c:v>56014702</c:v>
                </c:pt>
                <c:pt idx="6">
                  <c:v>67861795</c:v>
                </c:pt>
                <c:pt idx="7">
                  <c:v>66481294</c:v>
                </c:pt>
                <c:pt idx="8">
                  <c:v>69161973</c:v>
                </c:pt>
                <c:pt idx="9">
                  <c:v>64266307</c:v>
                </c:pt>
                <c:pt idx="10">
                  <c:v>65293897</c:v>
                </c:pt>
                <c:pt idx="11">
                  <c:v>72514648</c:v>
                </c:pt>
                <c:pt idx="12">
                  <c:v>74176770</c:v>
                </c:pt>
                <c:pt idx="13">
                  <c:v>76788139</c:v>
                </c:pt>
                <c:pt idx="14">
                  <c:v>53462495</c:v>
                </c:pt>
                <c:pt idx="15">
                  <c:v>73497409.496000007</c:v>
                </c:pt>
                <c:pt idx="16">
                  <c:v>85064473</c:v>
                </c:pt>
                <c:pt idx="17">
                  <c:v>88419481</c:v>
                </c:pt>
                <c:pt idx="18">
                  <c:v>83060160</c:v>
                </c:pt>
                <c:pt idx="19">
                  <c:v>79153644</c:v>
                </c:pt>
                <c:pt idx="20">
                  <c:v>70914314</c:v>
                </c:pt>
                <c:pt idx="21">
                  <c:v>68567351</c:v>
                </c:pt>
                <c:pt idx="22">
                  <c:v>78171436</c:v>
                </c:pt>
              </c:numCache>
            </c:numRef>
          </c:val>
        </c:ser>
        <c:dLbls>
          <c:dLblPos val="ctr"/>
          <c:showLegendKey val="0"/>
          <c:showVal val="1"/>
          <c:showCatName val="0"/>
          <c:showSerName val="0"/>
          <c:showPercent val="0"/>
          <c:showBubbleSize val="0"/>
        </c:dLbls>
        <c:gapWidth val="150"/>
        <c:axId val="78620544"/>
        <c:axId val="78622080"/>
      </c:barChart>
      <c:catAx>
        <c:axId val="78620544"/>
        <c:scaling>
          <c:orientation val="minMax"/>
        </c:scaling>
        <c:delete val="0"/>
        <c:axPos val="b"/>
        <c:numFmt formatCode="0" sourceLinked="1"/>
        <c:majorTickMark val="none"/>
        <c:minorTickMark val="none"/>
        <c:tickLblPos val="nextTo"/>
        <c:txPr>
          <a:bodyPr rot="-3000000"/>
          <a:lstStyle/>
          <a:p>
            <a:pPr>
              <a:defRPr/>
            </a:pPr>
            <a:endParaRPr lang="de-DE"/>
          </a:p>
        </c:txPr>
        <c:crossAx val="78622080"/>
        <c:crosses val="autoZero"/>
        <c:auto val="0"/>
        <c:lblAlgn val="ctr"/>
        <c:lblOffset val="100"/>
        <c:noMultiLvlLbl val="0"/>
      </c:catAx>
      <c:valAx>
        <c:axId val="78622080"/>
        <c:scaling>
          <c:orientation val="minMax"/>
          <c:max val="100000000"/>
          <c:min val="4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78620544"/>
        <c:crosses val="autoZero"/>
        <c:crossBetween val="between"/>
        <c:majorUnit val="10000000"/>
        <c:minorUnit val="10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[1]T5_1!$A$34:$A$56</c:f>
              <c:strCache>
                <c:ptCount val="1"/>
                <c:pt idx="0">
                  <c:v>1995 1996 1997 1998 1999 2000 2001 2002 2003 2004 2005 2006 2007 2008 2009 2010 2011 2012 2013 2014 2015 2016 2017</c:v>
                </c:pt>
              </c:strCache>
            </c:strRef>
          </c:tx>
          <c:invertIfNegative val="0"/>
          <c:dLbls>
            <c:delete val="1"/>
          </c:dLbls>
          <c:cat>
            <c:strRef>
              <c:f>[1]T5_1!$A$34:$A$56</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[1]T5_1!$F$34:$F$56</c:f>
              <c:numCache>
                <c:formatCode>General</c:formatCode>
                <c:ptCount val="23"/>
                <c:pt idx="0">
                  <c:v>6943144</c:v>
                </c:pt>
                <c:pt idx="1">
                  <c:v>6557769</c:v>
                </c:pt>
                <c:pt idx="2">
                  <c:v>8280764</c:v>
                </c:pt>
                <c:pt idx="3">
                  <c:v>8105464</c:v>
                </c:pt>
                <c:pt idx="4">
                  <c:v>8182730</c:v>
                </c:pt>
                <c:pt idx="5">
                  <c:v>9569050</c:v>
                </c:pt>
                <c:pt idx="6">
                  <c:v>10464574</c:v>
                </c:pt>
                <c:pt idx="7">
                  <c:v>10788499</c:v>
                </c:pt>
                <c:pt idx="8">
                  <c:v>10230107</c:v>
                </c:pt>
                <c:pt idx="9">
                  <c:v>11851867</c:v>
                </c:pt>
                <c:pt idx="10">
                  <c:v>12574466</c:v>
                </c:pt>
                <c:pt idx="11">
                  <c:v>15829050</c:v>
                </c:pt>
                <c:pt idx="12">
                  <c:v>17072669</c:v>
                </c:pt>
                <c:pt idx="13">
                  <c:v>18677331</c:v>
                </c:pt>
                <c:pt idx="14">
                  <c:v>15048748</c:v>
                </c:pt>
                <c:pt idx="15">
                  <c:v>17119030.883000001</c:v>
                </c:pt>
                <c:pt idx="16">
                  <c:v>18748015</c:v>
                </c:pt>
                <c:pt idx="17">
                  <c:v>19537292</c:v>
                </c:pt>
                <c:pt idx="18">
                  <c:v>19797360</c:v>
                </c:pt>
                <c:pt idx="19">
                  <c:v>20348091</c:v>
                </c:pt>
                <c:pt idx="20">
                  <c:v>20863282</c:v>
                </c:pt>
                <c:pt idx="21">
                  <c:v>21526064</c:v>
                </c:pt>
                <c:pt idx="22">
                  <c:v>24115077</c:v>
                </c:pt>
              </c:numCache>
            </c:numRef>
          </c:val>
        </c:ser>
        <c:dLbls>
          <c:dLblPos val="ctr"/>
          <c:showLegendKey val="0"/>
          <c:showVal val="1"/>
          <c:showCatName val="0"/>
          <c:showSerName val="0"/>
          <c:showPercent val="0"/>
          <c:showBubbleSize val="0"/>
        </c:dLbls>
        <c:gapWidth val="150"/>
        <c:axId val="106090496"/>
        <c:axId val="106092032"/>
      </c:barChart>
      <c:catAx>
        <c:axId val="106090496"/>
        <c:scaling>
          <c:orientation val="minMax"/>
        </c:scaling>
        <c:delete val="0"/>
        <c:axPos val="b"/>
        <c:numFmt formatCode="0" sourceLinked="1"/>
        <c:majorTickMark val="none"/>
        <c:minorTickMark val="none"/>
        <c:tickLblPos val="nextTo"/>
        <c:txPr>
          <a:bodyPr rot="-3000000"/>
          <a:lstStyle/>
          <a:p>
            <a:pPr>
              <a:defRPr/>
            </a:pPr>
            <a:endParaRPr lang="de-DE"/>
          </a:p>
        </c:txPr>
        <c:crossAx val="106092032"/>
        <c:crosses val="autoZero"/>
        <c:auto val="0"/>
        <c:lblAlgn val="ctr"/>
        <c:lblOffset val="100"/>
        <c:noMultiLvlLbl val="0"/>
      </c:catAx>
      <c:valAx>
        <c:axId val="106092032"/>
        <c:scaling>
          <c:orientation val="minMax"/>
          <c:max val="24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106090496"/>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numFmt formatCode="#,##0.0" sourceLinked="0"/>
            <c:txPr>
              <a:bodyPr/>
              <a:lstStyle/>
              <a:p>
                <a:pPr>
                  <a:defRPr sz="800"/>
                </a:pPr>
                <a:endParaRPr lang="de-DE"/>
              </a:p>
            </c:txPr>
            <c:dLblPos val="inBase"/>
            <c:showLegendKey val="0"/>
            <c:showVal val="1"/>
            <c:showCatName val="0"/>
            <c:showSerName val="0"/>
            <c:showPercent val="0"/>
            <c:showBubbleSize val="0"/>
            <c:showLeaderLines val="0"/>
          </c:dLbls>
          <c:cat>
            <c:strRef>
              <c:f>[1]DatenBesch_1!$B$5:$B$22</c:f>
              <c:strCache>
                <c:ptCount val="18"/>
                <c:pt idx="0">
                  <c:v>16 H.v. Holzwaren</c:v>
                </c:pt>
                <c:pt idx="1">
                  <c:v>11 Getränkeherstellung</c:v>
                </c:pt>
                <c:pt idx="2">
                  <c:v>30 Sonstiger Fahrzeugbau</c:v>
                </c:pt>
                <c:pt idx="3">
                  <c:v>19 Kokerei u. Mineralölverarb.</c:v>
                </c:pt>
                <c:pt idx="4">
                  <c:v>24 Metallerzeugung</c:v>
                </c:pt>
                <c:pt idx="5">
                  <c:v>33 Reparatur von Maschinen</c:v>
                </c:pt>
                <c:pt idx="6">
                  <c:v>25 H.v. Metallerzeugnissen</c:v>
                </c:pt>
                <c:pt idx="7">
                  <c:v>B + C Verarbeitendes Gewerbe</c:v>
                </c:pt>
                <c:pt idx="8">
                  <c:v>23 H.v. Glas, Glaswaren</c:v>
                </c:pt>
                <c:pt idx="9">
                  <c:v>18 H.v. Druckerzeugnissen</c:v>
                </c:pt>
                <c:pt idx="10">
                  <c:v>22 H.v. Gummi/Kunststoff</c:v>
                </c:pt>
                <c:pt idx="11">
                  <c:v>20 H.v. chemischen Erzeugnissen</c:v>
                </c:pt>
                <c:pt idx="12">
                  <c:v>32 H.v. sonstigen Waren</c:v>
                </c:pt>
                <c:pt idx="13">
                  <c:v>26 H.v. elektron. Erzeugnissen</c:v>
                </c:pt>
                <c:pt idx="14">
                  <c:v>27 H.v. Elektromotoren</c:v>
                </c:pt>
                <c:pt idx="15">
                  <c:v>21 H.v. pharmazeut. Erzeugnissen</c:v>
                </c:pt>
                <c:pt idx="16">
                  <c:v>10 H.v. Nahrungsmitteln</c:v>
                </c:pt>
                <c:pt idx="17">
                  <c:v>28 H.v. Maschinen</c:v>
                </c:pt>
              </c:strCache>
            </c:strRef>
          </c:cat>
          <c:val>
            <c:numRef>
              <c:f>[1]DatenBesch_1!$E$5:$E$22</c:f>
              <c:numCache>
                <c:formatCode>General</c:formatCode>
                <c:ptCount val="18"/>
                <c:pt idx="0">
                  <c:v>-7.9207920792079207</c:v>
                </c:pt>
                <c:pt idx="1">
                  <c:v>-6.6860465116279064</c:v>
                </c:pt>
                <c:pt idx="2">
                  <c:v>-5.2400697073493179</c:v>
                </c:pt>
                <c:pt idx="3">
                  <c:v>-4.5576407506702417</c:v>
                </c:pt>
                <c:pt idx="4">
                  <c:v>-2.0511521904279566</c:v>
                </c:pt>
                <c:pt idx="5">
                  <c:v>0.125</c:v>
                </c:pt>
                <c:pt idx="6">
                  <c:v>1.0222489476849068</c:v>
                </c:pt>
                <c:pt idx="7">
                  <c:v>2.1456981369060082</c:v>
                </c:pt>
                <c:pt idx="8">
                  <c:v>2.1645021645021645</c:v>
                </c:pt>
                <c:pt idx="9">
                  <c:v>2.478017585931255</c:v>
                </c:pt>
                <c:pt idx="10">
                  <c:v>3.0464359656906241</c:v>
                </c:pt>
                <c:pt idx="11">
                  <c:v>3.5425892159416517</c:v>
                </c:pt>
                <c:pt idx="12">
                  <c:v>4.234527687296417</c:v>
                </c:pt>
                <c:pt idx="13">
                  <c:v>5.5215973920130397</c:v>
                </c:pt>
                <c:pt idx="14">
                  <c:v>6.1560486757337145</c:v>
                </c:pt>
                <c:pt idx="15">
                  <c:v>6.4062499999999991</c:v>
                </c:pt>
                <c:pt idx="16">
                  <c:v>8.2073434125269973</c:v>
                </c:pt>
                <c:pt idx="17">
                  <c:v>14.859213827711178</c:v>
                </c:pt>
              </c:numCache>
            </c:numRef>
          </c:val>
        </c:ser>
        <c:dLbls>
          <c:dLblPos val="inBase"/>
          <c:showLegendKey val="0"/>
          <c:showVal val="1"/>
          <c:showCatName val="0"/>
          <c:showSerName val="0"/>
          <c:showPercent val="0"/>
          <c:showBubbleSize val="0"/>
        </c:dLbls>
        <c:gapWidth val="150"/>
        <c:axId val="51614848"/>
        <c:axId val="51618176"/>
      </c:barChart>
      <c:catAx>
        <c:axId val="516148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618176"/>
        <c:crossesAt val="0"/>
        <c:auto val="1"/>
        <c:lblAlgn val="ctr"/>
        <c:lblOffset val="100"/>
        <c:tickLblSkip val="1"/>
        <c:tickMarkSkip val="1"/>
        <c:noMultiLvlLbl val="0"/>
      </c:catAx>
      <c:valAx>
        <c:axId val="5161817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161484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differentFirst="1"/>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2"/>
          <c:order val="0"/>
          <c:spPr>
            <a:solidFill>
              <a:srgbClr val="FFC000"/>
            </a:solidFill>
          </c:spPr>
          <c:invertIfNegative val="0"/>
          <c:dLbls>
            <c:numFmt formatCode="#,##0.0" sourceLinked="0"/>
            <c:dLblPos val="inBase"/>
            <c:showLegendKey val="0"/>
            <c:showVal val="1"/>
            <c:showCatName val="0"/>
            <c:showSerName val="0"/>
            <c:showPercent val="0"/>
            <c:showBubbleSize val="0"/>
            <c:showLeaderLines val="0"/>
          </c:dLbls>
          <c:cat>
            <c:strRef>
              <c:f>[1]DatenUMs_1!$B$5:$B$21</c:f>
              <c:strCache>
                <c:ptCount val="17"/>
                <c:pt idx="0">
                  <c:v>23 H.v. Glas, Glaswaren</c:v>
                </c:pt>
                <c:pt idx="1">
                  <c:v>11 Getränkeherstellung</c:v>
                </c:pt>
                <c:pt idx="2">
                  <c:v>26 H.v. elektron. Erzeugnissen</c:v>
                </c:pt>
                <c:pt idx="3">
                  <c:v>27 H.v. Elektromotoren</c:v>
                </c:pt>
                <c:pt idx="4">
                  <c:v>18 H.v. Druckerzeugnissen</c:v>
                </c:pt>
                <c:pt idx="5">
                  <c:v>33 Reparatur von Maschinen</c:v>
                </c:pt>
                <c:pt idx="6">
                  <c:v>25 H.v. Metallerzeugnissen</c:v>
                </c:pt>
                <c:pt idx="7">
                  <c:v>22 H.v. Gummi/Kunststoff</c:v>
                </c:pt>
                <c:pt idx="8">
                  <c:v>20 H.v. chemischen Erzeugnissen</c:v>
                </c:pt>
                <c:pt idx="9">
                  <c:v>21 H.v. pharmazeut. Erzeugnissen</c:v>
                </c:pt>
                <c:pt idx="10">
                  <c:v>19 Kokerei u. Mineralölverarb.</c:v>
                </c:pt>
                <c:pt idx="11">
                  <c:v>32 H.v. sonstigen Waren</c:v>
                </c:pt>
                <c:pt idx="12">
                  <c:v>B + C Verarbeitendes Gewerbe</c:v>
                </c:pt>
                <c:pt idx="13">
                  <c:v>24 Metallerzeugung</c:v>
                </c:pt>
                <c:pt idx="14">
                  <c:v>16 H.v. Holzwaren</c:v>
                </c:pt>
                <c:pt idx="15">
                  <c:v>10 H.v. Nahrungsmitteln</c:v>
                </c:pt>
                <c:pt idx="16">
                  <c:v>28 H.v. Maschinen</c:v>
                </c:pt>
              </c:strCache>
            </c:strRef>
          </c:cat>
          <c:val>
            <c:numRef>
              <c:f>[1]DatenUMs_1!$E$5:$E$21</c:f>
              <c:numCache>
                <c:formatCode>General</c:formatCode>
                <c:ptCount val="17"/>
                <c:pt idx="0">
                  <c:v>-21.366584346665121</c:v>
                </c:pt>
                <c:pt idx="1">
                  <c:v>-7.2381540339249035</c:v>
                </c:pt>
                <c:pt idx="2">
                  <c:v>1.2984914546602229</c:v>
                </c:pt>
                <c:pt idx="3">
                  <c:v>6.3552368950044817</c:v>
                </c:pt>
                <c:pt idx="4">
                  <c:v>6.3600722080353407</c:v>
                </c:pt>
                <c:pt idx="5">
                  <c:v>6.6861192769710742</c:v>
                </c:pt>
                <c:pt idx="6">
                  <c:v>6.9508045517525359</c:v>
                </c:pt>
                <c:pt idx="7">
                  <c:v>7.3919499429521114</c:v>
                </c:pt>
                <c:pt idx="8">
                  <c:v>7.5304765639283593</c:v>
                </c:pt>
                <c:pt idx="9">
                  <c:v>9.9742381054103024</c:v>
                </c:pt>
                <c:pt idx="10">
                  <c:v>10.853872718020789</c:v>
                </c:pt>
                <c:pt idx="11">
                  <c:v>11.992833980455194</c:v>
                </c:pt>
                <c:pt idx="12">
                  <c:v>14.006789806145816</c:v>
                </c:pt>
                <c:pt idx="13">
                  <c:v>17.934010784064071</c:v>
                </c:pt>
                <c:pt idx="14">
                  <c:v>19.12247994981837</c:v>
                </c:pt>
                <c:pt idx="15">
                  <c:v>35.388604150889286</c:v>
                </c:pt>
                <c:pt idx="16">
                  <c:v>95.04527978001876</c:v>
                </c:pt>
              </c:numCache>
            </c:numRef>
          </c:val>
        </c:ser>
        <c:dLbls>
          <c:dLblPos val="inBase"/>
          <c:showLegendKey val="0"/>
          <c:showVal val="1"/>
          <c:showCatName val="0"/>
          <c:showSerName val="0"/>
          <c:showPercent val="0"/>
          <c:showBubbleSize val="0"/>
        </c:dLbls>
        <c:gapWidth val="150"/>
        <c:axId val="51641728"/>
        <c:axId val="51722496"/>
      </c:barChart>
      <c:catAx>
        <c:axId val="516417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722496"/>
        <c:crossesAt val="0"/>
        <c:auto val="1"/>
        <c:lblAlgn val="ctr"/>
        <c:lblOffset val="100"/>
        <c:tickLblSkip val="1"/>
        <c:tickMarkSkip val="1"/>
        <c:noMultiLvlLbl val="0"/>
      </c:catAx>
      <c:valAx>
        <c:axId val="5172249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164172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167104711475436"/>
          <c:y val="3.5015690296036918E-3"/>
          <c:w val="0.72103118689111234"/>
          <c:h val="0.94595001711742566"/>
        </c:manualLayout>
      </c:layout>
      <c:barChart>
        <c:barDir val="bar"/>
        <c:grouping val="clustered"/>
        <c:varyColors val="0"/>
        <c:ser>
          <c:idx val="2"/>
          <c:order val="0"/>
          <c:spPr>
            <a:solidFill>
              <a:srgbClr val="FFC000"/>
            </a:solidFill>
          </c:spPr>
          <c:invertIfNegative val="0"/>
          <c:dLbls>
            <c:numFmt formatCode="#,##0.0" sourceLinked="0"/>
            <c:dLblPos val="inBase"/>
            <c:showLegendKey val="0"/>
            <c:showVal val="1"/>
            <c:showCatName val="0"/>
            <c:showSerName val="0"/>
            <c:showPercent val="0"/>
            <c:showBubbleSize val="0"/>
            <c:showLeaderLines val="0"/>
          </c:dLbls>
          <c:cat>
            <c:strRef>
              <c:f>[1]DatenUMs_1!$B$5:$B$21</c:f>
              <c:strCache>
                <c:ptCount val="17"/>
                <c:pt idx="0">
                  <c:v>23 H.v. Glas, Glaswaren</c:v>
                </c:pt>
                <c:pt idx="1">
                  <c:v>11 Getränkeherstellung</c:v>
                </c:pt>
                <c:pt idx="2">
                  <c:v>26 H.v. elektron. Erzeugnissen</c:v>
                </c:pt>
                <c:pt idx="3">
                  <c:v>27 H.v. Elektromotoren</c:v>
                </c:pt>
                <c:pt idx="4">
                  <c:v>18 H.v. Druckerzeugnissen</c:v>
                </c:pt>
                <c:pt idx="5">
                  <c:v>33 Reparatur von Maschinen</c:v>
                </c:pt>
                <c:pt idx="6">
                  <c:v>25 H.v. Metallerzeugnissen</c:v>
                </c:pt>
                <c:pt idx="7">
                  <c:v>22 H.v. Gummi/Kunststoff</c:v>
                </c:pt>
                <c:pt idx="8">
                  <c:v>20 H.v. chemischen Erzeugnissen</c:v>
                </c:pt>
                <c:pt idx="9">
                  <c:v>21 H.v. pharmazeut. Erzeugnissen</c:v>
                </c:pt>
                <c:pt idx="10">
                  <c:v>19 Kokerei u. Mineralölverarb.</c:v>
                </c:pt>
                <c:pt idx="11">
                  <c:v>32 H.v. sonstigen Waren</c:v>
                </c:pt>
                <c:pt idx="12">
                  <c:v>B + C Verarbeitendes Gewerbe</c:v>
                </c:pt>
                <c:pt idx="13">
                  <c:v>24 Metallerzeugung</c:v>
                </c:pt>
                <c:pt idx="14">
                  <c:v>16 H.v. Holzwaren</c:v>
                </c:pt>
                <c:pt idx="15">
                  <c:v>10 H.v. Nahrungsmitteln</c:v>
                </c:pt>
                <c:pt idx="16">
                  <c:v>28 H.v. Maschinen</c:v>
                </c:pt>
              </c:strCache>
            </c:strRef>
          </c:cat>
          <c:val>
            <c:numRef>
              <c:f>[1]DatenUMs_1!$E$5:$E$21</c:f>
              <c:numCache>
                <c:formatCode>General</c:formatCode>
                <c:ptCount val="17"/>
                <c:pt idx="0">
                  <c:v>-21.366584346665121</c:v>
                </c:pt>
                <c:pt idx="1">
                  <c:v>-7.2381540339249035</c:v>
                </c:pt>
                <c:pt idx="2">
                  <c:v>1.2984914546602229</c:v>
                </c:pt>
                <c:pt idx="3">
                  <c:v>6.3552368950044817</c:v>
                </c:pt>
                <c:pt idx="4">
                  <c:v>6.3600722080353407</c:v>
                </c:pt>
                <c:pt idx="5">
                  <c:v>6.6861192769710742</c:v>
                </c:pt>
                <c:pt idx="6">
                  <c:v>6.9508045517525359</c:v>
                </c:pt>
                <c:pt idx="7">
                  <c:v>7.3919499429521114</c:v>
                </c:pt>
                <c:pt idx="8">
                  <c:v>7.5304765639283593</c:v>
                </c:pt>
                <c:pt idx="9">
                  <c:v>9.9742381054103024</c:v>
                </c:pt>
                <c:pt idx="10">
                  <c:v>10.853872718020789</c:v>
                </c:pt>
                <c:pt idx="11">
                  <c:v>11.992833980455194</c:v>
                </c:pt>
                <c:pt idx="12">
                  <c:v>14.006789806145816</c:v>
                </c:pt>
                <c:pt idx="13">
                  <c:v>17.934010784064071</c:v>
                </c:pt>
                <c:pt idx="14">
                  <c:v>19.12247994981837</c:v>
                </c:pt>
                <c:pt idx="15">
                  <c:v>35.388604150889286</c:v>
                </c:pt>
                <c:pt idx="16">
                  <c:v>95.04527978001876</c:v>
                </c:pt>
              </c:numCache>
            </c:numRef>
          </c:val>
        </c:ser>
        <c:dLbls>
          <c:dLblPos val="inBase"/>
          <c:showLegendKey val="0"/>
          <c:showVal val="1"/>
          <c:showCatName val="0"/>
          <c:showSerName val="0"/>
          <c:showPercent val="0"/>
          <c:showBubbleSize val="0"/>
        </c:dLbls>
        <c:gapWidth val="150"/>
        <c:axId val="51767168"/>
        <c:axId val="51770112"/>
      </c:barChart>
      <c:catAx>
        <c:axId val="517671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770112"/>
        <c:crossesAt val="0"/>
        <c:auto val="1"/>
        <c:lblAlgn val="ctr"/>
        <c:lblOffset val="100"/>
        <c:tickLblSkip val="1"/>
        <c:tickMarkSkip val="1"/>
        <c:noMultiLvlLbl val="0"/>
      </c:catAx>
      <c:valAx>
        <c:axId val="5177011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176716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142875</xdr:rowOff>
    </xdr:from>
    <xdr:to>
      <xdr:col>6</xdr:col>
      <xdr:colOff>864450</xdr:colOff>
      <xdr:row>52</xdr:row>
      <xdr:rowOff>119904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86600"/>
          <a:ext cx="6408000" cy="2729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0</xdr:row>
      <xdr:rowOff>45620</xdr:rowOff>
    </xdr:from>
    <xdr:to>
      <xdr:col>2</xdr:col>
      <xdr:colOff>15875</xdr:colOff>
      <xdr:row>51</xdr:row>
      <xdr:rowOff>85725</xdr:rowOff>
    </xdr:to>
    <xdr:sp macro="" textlink="">
      <xdr:nvSpPr>
        <xdr:cNvPr id="4" name="Textfeld 3"/>
        <xdr:cNvSpPr txBox="1"/>
      </xdr:nvSpPr>
      <xdr:spPr>
        <a:xfrm>
          <a:off x="15875" y="45620"/>
          <a:ext cx="5943600" cy="10260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104775</xdr:colOff>
      <xdr:row>53</xdr:row>
      <xdr:rowOff>47185</xdr:rowOff>
    </xdr:from>
    <xdr:to>
      <xdr:col>2</xdr:col>
      <xdr:colOff>76787</xdr:colOff>
      <xdr:row>102</xdr:row>
      <xdr:rowOff>9525</xdr:rowOff>
    </xdr:to>
    <xdr:sp macro="" textlink="">
      <xdr:nvSpPr>
        <xdr:cNvPr id="5" name="Textfeld 4"/>
        <xdr:cNvSpPr txBox="1"/>
      </xdr:nvSpPr>
      <xdr:spPr>
        <a:xfrm>
          <a:off x="104775" y="10591360"/>
          <a:ext cx="5915612" cy="789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311149</xdr:colOff>
      <xdr:row>4</xdr:row>
      <xdr:rowOff>25399</xdr:rowOff>
    </xdr:from>
    <xdr:to>
      <xdr:col>0</xdr:col>
      <xdr:colOff>6755149</xdr:colOff>
      <xdr:row>53</xdr:row>
      <xdr:rowOff>11074</xdr:rowOff>
    </xdr:to>
    <xdr:graphicFrame macro="">
      <xdr:nvGraphicFramePr>
        <xdr:cNvPr id="5"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28576</xdr:colOff>
      <xdr:row>3</xdr:row>
      <xdr:rowOff>104775</xdr:rowOff>
    </xdr:from>
    <xdr:to>
      <xdr:col>0</xdr:col>
      <xdr:colOff>7629526</xdr:colOff>
      <xdr:row>54</xdr:row>
      <xdr:rowOff>142875</xdr:rowOff>
    </xdr:to>
    <xdr:graphicFrame macro="">
      <xdr:nvGraphicFramePr>
        <xdr:cNvPr id="3"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92077</xdr:colOff>
      <xdr:row>3</xdr:row>
      <xdr:rowOff>57150</xdr:rowOff>
    </xdr:from>
    <xdr:to>
      <xdr:col>0</xdr:col>
      <xdr:colOff>7004077</xdr:colOff>
      <xdr:row>54</xdr:row>
      <xdr:rowOff>78975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rgebnis-HH-EI1-Jahr2017-nu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5_1"/>
      <sheetName val="TG5_1"/>
      <sheetName val="TGBESCHAEND_1"/>
      <sheetName val="DatenBesch_1"/>
      <sheetName val="TGUMSATZAEND_1"/>
      <sheetName val="DatenUMs_1"/>
    </sheetNames>
    <sheetDataSet>
      <sheetData sheetId="0">
        <row r="34">
          <cell r="A34">
            <v>1995</v>
          </cell>
          <cell r="C34">
            <v>118464</v>
          </cell>
          <cell r="E34">
            <v>53278763</v>
          </cell>
          <cell r="F34">
            <v>6943144</v>
          </cell>
        </row>
        <row r="35">
          <cell r="A35" t="str">
            <v>1996</v>
          </cell>
          <cell r="C35">
            <v>111544</v>
          </cell>
          <cell r="E35">
            <v>55371956</v>
          </cell>
          <cell r="F35">
            <v>6557769</v>
          </cell>
        </row>
        <row r="36">
          <cell r="A36">
            <v>1997</v>
          </cell>
          <cell r="C36">
            <v>107253</v>
          </cell>
          <cell r="E36">
            <v>60710454</v>
          </cell>
          <cell r="F36">
            <v>8280764</v>
          </cell>
        </row>
        <row r="37">
          <cell r="A37">
            <v>1998</v>
          </cell>
          <cell r="C37">
            <v>103463</v>
          </cell>
          <cell r="E37">
            <v>48430705</v>
          </cell>
          <cell r="F37">
            <v>8105464</v>
          </cell>
        </row>
        <row r="38">
          <cell r="A38" t="str">
            <v>1999</v>
          </cell>
          <cell r="C38">
            <v>98926</v>
          </cell>
          <cell r="E38">
            <v>48190293</v>
          </cell>
          <cell r="F38">
            <v>8182730</v>
          </cell>
        </row>
        <row r="39">
          <cell r="A39" t="str">
            <v>2000</v>
          </cell>
          <cell r="C39">
            <v>98154</v>
          </cell>
          <cell r="E39">
            <v>56014702</v>
          </cell>
          <cell r="F39">
            <v>9569050</v>
          </cell>
        </row>
        <row r="40">
          <cell r="A40" t="str">
            <v>2001</v>
          </cell>
          <cell r="C40">
            <v>100422</v>
          </cell>
          <cell r="E40">
            <v>67861795</v>
          </cell>
          <cell r="F40">
            <v>10464574</v>
          </cell>
        </row>
        <row r="41">
          <cell r="A41">
            <v>2002</v>
          </cell>
          <cell r="C41">
            <v>100868</v>
          </cell>
          <cell r="E41">
            <v>66481294</v>
          </cell>
          <cell r="F41">
            <v>10788499</v>
          </cell>
        </row>
        <row r="42">
          <cell r="A42" t="str">
            <v>2003</v>
          </cell>
          <cell r="C42">
            <v>97367</v>
          </cell>
          <cell r="E42">
            <v>69161973</v>
          </cell>
          <cell r="F42">
            <v>10230107</v>
          </cell>
        </row>
        <row r="43">
          <cell r="A43" t="str">
            <v>2004</v>
          </cell>
          <cell r="C43">
            <v>94725</v>
          </cell>
          <cell r="E43">
            <v>64266307</v>
          </cell>
          <cell r="F43">
            <v>11851867</v>
          </cell>
        </row>
        <row r="44">
          <cell r="A44">
            <v>2005</v>
          </cell>
          <cell r="C44">
            <v>93496</v>
          </cell>
          <cell r="E44">
            <v>65293897</v>
          </cell>
          <cell r="F44">
            <v>12574466</v>
          </cell>
        </row>
        <row r="45">
          <cell r="A45">
            <v>2006</v>
          </cell>
          <cell r="C45">
            <v>95427</v>
          </cell>
          <cell r="E45">
            <v>72514648</v>
          </cell>
          <cell r="F45">
            <v>15829050</v>
          </cell>
        </row>
        <row r="46">
          <cell r="A46">
            <v>2007</v>
          </cell>
          <cell r="C46">
            <v>93755</v>
          </cell>
          <cell r="E46">
            <v>74176770</v>
          </cell>
          <cell r="F46">
            <v>17072669</v>
          </cell>
        </row>
        <row r="47">
          <cell r="A47">
            <v>2008</v>
          </cell>
          <cell r="C47">
            <v>85118</v>
          </cell>
          <cell r="E47">
            <v>76788139</v>
          </cell>
          <cell r="F47">
            <v>18677331</v>
          </cell>
        </row>
        <row r="48">
          <cell r="A48">
            <v>2009</v>
          </cell>
          <cell r="C48">
            <v>82782</v>
          </cell>
          <cell r="E48">
            <v>53462495</v>
          </cell>
          <cell r="F48">
            <v>15048748</v>
          </cell>
        </row>
        <row r="49">
          <cell r="A49">
            <v>2010</v>
          </cell>
          <cell r="C49">
            <v>81089</v>
          </cell>
          <cell r="E49">
            <v>73497409.496000007</v>
          </cell>
          <cell r="F49">
            <v>17119030.883000001</v>
          </cell>
        </row>
        <row r="50">
          <cell r="A50">
            <v>2011</v>
          </cell>
          <cell r="C50">
            <v>83058</v>
          </cell>
          <cell r="E50">
            <v>85064473</v>
          </cell>
          <cell r="F50">
            <v>18748015</v>
          </cell>
        </row>
        <row r="51">
          <cell r="A51">
            <v>2012</v>
          </cell>
          <cell r="C51">
            <v>83766</v>
          </cell>
          <cell r="E51">
            <v>88419481</v>
          </cell>
          <cell r="F51">
            <v>19537292</v>
          </cell>
        </row>
        <row r="52">
          <cell r="A52">
            <v>2013</v>
          </cell>
          <cell r="C52">
            <v>84853</v>
          </cell>
          <cell r="E52">
            <v>83060160</v>
          </cell>
          <cell r="F52">
            <v>19797360</v>
          </cell>
        </row>
        <row r="53">
          <cell r="A53">
            <v>2014</v>
          </cell>
          <cell r="C53">
            <v>86087</v>
          </cell>
          <cell r="E53">
            <v>79153644</v>
          </cell>
          <cell r="F53">
            <v>20348091</v>
          </cell>
        </row>
        <row r="54">
          <cell r="A54">
            <v>2015</v>
          </cell>
          <cell r="C54">
            <v>85622</v>
          </cell>
          <cell r="E54">
            <v>70914314</v>
          </cell>
          <cell r="F54">
            <v>20863282</v>
          </cell>
        </row>
        <row r="55">
          <cell r="A55">
            <v>2016</v>
          </cell>
          <cell r="C55">
            <v>85986</v>
          </cell>
          <cell r="E55">
            <v>68567351</v>
          </cell>
          <cell r="F55">
            <v>21526064</v>
          </cell>
        </row>
        <row r="56">
          <cell r="A56">
            <v>2017</v>
          </cell>
          <cell r="C56">
            <v>87831</v>
          </cell>
          <cell r="E56">
            <v>78171436</v>
          </cell>
          <cell r="F56">
            <v>24115077</v>
          </cell>
        </row>
      </sheetData>
      <sheetData sheetId="1"/>
      <sheetData sheetId="2"/>
      <sheetData sheetId="3">
        <row r="5">
          <cell r="B5" t="str">
            <v>16 H.v. Holzwaren</v>
          </cell>
          <cell r="E5">
            <v>-7.9207920792079207</v>
          </cell>
        </row>
        <row r="6">
          <cell r="B6" t="str">
            <v>11 Getränkeherstellung</v>
          </cell>
          <cell r="E6">
            <v>-6.6860465116279064</v>
          </cell>
        </row>
        <row r="7">
          <cell r="B7" t="str">
            <v>30 Sonstiger Fahrzeugbau</v>
          </cell>
          <cell r="E7">
            <v>-5.2400697073493179</v>
          </cell>
        </row>
        <row r="8">
          <cell r="B8" t="str">
            <v>19 Kokerei u. Mineralölverarb.</v>
          </cell>
          <cell r="E8">
            <v>-4.5576407506702417</v>
          </cell>
        </row>
        <row r="9">
          <cell r="B9" t="str">
            <v>24 Metallerzeugung</v>
          </cell>
          <cell r="E9">
            <v>-2.0511521904279566</v>
          </cell>
        </row>
        <row r="10">
          <cell r="B10" t="str">
            <v>33 Reparatur von Maschinen</v>
          </cell>
          <cell r="E10">
            <v>0.125</v>
          </cell>
        </row>
        <row r="11">
          <cell r="B11" t="str">
            <v>25 H.v. Metallerzeugnissen</v>
          </cell>
          <cell r="E11">
            <v>1.0222489476849068</v>
          </cell>
        </row>
        <row r="12">
          <cell r="B12" t="str">
            <v>B + C Verarbeitendes Gewerbe</v>
          </cell>
          <cell r="E12">
            <v>2.1456981369060082</v>
          </cell>
        </row>
        <row r="13">
          <cell r="B13" t="str">
            <v>23 H.v. Glas, Glaswaren</v>
          </cell>
          <cell r="E13">
            <v>2.1645021645021645</v>
          </cell>
        </row>
        <row r="14">
          <cell r="B14" t="str">
            <v>18 H.v. Druckerzeugnissen</v>
          </cell>
          <cell r="E14">
            <v>2.478017585931255</v>
          </cell>
        </row>
        <row r="15">
          <cell r="B15" t="str">
            <v>22 H.v. Gummi/Kunststoff</v>
          </cell>
          <cell r="E15">
            <v>3.0464359656906241</v>
          </cell>
        </row>
        <row r="16">
          <cell r="B16" t="str">
            <v>20 H.v. chemischen Erzeugnissen</v>
          </cell>
          <cell r="E16">
            <v>3.5425892159416517</v>
          </cell>
        </row>
        <row r="17">
          <cell r="B17" t="str">
            <v>32 H.v. sonstigen Waren</v>
          </cell>
          <cell r="E17">
            <v>4.234527687296417</v>
          </cell>
        </row>
        <row r="18">
          <cell r="B18" t="str">
            <v>26 H.v. elektron. Erzeugnissen</v>
          </cell>
          <cell r="E18">
            <v>5.5215973920130397</v>
          </cell>
        </row>
        <row r="19">
          <cell r="B19" t="str">
            <v>27 H.v. Elektromotoren</v>
          </cell>
          <cell r="E19">
            <v>6.1560486757337145</v>
          </cell>
        </row>
        <row r="20">
          <cell r="B20" t="str">
            <v>21 H.v. pharmazeut. Erzeugnissen</v>
          </cell>
          <cell r="E20">
            <v>6.4062499999999991</v>
          </cell>
        </row>
        <row r="21">
          <cell r="B21" t="str">
            <v>10 H.v. Nahrungsmitteln</v>
          </cell>
          <cell r="E21">
            <v>8.2073434125269973</v>
          </cell>
        </row>
        <row r="22">
          <cell r="B22" t="str">
            <v>28 H.v. Maschinen</v>
          </cell>
          <cell r="E22">
            <v>14.859213827711178</v>
          </cell>
        </row>
      </sheetData>
      <sheetData sheetId="4"/>
      <sheetData sheetId="5">
        <row r="5">
          <cell r="B5" t="str">
            <v>23 H.v. Glas, Glaswaren</v>
          </cell>
          <cell r="E5">
            <v>-21.366584346665121</v>
          </cell>
        </row>
        <row r="6">
          <cell r="B6" t="str">
            <v>11 Getränkeherstellung</v>
          </cell>
          <cell r="E6">
            <v>-7.2381540339249035</v>
          </cell>
        </row>
        <row r="7">
          <cell r="B7" t="str">
            <v>26 H.v. elektron. Erzeugnissen</v>
          </cell>
          <cell r="E7">
            <v>1.2984914546602229</v>
          </cell>
        </row>
        <row r="8">
          <cell r="B8" t="str">
            <v>27 H.v. Elektromotoren</v>
          </cell>
          <cell r="E8">
            <v>6.3552368950044817</v>
          </cell>
        </row>
        <row r="9">
          <cell r="B9" t="str">
            <v>18 H.v. Druckerzeugnissen</v>
          </cell>
          <cell r="E9">
            <v>6.3600722080353407</v>
          </cell>
        </row>
        <row r="10">
          <cell r="B10" t="str">
            <v>33 Reparatur von Maschinen</v>
          </cell>
          <cell r="E10">
            <v>6.6861192769710742</v>
          </cell>
        </row>
        <row r="11">
          <cell r="B11" t="str">
            <v>25 H.v. Metallerzeugnissen</v>
          </cell>
          <cell r="E11">
            <v>6.9508045517525359</v>
          </cell>
        </row>
        <row r="12">
          <cell r="B12" t="str">
            <v>22 H.v. Gummi/Kunststoff</v>
          </cell>
          <cell r="E12">
            <v>7.3919499429521114</v>
          </cell>
        </row>
        <row r="13">
          <cell r="B13" t="str">
            <v>20 H.v. chemischen Erzeugnissen</v>
          </cell>
          <cell r="E13">
            <v>7.5304765639283593</v>
          </cell>
        </row>
        <row r="14">
          <cell r="B14" t="str">
            <v>21 H.v. pharmazeut. Erzeugnissen</v>
          </cell>
          <cell r="E14">
            <v>9.9742381054103024</v>
          </cell>
        </row>
        <row r="15">
          <cell r="B15" t="str">
            <v>19 Kokerei u. Mineralölverarb.</v>
          </cell>
          <cell r="E15">
            <v>10.853872718020789</v>
          </cell>
        </row>
        <row r="16">
          <cell r="B16" t="str">
            <v>32 H.v. sonstigen Waren</v>
          </cell>
          <cell r="E16">
            <v>11.992833980455194</v>
          </cell>
        </row>
        <row r="17">
          <cell r="B17" t="str">
            <v>B + C Verarbeitendes Gewerbe</v>
          </cell>
          <cell r="E17">
            <v>14.006789806145816</v>
          </cell>
        </row>
        <row r="18">
          <cell r="B18" t="str">
            <v>24 Metallerzeugung</v>
          </cell>
          <cell r="E18">
            <v>17.934010784064071</v>
          </cell>
        </row>
        <row r="19">
          <cell r="B19" t="str">
            <v>16 H.v. Holzwaren</v>
          </cell>
          <cell r="E19">
            <v>19.12247994981837</v>
          </cell>
        </row>
        <row r="20">
          <cell r="B20" t="str">
            <v>10 H.v. Nahrungsmitteln</v>
          </cell>
          <cell r="E20">
            <v>35.388604150889286</v>
          </cell>
        </row>
        <row r="21">
          <cell r="B21" t="str">
            <v>28 H.v. Maschinen</v>
          </cell>
          <cell r="E21">
            <v>95.04527978001876</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cols>
    <col min="1" max="7" width="13.140625" style="2" customWidth="1"/>
    <col min="8" max="8" width="10.7109375" style="2" customWidth="1"/>
    <col min="9" max="26" width="1.7109375" style="2" customWidth="1"/>
    <col min="27" max="74" width="12.140625" style="2" customWidth="1"/>
    <col min="75" max="16384" width="11.28515625" style="2"/>
  </cols>
  <sheetData>
    <row r="1" spans="1:7" ht="12.75" customHeight="1"/>
    <row r="2" spans="1:7" ht="12.75" customHeight="1"/>
    <row r="3" spans="1:7" ht="20.25" customHeight="1">
      <c r="A3" s="216" t="s">
        <v>10</v>
      </c>
      <c r="B3" s="216"/>
      <c r="C3" s="216"/>
      <c r="D3" s="216"/>
    </row>
    <row r="4" spans="1:7" ht="20.25">
      <c r="A4" s="216" t="s">
        <v>11</v>
      </c>
      <c r="B4" s="216"/>
      <c r="C4" s="216"/>
      <c r="D4" s="216"/>
    </row>
    <row r="5" spans="1:7" ht="12.75" customHeight="1"/>
    <row r="6" spans="1:7" ht="12.75" customHeight="1"/>
    <row r="7" spans="1:7" ht="12.75" customHeight="1"/>
    <row r="8" spans="1:7" ht="12.75" customHeight="1"/>
    <row r="11" spans="1:7" ht="15">
      <c r="A11" s="3"/>
      <c r="F11" s="4"/>
      <c r="G11" s="5"/>
    </row>
    <row r="13" spans="1:7">
      <c r="A13" s="6"/>
    </row>
    <row r="15" spans="1:7" ht="23.25">
      <c r="D15" s="217" t="s">
        <v>127</v>
      </c>
      <c r="E15" s="217"/>
      <c r="F15" s="217"/>
      <c r="G15" s="217"/>
    </row>
    <row r="16" spans="1:7" ht="15">
      <c r="D16" s="218" t="s">
        <v>319</v>
      </c>
      <c r="E16" s="218"/>
      <c r="F16" s="218"/>
      <c r="G16" s="218"/>
    </row>
    <row r="18" spans="1:7" ht="33">
      <c r="A18" s="220" t="s">
        <v>126</v>
      </c>
      <c r="B18" s="220"/>
      <c r="C18" s="220"/>
      <c r="D18" s="220"/>
      <c r="E18" s="220"/>
      <c r="F18" s="220"/>
      <c r="G18" s="220"/>
    </row>
    <row r="19" spans="1:7" ht="33">
      <c r="A19" s="219" t="s">
        <v>128</v>
      </c>
      <c r="B19" s="219"/>
      <c r="C19" s="219"/>
      <c r="D19" s="219"/>
      <c r="E19" s="219"/>
      <c r="F19" s="219"/>
      <c r="G19" s="219"/>
    </row>
    <row r="20" spans="1:7" ht="33">
      <c r="A20" s="220" t="s">
        <v>304</v>
      </c>
      <c r="B20" s="220"/>
      <c r="C20" s="220"/>
      <c r="D20" s="220"/>
      <c r="E20" s="220"/>
      <c r="F20" s="220"/>
      <c r="G20" s="220"/>
    </row>
    <row r="21" spans="1:7" ht="15">
      <c r="A21" s="221" t="s">
        <v>289</v>
      </c>
      <c r="B21" s="221"/>
      <c r="C21" s="221"/>
      <c r="D21" s="221"/>
      <c r="E21" s="221"/>
      <c r="F21" s="221"/>
      <c r="G21" s="221"/>
    </row>
    <row r="22" spans="1:7" ht="16.5">
      <c r="B22" s="7"/>
      <c r="C22" s="7"/>
      <c r="D22" s="7"/>
      <c r="E22" s="7"/>
      <c r="F22" s="7"/>
      <c r="G22" s="7"/>
    </row>
    <row r="23" spans="1:7" ht="16.5">
      <c r="A23" s="7"/>
      <c r="D23" s="215" t="s">
        <v>327</v>
      </c>
      <c r="E23" s="215"/>
      <c r="F23" s="215"/>
      <c r="G23" s="215"/>
    </row>
  </sheetData>
  <mergeCells count="9">
    <mergeCell ref="D23:G23"/>
    <mergeCell ref="A3:D3"/>
    <mergeCell ref="A4:D4"/>
    <mergeCell ref="D15:G15"/>
    <mergeCell ref="D16:G16"/>
    <mergeCell ref="A19:G19"/>
    <mergeCell ref="A18:G18"/>
    <mergeCell ref="A20:G20"/>
    <mergeCell ref="A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zoomScale="150" zoomScaleNormal="150" workbookViewId="0">
      <selection activeCell="E22" sqref="E22"/>
    </sheetView>
  </sheetViews>
  <sheetFormatPr baseColWidth="10" defaultColWidth="11.42578125" defaultRowHeight="12.75"/>
  <cols>
    <col min="1" max="1" width="5" style="126" bestFit="1" customWidth="1"/>
    <col min="2" max="2" width="20.42578125" style="124" customWidth="1"/>
    <col min="3" max="3" width="9.28515625" style="124" customWidth="1"/>
    <col min="4" max="4" width="10" style="124" customWidth="1"/>
    <col min="5" max="5" width="7.42578125" style="124" customWidth="1"/>
    <col min="6" max="26" width="1.140625" style="124" customWidth="1"/>
    <col min="27" max="16384" width="11.42578125" style="125"/>
  </cols>
  <sheetData>
    <row r="1" spans="1:5" ht="12" customHeight="1"/>
    <row r="2" spans="1:5" ht="12.75" customHeight="1">
      <c r="A2" s="266" t="s">
        <v>262</v>
      </c>
      <c r="B2" s="266" t="s">
        <v>263</v>
      </c>
      <c r="C2" s="127" t="s">
        <v>291</v>
      </c>
      <c r="D2" s="128"/>
      <c r="E2" s="268" t="s">
        <v>264</v>
      </c>
    </row>
    <row r="3" spans="1:5">
      <c r="A3" s="267"/>
      <c r="B3" s="267"/>
      <c r="C3" s="270">
        <v>2015</v>
      </c>
      <c r="D3" s="272">
        <v>2016</v>
      </c>
      <c r="E3" s="269"/>
    </row>
    <row r="4" spans="1:5">
      <c r="C4" s="271"/>
      <c r="D4" s="273"/>
    </row>
    <row r="5" spans="1:5">
      <c r="B5" s="124" t="s">
        <v>267</v>
      </c>
      <c r="C5" s="177">
        <v>159</v>
      </c>
      <c r="D5" s="177">
        <v>202</v>
      </c>
      <c r="E5" s="178">
        <f t="shared" ref="E5:E22" si="0">D5/C5*100-100</f>
        <v>27.044025157232696</v>
      </c>
    </row>
    <row r="6" spans="1:5">
      <c r="A6" s="126">
        <v>134</v>
      </c>
      <c r="B6" s="124" t="s">
        <v>273</v>
      </c>
      <c r="C6" s="177">
        <v>371</v>
      </c>
      <c r="D6" s="177">
        <v>462</v>
      </c>
      <c r="E6" s="178">
        <f t="shared" si="0"/>
        <v>24.528301886792448</v>
      </c>
    </row>
    <row r="7" spans="1:5">
      <c r="A7" s="126">
        <v>143</v>
      </c>
      <c r="B7" s="124" t="s">
        <v>277</v>
      </c>
      <c r="C7" s="177">
        <v>1418</v>
      </c>
      <c r="D7" s="177">
        <v>1397</v>
      </c>
      <c r="E7" s="178">
        <f t="shared" si="0"/>
        <v>-1.4809590973201665</v>
      </c>
    </row>
    <row r="8" spans="1:5">
      <c r="A8" s="131" t="s">
        <v>282</v>
      </c>
      <c r="B8" s="124" t="s">
        <v>276</v>
      </c>
      <c r="C8" s="177">
        <v>5035</v>
      </c>
      <c r="D8" s="177">
        <v>4908</v>
      </c>
      <c r="E8" s="178">
        <f t="shared" si="0"/>
        <v>-2.5223435948361583</v>
      </c>
    </row>
    <row r="9" spans="1:5">
      <c r="A9" s="126">
        <v>231</v>
      </c>
      <c r="B9" s="124" t="s">
        <v>268</v>
      </c>
      <c r="C9" s="177">
        <v>1350</v>
      </c>
      <c r="D9" s="177">
        <v>1251</v>
      </c>
      <c r="E9" s="178">
        <f t="shared" si="0"/>
        <v>-7.3333333333333428</v>
      </c>
    </row>
    <row r="10" spans="1:5">
      <c r="A10" s="131" t="s">
        <v>280</v>
      </c>
      <c r="B10" s="124" t="s">
        <v>279</v>
      </c>
      <c r="C10" s="177">
        <v>16401</v>
      </c>
      <c r="D10" s="177">
        <v>16641</v>
      </c>
      <c r="E10" s="178">
        <f t="shared" si="0"/>
        <v>1.4633254069873658</v>
      </c>
    </row>
    <row r="11" spans="1:5">
      <c r="A11" s="126">
        <v>338</v>
      </c>
      <c r="B11" s="124" t="s">
        <v>274</v>
      </c>
      <c r="C11" s="177">
        <v>3870</v>
      </c>
      <c r="D11" s="177">
        <v>3949</v>
      </c>
      <c r="E11" s="178">
        <f t="shared" si="0"/>
        <v>2.0413436692506366</v>
      </c>
    </row>
    <row r="12" spans="1:5">
      <c r="A12" s="126">
        <v>333</v>
      </c>
      <c r="B12" s="124" t="s">
        <v>278</v>
      </c>
      <c r="C12" s="177">
        <v>10818</v>
      </c>
      <c r="D12" s="177">
        <v>10761</v>
      </c>
      <c r="E12" s="178">
        <f t="shared" si="0"/>
        <v>-0.52689961175818212</v>
      </c>
    </row>
    <row r="13" spans="1:5">
      <c r="A13" s="126">
        <v>232</v>
      </c>
      <c r="B13" s="124" t="s">
        <v>269</v>
      </c>
      <c r="C13" s="177">
        <v>3821</v>
      </c>
      <c r="D13" s="177">
        <v>3730</v>
      </c>
      <c r="E13" s="178">
        <f t="shared" si="0"/>
        <v>-2.3815755037948207</v>
      </c>
    </row>
    <row r="14" spans="1:5">
      <c r="A14" s="126">
        <v>133</v>
      </c>
      <c r="B14" s="124" t="s">
        <v>275</v>
      </c>
      <c r="C14" s="177">
        <v>1718</v>
      </c>
      <c r="D14" s="177">
        <v>1663</v>
      </c>
      <c r="E14" s="178">
        <f t="shared" si="0"/>
        <v>-3.201396973224675</v>
      </c>
    </row>
    <row r="15" spans="1:5">
      <c r="A15" s="126">
        <v>332</v>
      </c>
      <c r="B15" s="132" t="s">
        <v>284</v>
      </c>
      <c r="C15" s="177">
        <v>85622</v>
      </c>
      <c r="D15" s="177">
        <v>85986</v>
      </c>
      <c r="E15" s="178">
        <f t="shared" si="0"/>
        <v>0.42512438392002139</v>
      </c>
    </row>
    <row r="16" spans="1:5">
      <c r="A16" s="126">
        <v>336</v>
      </c>
      <c r="B16" s="124" t="s">
        <v>271</v>
      </c>
      <c r="C16" s="177">
        <v>1226</v>
      </c>
      <c r="D16" s="177">
        <v>1280</v>
      </c>
      <c r="E16" s="178">
        <f t="shared" si="0"/>
        <v>4.4045676998368606</v>
      </c>
    </row>
    <row r="17" spans="1:5">
      <c r="A17" s="126">
        <v>335</v>
      </c>
      <c r="B17" s="124" t="s">
        <v>270</v>
      </c>
      <c r="C17" s="177">
        <v>3611</v>
      </c>
      <c r="D17" s="177">
        <v>3839</v>
      </c>
      <c r="E17" s="178">
        <f t="shared" si="0"/>
        <v>6.3140404320132859</v>
      </c>
    </row>
    <row r="18" spans="1:5">
      <c r="A18" s="126">
        <v>233</v>
      </c>
      <c r="B18" s="124" t="s">
        <v>283</v>
      </c>
      <c r="C18" s="177">
        <v>15877</v>
      </c>
      <c r="D18" s="177">
        <v>16000</v>
      </c>
      <c r="E18" s="178">
        <f t="shared" si="0"/>
        <v>0.77470554890722099</v>
      </c>
    </row>
    <row r="19" spans="1:5">
      <c r="A19" s="126">
        <v>235</v>
      </c>
      <c r="B19" s="124" t="s">
        <v>265</v>
      </c>
      <c r="C19" s="177">
        <v>6491</v>
      </c>
      <c r="D19" s="177">
        <v>6482</v>
      </c>
      <c r="E19" s="178">
        <f t="shared" si="0"/>
        <v>-0.13865352025882771</v>
      </c>
    </row>
    <row r="20" spans="1:5">
      <c r="A20" s="126">
        <v>334</v>
      </c>
      <c r="B20" s="124" t="s">
        <v>281</v>
      </c>
      <c r="C20" s="177">
        <v>4132</v>
      </c>
      <c r="D20" s="177">
        <v>4298</v>
      </c>
      <c r="E20" s="178">
        <f t="shared" si="0"/>
        <v>4.0174249757986473</v>
      </c>
    </row>
    <row r="21" spans="1:5">
      <c r="A21" s="126">
        <v>331</v>
      </c>
      <c r="B21" s="124" t="s">
        <v>266</v>
      </c>
      <c r="C21" s="177">
        <v>335</v>
      </c>
      <c r="D21" s="177">
        <v>344</v>
      </c>
      <c r="E21" s="178">
        <f t="shared" si="0"/>
        <v>2.6865671641790954</v>
      </c>
    </row>
    <row r="22" spans="1:5">
      <c r="A22" s="126">
        <v>140</v>
      </c>
      <c r="B22" s="124" t="s">
        <v>272</v>
      </c>
      <c r="C22" s="177">
        <v>3538</v>
      </c>
      <c r="D22" s="177">
        <v>3381</v>
      </c>
      <c r="E22" s="178">
        <f t="shared" si="0"/>
        <v>-4.4375353306953116</v>
      </c>
    </row>
    <row r="24" spans="1:5">
      <c r="A24" s="131"/>
      <c r="C24" s="129"/>
      <c r="D24" s="129"/>
      <c r="E24" s="130"/>
    </row>
    <row r="25" spans="1:5">
      <c r="A25" s="131"/>
      <c r="C25" s="129"/>
      <c r="D25" s="129"/>
      <c r="E25" s="130"/>
    </row>
    <row r="35" spans="2:26" s="126" customFormat="1" ht="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2:26" s="126" customFormat="1" ht="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2:26" s="126" customFormat="1" ht="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2:26" s="126" customFormat="1" ht="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2:26" s="126" customFormat="1" ht="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2:26" s="126" customFormat="1" ht="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2:26" s="126" customFormat="1" ht="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2:26" s="126" customFormat="1" ht="9">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2:26" s="126" customFormat="1" ht="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2:26" s="126" customFormat="1" ht="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2:26" s="126" customFormat="1" ht="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2:26" s="126" customFormat="1" ht="9">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2:26" s="126" customFormat="1" ht="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2:26" s="126" customFormat="1" ht="9">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ht="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60" spans="1:26" s="123" customFormat="1">
      <c r="A60" s="126"/>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s="123" customFormat="1">
      <c r="A61" s="126"/>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s="123" customFormat="1">
      <c r="A62" s="126"/>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s="123" customFormat="1">
      <c r="A63" s="126"/>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s="123" customFormat="1">
      <c r="A64" s="126"/>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s="123" customFormat="1">
      <c r="A65" s="126"/>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s="123" customFormat="1">
      <c r="A66" s="12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s="123" customFormat="1">
      <c r="A67" s="12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sheetData>
  <sortState ref="A5:E22">
    <sortCondition ref="E5:E22"/>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zoomScaleNormal="100" zoomScaleSheetLayoutView="100" workbookViewId="0">
      <selection sqref="A1:F1"/>
    </sheetView>
  </sheetViews>
  <sheetFormatPr baseColWidth="10" defaultColWidth="11.42578125" defaultRowHeight="12.75"/>
  <cols>
    <col min="1" max="1" width="104.5703125" style="278" customWidth="1"/>
    <col min="2" max="16384" width="11.42578125" style="278"/>
  </cols>
  <sheetData>
    <row r="1" spans="1:1" ht="39" customHeight="1">
      <c r="A1" s="276" t="s">
        <v>317</v>
      </c>
    </row>
    <row r="2" spans="1:1">
      <c r="A2" s="277" t="s">
        <v>253</v>
      </c>
    </row>
    <row r="3" spans="1:1">
      <c r="A3" s="277" t="s">
        <v>316</v>
      </c>
    </row>
    <row r="5" spans="1:1">
      <c r="A5" s="279"/>
    </row>
    <row r="6" spans="1:1">
      <c r="A6" s="279"/>
    </row>
    <row r="7" spans="1:1">
      <c r="A7" s="279"/>
    </row>
    <row r="8" spans="1:1">
      <c r="A8" s="279"/>
    </row>
    <row r="9" spans="1:1">
      <c r="A9" s="279"/>
    </row>
    <row r="10" spans="1:1">
      <c r="A10" s="279"/>
    </row>
    <row r="11" spans="1:1">
      <c r="A11" s="279"/>
    </row>
    <row r="12" spans="1:1">
      <c r="A12" s="279"/>
    </row>
    <row r="13" spans="1:1">
      <c r="A13" s="279"/>
    </row>
    <row r="14" spans="1:1">
      <c r="A14" s="279"/>
    </row>
    <row r="15" spans="1:1">
      <c r="A15" s="279"/>
    </row>
    <row r="16" spans="1:1">
      <c r="A16" s="279"/>
    </row>
    <row r="17" spans="1:1">
      <c r="A17" s="279"/>
    </row>
    <row r="18" spans="1:1">
      <c r="A18" s="279"/>
    </row>
    <row r="19" spans="1:1">
      <c r="A19" s="279"/>
    </row>
    <row r="20" spans="1:1">
      <c r="A20" s="279"/>
    </row>
    <row r="21" spans="1:1">
      <c r="A21" s="279"/>
    </row>
    <row r="22" spans="1:1">
      <c r="A22" s="279"/>
    </row>
    <row r="23" spans="1:1">
      <c r="A23" s="279"/>
    </row>
    <row r="24" spans="1:1">
      <c r="A24" s="279"/>
    </row>
    <row r="25" spans="1:1">
      <c r="A25" s="279"/>
    </row>
    <row r="26" spans="1:1">
      <c r="A26" s="279"/>
    </row>
    <row r="27" spans="1:1">
      <c r="A27" s="279"/>
    </row>
    <row r="28" spans="1:1">
      <c r="A28" s="279"/>
    </row>
    <row r="29" spans="1:1">
      <c r="A29" s="279"/>
    </row>
    <row r="30" spans="1:1">
      <c r="A30" s="279"/>
    </row>
    <row r="31" spans="1:1">
      <c r="A31" s="279"/>
    </row>
    <row r="32" spans="1:1">
      <c r="A32" s="279"/>
    </row>
    <row r="33" spans="1:1">
      <c r="A33" s="279"/>
    </row>
    <row r="34" spans="1:1">
      <c r="A34" s="279"/>
    </row>
    <row r="35" spans="1:1">
      <c r="A35" s="279"/>
    </row>
    <row r="36" spans="1:1">
      <c r="A36" s="279"/>
    </row>
    <row r="41" spans="1:1" s="280" customFormat="1">
      <c r="A41" s="278"/>
    </row>
    <row r="42" spans="1:1" s="280" customFormat="1">
      <c r="A42" s="278"/>
    </row>
    <row r="43" spans="1:1" s="280" customFormat="1">
      <c r="A43" s="278"/>
    </row>
    <row r="44" spans="1:1" s="280" customFormat="1">
      <c r="A44" s="278"/>
    </row>
    <row r="45" spans="1:1" s="280" customFormat="1">
      <c r="A45" s="278"/>
    </row>
    <row r="46" spans="1:1" s="280" customFormat="1">
      <c r="A46" s="278"/>
    </row>
    <row r="47" spans="1:1" s="280" customFormat="1">
      <c r="A47" s="278"/>
    </row>
    <row r="48" spans="1:1" s="280" customFormat="1">
      <c r="A48" s="278"/>
    </row>
    <row r="49" spans="1:1" s="280" customFormat="1">
      <c r="A49" s="278"/>
    </row>
    <row r="50" spans="1:1" s="280" customFormat="1">
      <c r="A50" s="278"/>
    </row>
    <row r="51" spans="1:1" s="280" customFormat="1">
      <c r="A51" s="278"/>
    </row>
    <row r="52" spans="1:1" s="280" customFormat="1">
      <c r="A52" s="278"/>
    </row>
    <row r="53" spans="1:1" s="280" customFormat="1">
      <c r="A53" s="278"/>
    </row>
    <row r="54" spans="1:1" s="280" customFormat="1">
      <c r="A54" s="278"/>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zoomScale="150" zoomScaleNormal="150" workbookViewId="0">
      <selection activeCell="D33" sqref="D33"/>
    </sheetView>
  </sheetViews>
  <sheetFormatPr baseColWidth="10" defaultColWidth="11.42578125" defaultRowHeight="12.75"/>
  <cols>
    <col min="1" max="1" width="5" style="126" bestFit="1" customWidth="1"/>
    <col min="2" max="2" width="20.42578125" style="124" customWidth="1"/>
    <col min="3" max="3" width="9.85546875" style="124" bestFit="1" customWidth="1"/>
    <col min="4" max="4" width="10" style="124" customWidth="1"/>
    <col min="5" max="5" width="7.42578125" style="124" customWidth="1"/>
    <col min="6" max="26" width="1.140625" style="124" customWidth="1"/>
    <col min="27" max="16384" width="11.42578125" style="125"/>
  </cols>
  <sheetData>
    <row r="1" spans="1:5" ht="12" customHeight="1"/>
    <row r="2" spans="1:5" ht="12.75" customHeight="1">
      <c r="A2" s="266" t="s">
        <v>262</v>
      </c>
      <c r="B2" s="266" t="s">
        <v>263</v>
      </c>
      <c r="C2" s="127" t="s">
        <v>53</v>
      </c>
      <c r="D2" s="128"/>
      <c r="E2" s="268" t="s">
        <v>264</v>
      </c>
    </row>
    <row r="3" spans="1:5">
      <c r="A3" s="267"/>
      <c r="B3" s="267"/>
      <c r="C3" s="274" t="s">
        <v>292</v>
      </c>
      <c r="D3" s="275" t="s">
        <v>302</v>
      </c>
      <c r="E3" s="269"/>
    </row>
    <row r="4" spans="1:5">
      <c r="C4" s="271"/>
      <c r="D4" s="273"/>
    </row>
    <row r="5" spans="1:5">
      <c r="A5" s="126">
        <v>233</v>
      </c>
      <c r="B5" s="124" t="s">
        <v>266</v>
      </c>
      <c r="C5" s="177">
        <v>66628664</v>
      </c>
      <c r="D5" s="177">
        <v>87038891</v>
      </c>
      <c r="E5" s="188">
        <f t="shared" ref="E5:E22" si="0">D5/C5*100-100</f>
        <v>30.632802422693032</v>
      </c>
    </row>
    <row r="6" spans="1:5">
      <c r="A6" s="131" t="s">
        <v>280</v>
      </c>
      <c r="B6" s="124" t="s">
        <v>267</v>
      </c>
      <c r="C6" s="177">
        <v>39420899</v>
      </c>
      <c r="D6" s="177">
        <v>39942905</v>
      </c>
      <c r="E6" s="178">
        <f t="shared" si="0"/>
        <v>1.3241859349782885</v>
      </c>
    </row>
    <row r="7" spans="1:5">
      <c r="A7" s="126">
        <v>133</v>
      </c>
      <c r="B7" s="124" t="s">
        <v>273</v>
      </c>
      <c r="C7" s="177">
        <v>198926695</v>
      </c>
      <c r="D7" s="177">
        <v>253315107</v>
      </c>
      <c r="E7" s="178">
        <f t="shared" si="0"/>
        <v>27.340931793995765</v>
      </c>
    </row>
    <row r="8" spans="1:5">
      <c r="A8" s="126">
        <v>140</v>
      </c>
      <c r="B8" s="124" t="s">
        <v>269</v>
      </c>
      <c r="C8" s="177">
        <v>33220476320</v>
      </c>
      <c r="D8" s="177">
        <v>30530480199</v>
      </c>
      <c r="E8" s="178">
        <f t="shared" si="0"/>
        <v>-8.0974038273512718</v>
      </c>
    </row>
    <row r="9" spans="1:5">
      <c r="A9" s="126">
        <v>232</v>
      </c>
      <c r="B9" s="132" t="s">
        <v>284</v>
      </c>
      <c r="C9" s="177">
        <v>70914314245</v>
      </c>
      <c r="D9" s="177">
        <v>68567350820</v>
      </c>
      <c r="E9" s="178">
        <f t="shared" si="0"/>
        <v>-3.3095764233036675</v>
      </c>
    </row>
    <row r="10" spans="1:5">
      <c r="A10" s="126">
        <v>331</v>
      </c>
      <c r="B10" s="124" t="s">
        <v>268</v>
      </c>
      <c r="C10" s="177">
        <v>147738394</v>
      </c>
      <c r="D10" s="177">
        <v>139907421</v>
      </c>
      <c r="E10" s="178">
        <f t="shared" si="0"/>
        <v>-5.3005672987077332</v>
      </c>
    </row>
    <row r="11" spans="1:5">
      <c r="A11" s="126">
        <v>336</v>
      </c>
      <c r="B11" s="124" t="s">
        <v>278</v>
      </c>
      <c r="C11" s="177">
        <v>3017825930</v>
      </c>
      <c r="D11" s="177">
        <v>3013517401</v>
      </c>
      <c r="E11" s="178">
        <f t="shared" si="0"/>
        <v>-0.14276930147525491</v>
      </c>
    </row>
    <row r="12" spans="1:5">
      <c r="A12" s="126">
        <v>143</v>
      </c>
      <c r="B12" s="124" t="s">
        <v>275</v>
      </c>
      <c r="C12" s="177">
        <v>242299144</v>
      </c>
      <c r="D12" s="177">
        <v>248133261</v>
      </c>
      <c r="E12" s="178">
        <f t="shared" si="0"/>
        <v>2.407815770079651</v>
      </c>
    </row>
    <row r="13" spans="1:5">
      <c r="A13" s="126">
        <v>335</v>
      </c>
      <c r="B13" s="124" t="s">
        <v>274</v>
      </c>
      <c r="C13" s="177">
        <v>7008031696</v>
      </c>
      <c r="D13" s="177">
        <v>6299020440</v>
      </c>
      <c r="E13" s="178">
        <f t="shared" si="0"/>
        <v>-10.117123990815927</v>
      </c>
    </row>
    <row r="14" spans="1:5">
      <c r="A14" s="126">
        <v>334</v>
      </c>
      <c r="B14" s="124" t="s">
        <v>277</v>
      </c>
      <c r="C14" s="177">
        <v>699374021</v>
      </c>
      <c r="D14" s="177">
        <v>658743186</v>
      </c>
      <c r="E14" s="178">
        <f t="shared" si="0"/>
        <v>-5.8096002682375882</v>
      </c>
    </row>
    <row r="15" spans="1:5">
      <c r="A15" s="126">
        <v>332</v>
      </c>
      <c r="B15" s="124" t="s">
        <v>265</v>
      </c>
      <c r="C15" s="177">
        <v>2551118170</v>
      </c>
      <c r="D15" s="177">
        <v>2592869589</v>
      </c>
      <c r="E15" s="178">
        <f t="shared" si="0"/>
        <v>1.6365929062392297</v>
      </c>
    </row>
    <row r="16" spans="1:5">
      <c r="A16" s="131" t="s">
        <v>282</v>
      </c>
      <c r="B16" s="124" t="s">
        <v>271</v>
      </c>
      <c r="C16" s="177">
        <v>369591339</v>
      </c>
      <c r="D16" s="177">
        <v>427013237</v>
      </c>
      <c r="E16" s="178">
        <f t="shared" si="0"/>
        <v>15.536591889670873</v>
      </c>
    </row>
    <row r="17" spans="1:5">
      <c r="A17" s="126">
        <v>333</v>
      </c>
      <c r="B17" s="124" t="s">
        <v>270</v>
      </c>
      <c r="C17" s="177">
        <v>1596880412</v>
      </c>
      <c r="D17" s="177">
        <v>1693392097</v>
      </c>
      <c r="E17" s="178">
        <f t="shared" si="0"/>
        <v>6.0437640962183679</v>
      </c>
    </row>
    <row r="18" spans="1:5">
      <c r="A18" s="126">
        <v>338</v>
      </c>
      <c r="B18" s="124" t="s">
        <v>281</v>
      </c>
      <c r="C18" s="177">
        <v>937570463</v>
      </c>
      <c r="D18" s="177">
        <v>1029539475</v>
      </c>
      <c r="E18" s="178">
        <f t="shared" si="0"/>
        <v>9.8092906751479063</v>
      </c>
    </row>
    <row r="19" spans="1:5">
      <c r="B19" s="124" t="s">
        <v>276</v>
      </c>
      <c r="C19" s="177">
        <v>1416539021</v>
      </c>
      <c r="D19" s="177">
        <v>1432684284</v>
      </c>
      <c r="E19" s="178">
        <f t="shared" si="0"/>
        <v>1.1397683198731841</v>
      </c>
    </row>
    <row r="20" spans="1:5">
      <c r="A20" s="126">
        <v>235</v>
      </c>
      <c r="B20" s="124" t="s">
        <v>272</v>
      </c>
      <c r="C20" s="177">
        <v>789284058</v>
      </c>
      <c r="D20" s="177">
        <v>806621439</v>
      </c>
      <c r="E20" s="178">
        <f t="shared" si="0"/>
        <v>2.1965958673904993</v>
      </c>
    </row>
    <row r="21" spans="1:5">
      <c r="A21" s="126">
        <v>134</v>
      </c>
      <c r="B21" s="124" t="s">
        <v>283</v>
      </c>
      <c r="C21" s="177">
        <v>4874757277</v>
      </c>
      <c r="D21" s="177">
        <v>4883206513</v>
      </c>
      <c r="E21" s="178">
        <f t="shared" si="0"/>
        <v>0.17332629133895239</v>
      </c>
    </row>
    <row r="22" spans="1:5">
      <c r="B22" s="124" t="s">
        <v>279</v>
      </c>
      <c r="C22" s="177">
        <v>7861087218</v>
      </c>
      <c r="D22" s="177">
        <v>8863520261</v>
      </c>
      <c r="E22" s="130">
        <f t="shared" si="0"/>
        <v>12.751837184870169</v>
      </c>
    </row>
    <row r="24" spans="1:5">
      <c r="A24" s="131"/>
      <c r="C24" s="129"/>
      <c r="D24" s="129"/>
      <c r="E24" s="130"/>
    </row>
    <row r="25" spans="1:5">
      <c r="A25" s="131"/>
      <c r="C25" s="129"/>
      <c r="D25" s="129"/>
      <c r="E25" s="130"/>
    </row>
    <row r="35" spans="2:26" s="126" customFormat="1" ht="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2:26" s="126" customFormat="1" ht="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2:26" s="126" customFormat="1" ht="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2:26" s="126" customFormat="1" ht="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2:26" s="126" customFormat="1" ht="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2:26" s="126" customFormat="1" ht="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2:26" s="126" customFormat="1" ht="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2:26" s="126" customFormat="1" ht="9">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2:26" s="126" customFormat="1" ht="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2:26" s="126" customFormat="1" ht="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2:26" s="126" customFormat="1" ht="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2:26" s="126" customFormat="1" ht="9">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2:26" s="126" customFormat="1" ht="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2:26" s="126" customFormat="1" ht="9">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ht="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60" spans="1:26" s="123" customFormat="1">
      <c r="A60" s="126"/>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s="123" customFormat="1">
      <c r="A61" s="126"/>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s="123" customFormat="1">
      <c r="A62" s="126"/>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s="123" customFormat="1">
      <c r="A63" s="126"/>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s="123" customFormat="1">
      <c r="A64" s="126"/>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s="123" customFormat="1">
      <c r="A65" s="126"/>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s="123" customFormat="1">
      <c r="A66" s="12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s="123" customFormat="1">
      <c r="A67" s="12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sheetData>
  <sortState ref="A5:E22">
    <sortCondition ref="E5:E22"/>
  </sortState>
  <mergeCells count="5">
    <mergeCell ref="A2:A3"/>
    <mergeCell ref="B2:B3"/>
    <mergeCell ref="E2:E3"/>
    <mergeCell ref="C3:C4"/>
    <mergeCell ref="D3:D4"/>
  </mergeCells>
  <pageMargins left="0.7" right="0.7" top="0.78740157499999996" bottom="0.78740157499999996" header="0.3" footer="0.3"/>
  <pageSetup paperSize="9" orientation="portrait" horizontalDpi="4294967295" verticalDpi="4294967295" r:id="rId1"/>
  <headerFooter>
    <oddFooter>&amp;L&amp;"Arial,Standard"&amp;8Statistikamt Nord&amp;C&amp;"Arial,Standard"&amp;8&amp;P&amp;R&amp;"Arial,Standard"&amp;8Statistischer Bericht E I 1 - j 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view="pageLayout" zoomScaleNormal="100" workbookViewId="0"/>
  </sheetViews>
  <sheetFormatPr baseColWidth="10" defaultColWidth="11.42578125" defaultRowHeight="12.75"/>
  <cols>
    <col min="1" max="1" width="116" style="197" customWidth="1"/>
    <col min="2" max="2" width="1.85546875" style="201" customWidth="1"/>
    <col min="3" max="26" width="1" style="201" customWidth="1"/>
    <col min="27" max="16384" width="11.42578125" style="198"/>
  </cols>
  <sheetData>
    <row r="1" spans="1:26" ht="38.25" customHeight="1">
      <c r="A1" s="199" t="s">
        <v>318</v>
      </c>
      <c r="B1" s="198"/>
      <c r="C1" s="198"/>
      <c r="D1" s="198"/>
      <c r="E1" s="198"/>
      <c r="F1" s="198"/>
      <c r="G1" s="198"/>
      <c r="H1" s="198"/>
      <c r="I1" s="198"/>
      <c r="J1" s="198"/>
      <c r="K1" s="198"/>
      <c r="L1" s="198"/>
      <c r="M1" s="198"/>
      <c r="N1" s="198"/>
      <c r="O1" s="198"/>
      <c r="P1" s="198"/>
      <c r="Q1" s="198"/>
      <c r="R1" s="198"/>
      <c r="S1" s="198"/>
      <c r="T1" s="198"/>
      <c r="U1" s="198"/>
      <c r="V1" s="198"/>
      <c r="W1" s="198"/>
      <c r="X1" s="198"/>
      <c r="Y1" s="198"/>
      <c r="Z1" s="198"/>
    </row>
    <row r="2" spans="1:26">
      <c r="A2" s="200" t="s">
        <v>253</v>
      </c>
      <c r="B2" s="198"/>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c r="A3" s="200" t="s">
        <v>316</v>
      </c>
      <c r="B3" s="198"/>
      <c r="C3" s="198"/>
      <c r="D3" s="198"/>
      <c r="E3" s="198"/>
      <c r="F3" s="198"/>
      <c r="G3" s="198"/>
      <c r="H3" s="198"/>
      <c r="I3" s="198"/>
      <c r="J3" s="198"/>
      <c r="K3" s="198"/>
      <c r="L3" s="198"/>
      <c r="M3" s="198"/>
      <c r="N3" s="198"/>
      <c r="O3" s="198"/>
      <c r="P3" s="198"/>
      <c r="Q3" s="198"/>
      <c r="R3" s="198"/>
      <c r="S3" s="198"/>
      <c r="T3" s="198"/>
      <c r="U3" s="198"/>
      <c r="V3" s="198"/>
      <c r="W3" s="198"/>
      <c r="X3" s="198"/>
      <c r="Y3" s="198"/>
      <c r="Z3" s="198"/>
    </row>
    <row r="4" spans="1:26">
      <c r="A4" s="204"/>
      <c r="B4" s="198"/>
      <c r="C4" s="198"/>
      <c r="D4" s="198"/>
      <c r="E4" s="198"/>
      <c r="F4" s="198"/>
      <c r="G4" s="198"/>
      <c r="H4" s="198"/>
      <c r="I4" s="198"/>
      <c r="J4" s="198"/>
      <c r="K4" s="198"/>
      <c r="L4" s="198"/>
      <c r="M4" s="198"/>
      <c r="N4" s="198"/>
      <c r="O4" s="198"/>
      <c r="P4" s="198"/>
      <c r="Q4" s="198"/>
      <c r="R4" s="198"/>
      <c r="S4" s="198"/>
      <c r="T4" s="198"/>
      <c r="U4" s="198"/>
      <c r="V4" s="198"/>
      <c r="W4" s="198"/>
      <c r="X4" s="198"/>
      <c r="Y4" s="198"/>
      <c r="Z4" s="198"/>
    </row>
    <row r="5" spans="1:26">
      <c r="A5" s="205"/>
      <c r="B5" s="198"/>
      <c r="C5" s="198"/>
      <c r="D5" s="198"/>
      <c r="E5" s="198"/>
      <c r="F5" s="198"/>
      <c r="G5" s="198"/>
      <c r="H5" s="198"/>
      <c r="I5" s="198"/>
      <c r="J5" s="198"/>
      <c r="K5" s="198"/>
      <c r="L5" s="198"/>
      <c r="M5" s="198"/>
      <c r="N5" s="198"/>
      <c r="O5" s="198"/>
      <c r="P5" s="198"/>
      <c r="Q5" s="198"/>
      <c r="R5" s="198"/>
      <c r="S5" s="198"/>
      <c r="T5" s="198"/>
      <c r="U5" s="198"/>
      <c r="V5" s="198"/>
      <c r="W5" s="198"/>
      <c r="X5" s="198"/>
      <c r="Y5" s="198"/>
      <c r="Z5" s="198"/>
    </row>
    <row r="6" spans="1:26">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row>
    <row r="7" spans="1:26">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row>
    <row r="8" spans="1:26">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row>
    <row r="9" spans="1:26">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row>
    <row r="10" spans="1:26">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row>
    <row r="11" spans="1:26">
      <c r="A11" s="198"/>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row>
    <row r="12" spans="1:26">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row>
    <row r="13" spans="1:26">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row>
    <row r="14" spans="1:26">
      <c r="A14" s="198"/>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row>
    <row r="15" spans="1:26">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row>
    <row r="16" spans="1:26">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row>
    <row r="17" spans="1:26">
      <c r="A17" s="198"/>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row>
    <row r="18" spans="1:26">
      <c r="A18" s="198"/>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row>
    <row r="19" spans="1:26">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row>
    <row r="20" spans="1:26">
      <c r="A20" s="198"/>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row>
    <row r="21" spans="1:26">
      <c r="A21" s="198"/>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row>
    <row r="22" spans="1:26">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row>
    <row r="23" spans="1:26">
      <c r="A23" s="198"/>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row>
    <row r="24" spans="1:26">
      <c r="A24" s="198"/>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row>
    <row r="25" spans="1:26">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row>
    <row r="26" spans="1:26">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row>
    <row r="27" spans="1:26">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row>
    <row r="28" spans="1:26">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row>
    <row r="29" spans="1:26">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row>
    <row r="30" spans="1:26">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row>
    <row r="31" spans="1:26">
      <c r="A31" s="198"/>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row>
    <row r="32" spans="1:26">
      <c r="A32" s="198"/>
    </row>
    <row r="33" spans="1:26">
      <c r="A33" s="198"/>
    </row>
    <row r="34" spans="1:26">
      <c r="A34" s="198"/>
    </row>
    <row r="35" spans="1:26">
      <c r="A35" s="198"/>
    </row>
    <row r="36" spans="1:26">
      <c r="A36" s="198"/>
    </row>
    <row r="41" spans="1:26" s="202" customFormat="1">
      <c r="A41" s="197"/>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row>
    <row r="42" spans="1:26" s="202" customFormat="1">
      <c r="A42" s="197"/>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row>
    <row r="43" spans="1:26" s="202" customFormat="1">
      <c r="A43" s="197"/>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row>
    <row r="44" spans="1:26" s="202" customFormat="1">
      <c r="A44" s="197"/>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row>
    <row r="45" spans="1:26" s="202" customFormat="1">
      <c r="A45" s="197"/>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row>
    <row r="46" spans="1:26" s="202" customFormat="1">
      <c r="A46" s="197"/>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row>
    <row r="47" spans="1:26" s="202" customFormat="1">
      <c r="A47" s="197"/>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row>
    <row r="48" spans="1:26" s="202" customFormat="1">
      <c r="A48" s="197"/>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row>
    <row r="49" spans="1:26" s="202" customFormat="1">
      <c r="A49" s="197"/>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row>
    <row r="50" spans="1:26" s="202" customFormat="1">
      <c r="A50" s="197"/>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row>
    <row r="51" spans="1:26" s="202" customFormat="1">
      <c r="A51" s="197"/>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row>
    <row r="52" spans="1:26" s="202" customFormat="1">
      <c r="A52" s="197"/>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row>
    <row r="53" spans="1:26" s="202" customFormat="1">
      <c r="A53" s="197"/>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row>
    <row r="54" spans="1:26" s="202" customFormat="1">
      <c r="A54" s="197"/>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row>
    <row r="55" spans="1:26" s="202" customFormat="1">
      <c r="A55" s="197"/>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row>
    <row r="66" spans="1:26" s="197" customFormat="1">
      <c r="A66" s="203"/>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row>
    <row r="67" spans="1:26" s="197" customFormat="1">
      <c r="A67" s="203"/>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row>
    <row r="68" spans="1:26" s="197" customFormat="1">
      <c r="A68" s="203"/>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row>
    <row r="69" spans="1:26" s="197" customFormat="1">
      <c r="A69" s="203"/>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row>
    <row r="70" spans="1:26" s="197" customFormat="1">
      <c r="A70" s="203"/>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row>
    <row r="71" spans="1:26" s="197" customFormat="1">
      <c r="A71" s="203"/>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row>
    <row r="72" spans="1:26" s="197" customFormat="1">
      <c r="A72" s="203"/>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row>
    <row r="73" spans="1:26" s="197" customFormat="1">
      <c r="A73" s="203"/>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row>
    <row r="74" spans="1:26" s="197" customFormat="1">
      <c r="A74" s="203"/>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row>
    <row r="75" spans="1:26" s="197" customFormat="1">
      <c r="A75" s="203"/>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zoomScaleNormal="100" workbookViewId="0"/>
  </sheetViews>
  <sheetFormatPr baseColWidth="10" defaultColWidth="11.42578125" defaultRowHeight="12.75"/>
  <cols>
    <col min="1" max="1" width="116" style="211" customWidth="1"/>
    <col min="2" max="16384" width="11.42578125" style="198"/>
  </cols>
  <sheetData>
    <row r="1" spans="1:1" ht="38.25" customHeight="1">
      <c r="A1" s="199" t="s">
        <v>318</v>
      </c>
    </row>
    <row r="2" spans="1:1">
      <c r="A2" s="200" t="s">
        <v>253</v>
      </c>
    </row>
    <row r="3" spans="1:1">
      <c r="A3" s="200" t="s">
        <v>316</v>
      </c>
    </row>
    <row r="4" spans="1:1">
      <c r="A4" s="200"/>
    </row>
    <row r="5" spans="1:1">
      <c r="A5" s="209"/>
    </row>
    <row r="6" spans="1:1">
      <c r="A6" s="210"/>
    </row>
    <row r="7" spans="1:1">
      <c r="A7" s="210"/>
    </row>
    <row r="8" spans="1:1">
      <c r="A8" s="210"/>
    </row>
    <row r="9" spans="1:1">
      <c r="A9" s="210"/>
    </row>
    <row r="10" spans="1:1">
      <c r="A10" s="210"/>
    </row>
    <row r="11" spans="1:1">
      <c r="A11" s="210"/>
    </row>
    <row r="12" spans="1:1">
      <c r="A12" s="210"/>
    </row>
    <row r="13" spans="1:1">
      <c r="A13" s="210"/>
    </row>
    <row r="14" spans="1:1">
      <c r="A14" s="210"/>
    </row>
    <row r="15" spans="1:1">
      <c r="A15" s="210"/>
    </row>
    <row r="16" spans="1:1">
      <c r="A16" s="210"/>
    </row>
    <row r="17" spans="1:1">
      <c r="A17" s="210"/>
    </row>
    <row r="18" spans="1:1">
      <c r="A18" s="210"/>
    </row>
    <row r="19" spans="1:1">
      <c r="A19" s="210"/>
    </row>
    <row r="20" spans="1:1">
      <c r="A20" s="210"/>
    </row>
    <row r="21" spans="1:1">
      <c r="A21" s="210"/>
    </row>
    <row r="22" spans="1:1">
      <c r="A22" s="210"/>
    </row>
    <row r="23" spans="1:1">
      <c r="A23" s="210"/>
    </row>
    <row r="24" spans="1:1">
      <c r="A24" s="210"/>
    </row>
    <row r="25" spans="1:1">
      <c r="A25" s="210"/>
    </row>
    <row r="26" spans="1:1">
      <c r="A26" s="210"/>
    </row>
    <row r="27" spans="1:1">
      <c r="A27" s="210"/>
    </row>
    <row r="28" spans="1:1">
      <c r="A28" s="210"/>
    </row>
    <row r="29" spans="1:1">
      <c r="A29" s="210"/>
    </row>
    <row r="30" spans="1:1">
      <c r="A30" s="210"/>
    </row>
    <row r="31" spans="1:1">
      <c r="A31" s="210"/>
    </row>
    <row r="32" spans="1:1">
      <c r="A32" s="210"/>
    </row>
    <row r="33" spans="1:1">
      <c r="A33" s="210"/>
    </row>
    <row r="34" spans="1:1">
      <c r="A34" s="210"/>
    </row>
    <row r="35" spans="1:1">
      <c r="A35" s="210"/>
    </row>
    <row r="36" spans="1:1">
      <c r="A36" s="210"/>
    </row>
    <row r="41" spans="1:1" s="202" customFormat="1">
      <c r="A41" s="211"/>
    </row>
    <row r="42" spans="1:1" s="202" customFormat="1">
      <c r="A42" s="211"/>
    </row>
    <row r="43" spans="1:1" s="202" customFormat="1">
      <c r="A43" s="211"/>
    </row>
    <row r="44" spans="1:1" s="202" customFormat="1">
      <c r="A44" s="211"/>
    </row>
    <row r="45" spans="1:1" s="202" customFormat="1">
      <c r="A45" s="211"/>
    </row>
    <row r="46" spans="1:1" s="202" customFormat="1">
      <c r="A46" s="211"/>
    </row>
    <row r="47" spans="1:1" s="202" customFormat="1">
      <c r="A47" s="211"/>
    </row>
    <row r="48" spans="1:1" s="202" customFormat="1">
      <c r="A48" s="211"/>
    </row>
    <row r="49" spans="1:1" s="202" customFormat="1">
      <c r="A49" s="211"/>
    </row>
    <row r="50" spans="1:1" s="202" customFormat="1">
      <c r="A50" s="211"/>
    </row>
    <row r="51" spans="1:1" s="202" customFormat="1">
      <c r="A51" s="211"/>
    </row>
    <row r="52" spans="1:1" s="202" customFormat="1">
      <c r="A52" s="211"/>
    </row>
    <row r="53" spans="1:1" s="202" customFormat="1">
      <c r="A53" s="211"/>
    </row>
    <row r="54" spans="1:1" s="202" customFormat="1">
      <c r="A54" s="211"/>
    </row>
    <row r="55" spans="1:1" s="202" customFormat="1">
      <c r="A55" s="211"/>
    </row>
    <row r="66" spans="1:1" s="197" customFormat="1">
      <c r="A66" s="212"/>
    </row>
    <row r="67" spans="1:1" s="197" customFormat="1">
      <c r="A67" s="212"/>
    </row>
    <row r="68" spans="1:1" s="197" customFormat="1">
      <c r="A68" s="212"/>
    </row>
    <row r="69" spans="1:1" s="197" customFormat="1">
      <c r="A69" s="212"/>
    </row>
    <row r="70" spans="1:1" s="197" customFormat="1">
      <c r="A70" s="212"/>
    </row>
    <row r="71" spans="1:1" s="197" customFormat="1">
      <c r="A71" s="212"/>
    </row>
    <row r="72" spans="1:1" s="197" customFormat="1">
      <c r="A72" s="212"/>
    </row>
    <row r="73" spans="1:1" s="197" customFormat="1">
      <c r="A73" s="212"/>
    </row>
    <row r="74" spans="1:1" s="197" customFormat="1">
      <c r="A74" s="212"/>
    </row>
    <row r="75" spans="1:1" s="197" customFormat="1">
      <c r="A75" s="212"/>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zoomScaleNormal="100" workbookViewId="0">
      <selection sqref="A1:F1"/>
    </sheetView>
  </sheetViews>
  <sheetFormatPr baseColWidth="10" defaultColWidth="10.85546875" defaultRowHeight="12.75"/>
  <cols>
    <col min="1" max="2" width="10.140625" style="2" customWidth="1"/>
    <col min="3" max="5" width="14.28515625" style="2" customWidth="1"/>
    <col min="6" max="6" width="12.7109375" style="2" customWidth="1"/>
    <col min="7" max="7" width="14.28515625" style="2" customWidth="1"/>
    <col min="8" max="8" width="10.7109375" style="2" customWidth="1"/>
    <col min="9" max="26" width="1.7109375" style="2" customWidth="1"/>
    <col min="27" max="57" width="12.140625" style="2" customWidth="1"/>
    <col min="58" max="16384" width="10.85546875" style="2"/>
  </cols>
  <sheetData>
    <row r="1" spans="1:7" s="8" customFormat="1" ht="15.75">
      <c r="A1" s="228" t="s">
        <v>12</v>
      </c>
      <c r="B1" s="228"/>
      <c r="C1" s="228"/>
      <c r="D1" s="228"/>
      <c r="E1" s="228"/>
      <c r="F1" s="228"/>
      <c r="G1" s="228"/>
    </row>
    <row r="2" spans="1:7" s="8" customFormat="1" ht="15.75">
      <c r="A2" s="111"/>
      <c r="B2" s="111"/>
      <c r="C2" s="111"/>
      <c r="D2" s="111"/>
      <c r="E2" s="111"/>
      <c r="F2" s="111"/>
      <c r="G2" s="111"/>
    </row>
    <row r="3" spans="1:7" s="8" customFormat="1"/>
    <row r="4" spans="1:7" s="8" customFormat="1" ht="15.75">
      <c r="A4" s="229" t="s">
        <v>13</v>
      </c>
      <c r="B4" s="230"/>
      <c r="C4" s="230"/>
      <c r="D4" s="230"/>
      <c r="E4" s="230"/>
      <c r="F4" s="230"/>
      <c r="G4" s="230"/>
    </row>
    <row r="5" spans="1:7" s="8" customFormat="1">
      <c r="A5" s="231"/>
      <c r="B5" s="231"/>
      <c r="C5" s="231"/>
      <c r="D5" s="231"/>
      <c r="E5" s="231"/>
      <c r="F5" s="231"/>
      <c r="G5" s="231"/>
    </row>
    <row r="6" spans="1:7" s="8" customFormat="1">
      <c r="A6" s="9" t="s">
        <v>14</v>
      </c>
    </row>
    <row r="7" spans="1:7" s="8" customFormat="1" ht="5.25" customHeight="1">
      <c r="A7" s="9"/>
    </row>
    <row r="8" spans="1:7" s="8" customFormat="1" ht="12.75" customHeight="1">
      <c r="A8" s="226" t="s">
        <v>15</v>
      </c>
      <c r="B8" s="223"/>
      <c r="C8" s="223"/>
      <c r="D8" s="223"/>
      <c r="E8" s="223"/>
      <c r="F8" s="223"/>
      <c r="G8" s="223"/>
    </row>
    <row r="9" spans="1:7" s="8" customFormat="1">
      <c r="A9" s="222" t="s">
        <v>16</v>
      </c>
      <c r="B9" s="223"/>
      <c r="C9" s="223"/>
      <c r="D9" s="223"/>
      <c r="E9" s="223"/>
      <c r="F9" s="223"/>
      <c r="G9" s="223"/>
    </row>
    <row r="10" spans="1:7" s="8" customFormat="1" ht="5.25" customHeight="1">
      <c r="A10" s="10"/>
    </row>
    <row r="11" spans="1:7" s="8" customFormat="1" ht="16.899999999999999" customHeight="1">
      <c r="A11" s="225" t="s">
        <v>17</v>
      </c>
      <c r="B11" s="225"/>
      <c r="C11" s="225"/>
      <c r="D11" s="225"/>
      <c r="E11" s="225"/>
      <c r="F11" s="225"/>
      <c r="G11" s="225"/>
    </row>
    <row r="12" spans="1:7" s="8" customFormat="1">
      <c r="A12" s="222" t="s">
        <v>18</v>
      </c>
      <c r="B12" s="223"/>
      <c r="C12" s="223"/>
      <c r="D12" s="223"/>
      <c r="E12" s="223"/>
      <c r="F12" s="223"/>
      <c r="G12" s="223"/>
    </row>
    <row r="13" spans="1:7" s="8" customFormat="1" ht="14.1" customHeight="1">
      <c r="A13" s="10"/>
    </row>
    <row r="14" spans="1:7" s="8" customFormat="1" ht="14.1" customHeight="1"/>
    <row r="15" spans="1:7" s="8" customFormat="1">
      <c r="A15" s="226" t="s">
        <v>19</v>
      </c>
      <c r="B15" s="223"/>
      <c r="C15" s="223"/>
      <c r="D15" s="11"/>
      <c r="E15" s="11"/>
      <c r="F15" s="11"/>
      <c r="G15" s="11"/>
    </row>
    <row r="16" spans="1:7" s="8" customFormat="1" ht="14.1" customHeight="1">
      <c r="A16" s="11"/>
      <c r="B16" s="12"/>
      <c r="C16" s="12"/>
      <c r="D16" s="11"/>
      <c r="E16" s="11"/>
      <c r="F16" s="11"/>
      <c r="G16" s="11"/>
    </row>
    <row r="17" spans="1:7" s="8" customFormat="1" ht="14.1" customHeight="1">
      <c r="A17" s="222" t="s">
        <v>20</v>
      </c>
      <c r="B17" s="223"/>
      <c r="C17" s="223"/>
      <c r="D17" s="13"/>
      <c r="E17" s="13"/>
      <c r="F17" s="13"/>
      <c r="G17" s="13"/>
    </row>
    <row r="18" spans="1:7" s="8" customFormat="1" ht="14.1" customHeight="1">
      <c r="A18" s="13" t="s">
        <v>21</v>
      </c>
      <c r="B18" s="222" t="s">
        <v>22</v>
      </c>
      <c r="C18" s="223"/>
      <c r="D18" s="13"/>
      <c r="E18" s="13"/>
      <c r="F18" s="13"/>
      <c r="G18" s="13"/>
    </row>
    <row r="19" spans="1:7" s="8" customFormat="1" ht="12.75" customHeight="1">
      <c r="A19" s="13" t="s">
        <v>23</v>
      </c>
      <c r="B19" s="224" t="s">
        <v>24</v>
      </c>
      <c r="C19" s="223"/>
      <c r="D19" s="223"/>
      <c r="E19" s="13"/>
      <c r="F19" s="13"/>
      <c r="G19" s="13"/>
    </row>
    <row r="20" spans="1:7" s="8" customFormat="1" ht="12.75" customHeight="1">
      <c r="A20" s="27"/>
      <c r="B20" s="29"/>
      <c r="C20" s="28"/>
      <c r="D20" s="28"/>
      <c r="E20" s="27"/>
      <c r="F20" s="27"/>
      <c r="G20" s="27"/>
    </row>
    <row r="21" spans="1:7" s="8" customFormat="1">
      <c r="A21" s="13"/>
      <c r="B21" s="12"/>
      <c r="C21" s="12"/>
      <c r="D21" s="12"/>
      <c r="E21" s="12"/>
      <c r="F21" s="12"/>
      <c r="G21" s="12"/>
    </row>
    <row r="22" spans="1:7" s="8" customFormat="1" ht="15.75" customHeight="1">
      <c r="A22" s="226" t="s">
        <v>25</v>
      </c>
      <c r="B22" s="223"/>
      <c r="C22" s="11"/>
      <c r="D22" s="11"/>
      <c r="E22" s="11"/>
      <c r="F22" s="11"/>
      <c r="G22" s="11"/>
    </row>
    <row r="23" spans="1:7" s="8" customFormat="1" ht="15.75" customHeight="1">
      <c r="A23" s="11"/>
      <c r="B23" s="12"/>
      <c r="C23" s="11"/>
      <c r="D23" s="11"/>
      <c r="E23" s="11"/>
      <c r="F23" s="11"/>
      <c r="G23" s="11"/>
    </row>
    <row r="24" spans="1:7" s="8" customFormat="1" ht="15.75" customHeight="1">
      <c r="A24" s="13" t="s">
        <v>26</v>
      </c>
      <c r="B24" s="222" t="s">
        <v>27</v>
      </c>
      <c r="C24" s="223"/>
      <c r="D24" s="13"/>
      <c r="E24" s="13"/>
      <c r="F24" s="13"/>
      <c r="G24" s="13"/>
    </row>
    <row r="25" spans="1:7" s="8" customFormat="1" ht="12.75" customHeight="1">
      <c r="A25" s="13" t="s">
        <v>28</v>
      </c>
      <c r="B25" s="222" t="s">
        <v>29</v>
      </c>
      <c r="C25" s="223"/>
      <c r="D25" s="13"/>
      <c r="E25" s="13"/>
      <c r="F25" s="13"/>
      <c r="G25" s="13"/>
    </row>
    <row r="26" spans="1:7" s="8" customFormat="1" ht="13.7" customHeight="1">
      <c r="A26" s="13"/>
      <c r="B26" s="223" t="s">
        <v>30</v>
      </c>
      <c r="C26" s="223"/>
      <c r="D26" s="12"/>
      <c r="E26" s="12"/>
      <c r="F26" s="12"/>
      <c r="G26" s="12"/>
    </row>
    <row r="27" spans="1:7" s="8" customFormat="1">
      <c r="A27" s="10"/>
    </row>
    <row r="28" spans="1:7" s="8" customFormat="1" ht="15.75" customHeight="1">
      <c r="A28" s="10" t="s">
        <v>31</v>
      </c>
      <c r="B28" s="14" t="s">
        <v>32</v>
      </c>
    </row>
    <row r="29" spans="1:7" s="8" customFormat="1" ht="24.2" customHeight="1">
      <c r="A29" s="10"/>
    </row>
    <row r="30" spans="1:7" s="8" customFormat="1" ht="14.1" customHeight="1">
      <c r="A30" s="227" t="s">
        <v>305</v>
      </c>
      <c r="B30" s="223"/>
      <c r="C30" s="223"/>
      <c r="D30" s="223"/>
      <c r="E30" s="223"/>
      <c r="F30" s="223"/>
      <c r="G30" s="223"/>
    </row>
    <row r="31" spans="1:7" s="8" customFormat="1" ht="14.1" customHeight="1">
      <c r="A31" s="15" t="s">
        <v>33</v>
      </c>
      <c r="B31" s="12"/>
      <c r="C31" s="12"/>
      <c r="D31" s="12"/>
      <c r="E31" s="12"/>
      <c r="F31" s="12"/>
      <c r="G31" s="12"/>
    </row>
    <row r="32" spans="1:7" s="8" customFormat="1" ht="45.4" customHeight="1">
      <c r="A32" s="222" t="s">
        <v>252</v>
      </c>
      <c r="B32" s="223"/>
      <c r="C32" s="223"/>
      <c r="D32" s="223"/>
      <c r="E32" s="223"/>
      <c r="F32" s="223"/>
      <c r="G32" s="223"/>
    </row>
    <row r="33" spans="1:8" s="8" customFormat="1">
      <c r="A33" s="10"/>
    </row>
    <row r="34" spans="1:8" s="8" customFormat="1" ht="14.1" customHeight="1"/>
    <row r="35" spans="1:8" s="8" customFormat="1">
      <c r="A35" s="94"/>
    </row>
    <row r="36" spans="1:8" s="8" customFormat="1" ht="13.35" customHeight="1"/>
    <row r="37" spans="1:8" s="8" customFormat="1" ht="15.75" customHeight="1"/>
    <row r="38" spans="1:8" s="8" customFormat="1" ht="15.75" customHeight="1"/>
    <row r="39" spans="1:8" s="8" customFormat="1" ht="13.7" customHeight="1"/>
    <row r="40" spans="1:8" s="8" customFormat="1" ht="24.2" customHeight="1"/>
    <row r="41" spans="1:8" s="8" customFormat="1" ht="13.7" customHeight="1">
      <c r="A41" s="95" t="s">
        <v>34</v>
      </c>
      <c r="B41" s="95"/>
      <c r="C41" s="96"/>
      <c r="D41" s="96"/>
      <c r="E41" s="97"/>
      <c r="F41" s="97"/>
      <c r="G41" s="97"/>
      <c r="H41" s="97"/>
    </row>
    <row r="42" spans="1:8" s="8" customFormat="1" ht="13.7" customHeight="1">
      <c r="A42" s="95"/>
      <c r="B42" s="95"/>
      <c r="C42" s="96"/>
      <c r="D42" s="96"/>
      <c r="E42" s="97"/>
      <c r="F42" s="97"/>
      <c r="G42" s="97"/>
      <c r="H42" s="97"/>
    </row>
    <row r="43" spans="1:8" s="8" customFormat="1">
      <c r="A43" s="31">
        <v>0</v>
      </c>
      <c r="B43" s="32" t="s">
        <v>35</v>
      </c>
      <c r="C43" s="30"/>
      <c r="D43" s="30"/>
    </row>
    <row r="44" spans="1:8" s="8" customFormat="1">
      <c r="A44" s="32" t="s">
        <v>5</v>
      </c>
      <c r="B44" s="32" t="s">
        <v>36</v>
      </c>
      <c r="C44" s="30"/>
      <c r="D44" s="30"/>
    </row>
    <row r="45" spans="1:8" s="8" customFormat="1">
      <c r="A45" s="33" t="s">
        <v>37</v>
      </c>
      <c r="B45" s="32" t="s">
        <v>38</v>
      </c>
      <c r="C45" s="30"/>
      <c r="D45" s="30"/>
    </row>
    <row r="46" spans="1:8" s="8" customFormat="1">
      <c r="A46" s="33" t="s">
        <v>4</v>
      </c>
      <c r="B46" s="32" t="s">
        <v>39</v>
      </c>
      <c r="C46" s="30"/>
      <c r="D46" s="30"/>
    </row>
    <row r="47" spans="1:8" s="8" customFormat="1">
      <c r="A47" s="32" t="s">
        <v>206</v>
      </c>
      <c r="B47" s="32" t="s">
        <v>40</v>
      </c>
      <c r="C47" s="30"/>
      <c r="D47" s="30"/>
    </row>
    <row r="48" spans="1:8" s="8" customFormat="1">
      <c r="A48" s="32" t="s">
        <v>41</v>
      </c>
      <c r="B48" s="32" t="s">
        <v>42</v>
      </c>
      <c r="C48" s="30"/>
      <c r="D48" s="30"/>
    </row>
    <row r="49" spans="1:7" s="8" customFormat="1">
      <c r="A49" s="32" t="s">
        <v>43</v>
      </c>
      <c r="B49" s="32" t="s">
        <v>44</v>
      </c>
      <c r="C49" s="30"/>
      <c r="D49" s="30"/>
    </row>
    <row r="50" spans="1:7" s="8" customFormat="1">
      <c r="A50" s="32" t="s">
        <v>45</v>
      </c>
      <c r="B50" s="32" t="s">
        <v>46</v>
      </c>
      <c r="C50" s="30"/>
      <c r="D50" s="30"/>
    </row>
    <row r="51" spans="1:7" s="8" customFormat="1">
      <c r="A51" s="32" t="s">
        <v>47</v>
      </c>
      <c r="B51" s="32" t="s">
        <v>48</v>
      </c>
      <c r="C51" s="30"/>
      <c r="D51" s="30"/>
    </row>
    <row r="52" spans="1:7" s="8" customFormat="1">
      <c r="A52" s="32" t="s">
        <v>49</v>
      </c>
      <c r="B52" s="32" t="s">
        <v>50</v>
      </c>
      <c r="C52" s="30"/>
      <c r="D52" s="30"/>
    </row>
    <row r="53" spans="1:7" s="8" customFormat="1">
      <c r="A53" s="32" t="s">
        <v>249</v>
      </c>
      <c r="B53" s="32" t="s">
        <v>250</v>
      </c>
      <c r="C53" s="30"/>
      <c r="D53" s="30"/>
    </row>
    <row r="54" spans="1:7">
      <c r="A54" s="32"/>
      <c r="B54" s="34"/>
      <c r="C54" s="34"/>
      <c r="D54" s="34"/>
      <c r="E54" s="16"/>
      <c r="F54" s="16"/>
      <c r="G54" s="16"/>
    </row>
    <row r="55" spans="1:7">
      <c r="A55" s="16"/>
      <c r="B55" s="16"/>
      <c r="C55" s="16"/>
      <c r="D55" s="16"/>
      <c r="E55" s="16"/>
      <c r="F55" s="16"/>
      <c r="G55" s="16"/>
    </row>
    <row r="56" spans="1:7">
      <c r="A56" s="16"/>
      <c r="B56" s="16"/>
      <c r="C56" s="16"/>
      <c r="D56" s="16"/>
      <c r="E56" s="16"/>
      <c r="F56" s="16"/>
      <c r="G56" s="16"/>
    </row>
    <row r="57" spans="1:7">
      <c r="A57" s="16"/>
      <c r="B57" s="16"/>
      <c r="C57" s="16"/>
      <c r="D57" s="16"/>
      <c r="E57" s="16"/>
      <c r="F57" s="16"/>
      <c r="G57" s="16"/>
    </row>
    <row r="58" spans="1:7">
      <c r="A58" s="16"/>
      <c r="B58" s="16"/>
      <c r="C58" s="16"/>
      <c r="D58" s="16"/>
      <c r="E58" s="16"/>
      <c r="F58" s="16"/>
      <c r="G58" s="16"/>
    </row>
    <row r="59" spans="1:7">
      <c r="A59" s="16"/>
      <c r="B59" s="16"/>
      <c r="C59" s="16"/>
      <c r="D59" s="16"/>
      <c r="E59" s="16"/>
      <c r="F59" s="16"/>
      <c r="G59" s="16"/>
    </row>
    <row r="60" spans="1:7">
      <c r="A60" s="16"/>
      <c r="B60" s="16"/>
      <c r="C60" s="16"/>
      <c r="D60" s="16"/>
      <c r="E60" s="16"/>
      <c r="F60" s="16"/>
      <c r="G60" s="16"/>
    </row>
    <row r="61" spans="1:7">
      <c r="A61" s="16"/>
      <c r="B61" s="16"/>
      <c r="C61" s="16"/>
      <c r="D61" s="16"/>
      <c r="E61" s="16"/>
      <c r="F61" s="16"/>
      <c r="G61" s="16"/>
    </row>
    <row r="62" spans="1:7">
      <c r="A62" s="16"/>
      <c r="B62" s="16"/>
      <c r="C62" s="16"/>
      <c r="D62" s="16"/>
      <c r="E62" s="16"/>
      <c r="F62" s="16"/>
      <c r="G62" s="16"/>
    </row>
    <row r="63" spans="1:7">
      <c r="A63" s="16"/>
      <c r="B63" s="16"/>
      <c r="C63" s="16"/>
      <c r="D63" s="16"/>
      <c r="E63" s="16"/>
      <c r="F63" s="16"/>
      <c r="G63" s="16"/>
    </row>
    <row r="64" spans="1:7">
      <c r="A64" s="16"/>
      <c r="B64" s="16"/>
      <c r="C64" s="16"/>
      <c r="D64" s="16"/>
      <c r="E64" s="16"/>
      <c r="F64" s="16"/>
      <c r="G64" s="16"/>
    </row>
    <row r="65" spans="1:7">
      <c r="A65" s="16"/>
      <c r="B65" s="16"/>
      <c r="C65" s="16"/>
      <c r="D65" s="16"/>
      <c r="E65" s="16"/>
      <c r="F65" s="16"/>
      <c r="G65" s="16"/>
    </row>
    <row r="66" spans="1:7">
      <c r="A66" s="16"/>
      <c r="B66" s="16"/>
      <c r="C66" s="16"/>
      <c r="D66" s="16"/>
      <c r="E66" s="16"/>
      <c r="F66" s="16"/>
      <c r="G66" s="16"/>
    </row>
    <row r="67" spans="1:7">
      <c r="A67" s="16"/>
      <c r="B67" s="16"/>
      <c r="C67" s="16"/>
      <c r="D67" s="16"/>
      <c r="E67" s="16"/>
      <c r="F67" s="16"/>
      <c r="G67" s="16"/>
    </row>
    <row r="68" spans="1:7">
      <c r="A68" s="16"/>
      <c r="B68" s="16"/>
      <c r="C68" s="16"/>
      <c r="D68" s="16"/>
      <c r="E68" s="16"/>
      <c r="F68" s="16"/>
      <c r="G68" s="16"/>
    </row>
    <row r="69" spans="1:7">
      <c r="A69" s="16"/>
      <c r="B69" s="16"/>
      <c r="C69" s="16"/>
      <c r="D69" s="16"/>
      <c r="E69" s="16"/>
      <c r="F69" s="16"/>
      <c r="G69" s="16"/>
    </row>
    <row r="70" spans="1:7">
      <c r="A70" s="16"/>
      <c r="B70" s="16"/>
      <c r="C70" s="16"/>
      <c r="D70" s="16"/>
      <c r="E70" s="16"/>
      <c r="F70" s="16"/>
      <c r="G70" s="16"/>
    </row>
    <row r="71" spans="1:7">
      <c r="A71" s="16"/>
      <c r="B71" s="16"/>
      <c r="C71" s="16"/>
      <c r="D71" s="16"/>
      <c r="E71" s="16"/>
      <c r="F71" s="16"/>
      <c r="G71" s="16"/>
    </row>
    <row r="72" spans="1:7">
      <c r="A72" s="16"/>
      <c r="B72" s="16"/>
      <c r="C72" s="16"/>
      <c r="D72" s="16"/>
      <c r="E72" s="16"/>
      <c r="F72" s="16"/>
      <c r="G72" s="16"/>
    </row>
    <row r="73" spans="1:7">
      <c r="A73" s="16"/>
      <c r="B73" s="16"/>
      <c r="C73" s="16"/>
      <c r="D73" s="16"/>
      <c r="E73" s="16"/>
      <c r="F73" s="16"/>
      <c r="G73" s="16"/>
    </row>
    <row r="74" spans="1:7">
      <c r="A74" s="16"/>
      <c r="B74" s="16"/>
      <c r="C74" s="16"/>
      <c r="D74" s="16"/>
      <c r="E74" s="16"/>
      <c r="F74" s="16"/>
      <c r="G74" s="16"/>
    </row>
    <row r="75" spans="1:7">
      <c r="A75" s="16"/>
      <c r="B75" s="16"/>
      <c r="C75" s="16"/>
      <c r="D75" s="16"/>
      <c r="E75" s="16"/>
      <c r="F75" s="16"/>
      <c r="G75" s="16"/>
    </row>
    <row r="76" spans="1:7">
      <c r="A76" s="16"/>
      <c r="B76" s="16"/>
      <c r="C76" s="16"/>
      <c r="D76" s="16"/>
      <c r="E76" s="16"/>
      <c r="F76" s="16"/>
      <c r="G76" s="16"/>
    </row>
    <row r="77" spans="1:7">
      <c r="A77" s="16"/>
      <c r="B77" s="16"/>
      <c r="C77" s="16"/>
      <c r="D77" s="16"/>
      <c r="E77" s="16"/>
      <c r="F77" s="16"/>
      <c r="G77" s="16"/>
    </row>
    <row r="78" spans="1:7">
      <c r="A78" s="16"/>
      <c r="B78" s="16"/>
      <c r="C78" s="16"/>
      <c r="D78" s="16"/>
      <c r="E78" s="16"/>
      <c r="F78" s="16"/>
      <c r="G78" s="16"/>
    </row>
    <row r="79" spans="1:7">
      <c r="A79" s="16"/>
      <c r="B79" s="16"/>
      <c r="C79" s="16"/>
      <c r="D79" s="16"/>
      <c r="E79" s="16"/>
      <c r="F79" s="16"/>
      <c r="G79" s="16"/>
    </row>
    <row r="80" spans="1:7">
      <c r="A80" s="16"/>
      <c r="B80" s="16"/>
      <c r="C80" s="16"/>
      <c r="D80" s="16"/>
      <c r="E80" s="16"/>
      <c r="F80" s="16"/>
      <c r="G80" s="16"/>
    </row>
    <row r="81" spans="1:7">
      <c r="A81" s="16"/>
      <c r="B81" s="16"/>
      <c r="C81" s="16"/>
      <c r="D81" s="16"/>
      <c r="E81" s="16"/>
      <c r="F81" s="16"/>
      <c r="G81" s="16"/>
    </row>
    <row r="82" spans="1:7">
      <c r="A82" s="16"/>
      <c r="B82" s="16"/>
      <c r="C82" s="16"/>
      <c r="D82" s="16"/>
      <c r="E82" s="16"/>
      <c r="F82" s="16"/>
      <c r="G82" s="16"/>
    </row>
    <row r="83" spans="1:7">
      <c r="A83" s="16"/>
      <c r="B83" s="16"/>
      <c r="C83" s="16"/>
      <c r="D83" s="16"/>
      <c r="E83" s="16"/>
      <c r="F83" s="16"/>
      <c r="G83" s="16"/>
    </row>
    <row r="84" spans="1:7">
      <c r="A84" s="16"/>
      <c r="B84" s="16"/>
      <c r="C84" s="16"/>
      <c r="D84" s="16"/>
      <c r="E84" s="16"/>
      <c r="F84" s="16"/>
      <c r="G84" s="16"/>
    </row>
    <row r="85" spans="1:7">
      <c r="A85" s="16"/>
      <c r="B85" s="16"/>
      <c r="C85" s="16"/>
      <c r="D85" s="16"/>
      <c r="E85" s="16"/>
      <c r="F85" s="16"/>
      <c r="G85" s="16"/>
    </row>
    <row r="86" spans="1:7">
      <c r="A86" s="16"/>
      <c r="B86" s="16"/>
      <c r="C86" s="16"/>
      <c r="D86" s="16"/>
      <c r="E86" s="16"/>
      <c r="F86" s="16"/>
      <c r="G86" s="16"/>
    </row>
    <row r="87" spans="1:7">
      <c r="A87" s="16"/>
      <c r="B87" s="16"/>
      <c r="C87" s="16"/>
      <c r="D87" s="16"/>
      <c r="E87" s="16"/>
      <c r="F87" s="16"/>
      <c r="G87" s="16"/>
    </row>
    <row r="88" spans="1:7">
      <c r="A88" s="16"/>
      <c r="B88" s="16"/>
      <c r="C88" s="16"/>
      <c r="D88" s="16"/>
      <c r="E88" s="16"/>
      <c r="F88" s="16"/>
      <c r="G88" s="16"/>
    </row>
    <row r="89" spans="1:7">
      <c r="A89" s="16"/>
      <c r="B89" s="16"/>
      <c r="C89" s="16"/>
      <c r="D89" s="16"/>
      <c r="E89" s="16"/>
      <c r="F89" s="16"/>
      <c r="G89" s="16"/>
    </row>
    <row r="90" spans="1:7">
      <c r="A90" s="16"/>
      <c r="B90" s="16"/>
      <c r="C90" s="16"/>
      <c r="D90" s="16"/>
      <c r="E90" s="16"/>
      <c r="F90" s="16"/>
      <c r="G90" s="16"/>
    </row>
    <row r="91" spans="1:7">
      <c r="A91" s="16"/>
      <c r="B91" s="16"/>
      <c r="C91" s="16"/>
      <c r="D91" s="16"/>
      <c r="E91" s="16"/>
      <c r="F91" s="16"/>
      <c r="G91" s="16"/>
    </row>
    <row r="92" spans="1:7">
      <c r="A92" s="16"/>
      <c r="B92" s="16"/>
      <c r="C92" s="16"/>
      <c r="D92" s="16"/>
      <c r="E92" s="16"/>
      <c r="F92" s="16"/>
      <c r="G92" s="16"/>
    </row>
    <row r="93" spans="1:7">
      <c r="A93" s="16"/>
      <c r="B93" s="16"/>
      <c r="C93" s="16"/>
      <c r="D93" s="16"/>
      <c r="E93" s="16"/>
      <c r="F93" s="16"/>
      <c r="G93" s="16"/>
    </row>
    <row r="94" spans="1:7">
      <c r="A94" s="16"/>
      <c r="B94" s="16"/>
      <c r="C94" s="16"/>
      <c r="D94" s="16"/>
      <c r="E94" s="16"/>
      <c r="F94" s="16"/>
      <c r="G94" s="16"/>
    </row>
    <row r="95" spans="1:7">
      <c r="A95" s="16"/>
      <c r="B95" s="16"/>
      <c r="C95" s="16"/>
      <c r="D95" s="16"/>
      <c r="E95" s="16"/>
      <c r="F95" s="16"/>
      <c r="G95" s="16"/>
    </row>
    <row r="96" spans="1:7">
      <c r="A96" s="16"/>
      <c r="B96" s="16"/>
      <c r="C96" s="16"/>
      <c r="D96" s="16"/>
      <c r="E96" s="16"/>
      <c r="F96" s="16"/>
      <c r="G96" s="16"/>
    </row>
    <row r="97" spans="1:7">
      <c r="A97" s="16"/>
      <c r="B97" s="16"/>
      <c r="C97" s="16"/>
      <c r="D97" s="16"/>
      <c r="E97" s="16"/>
      <c r="F97" s="16"/>
      <c r="G97" s="16"/>
    </row>
    <row r="98" spans="1:7">
      <c r="A98" s="16"/>
      <c r="B98" s="16"/>
      <c r="C98" s="16"/>
      <c r="D98" s="16"/>
      <c r="E98" s="16"/>
      <c r="F98" s="16"/>
      <c r="G98" s="16"/>
    </row>
    <row r="99" spans="1:7">
      <c r="A99" s="16"/>
      <c r="B99" s="16"/>
      <c r="C99" s="16"/>
      <c r="D99" s="16"/>
      <c r="E99" s="16"/>
      <c r="F99" s="16"/>
      <c r="G99" s="16"/>
    </row>
    <row r="100" spans="1:7">
      <c r="A100" s="16"/>
      <c r="B100" s="16"/>
      <c r="C100" s="16"/>
      <c r="D100" s="16"/>
      <c r="E100" s="16"/>
      <c r="F100" s="16"/>
      <c r="G100" s="16"/>
    </row>
    <row r="101" spans="1:7">
      <c r="A101" s="16"/>
      <c r="B101" s="16"/>
      <c r="C101" s="16"/>
      <c r="D101" s="16"/>
      <c r="E101" s="16"/>
      <c r="F101" s="16"/>
      <c r="G101" s="16"/>
    </row>
    <row r="102" spans="1:7">
      <c r="A102" s="16"/>
      <c r="B102" s="16"/>
      <c r="C102" s="16"/>
      <c r="D102" s="16"/>
      <c r="E102" s="16"/>
      <c r="F102" s="16"/>
      <c r="G102" s="16"/>
    </row>
    <row r="103" spans="1:7">
      <c r="A103" s="16"/>
      <c r="B103" s="16"/>
      <c r="C103" s="16"/>
      <c r="D103" s="16"/>
      <c r="E103" s="16"/>
      <c r="F103" s="16"/>
      <c r="G103" s="16"/>
    </row>
    <row r="104" spans="1:7">
      <c r="A104" s="16"/>
      <c r="B104" s="16"/>
      <c r="C104" s="16"/>
      <c r="D104" s="16"/>
      <c r="E104" s="16"/>
      <c r="F104" s="16"/>
      <c r="G104" s="16"/>
    </row>
    <row r="105" spans="1:7">
      <c r="A105" s="16"/>
      <c r="B105" s="16"/>
      <c r="C105" s="16"/>
      <c r="D105" s="16"/>
      <c r="E105" s="16"/>
      <c r="F105" s="16"/>
      <c r="G105" s="16"/>
    </row>
    <row r="106" spans="1:7">
      <c r="A106" s="16"/>
      <c r="B106" s="16"/>
      <c r="C106" s="16"/>
      <c r="D106" s="16"/>
      <c r="E106" s="16"/>
      <c r="F106" s="16"/>
      <c r="G106" s="16"/>
    </row>
    <row r="107" spans="1:7">
      <c r="A107" s="16"/>
      <c r="B107" s="16"/>
      <c r="C107" s="16"/>
      <c r="D107" s="16"/>
      <c r="E107" s="16"/>
      <c r="F107" s="16"/>
      <c r="G107" s="16"/>
    </row>
    <row r="108" spans="1:7">
      <c r="A108" s="16"/>
      <c r="B108" s="16"/>
      <c r="C108" s="16"/>
      <c r="D108" s="16"/>
      <c r="E108" s="16"/>
      <c r="F108" s="16"/>
      <c r="G108" s="16"/>
    </row>
    <row r="109" spans="1:7">
      <c r="A109" s="16"/>
      <c r="B109" s="16"/>
      <c r="C109" s="16"/>
      <c r="D109" s="16"/>
      <c r="E109" s="16"/>
      <c r="F109" s="16"/>
      <c r="G109" s="16"/>
    </row>
    <row r="110" spans="1:7">
      <c r="A110" s="16"/>
      <c r="B110" s="16"/>
      <c r="C110" s="16"/>
      <c r="D110" s="16"/>
      <c r="E110" s="16"/>
      <c r="F110" s="16"/>
      <c r="G110" s="16"/>
    </row>
    <row r="111" spans="1:7">
      <c r="A111" s="16"/>
      <c r="B111" s="16"/>
      <c r="C111" s="16"/>
      <c r="D111" s="16"/>
      <c r="E111" s="16"/>
      <c r="F111" s="16"/>
      <c r="G111" s="16"/>
    </row>
    <row r="112" spans="1:7">
      <c r="A112" s="16"/>
      <c r="B112" s="16"/>
      <c r="C112" s="16"/>
      <c r="D112" s="16"/>
      <c r="E112" s="16"/>
      <c r="F112" s="16"/>
      <c r="G112" s="16"/>
    </row>
    <row r="113" spans="1:7">
      <c r="A113" s="16"/>
      <c r="B113" s="16"/>
      <c r="C113" s="16"/>
      <c r="D113" s="16"/>
      <c r="E113" s="16"/>
      <c r="F113" s="16"/>
      <c r="G113" s="16"/>
    </row>
    <row r="114" spans="1:7">
      <c r="A114" s="16"/>
      <c r="B114" s="16"/>
      <c r="C114" s="16"/>
      <c r="D114" s="16"/>
      <c r="E114" s="16"/>
      <c r="F114" s="16"/>
      <c r="G114" s="16"/>
    </row>
    <row r="115" spans="1:7">
      <c r="A115" s="16"/>
      <c r="B115" s="16"/>
      <c r="C115" s="16"/>
      <c r="D115" s="16"/>
      <c r="E115" s="16"/>
      <c r="F115" s="16"/>
      <c r="G115" s="16"/>
    </row>
    <row r="116" spans="1:7">
      <c r="A116" s="16"/>
      <c r="B116" s="16"/>
      <c r="C116" s="16"/>
      <c r="D116" s="16"/>
      <c r="E116" s="16"/>
      <c r="F116" s="16"/>
      <c r="G116" s="16"/>
    </row>
    <row r="117" spans="1:7">
      <c r="A117" s="16"/>
      <c r="B117" s="16"/>
      <c r="C117" s="16"/>
      <c r="D117" s="16"/>
      <c r="E117" s="16"/>
      <c r="F117" s="16"/>
      <c r="G117" s="16"/>
    </row>
    <row r="118" spans="1:7">
      <c r="A118" s="16"/>
      <c r="B118" s="16"/>
      <c r="C118" s="16"/>
      <c r="D118" s="16"/>
      <c r="E118" s="16"/>
      <c r="F118" s="16"/>
      <c r="G118" s="16"/>
    </row>
    <row r="119" spans="1:7">
      <c r="A119" s="16"/>
      <c r="B119" s="16"/>
      <c r="C119" s="16"/>
      <c r="D119" s="16"/>
      <c r="E119" s="16"/>
      <c r="F119" s="16"/>
      <c r="G119" s="16"/>
    </row>
    <row r="120" spans="1:7">
      <c r="A120" s="16"/>
      <c r="B120" s="16"/>
      <c r="C120" s="16"/>
      <c r="D120" s="16"/>
      <c r="E120" s="16"/>
      <c r="F120" s="16"/>
      <c r="G120" s="16"/>
    </row>
    <row r="121" spans="1:7">
      <c r="A121" s="16"/>
      <c r="B121" s="16"/>
      <c r="C121" s="16"/>
      <c r="D121" s="16"/>
      <c r="E121" s="16"/>
      <c r="F121" s="16"/>
      <c r="G121" s="16"/>
    </row>
    <row r="122" spans="1:7">
      <c r="A122" s="16"/>
      <c r="B122" s="16"/>
      <c r="C122" s="16"/>
      <c r="D122" s="16"/>
      <c r="E122" s="16"/>
      <c r="F122" s="16"/>
      <c r="G122" s="16"/>
    </row>
    <row r="123" spans="1:7">
      <c r="A123" s="16"/>
      <c r="B123" s="16"/>
      <c r="C123" s="16"/>
      <c r="D123" s="16"/>
      <c r="E123" s="16"/>
      <c r="F123" s="16"/>
      <c r="G123" s="16"/>
    </row>
    <row r="124" spans="1:7">
      <c r="A124" s="16"/>
      <c r="B124" s="16"/>
      <c r="C124" s="16"/>
      <c r="D124" s="16"/>
      <c r="E124" s="16"/>
      <c r="F124" s="16"/>
      <c r="G124" s="16"/>
    </row>
    <row r="125" spans="1:7">
      <c r="A125" s="16"/>
      <c r="B125" s="16"/>
      <c r="C125" s="16"/>
      <c r="D125" s="16"/>
      <c r="E125" s="16"/>
      <c r="F125" s="16"/>
      <c r="G125" s="16"/>
    </row>
    <row r="126" spans="1:7">
      <c r="A126" s="16"/>
      <c r="B126" s="16"/>
      <c r="C126" s="16"/>
      <c r="D126" s="16"/>
      <c r="E126" s="16"/>
      <c r="F126" s="16"/>
      <c r="G126" s="16"/>
    </row>
    <row r="127" spans="1:7">
      <c r="A127" s="16"/>
      <c r="B127" s="16"/>
      <c r="C127" s="16"/>
      <c r="D127" s="16"/>
      <c r="E127" s="16"/>
      <c r="F127" s="16"/>
      <c r="G127" s="16"/>
    </row>
    <row r="128" spans="1:7">
      <c r="A128" s="16"/>
      <c r="B128" s="16"/>
      <c r="C128" s="16"/>
      <c r="D128" s="16"/>
      <c r="E128" s="16"/>
      <c r="F128" s="16"/>
      <c r="G128" s="16"/>
    </row>
    <row r="129" spans="1:7">
      <c r="A129" s="16"/>
      <c r="B129" s="16"/>
      <c r="C129" s="16"/>
      <c r="D129" s="16"/>
      <c r="E129" s="16"/>
      <c r="F129" s="16"/>
      <c r="G129" s="16"/>
    </row>
    <row r="130" spans="1:7">
      <c r="A130" s="16"/>
      <c r="B130" s="16"/>
      <c r="C130" s="16"/>
      <c r="D130" s="16"/>
      <c r="E130" s="16"/>
      <c r="F130" s="16"/>
      <c r="G130" s="16"/>
    </row>
    <row r="131" spans="1:7">
      <c r="A131" s="16"/>
      <c r="B131" s="16"/>
      <c r="C131" s="16"/>
      <c r="D131" s="16"/>
      <c r="E131" s="16"/>
      <c r="F131" s="16"/>
      <c r="G131" s="16"/>
    </row>
    <row r="132" spans="1:7">
      <c r="A132" s="16"/>
      <c r="B132" s="16"/>
      <c r="C132" s="16"/>
      <c r="D132" s="16"/>
      <c r="E132" s="16"/>
      <c r="F132" s="16"/>
      <c r="G132" s="16"/>
    </row>
    <row r="133" spans="1:7">
      <c r="A133" s="16"/>
      <c r="B133" s="16"/>
      <c r="C133" s="16"/>
      <c r="D133" s="16"/>
      <c r="E133" s="16"/>
      <c r="F133" s="16"/>
      <c r="G133" s="16"/>
    </row>
    <row r="134" spans="1:7">
      <c r="A134" s="16"/>
      <c r="B134" s="16"/>
      <c r="C134" s="16"/>
      <c r="D134" s="16"/>
      <c r="E134" s="16"/>
      <c r="F134" s="16"/>
      <c r="G134" s="16"/>
    </row>
    <row r="135" spans="1:7">
      <c r="A135" s="16"/>
      <c r="B135" s="16"/>
      <c r="C135" s="16"/>
      <c r="D135" s="16"/>
      <c r="E135" s="16"/>
      <c r="F135" s="16"/>
      <c r="G135" s="16"/>
    </row>
    <row r="136" spans="1:7">
      <c r="A136" s="16"/>
      <c r="B136" s="16"/>
      <c r="C136" s="16"/>
      <c r="D136" s="16"/>
      <c r="E136" s="16"/>
      <c r="F136" s="16"/>
      <c r="G136" s="16"/>
    </row>
    <row r="137" spans="1:7">
      <c r="A137" s="16"/>
      <c r="B137" s="16"/>
      <c r="C137" s="16"/>
      <c r="D137" s="16"/>
      <c r="E137" s="16"/>
      <c r="F137" s="16"/>
      <c r="G137" s="16"/>
    </row>
    <row r="138" spans="1:7">
      <c r="A138" s="16"/>
      <c r="B138" s="16"/>
      <c r="C138" s="16"/>
      <c r="D138" s="16"/>
      <c r="E138" s="16"/>
      <c r="F138" s="16"/>
      <c r="G138" s="16"/>
    </row>
    <row r="139" spans="1:7">
      <c r="A139" s="16"/>
      <c r="B139" s="16"/>
      <c r="C139" s="16"/>
      <c r="D139" s="16"/>
      <c r="E139" s="16"/>
      <c r="F139" s="16"/>
      <c r="G139" s="16"/>
    </row>
    <row r="140" spans="1:7">
      <c r="A140" s="16"/>
      <c r="B140" s="16"/>
      <c r="C140" s="16"/>
      <c r="D140" s="16"/>
      <c r="E140" s="16"/>
      <c r="F140" s="16"/>
      <c r="G140" s="16"/>
    </row>
    <row r="141" spans="1:7">
      <c r="A141" s="16"/>
      <c r="B141" s="16"/>
      <c r="C141" s="16"/>
      <c r="D141" s="16"/>
      <c r="E141" s="16"/>
      <c r="F141" s="16"/>
      <c r="G141" s="16"/>
    </row>
    <row r="142" spans="1:7">
      <c r="A142" s="16"/>
      <c r="B142" s="16"/>
      <c r="C142" s="16"/>
      <c r="D142" s="16"/>
      <c r="E142" s="16"/>
      <c r="F142" s="16"/>
      <c r="G142" s="16"/>
    </row>
    <row r="143" spans="1:7">
      <c r="A143" s="16"/>
      <c r="B143" s="16"/>
      <c r="C143" s="16"/>
      <c r="D143" s="16"/>
      <c r="E143" s="16"/>
      <c r="F143" s="16"/>
      <c r="G143" s="16"/>
    </row>
    <row r="144" spans="1:7">
      <c r="A144" s="16"/>
      <c r="B144" s="16"/>
      <c r="C144" s="16"/>
      <c r="D144" s="16"/>
      <c r="E144" s="16"/>
      <c r="F144" s="16"/>
      <c r="G144" s="16"/>
    </row>
    <row r="145" spans="1:7">
      <c r="A145" s="16"/>
      <c r="B145" s="16"/>
      <c r="C145" s="16"/>
      <c r="D145" s="16"/>
      <c r="E145" s="16"/>
      <c r="F145" s="16"/>
      <c r="G145" s="16"/>
    </row>
    <row r="146" spans="1:7">
      <c r="A146" s="16"/>
      <c r="B146" s="16"/>
      <c r="C146" s="16"/>
      <c r="D146" s="16"/>
      <c r="E146" s="16"/>
      <c r="F146" s="16"/>
      <c r="G146" s="16"/>
    </row>
    <row r="147" spans="1:7">
      <c r="A147" s="16"/>
      <c r="B147" s="16"/>
      <c r="C147" s="16"/>
      <c r="D147" s="16"/>
      <c r="E147" s="16"/>
      <c r="F147" s="16"/>
      <c r="G147" s="16"/>
    </row>
    <row r="148" spans="1:7">
      <c r="A148" s="16"/>
      <c r="B148" s="16"/>
      <c r="C148" s="16"/>
      <c r="D148" s="16"/>
      <c r="E148" s="16"/>
      <c r="F148" s="16"/>
      <c r="G148" s="16"/>
    </row>
    <row r="149" spans="1:7">
      <c r="A149" s="16"/>
      <c r="B149" s="16"/>
      <c r="C149" s="16"/>
      <c r="D149" s="16"/>
      <c r="E149" s="16"/>
      <c r="F149" s="16"/>
      <c r="G149" s="16"/>
    </row>
    <row r="150" spans="1:7">
      <c r="A150" s="16"/>
      <c r="B150" s="16"/>
      <c r="C150" s="16"/>
      <c r="D150" s="16"/>
      <c r="E150" s="16"/>
      <c r="F150" s="16"/>
      <c r="G150" s="16"/>
    </row>
    <row r="151" spans="1:7">
      <c r="A151" s="16"/>
      <c r="B151" s="16"/>
      <c r="C151" s="16"/>
      <c r="D151" s="16"/>
      <c r="E151" s="16"/>
      <c r="F151" s="16"/>
      <c r="G151" s="16"/>
    </row>
    <row r="152" spans="1:7">
      <c r="A152" s="16"/>
      <c r="B152" s="16"/>
      <c r="C152" s="16"/>
      <c r="D152" s="16"/>
      <c r="E152" s="16"/>
      <c r="F152" s="16"/>
      <c r="G152" s="16"/>
    </row>
    <row r="153" spans="1:7">
      <c r="A153" s="16"/>
      <c r="B153" s="16"/>
      <c r="C153" s="16"/>
      <c r="D153" s="16"/>
      <c r="E153" s="16"/>
      <c r="F153" s="16"/>
      <c r="G153" s="16"/>
    </row>
    <row r="154" spans="1:7">
      <c r="A154" s="16"/>
      <c r="B154" s="16"/>
      <c r="C154" s="16"/>
      <c r="D154" s="16"/>
      <c r="E154" s="16"/>
      <c r="F154" s="16"/>
      <c r="G154" s="16"/>
    </row>
    <row r="155" spans="1:7">
      <c r="A155" s="16"/>
      <c r="B155" s="16"/>
      <c r="C155" s="16"/>
      <c r="D155" s="16"/>
      <c r="E155" s="16"/>
      <c r="F155" s="16"/>
      <c r="G155" s="16"/>
    </row>
    <row r="156" spans="1:7">
      <c r="A156" s="16"/>
      <c r="B156" s="16"/>
      <c r="C156" s="16"/>
      <c r="D156" s="16"/>
      <c r="E156" s="16"/>
      <c r="F156" s="16"/>
      <c r="G156" s="16"/>
    </row>
    <row r="157" spans="1:7">
      <c r="A157" s="16"/>
      <c r="B157" s="16"/>
      <c r="C157" s="16"/>
      <c r="D157" s="16"/>
      <c r="E157" s="16"/>
      <c r="F157" s="16"/>
      <c r="G157" s="16"/>
    </row>
    <row r="158" spans="1:7">
      <c r="A158" s="16"/>
      <c r="B158" s="16"/>
      <c r="C158" s="16"/>
      <c r="D158" s="16"/>
      <c r="E158" s="16"/>
      <c r="F158" s="16"/>
      <c r="G158" s="16"/>
    </row>
    <row r="159" spans="1:7">
      <c r="A159" s="16"/>
      <c r="B159" s="16"/>
      <c r="C159" s="16"/>
      <c r="D159" s="16"/>
      <c r="E159" s="16"/>
      <c r="F159" s="16"/>
      <c r="G159" s="16"/>
    </row>
    <row r="160" spans="1:7">
      <c r="A160" s="16"/>
      <c r="B160" s="16"/>
      <c r="C160" s="16"/>
      <c r="D160" s="16"/>
      <c r="E160" s="16"/>
      <c r="F160" s="16"/>
      <c r="G160" s="16"/>
    </row>
    <row r="161" spans="1:7">
      <c r="A161" s="16"/>
      <c r="B161" s="16"/>
      <c r="C161" s="16"/>
      <c r="D161" s="16"/>
      <c r="E161" s="16"/>
      <c r="F161" s="16"/>
      <c r="G161" s="16"/>
    </row>
    <row r="162" spans="1:7">
      <c r="A162" s="16"/>
      <c r="B162" s="16"/>
      <c r="C162" s="16"/>
      <c r="D162" s="16"/>
      <c r="E162" s="16"/>
      <c r="F162" s="16"/>
      <c r="G162" s="16"/>
    </row>
    <row r="163" spans="1:7">
      <c r="A163" s="16"/>
      <c r="B163" s="16"/>
      <c r="C163" s="16"/>
      <c r="D163" s="16"/>
      <c r="E163" s="16"/>
      <c r="F163" s="16"/>
      <c r="G163" s="16"/>
    </row>
    <row r="164" spans="1:7">
      <c r="A164" s="16"/>
      <c r="B164" s="16"/>
      <c r="C164" s="16"/>
      <c r="D164" s="16"/>
      <c r="E164" s="16"/>
      <c r="F164" s="16"/>
      <c r="G164" s="16"/>
    </row>
    <row r="165" spans="1:7">
      <c r="A165" s="16"/>
      <c r="B165" s="16"/>
      <c r="C165" s="16"/>
      <c r="D165" s="16"/>
      <c r="E165" s="16"/>
      <c r="F165" s="16"/>
      <c r="G165" s="16"/>
    </row>
    <row r="166" spans="1:7">
      <c r="A166" s="16"/>
      <c r="B166" s="16"/>
      <c r="C166" s="16"/>
      <c r="D166" s="16"/>
      <c r="E166" s="16"/>
      <c r="F166" s="16"/>
      <c r="G166" s="16"/>
    </row>
    <row r="167" spans="1:7">
      <c r="A167" s="16"/>
      <c r="B167" s="16"/>
      <c r="C167" s="16"/>
      <c r="D167" s="16"/>
      <c r="E167" s="16"/>
      <c r="F167" s="16"/>
      <c r="G167" s="16"/>
    </row>
    <row r="168" spans="1:7">
      <c r="A168" s="16"/>
      <c r="B168" s="16"/>
      <c r="C168" s="16"/>
      <c r="D168" s="16"/>
      <c r="E168" s="16"/>
      <c r="F168" s="16"/>
      <c r="G168" s="16"/>
    </row>
    <row r="169" spans="1:7">
      <c r="A169" s="16"/>
      <c r="B169" s="16"/>
      <c r="C169" s="16"/>
      <c r="D169" s="16"/>
      <c r="E169" s="16"/>
      <c r="F169" s="16"/>
      <c r="G169" s="16"/>
    </row>
    <row r="170" spans="1:7">
      <c r="A170" s="16"/>
      <c r="B170" s="16"/>
      <c r="C170" s="16"/>
      <c r="D170" s="16"/>
      <c r="E170" s="16"/>
      <c r="F170" s="16"/>
      <c r="G170" s="16"/>
    </row>
    <row r="171" spans="1:7">
      <c r="A171" s="16"/>
      <c r="B171" s="16"/>
      <c r="C171" s="16"/>
      <c r="D171" s="16"/>
      <c r="E171" s="16"/>
      <c r="F171" s="16"/>
      <c r="G171" s="16"/>
    </row>
    <row r="172" spans="1:7">
      <c r="A172" s="16"/>
      <c r="B172" s="16"/>
      <c r="C172" s="16"/>
      <c r="D172" s="16"/>
      <c r="E172" s="16"/>
      <c r="F172" s="16"/>
      <c r="G172" s="16"/>
    </row>
    <row r="173" spans="1:7">
      <c r="A173" s="16"/>
      <c r="B173" s="16"/>
      <c r="C173" s="16"/>
      <c r="D173" s="16"/>
      <c r="E173" s="16"/>
      <c r="F173" s="16"/>
      <c r="G173" s="16"/>
    </row>
    <row r="174" spans="1:7">
      <c r="A174" s="16"/>
      <c r="B174" s="16"/>
      <c r="C174" s="16"/>
      <c r="D174" s="16"/>
      <c r="E174" s="16"/>
      <c r="F174" s="16"/>
      <c r="G174" s="16"/>
    </row>
    <row r="175" spans="1:7">
      <c r="A175" s="16"/>
      <c r="B175" s="16"/>
      <c r="C175" s="16"/>
      <c r="D175" s="16"/>
      <c r="E175" s="16"/>
      <c r="F175" s="16"/>
      <c r="G175" s="16"/>
    </row>
  </sheetData>
  <mergeCells count="17">
    <mergeCell ref="A1:G1"/>
    <mergeCell ref="A4:G4"/>
    <mergeCell ref="A5:G5"/>
    <mergeCell ref="A8:G8"/>
    <mergeCell ref="A9:G9"/>
    <mergeCell ref="A17:C17"/>
    <mergeCell ref="B18:C18"/>
    <mergeCell ref="B19:D19"/>
    <mergeCell ref="A32:G32"/>
    <mergeCell ref="A11:G11"/>
    <mergeCell ref="A22:B22"/>
    <mergeCell ref="B24:C24"/>
    <mergeCell ref="B25:C25"/>
    <mergeCell ref="B26:C26"/>
    <mergeCell ref="A30:G30"/>
    <mergeCell ref="A12:G12"/>
    <mergeCell ref="A15:C15"/>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zoomScaleSheetLayoutView="100" workbookViewId="0">
      <selection sqref="A1:F1"/>
    </sheetView>
  </sheetViews>
  <sheetFormatPr baseColWidth="10" defaultColWidth="11.42578125" defaultRowHeight="12.75"/>
  <cols>
    <col min="1" max="1" width="3.85546875" style="35" customWidth="1"/>
    <col min="2" max="2" width="82.140625" style="35" customWidth="1"/>
    <col min="3" max="3" width="5.140625" style="35" customWidth="1"/>
    <col min="4" max="4" width="11.42578125" style="1"/>
    <col min="5" max="26" width="1.7109375" style="1" customWidth="1"/>
    <col min="27" max="16384" width="11.42578125" style="1"/>
  </cols>
  <sheetData>
    <row r="1" spans="1:3">
      <c r="A1" s="233" t="s">
        <v>6</v>
      </c>
      <c r="B1" s="233"/>
      <c r="C1" s="36" t="s">
        <v>9</v>
      </c>
    </row>
    <row r="2" spans="1:3">
      <c r="B2" s="38"/>
    </row>
    <row r="3" spans="1:3">
      <c r="A3" s="39"/>
      <c r="C3" s="36"/>
    </row>
    <row r="4" spans="1:3">
      <c r="A4" s="140" t="s">
        <v>7</v>
      </c>
      <c r="C4" s="36">
        <v>4</v>
      </c>
    </row>
    <row r="5" spans="1:3">
      <c r="A5" s="39"/>
      <c r="C5" s="36"/>
    </row>
    <row r="6" spans="1:3">
      <c r="A6" s="143" t="s">
        <v>286</v>
      </c>
      <c r="C6" s="36">
        <v>4</v>
      </c>
    </row>
    <row r="7" spans="1:3">
      <c r="B7" s="41"/>
      <c r="C7" s="36"/>
    </row>
    <row r="8" spans="1:3">
      <c r="A8" s="140" t="s">
        <v>151</v>
      </c>
      <c r="C8" s="36"/>
    </row>
    <row r="9" spans="1:3">
      <c r="A9" s="40"/>
      <c r="C9" s="36"/>
    </row>
    <row r="10" spans="1:3" ht="36">
      <c r="A10" s="45" t="s">
        <v>51</v>
      </c>
      <c r="B10" s="114" t="s">
        <v>306</v>
      </c>
      <c r="C10" s="37">
        <v>6</v>
      </c>
    </row>
    <row r="11" spans="1:3">
      <c r="B11" s="43"/>
      <c r="C11" s="36"/>
    </row>
    <row r="12" spans="1:3" ht="36" customHeight="1">
      <c r="A12" s="45" t="s">
        <v>125</v>
      </c>
      <c r="B12" s="114" t="s">
        <v>307</v>
      </c>
      <c r="C12" s="37">
        <v>8</v>
      </c>
    </row>
    <row r="13" spans="1:3">
      <c r="B13" s="44"/>
      <c r="C13" s="36"/>
    </row>
    <row r="14" spans="1:3" ht="24" customHeight="1">
      <c r="A14" s="45" t="s">
        <v>150</v>
      </c>
      <c r="B14" s="114" t="s">
        <v>308</v>
      </c>
      <c r="C14" s="37">
        <v>10</v>
      </c>
    </row>
    <row r="15" spans="1:3">
      <c r="B15" s="39"/>
      <c r="C15" s="36"/>
    </row>
    <row r="16" spans="1:3">
      <c r="B16" s="39"/>
      <c r="C16" s="36"/>
    </row>
    <row r="17" spans="1:3">
      <c r="B17" s="39"/>
      <c r="C17" s="36"/>
    </row>
    <row r="18" spans="1:3">
      <c r="A18" s="232" t="s">
        <v>152</v>
      </c>
      <c r="B18" s="232"/>
      <c r="C18" s="36"/>
    </row>
    <row r="19" spans="1:3">
      <c r="A19" s="46"/>
      <c r="B19" s="46"/>
      <c r="C19" s="36"/>
    </row>
    <row r="20" spans="1:3" ht="24" customHeight="1">
      <c r="A20" s="45" t="s">
        <v>51</v>
      </c>
      <c r="B20" s="114" t="s">
        <v>309</v>
      </c>
      <c r="C20" s="37">
        <v>11</v>
      </c>
    </row>
    <row r="21" spans="1:3">
      <c r="B21" s="43"/>
      <c r="C21" s="36"/>
    </row>
    <row r="22" spans="1:3" ht="36" customHeight="1">
      <c r="A22" s="45" t="s">
        <v>125</v>
      </c>
      <c r="B22" s="114" t="s">
        <v>310</v>
      </c>
      <c r="C22" s="37">
        <v>12</v>
      </c>
    </row>
    <row r="23" spans="1:3">
      <c r="B23" s="43"/>
      <c r="C23" s="36"/>
    </row>
    <row r="24" spans="1:3" ht="36" customHeight="1">
      <c r="A24" s="45" t="s">
        <v>150</v>
      </c>
      <c r="B24" s="114" t="s">
        <v>311</v>
      </c>
      <c r="C24" s="37">
        <v>13</v>
      </c>
    </row>
    <row r="25" spans="1:3">
      <c r="B25" s="39"/>
      <c r="C25" s="36"/>
    </row>
    <row r="26" spans="1:3">
      <c r="B26" s="43"/>
      <c r="C26" s="36"/>
    </row>
    <row r="27" spans="1:3" ht="13.7" customHeight="1">
      <c r="B27" s="43"/>
      <c r="C27" s="36"/>
    </row>
    <row r="28" spans="1:3" ht="15.75" customHeight="1">
      <c r="B28" s="43"/>
      <c r="C28" s="36"/>
    </row>
    <row r="29" spans="1:3" ht="15.75" customHeight="1">
      <c r="A29" s="40"/>
      <c r="C29" s="36"/>
    </row>
    <row r="30" spans="1:3" ht="24.2" customHeight="1">
      <c r="B30" s="39"/>
      <c r="C30" s="36"/>
    </row>
    <row r="31" spans="1:3" ht="14.1" customHeight="1">
      <c r="B31" s="42"/>
      <c r="C31" s="36"/>
    </row>
    <row r="32" spans="1:3" ht="14.1" customHeight="1">
      <c r="B32" s="43"/>
      <c r="C32" s="36"/>
    </row>
    <row r="33" spans="1:3" ht="15.75" customHeight="1">
      <c r="B33" s="39"/>
      <c r="C33" s="36"/>
    </row>
    <row r="34" spans="1:3" ht="15.75" customHeight="1">
      <c r="B34" s="42"/>
      <c r="C34" s="36"/>
    </row>
    <row r="35" spans="1:3" ht="14.1" customHeight="1">
      <c r="B35" s="43"/>
      <c r="C35" s="37"/>
    </row>
    <row r="36" spans="1:3" ht="14.1" customHeight="1"/>
    <row r="37" spans="1:3" ht="14.1" customHeight="1"/>
    <row r="38" spans="1:3" ht="14.1" customHeight="1"/>
    <row r="39" spans="1:3">
      <c r="A39" s="39"/>
    </row>
    <row r="40" spans="1:3" ht="13.35" customHeight="1"/>
    <row r="41" spans="1:3" ht="15.75" customHeight="1"/>
    <row r="42" spans="1:3" ht="15.75" customHeight="1"/>
    <row r="43" spans="1:3" ht="13.7" customHeight="1"/>
    <row r="44" spans="1:3" ht="24.2" customHeight="1"/>
    <row r="45" spans="1:3" s="100" customFormat="1" ht="13.7" customHeight="1">
      <c r="A45" s="98"/>
      <c r="B45" s="99"/>
      <c r="C45" s="99"/>
    </row>
  </sheetData>
  <mergeCells count="2">
    <mergeCell ref="A18:B18"/>
    <mergeCell ref="A1:B1"/>
  </mergeCells>
  <conditionalFormatting sqref="A4:C24">
    <cfRule type="expression" dxfId="240"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showWhiteSpace="0" zoomScaleNormal="100" workbookViewId="0">
      <selection sqref="A1:F1"/>
    </sheetView>
  </sheetViews>
  <sheetFormatPr baseColWidth="10" defaultColWidth="11.28515625" defaultRowHeight="12.75"/>
  <cols>
    <col min="1" max="1" width="12.7109375" style="119" customWidth="1"/>
    <col min="2" max="2" width="76.42578125" style="119" customWidth="1"/>
    <col min="3" max="16384" width="11.28515625" style="119"/>
  </cols>
  <sheetData>
    <row r="11" spans="2:2" ht="16.899999999999999" customHeight="1">
      <c r="B11" s="182" t="s">
        <v>293</v>
      </c>
    </row>
    <row r="13" spans="2:2" ht="14.1" customHeight="1">
      <c r="B13" s="182" t="s">
        <v>294</v>
      </c>
    </row>
    <row r="14" spans="2:2" ht="14.1" customHeight="1"/>
    <row r="15" spans="2:2" ht="24.2" customHeight="1">
      <c r="B15" s="182" t="s">
        <v>295</v>
      </c>
    </row>
    <row r="16" spans="2:2" ht="14.1" customHeight="1"/>
    <row r="17" spans="1:2" ht="14.1" customHeight="1">
      <c r="B17" s="182" t="s">
        <v>296</v>
      </c>
    </row>
    <row r="18" spans="1:2" ht="14.1" customHeight="1"/>
    <row r="19" spans="1:2" ht="63.75">
      <c r="B19" s="182" t="s">
        <v>297</v>
      </c>
    </row>
    <row r="21" spans="1:2" ht="15.75" customHeight="1"/>
    <row r="22" spans="1:2" ht="15.75" customHeight="1"/>
    <row r="23" spans="1:2" ht="15.75" customHeight="1"/>
    <row r="24" spans="1:2" ht="15.75" customHeight="1"/>
    <row r="25" spans="1:2" ht="38.25">
      <c r="B25" s="182" t="s">
        <v>298</v>
      </c>
    </row>
    <row r="26" spans="1:2" ht="13.7" customHeight="1"/>
    <row r="27" spans="1:2" ht="15.75" customHeight="1">
      <c r="B27" s="182" t="s">
        <v>299</v>
      </c>
    </row>
    <row r="28" spans="1:2" ht="15.75" customHeight="1"/>
    <row r="29" spans="1:2" ht="24.2" customHeight="1">
      <c r="B29" s="182" t="s">
        <v>300</v>
      </c>
    </row>
    <row r="30" spans="1:2" ht="14.1" customHeight="1">
      <c r="A30" s="119" t="s">
        <v>301</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83"/>
    </row>
    <row r="39" spans="1:1" ht="13.35" customHeight="1"/>
    <row r="40" spans="1:1" ht="15.75" customHeight="1"/>
    <row r="41" spans="1:1" ht="15.75" customHeight="1"/>
    <row r="42" spans="1:1" ht="13.7" customHeight="1"/>
    <row r="43" spans="1:1" ht="24.2" customHeight="1"/>
    <row r="44" spans="1:1" s="185" customFormat="1" ht="13.7" customHeight="1">
      <c r="A44" s="184"/>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Normal="100" workbookViewId="0">
      <selection sqref="A1:F1"/>
    </sheetView>
  </sheetViews>
  <sheetFormatPr baseColWidth="10" defaultRowHeight="12.75"/>
  <cols>
    <col min="1" max="1" width="5.140625" customWidth="1"/>
    <col min="2" max="2" width="35.85546875" customWidth="1"/>
    <col min="3" max="4" width="7.140625" customWidth="1"/>
    <col min="5" max="5" width="7.5703125" customWidth="1"/>
    <col min="6" max="6" width="8.7109375" customWidth="1"/>
    <col min="7" max="7" width="10.28515625" customWidth="1"/>
    <col min="8" max="8" width="8.7109375" customWidth="1"/>
    <col min="10" max="24" width="1.7109375" customWidth="1"/>
  </cols>
  <sheetData>
    <row r="1" spans="1:8" ht="39.75" customHeight="1">
      <c r="A1" s="235" t="s">
        <v>312</v>
      </c>
      <c r="B1" s="235"/>
      <c r="C1" s="235"/>
      <c r="D1" s="235"/>
      <c r="E1" s="235"/>
      <c r="F1" s="235"/>
      <c r="G1" s="235"/>
      <c r="H1" s="235"/>
    </row>
    <row r="2" spans="1:8">
      <c r="A2" s="235"/>
      <c r="B2" s="235"/>
      <c r="C2" s="235"/>
      <c r="D2" s="235"/>
      <c r="E2" s="235"/>
      <c r="F2" s="235"/>
      <c r="G2" s="235"/>
      <c r="H2" s="235"/>
    </row>
    <row r="3" spans="1:8" ht="18.600000000000001" customHeight="1">
      <c r="A3" s="236" t="s">
        <v>207</v>
      </c>
      <c r="B3" s="238" t="s">
        <v>0</v>
      </c>
      <c r="C3" s="239" t="s">
        <v>52</v>
      </c>
      <c r="D3" s="239"/>
      <c r="E3" s="234" t="s">
        <v>149</v>
      </c>
      <c r="F3" s="234"/>
      <c r="G3" s="234" t="s">
        <v>1</v>
      </c>
      <c r="H3" s="240"/>
    </row>
    <row r="4" spans="1:8" ht="25.5" customHeight="1">
      <c r="A4" s="237"/>
      <c r="B4" s="238"/>
      <c r="C4" s="239" t="s">
        <v>8</v>
      </c>
      <c r="D4" s="239"/>
      <c r="E4" s="239"/>
      <c r="F4" s="241" t="s">
        <v>226</v>
      </c>
      <c r="G4" s="241" t="s">
        <v>314</v>
      </c>
      <c r="H4" s="242" t="s">
        <v>226</v>
      </c>
    </row>
    <row r="5" spans="1:8" ht="25.5" customHeight="1">
      <c r="A5" s="237"/>
      <c r="B5" s="238"/>
      <c r="C5" s="56">
        <v>2017</v>
      </c>
      <c r="D5" s="55">
        <v>2016</v>
      </c>
      <c r="E5" s="55">
        <v>2017</v>
      </c>
      <c r="F5" s="241"/>
      <c r="G5" s="241"/>
      <c r="H5" s="242"/>
    </row>
    <row r="6" spans="1:8" ht="18.600000000000001" customHeight="1">
      <c r="A6" s="237"/>
      <c r="B6" s="238"/>
      <c r="C6" s="234" t="s">
        <v>124</v>
      </c>
      <c r="D6" s="234"/>
      <c r="E6" s="234"/>
      <c r="F6" s="52" t="s">
        <v>123</v>
      </c>
      <c r="G6" s="55" t="s">
        <v>2</v>
      </c>
      <c r="H6" s="57" t="s">
        <v>123</v>
      </c>
    </row>
    <row r="7" spans="1:8" ht="12.75" customHeight="1">
      <c r="A7" s="144"/>
      <c r="B7" s="145"/>
      <c r="C7" s="144"/>
      <c r="D7" s="144"/>
      <c r="E7" s="144"/>
      <c r="F7" s="144"/>
      <c r="G7" s="144"/>
      <c r="H7" s="144"/>
    </row>
    <row r="8" spans="1:8" ht="14.25" customHeight="1">
      <c r="A8" s="58" t="s">
        <v>56</v>
      </c>
      <c r="B8" s="59" t="s">
        <v>184</v>
      </c>
      <c r="C8" s="147">
        <v>5</v>
      </c>
      <c r="D8" s="147">
        <v>4</v>
      </c>
      <c r="E8" s="158" t="s">
        <v>290</v>
      </c>
      <c r="F8" s="158" t="s">
        <v>290</v>
      </c>
      <c r="G8" s="158" t="s">
        <v>290</v>
      </c>
      <c r="H8" s="158" t="s">
        <v>290</v>
      </c>
    </row>
    <row r="9" spans="1:8" ht="15.6" customHeight="1">
      <c r="A9" s="58" t="s">
        <v>57</v>
      </c>
      <c r="B9" s="59" t="s">
        <v>185</v>
      </c>
      <c r="C9" s="147">
        <v>2</v>
      </c>
      <c r="D9" s="147">
        <v>1</v>
      </c>
      <c r="E9" s="158" t="s">
        <v>290</v>
      </c>
      <c r="F9" s="158" t="s">
        <v>290</v>
      </c>
      <c r="G9" s="158" t="s">
        <v>290</v>
      </c>
      <c r="H9" s="158" t="s">
        <v>290</v>
      </c>
    </row>
    <row r="10" spans="1:8" ht="15.6" customHeight="1">
      <c r="A10" s="58" t="s">
        <v>58</v>
      </c>
      <c r="B10" s="59" t="s">
        <v>186</v>
      </c>
      <c r="C10" s="147">
        <v>3</v>
      </c>
      <c r="D10" s="147">
        <v>3</v>
      </c>
      <c r="E10" s="158">
        <v>81</v>
      </c>
      <c r="F10" s="148">
        <v>1.3</v>
      </c>
      <c r="G10" s="158">
        <v>4580</v>
      </c>
      <c r="H10" s="151">
        <v>16.100000000000001</v>
      </c>
    </row>
    <row r="11" spans="1:8" ht="16.899999999999999" customHeight="1">
      <c r="A11" s="58" t="s">
        <v>59</v>
      </c>
      <c r="B11" s="59" t="s">
        <v>187</v>
      </c>
      <c r="C11" s="147">
        <v>468</v>
      </c>
      <c r="D11" s="147">
        <v>440</v>
      </c>
      <c r="E11" s="158" t="s">
        <v>290</v>
      </c>
      <c r="F11" s="158" t="s">
        <v>290</v>
      </c>
      <c r="G11" s="158" t="s">
        <v>290</v>
      </c>
      <c r="H11" s="158" t="s">
        <v>290</v>
      </c>
    </row>
    <row r="12" spans="1:8" ht="15.6" customHeight="1">
      <c r="A12" s="60" t="s">
        <v>60</v>
      </c>
      <c r="B12" s="146" t="s">
        <v>156</v>
      </c>
      <c r="C12" s="147">
        <v>71</v>
      </c>
      <c r="D12" s="147">
        <v>65</v>
      </c>
      <c r="E12" s="150">
        <v>7014</v>
      </c>
      <c r="F12" s="148">
        <v>8.1999999999999993</v>
      </c>
      <c r="G12" s="149">
        <v>297912</v>
      </c>
      <c r="H12" s="151">
        <v>8.5</v>
      </c>
    </row>
    <row r="13" spans="1:8" ht="14.1" customHeight="1">
      <c r="A13" s="62" t="s">
        <v>61</v>
      </c>
      <c r="B13" s="63" t="s">
        <v>157</v>
      </c>
      <c r="C13" s="152">
        <v>10</v>
      </c>
      <c r="D13" s="152">
        <v>9</v>
      </c>
      <c r="E13" s="153">
        <v>491</v>
      </c>
      <c r="F13" s="189">
        <v>1.7</v>
      </c>
      <c r="G13" s="155">
        <v>14653</v>
      </c>
      <c r="H13" s="156">
        <v>4.9000000000000004</v>
      </c>
    </row>
    <row r="14" spans="1:8" ht="14.1" customHeight="1">
      <c r="A14" s="62" t="s">
        <v>62</v>
      </c>
      <c r="B14" s="64" t="s">
        <v>158</v>
      </c>
      <c r="C14" s="152">
        <v>6</v>
      </c>
      <c r="D14" s="152">
        <v>6</v>
      </c>
      <c r="E14" s="152">
        <v>897</v>
      </c>
      <c r="F14" s="154">
        <v>0.4</v>
      </c>
      <c r="G14" s="155">
        <v>54926</v>
      </c>
      <c r="H14" s="156">
        <v>0.9</v>
      </c>
    </row>
    <row r="15" spans="1:8" ht="24.2" customHeight="1">
      <c r="A15" s="48" t="s">
        <v>63</v>
      </c>
      <c r="B15" s="64" t="s">
        <v>223</v>
      </c>
      <c r="C15" s="152">
        <v>4</v>
      </c>
      <c r="D15" s="152">
        <v>4</v>
      </c>
      <c r="E15" s="152">
        <v>514</v>
      </c>
      <c r="F15" s="154">
        <v>4</v>
      </c>
      <c r="G15" s="155">
        <v>26379</v>
      </c>
      <c r="H15" s="156">
        <v>-4.8</v>
      </c>
    </row>
    <row r="16" spans="1:8" ht="14.1" customHeight="1">
      <c r="A16" s="65" t="s">
        <v>64</v>
      </c>
      <c r="B16" s="64" t="s">
        <v>159</v>
      </c>
      <c r="C16" s="152">
        <v>27</v>
      </c>
      <c r="D16" s="152">
        <v>24</v>
      </c>
      <c r="E16" s="153">
        <v>1739</v>
      </c>
      <c r="F16" s="154">
        <v>5.3</v>
      </c>
      <c r="G16" s="155">
        <v>45849</v>
      </c>
      <c r="H16" s="156">
        <v>2</v>
      </c>
    </row>
    <row r="17" spans="1:8" ht="14.1" customHeight="1">
      <c r="A17" s="65" t="s">
        <v>65</v>
      </c>
      <c r="B17" s="64" t="s">
        <v>160</v>
      </c>
      <c r="C17" s="152">
        <v>26</v>
      </c>
      <c r="D17" s="152">
        <v>23</v>
      </c>
      <c r="E17" s="158" t="s">
        <v>290</v>
      </c>
      <c r="F17" s="158" t="s">
        <v>290</v>
      </c>
      <c r="G17" s="158" t="s">
        <v>4</v>
      </c>
      <c r="H17" s="158" t="s">
        <v>290</v>
      </c>
    </row>
    <row r="18" spans="1:8" ht="14.1" customHeight="1">
      <c r="A18" s="62" t="s">
        <v>66</v>
      </c>
      <c r="B18" s="64" t="s">
        <v>161</v>
      </c>
      <c r="C18" s="152">
        <v>13</v>
      </c>
      <c r="D18" s="152">
        <v>12</v>
      </c>
      <c r="E18" s="153">
        <v>2514</v>
      </c>
      <c r="F18" s="154">
        <v>18.7</v>
      </c>
      <c r="G18" s="155">
        <v>111770</v>
      </c>
      <c r="H18" s="156">
        <v>26</v>
      </c>
    </row>
    <row r="19" spans="1:8" ht="15.6" customHeight="1">
      <c r="A19" s="60" t="s">
        <v>67</v>
      </c>
      <c r="B19" s="66" t="s">
        <v>162</v>
      </c>
      <c r="C19" s="147">
        <v>4</v>
      </c>
      <c r="D19" s="147">
        <v>4</v>
      </c>
      <c r="E19" s="147">
        <v>321</v>
      </c>
      <c r="F19" s="148">
        <v>-6.7</v>
      </c>
      <c r="G19" s="149">
        <v>18031</v>
      </c>
      <c r="H19" s="151">
        <v>-8.6</v>
      </c>
    </row>
    <row r="20" spans="1:8" ht="15.6" customHeight="1">
      <c r="A20" s="60" t="s">
        <v>68</v>
      </c>
      <c r="B20" s="66" t="s">
        <v>120</v>
      </c>
      <c r="C20" s="147">
        <v>2</v>
      </c>
      <c r="D20" s="147">
        <v>2</v>
      </c>
      <c r="E20" s="158" t="s">
        <v>290</v>
      </c>
      <c r="F20" s="158" t="s">
        <v>290</v>
      </c>
      <c r="G20" s="158" t="s">
        <v>290</v>
      </c>
      <c r="H20" s="158" t="s">
        <v>290</v>
      </c>
    </row>
    <row r="21" spans="1:8" ht="15.75" customHeight="1">
      <c r="A21" s="60" t="s">
        <v>198</v>
      </c>
      <c r="B21" s="66" t="s">
        <v>199</v>
      </c>
      <c r="C21" s="147">
        <v>2</v>
      </c>
      <c r="D21" s="147">
        <v>2</v>
      </c>
      <c r="E21" s="158" t="s">
        <v>290</v>
      </c>
      <c r="F21" s="158" t="s">
        <v>290</v>
      </c>
      <c r="G21" s="158" t="s">
        <v>290</v>
      </c>
      <c r="H21" s="158" t="s">
        <v>290</v>
      </c>
    </row>
    <row r="22" spans="1:8" ht="15.75" customHeight="1">
      <c r="A22" s="60" t="s">
        <v>200</v>
      </c>
      <c r="B22" s="66" t="s">
        <v>201</v>
      </c>
      <c r="C22" s="147">
        <v>1</v>
      </c>
      <c r="D22" s="147">
        <v>1</v>
      </c>
      <c r="E22" s="158" t="s">
        <v>290</v>
      </c>
      <c r="F22" s="158" t="s">
        <v>290</v>
      </c>
      <c r="G22" s="158" t="s">
        <v>290</v>
      </c>
      <c r="H22" s="158" t="s">
        <v>290</v>
      </c>
    </row>
    <row r="23" spans="1:8" ht="15.75" customHeight="1">
      <c r="A23" s="60" t="s">
        <v>69</v>
      </c>
      <c r="B23" s="66" t="s">
        <v>163</v>
      </c>
      <c r="C23" s="147">
        <v>6</v>
      </c>
      <c r="D23" s="147">
        <v>5</v>
      </c>
      <c r="E23" s="147">
        <v>186</v>
      </c>
      <c r="F23" s="148">
        <v>-7.9</v>
      </c>
      <c r="G23" s="149">
        <v>7164</v>
      </c>
      <c r="H23" s="151">
        <v>-1.2</v>
      </c>
    </row>
    <row r="24" spans="1:8" ht="15.75" customHeight="1">
      <c r="A24" s="60" t="s">
        <v>70</v>
      </c>
      <c r="B24" s="66" t="s">
        <v>164</v>
      </c>
      <c r="C24" s="147">
        <v>2</v>
      </c>
      <c r="D24" s="147">
        <v>2</v>
      </c>
      <c r="E24" s="158" t="s">
        <v>290</v>
      </c>
      <c r="F24" s="158" t="s">
        <v>290</v>
      </c>
      <c r="G24" s="158" t="s">
        <v>290</v>
      </c>
      <c r="H24" s="158" t="s">
        <v>290</v>
      </c>
    </row>
    <row r="25" spans="1:8" ht="24.6" customHeight="1">
      <c r="A25" s="51" t="s">
        <v>71</v>
      </c>
      <c r="B25" s="61" t="s">
        <v>209</v>
      </c>
      <c r="C25" s="147">
        <v>31</v>
      </c>
      <c r="D25" s="147">
        <v>29</v>
      </c>
      <c r="E25" s="150">
        <v>1282</v>
      </c>
      <c r="F25" s="148">
        <v>2.5</v>
      </c>
      <c r="G25" s="149">
        <v>45275</v>
      </c>
      <c r="H25" s="151">
        <v>2.2000000000000002</v>
      </c>
    </row>
    <row r="26" spans="1:8" ht="15" customHeight="1">
      <c r="A26" s="62" t="s">
        <v>321</v>
      </c>
      <c r="B26" s="67" t="s">
        <v>322</v>
      </c>
      <c r="C26" s="152">
        <v>31</v>
      </c>
      <c r="D26" s="152">
        <v>29</v>
      </c>
      <c r="E26" s="153">
        <v>1282</v>
      </c>
      <c r="F26" s="154">
        <v>2.5</v>
      </c>
      <c r="G26" s="155">
        <v>45275</v>
      </c>
      <c r="H26" s="156">
        <v>2.2000000000000002</v>
      </c>
    </row>
    <row r="27" spans="1:8" ht="13.7" customHeight="1">
      <c r="A27" s="62" t="s">
        <v>72</v>
      </c>
      <c r="B27" s="67" t="s">
        <v>188</v>
      </c>
      <c r="C27" s="152">
        <v>17</v>
      </c>
      <c r="D27" s="152">
        <v>17</v>
      </c>
      <c r="E27" s="152">
        <v>689</v>
      </c>
      <c r="F27" s="154">
        <v>-3.1</v>
      </c>
      <c r="G27" s="155">
        <v>26125</v>
      </c>
      <c r="H27" s="156">
        <v>0.4</v>
      </c>
    </row>
    <row r="28" spans="1:8" ht="15.75" customHeight="1">
      <c r="A28" s="60" t="s">
        <v>73</v>
      </c>
      <c r="B28" s="61" t="s">
        <v>165</v>
      </c>
      <c r="C28" s="147">
        <v>11</v>
      </c>
      <c r="D28" s="147">
        <v>11</v>
      </c>
      <c r="E28" s="150">
        <v>3560</v>
      </c>
      <c r="F28" s="151">
        <v>-4.5999999999999996</v>
      </c>
      <c r="G28" s="149">
        <v>320233</v>
      </c>
      <c r="H28" s="151">
        <v>-4.2</v>
      </c>
    </row>
    <row r="29" spans="1:8" ht="15.75" customHeight="1">
      <c r="A29" s="60" t="s">
        <v>74</v>
      </c>
      <c r="B29" s="61" t="s">
        <v>166</v>
      </c>
      <c r="C29" s="147">
        <v>30</v>
      </c>
      <c r="D29" s="147">
        <v>29</v>
      </c>
      <c r="E29" s="147">
        <v>3975</v>
      </c>
      <c r="F29" s="148">
        <v>3.5</v>
      </c>
      <c r="G29" s="149">
        <v>245471</v>
      </c>
      <c r="H29" s="151">
        <v>6.6</v>
      </c>
    </row>
    <row r="30" spans="1:8" ht="37.5" customHeight="1">
      <c r="A30" s="48" t="s">
        <v>75</v>
      </c>
      <c r="B30" s="64" t="s">
        <v>222</v>
      </c>
      <c r="C30" s="152">
        <v>15</v>
      </c>
      <c r="D30" s="152">
        <v>14</v>
      </c>
      <c r="E30" s="152">
        <v>1224</v>
      </c>
      <c r="F30" s="154">
        <v>4.0999999999999996</v>
      </c>
      <c r="G30" s="155">
        <v>92974</v>
      </c>
      <c r="H30" s="154">
        <v>5.5</v>
      </c>
    </row>
    <row r="31" spans="1:8" ht="14.1" customHeight="1">
      <c r="A31" s="62" t="s">
        <v>76</v>
      </c>
      <c r="B31" s="64" t="s">
        <v>167</v>
      </c>
      <c r="C31" s="152">
        <v>9</v>
      </c>
      <c r="D31" s="152">
        <v>9</v>
      </c>
      <c r="E31" s="152">
        <v>979</v>
      </c>
      <c r="F31" s="154">
        <v>5.7</v>
      </c>
      <c r="G31" s="155">
        <v>59120</v>
      </c>
      <c r="H31" s="156">
        <v>8.3000000000000007</v>
      </c>
    </row>
    <row r="32" spans="1:8" ht="14.1" customHeight="1">
      <c r="A32" s="62" t="s">
        <v>77</v>
      </c>
      <c r="B32" s="64" t="s">
        <v>208</v>
      </c>
      <c r="C32" s="152">
        <v>5</v>
      </c>
      <c r="D32" s="152">
        <v>5</v>
      </c>
      <c r="E32" s="152">
        <v>465</v>
      </c>
      <c r="F32" s="156">
        <v>0.9</v>
      </c>
      <c r="G32" s="157">
        <v>30807</v>
      </c>
      <c r="H32" s="156">
        <v>11.4</v>
      </c>
    </row>
    <row r="33" spans="1:8" ht="15.75" customHeight="1">
      <c r="A33" s="60" t="s">
        <v>78</v>
      </c>
      <c r="B33" s="61" t="s">
        <v>168</v>
      </c>
      <c r="C33" s="147">
        <v>8</v>
      </c>
      <c r="D33" s="147">
        <v>7</v>
      </c>
      <c r="E33" s="150">
        <v>1362</v>
      </c>
      <c r="F33" s="148">
        <v>6.4</v>
      </c>
      <c r="G33" s="149">
        <v>72761</v>
      </c>
      <c r="H33" s="151">
        <v>6.1</v>
      </c>
    </row>
    <row r="34" spans="1:8" ht="15.75" customHeight="1">
      <c r="A34" s="60" t="s">
        <v>79</v>
      </c>
      <c r="B34" s="61" t="s">
        <v>169</v>
      </c>
      <c r="C34" s="147">
        <v>20</v>
      </c>
      <c r="D34" s="147">
        <v>20</v>
      </c>
      <c r="E34" s="147">
        <v>3484</v>
      </c>
      <c r="F34" s="148">
        <v>3</v>
      </c>
      <c r="G34" s="149">
        <v>184642</v>
      </c>
      <c r="H34" s="151">
        <v>4.2</v>
      </c>
    </row>
    <row r="35" spans="1:8" ht="14.1" customHeight="1">
      <c r="A35" s="62" t="s">
        <v>80</v>
      </c>
      <c r="B35" s="64" t="s">
        <v>170</v>
      </c>
      <c r="C35" s="152">
        <v>8</v>
      </c>
      <c r="D35" s="152">
        <v>9</v>
      </c>
      <c r="E35" s="152">
        <v>2046</v>
      </c>
      <c r="F35" s="154">
        <v>1.1000000000000001</v>
      </c>
      <c r="G35" s="155">
        <v>113431</v>
      </c>
      <c r="H35" s="156">
        <v>6.3</v>
      </c>
    </row>
    <row r="36" spans="1:8" ht="14.1" customHeight="1">
      <c r="A36" s="62" t="s">
        <v>81</v>
      </c>
      <c r="B36" s="64" t="s">
        <v>171</v>
      </c>
      <c r="C36" s="152">
        <v>8</v>
      </c>
      <c r="D36" s="152">
        <v>9</v>
      </c>
      <c r="E36" s="152">
        <v>2046</v>
      </c>
      <c r="F36" s="154">
        <v>1.1000000000000001</v>
      </c>
      <c r="G36" s="155">
        <v>113431</v>
      </c>
      <c r="H36" s="156">
        <v>6.3</v>
      </c>
    </row>
    <row r="37" spans="1:8" ht="14.1" customHeight="1">
      <c r="A37" s="62" t="s">
        <v>82</v>
      </c>
      <c r="B37" s="64" t="s">
        <v>172</v>
      </c>
      <c r="C37" s="152">
        <v>12</v>
      </c>
      <c r="D37" s="152">
        <v>11</v>
      </c>
      <c r="E37" s="152">
        <v>1438</v>
      </c>
      <c r="F37" s="154">
        <v>6</v>
      </c>
      <c r="G37" s="155">
        <v>71211</v>
      </c>
      <c r="H37" s="156">
        <v>1.1000000000000001</v>
      </c>
    </row>
    <row r="38" spans="1:8" ht="14.1" customHeight="1">
      <c r="A38" s="62" t="s">
        <v>83</v>
      </c>
      <c r="B38" s="64" t="s">
        <v>189</v>
      </c>
      <c r="C38" s="152">
        <v>6</v>
      </c>
      <c r="D38" s="152">
        <v>5</v>
      </c>
      <c r="E38" s="152">
        <v>1083</v>
      </c>
      <c r="F38" s="154">
        <v>7</v>
      </c>
      <c r="G38" s="155">
        <v>55279</v>
      </c>
      <c r="H38" s="156">
        <v>-0.6</v>
      </c>
    </row>
    <row r="39" spans="1:8" ht="25.5" customHeight="1">
      <c r="A39" s="51" t="s">
        <v>84</v>
      </c>
      <c r="B39" s="66" t="s">
        <v>227</v>
      </c>
      <c r="C39" s="147">
        <v>25</v>
      </c>
      <c r="D39" s="147">
        <v>24</v>
      </c>
      <c r="E39" s="147">
        <v>472</v>
      </c>
      <c r="F39" s="148">
        <v>2.2000000000000002</v>
      </c>
      <c r="G39" s="149">
        <v>23548</v>
      </c>
      <c r="H39" s="151">
        <v>-12.2</v>
      </c>
    </row>
    <row r="40" spans="1:8" ht="13.35" customHeight="1">
      <c r="A40" s="62" t="s">
        <v>85</v>
      </c>
      <c r="B40" s="67" t="s">
        <v>220</v>
      </c>
      <c r="C40" s="152">
        <v>18</v>
      </c>
      <c r="D40" s="152">
        <v>16</v>
      </c>
      <c r="E40" s="152">
        <v>148</v>
      </c>
      <c r="F40" s="154">
        <v>19.399999999999999</v>
      </c>
      <c r="G40" s="155">
        <v>5833</v>
      </c>
      <c r="H40" s="156">
        <v>27.1</v>
      </c>
    </row>
    <row r="41" spans="1:8" ht="15.75" customHeight="1">
      <c r="A41" s="60" t="s">
        <v>86</v>
      </c>
      <c r="B41" s="61" t="s">
        <v>173</v>
      </c>
      <c r="C41" s="147">
        <v>5</v>
      </c>
      <c r="D41" s="147">
        <v>5</v>
      </c>
      <c r="E41" s="147">
        <v>3868</v>
      </c>
      <c r="F41" s="148">
        <v>-2.1</v>
      </c>
      <c r="G41" s="149">
        <v>268916</v>
      </c>
      <c r="H41" s="151">
        <v>3.3</v>
      </c>
    </row>
    <row r="42" spans="1:8" ht="15.75" customHeight="1">
      <c r="A42" s="60" t="s">
        <v>87</v>
      </c>
      <c r="B42" s="61" t="s">
        <v>174</v>
      </c>
      <c r="C42" s="147">
        <v>28</v>
      </c>
      <c r="D42" s="147">
        <v>28</v>
      </c>
      <c r="E42" s="147">
        <v>1680</v>
      </c>
      <c r="F42" s="148">
        <v>1</v>
      </c>
      <c r="G42" s="149">
        <v>70554</v>
      </c>
      <c r="H42" s="151">
        <v>1.5</v>
      </c>
    </row>
    <row r="43" spans="1:8" ht="13.7" customHeight="1">
      <c r="A43" s="62" t="s">
        <v>88</v>
      </c>
      <c r="B43" s="67" t="s">
        <v>219</v>
      </c>
      <c r="C43" s="152">
        <v>8</v>
      </c>
      <c r="D43" s="152">
        <v>4</v>
      </c>
      <c r="E43" s="152">
        <v>317</v>
      </c>
      <c r="F43" s="154">
        <v>58.4</v>
      </c>
      <c r="G43" s="155">
        <v>11307</v>
      </c>
      <c r="H43" s="156">
        <v>56</v>
      </c>
    </row>
    <row r="44" spans="1:8" ht="24.2" customHeight="1">
      <c r="A44" s="48" t="s">
        <v>89</v>
      </c>
      <c r="B44" s="64" t="s">
        <v>221</v>
      </c>
      <c r="C44" s="152">
        <v>12</v>
      </c>
      <c r="D44" s="152">
        <v>13</v>
      </c>
      <c r="E44" s="152">
        <v>640</v>
      </c>
      <c r="F44" s="154">
        <v>-3.9</v>
      </c>
      <c r="G44" s="155">
        <v>32017</v>
      </c>
      <c r="H44" s="156">
        <v>-3.8</v>
      </c>
    </row>
    <row r="45" spans="1:8" ht="13.7" customHeight="1">
      <c r="A45" s="62" t="s">
        <v>90</v>
      </c>
      <c r="B45" s="67" t="s">
        <v>192</v>
      </c>
      <c r="C45" s="152">
        <v>5</v>
      </c>
      <c r="D45" s="152">
        <v>8</v>
      </c>
      <c r="E45" s="152">
        <v>167</v>
      </c>
      <c r="F45" s="154">
        <v>-35.5</v>
      </c>
      <c r="G45" s="155">
        <v>5871</v>
      </c>
      <c r="H45" s="156">
        <v>-33.1</v>
      </c>
    </row>
    <row r="46" spans="1:8" ht="27">
      <c r="A46" s="51" t="s">
        <v>91</v>
      </c>
      <c r="B46" s="61" t="s">
        <v>218</v>
      </c>
      <c r="C46" s="147">
        <v>26</v>
      </c>
      <c r="D46" s="147">
        <v>23</v>
      </c>
      <c r="E46" s="147">
        <v>5179</v>
      </c>
      <c r="F46" s="148">
        <v>5.5</v>
      </c>
      <c r="G46" s="149">
        <v>284097</v>
      </c>
      <c r="H46" s="151">
        <v>-11.6</v>
      </c>
    </row>
    <row r="47" spans="1:8" ht="27">
      <c r="A47" s="48" t="s">
        <v>92</v>
      </c>
      <c r="B47" s="64" t="s">
        <v>228</v>
      </c>
      <c r="C47" s="152">
        <v>14</v>
      </c>
      <c r="D47" s="152">
        <v>11</v>
      </c>
      <c r="E47" s="152">
        <v>1229</v>
      </c>
      <c r="F47" s="154">
        <v>20.6</v>
      </c>
      <c r="G47" s="155">
        <v>62674</v>
      </c>
      <c r="H47" s="181">
        <v>18.3</v>
      </c>
    </row>
    <row r="48" spans="1:8" ht="15.6" customHeight="1">
      <c r="A48" s="60" t="s">
        <v>93</v>
      </c>
      <c r="B48" s="61" t="s">
        <v>176</v>
      </c>
      <c r="C48" s="147">
        <v>14</v>
      </c>
      <c r="D48" s="147">
        <v>13</v>
      </c>
      <c r="E48" s="147">
        <v>1483</v>
      </c>
      <c r="F48" s="148">
        <v>6.2</v>
      </c>
      <c r="G48" s="149">
        <v>91864</v>
      </c>
      <c r="H48" s="151">
        <v>4.5999999999999996</v>
      </c>
    </row>
    <row r="49" spans="1:8" ht="27">
      <c r="A49" s="48" t="s">
        <v>94</v>
      </c>
      <c r="B49" s="64" t="s">
        <v>211</v>
      </c>
      <c r="C49" s="152">
        <v>5</v>
      </c>
      <c r="D49" s="152">
        <v>5</v>
      </c>
      <c r="E49" s="152">
        <v>272</v>
      </c>
      <c r="F49" s="154">
        <v>-1.4</v>
      </c>
      <c r="G49" s="155">
        <v>15681</v>
      </c>
      <c r="H49" s="156">
        <v>-2</v>
      </c>
    </row>
    <row r="50" spans="1:8" ht="27">
      <c r="A50" s="48" t="s">
        <v>95</v>
      </c>
      <c r="B50" s="64" t="s">
        <v>210</v>
      </c>
      <c r="C50" s="152">
        <v>4</v>
      </c>
      <c r="D50" s="152">
        <v>3</v>
      </c>
      <c r="E50" s="152">
        <v>510</v>
      </c>
      <c r="F50" s="154">
        <v>13.6</v>
      </c>
      <c r="G50" s="155">
        <v>29344</v>
      </c>
      <c r="H50" s="156">
        <v>10.5</v>
      </c>
    </row>
    <row r="51" spans="1:8" ht="15.6" customHeight="1">
      <c r="A51" s="60" t="s">
        <v>96</v>
      </c>
      <c r="B51" s="66" t="s">
        <v>177</v>
      </c>
      <c r="C51" s="147">
        <v>53</v>
      </c>
      <c r="D51" s="147">
        <v>49</v>
      </c>
      <c r="E51" s="147">
        <v>12360</v>
      </c>
      <c r="F51" s="148">
        <v>14.9</v>
      </c>
      <c r="G51" s="149">
        <v>768096</v>
      </c>
      <c r="H51" s="151">
        <v>18.2</v>
      </c>
    </row>
    <row r="52" spans="1:8" ht="15.6" customHeight="1">
      <c r="A52" s="62" t="s">
        <v>324</v>
      </c>
      <c r="B52" s="62" t="s">
        <v>325</v>
      </c>
      <c r="C52" s="207">
        <v>16</v>
      </c>
      <c r="D52" s="152">
        <v>13</v>
      </c>
      <c r="E52" s="152">
        <v>4215</v>
      </c>
      <c r="F52" s="154">
        <v>57.2</v>
      </c>
      <c r="G52" s="155">
        <v>272742</v>
      </c>
      <c r="H52" s="156">
        <v>60.7</v>
      </c>
    </row>
    <row r="53" spans="1:8" ht="13.5">
      <c r="A53" s="62" t="s">
        <v>97</v>
      </c>
      <c r="B53" s="67" t="s">
        <v>214</v>
      </c>
      <c r="C53" s="152">
        <v>6</v>
      </c>
      <c r="D53" s="152">
        <v>5</v>
      </c>
      <c r="E53" s="152">
        <v>575</v>
      </c>
      <c r="F53" s="154">
        <v>12.1</v>
      </c>
      <c r="G53" s="155">
        <v>31513</v>
      </c>
      <c r="H53" s="156">
        <v>13.1</v>
      </c>
    </row>
    <row r="54" spans="1:8" ht="27">
      <c r="A54" s="48" t="s">
        <v>98</v>
      </c>
      <c r="B54" s="64" t="s">
        <v>217</v>
      </c>
      <c r="C54" s="152">
        <v>17</v>
      </c>
      <c r="D54" s="152">
        <v>15</v>
      </c>
      <c r="E54" s="152">
        <v>4622</v>
      </c>
      <c r="F54" s="154">
        <v>-0.6</v>
      </c>
      <c r="G54" s="155">
        <v>263079</v>
      </c>
      <c r="H54" s="156">
        <v>1.4</v>
      </c>
    </row>
    <row r="55" spans="1:8" ht="13.5">
      <c r="A55" s="62" t="s">
        <v>99</v>
      </c>
      <c r="B55" s="67" t="s">
        <v>193</v>
      </c>
      <c r="C55" s="152">
        <v>5</v>
      </c>
      <c r="D55" s="152">
        <v>5</v>
      </c>
      <c r="E55" s="152">
        <v>3307</v>
      </c>
      <c r="F55" s="154">
        <v>-0.9</v>
      </c>
      <c r="G55" s="155">
        <v>200781</v>
      </c>
      <c r="H55" s="156">
        <v>1.5</v>
      </c>
    </row>
    <row r="56" spans="1:8" ht="27">
      <c r="A56" s="48" t="s">
        <v>100</v>
      </c>
      <c r="B56" s="64" t="s">
        <v>215</v>
      </c>
      <c r="C56" s="152">
        <v>5</v>
      </c>
      <c r="D56" s="152">
        <v>6</v>
      </c>
      <c r="E56" s="152">
        <v>173</v>
      </c>
      <c r="F56" s="154">
        <v>-32.200000000000003</v>
      </c>
      <c r="G56" s="155">
        <v>7408</v>
      </c>
      <c r="H56" s="156">
        <v>-42.3</v>
      </c>
    </row>
    <row r="57" spans="1:8" ht="27">
      <c r="A57" s="62" t="s">
        <v>101</v>
      </c>
      <c r="B57" s="64" t="s">
        <v>194</v>
      </c>
      <c r="C57" s="152">
        <v>19</v>
      </c>
      <c r="D57" s="152">
        <v>20</v>
      </c>
      <c r="E57" s="152">
        <v>3325</v>
      </c>
      <c r="F57" s="154">
        <v>2.8</v>
      </c>
      <c r="G57" s="155">
        <v>217832</v>
      </c>
      <c r="H57" s="156">
        <v>5.2</v>
      </c>
    </row>
    <row r="58" spans="1:8" ht="15.6" customHeight="1">
      <c r="A58" s="68" t="s">
        <v>102</v>
      </c>
      <c r="B58" s="66" t="s">
        <v>178</v>
      </c>
      <c r="C58" s="147">
        <v>1</v>
      </c>
      <c r="D58" s="147">
        <v>2</v>
      </c>
      <c r="E58" s="158" t="s">
        <v>290</v>
      </c>
      <c r="F58" s="158" t="s">
        <v>290</v>
      </c>
      <c r="G58" s="158" t="s">
        <v>290</v>
      </c>
      <c r="H58" s="158" t="s">
        <v>290</v>
      </c>
    </row>
    <row r="59" spans="1:8" ht="15.6" customHeight="1">
      <c r="A59" s="60" t="s">
        <v>103</v>
      </c>
      <c r="B59" s="61" t="s">
        <v>179</v>
      </c>
      <c r="C59" s="147">
        <v>14</v>
      </c>
      <c r="D59" s="147">
        <v>15</v>
      </c>
      <c r="E59" s="147">
        <v>15769</v>
      </c>
      <c r="F59" s="148">
        <v>-5.2</v>
      </c>
      <c r="G59" s="149">
        <v>1223324</v>
      </c>
      <c r="H59" s="151">
        <v>-3</v>
      </c>
    </row>
    <row r="60" spans="1:8" ht="13.5">
      <c r="A60" s="62" t="s">
        <v>104</v>
      </c>
      <c r="B60" s="64" t="s">
        <v>180</v>
      </c>
      <c r="C60" s="152">
        <v>4</v>
      </c>
      <c r="D60" s="152">
        <v>5</v>
      </c>
      <c r="E60" s="152">
        <v>545</v>
      </c>
      <c r="F60" s="154">
        <v>-64.5</v>
      </c>
      <c r="G60" s="155">
        <v>31080</v>
      </c>
      <c r="H60" s="156">
        <v>-64.7</v>
      </c>
    </row>
    <row r="61" spans="1:8" ht="15.6" customHeight="1">
      <c r="A61" s="60" t="s">
        <v>105</v>
      </c>
      <c r="B61" s="70" t="s">
        <v>195</v>
      </c>
      <c r="C61" s="147">
        <v>2</v>
      </c>
      <c r="D61" s="147">
        <v>3</v>
      </c>
      <c r="E61" s="158" t="s">
        <v>290</v>
      </c>
      <c r="F61" s="158" t="s">
        <v>290</v>
      </c>
      <c r="G61" s="158" t="s">
        <v>290</v>
      </c>
      <c r="H61" s="158" t="s">
        <v>290</v>
      </c>
    </row>
    <row r="62" spans="1:8" ht="15.6" customHeight="1">
      <c r="A62" s="60" t="s">
        <v>106</v>
      </c>
      <c r="B62" s="61" t="s">
        <v>181</v>
      </c>
      <c r="C62" s="147">
        <v>32</v>
      </c>
      <c r="D62" s="147">
        <v>29</v>
      </c>
      <c r="E62" s="147">
        <v>4480</v>
      </c>
      <c r="F62" s="148">
        <v>4.2</v>
      </c>
      <c r="G62" s="149">
        <v>217274</v>
      </c>
      <c r="H62" s="151">
        <v>5.9</v>
      </c>
    </row>
    <row r="63" spans="1:8" ht="27">
      <c r="A63" s="48" t="s">
        <v>107</v>
      </c>
      <c r="B63" s="64" t="s">
        <v>213</v>
      </c>
      <c r="C63" s="152">
        <v>26</v>
      </c>
      <c r="D63" s="152">
        <v>23</v>
      </c>
      <c r="E63" s="152">
        <v>2948</v>
      </c>
      <c r="F63" s="154">
        <v>5.8</v>
      </c>
      <c r="G63" s="155">
        <v>140891</v>
      </c>
      <c r="H63" s="156">
        <v>7.9</v>
      </c>
    </row>
    <row r="64" spans="1:8" ht="25.5" customHeight="1">
      <c r="A64" s="51" t="s">
        <v>108</v>
      </c>
      <c r="B64" s="61" t="s">
        <v>212</v>
      </c>
      <c r="C64" s="147">
        <v>80</v>
      </c>
      <c r="D64" s="147">
        <v>72</v>
      </c>
      <c r="E64" s="147">
        <v>16020</v>
      </c>
      <c r="F64" s="148">
        <v>0.1</v>
      </c>
      <c r="G64" s="149">
        <v>961365</v>
      </c>
      <c r="H64" s="151">
        <v>10.5</v>
      </c>
    </row>
    <row r="65" spans="1:11" ht="27">
      <c r="A65" s="48" t="s">
        <v>109</v>
      </c>
      <c r="B65" s="64" t="s">
        <v>216</v>
      </c>
      <c r="C65" s="152">
        <v>51</v>
      </c>
      <c r="D65" s="152">
        <v>45</v>
      </c>
      <c r="E65" s="152">
        <v>12012</v>
      </c>
      <c r="F65" s="154">
        <v>10.6</v>
      </c>
      <c r="G65" s="155">
        <v>731339</v>
      </c>
      <c r="H65" s="156">
        <v>13.5</v>
      </c>
    </row>
    <row r="66" spans="1:11" ht="13.5">
      <c r="A66" s="62" t="s">
        <v>110</v>
      </c>
      <c r="B66" s="67" t="s">
        <v>121</v>
      </c>
      <c r="C66" s="152">
        <v>5</v>
      </c>
      <c r="D66" s="152">
        <v>4</v>
      </c>
      <c r="E66" s="152">
        <v>407</v>
      </c>
      <c r="F66" s="154">
        <v>14.6</v>
      </c>
      <c r="G66" s="155">
        <v>22822</v>
      </c>
      <c r="H66" s="156">
        <v>6.7</v>
      </c>
    </row>
    <row r="67" spans="1:11" ht="13.5">
      <c r="A67" s="62" t="s">
        <v>111</v>
      </c>
      <c r="B67" s="64" t="s">
        <v>122</v>
      </c>
      <c r="C67" s="152">
        <v>27</v>
      </c>
      <c r="D67" s="152">
        <v>24</v>
      </c>
      <c r="E67" s="152">
        <v>1920</v>
      </c>
      <c r="F67" s="154">
        <v>23.1</v>
      </c>
      <c r="G67" s="155">
        <v>119104</v>
      </c>
      <c r="H67" s="156">
        <v>20.399999999999999</v>
      </c>
    </row>
    <row r="68" spans="1:11" s="115" customFormat="1" ht="27">
      <c r="A68" s="48" t="s">
        <v>112</v>
      </c>
      <c r="B68" s="64" t="s">
        <v>225</v>
      </c>
      <c r="C68" s="152">
        <v>4</v>
      </c>
      <c r="D68" s="152">
        <v>3</v>
      </c>
      <c r="E68" s="152">
        <v>863</v>
      </c>
      <c r="F68" s="158" t="s">
        <v>290</v>
      </c>
      <c r="G68" s="155">
        <v>56781</v>
      </c>
      <c r="H68" s="158" t="s">
        <v>290</v>
      </c>
    </row>
    <row r="69" spans="1:11" ht="13.5">
      <c r="A69" s="62" t="s">
        <v>113</v>
      </c>
      <c r="B69" s="67" t="s">
        <v>196</v>
      </c>
      <c r="C69" s="152">
        <v>5</v>
      </c>
      <c r="D69" s="152">
        <v>4</v>
      </c>
      <c r="E69" s="152">
        <v>165</v>
      </c>
      <c r="F69" s="154">
        <v>15.4</v>
      </c>
      <c r="G69" s="155">
        <v>6790</v>
      </c>
      <c r="H69" s="156">
        <v>21.3</v>
      </c>
      <c r="I69" s="17"/>
      <c r="J69" s="17"/>
      <c r="K69" s="17"/>
    </row>
    <row r="70" spans="1:11" ht="27">
      <c r="A70" s="48" t="s">
        <v>114</v>
      </c>
      <c r="B70" s="71" t="s">
        <v>224</v>
      </c>
      <c r="C70" s="152">
        <v>29</v>
      </c>
      <c r="D70" s="152">
        <v>27</v>
      </c>
      <c r="E70" s="152">
        <v>4008</v>
      </c>
      <c r="F70" s="154">
        <v>-22</v>
      </c>
      <c r="G70" s="155">
        <v>230026</v>
      </c>
      <c r="H70" s="156">
        <v>1.9</v>
      </c>
      <c r="I70" s="17"/>
      <c r="J70" s="17"/>
      <c r="K70" s="17"/>
    </row>
    <row r="71" spans="1:11" ht="9.75" customHeight="1">
      <c r="A71" s="62"/>
      <c r="B71" s="67"/>
      <c r="C71" s="73"/>
      <c r="D71" s="73"/>
      <c r="E71" s="75"/>
      <c r="F71" s="76"/>
      <c r="G71" s="74"/>
      <c r="H71" s="77"/>
      <c r="I71" s="17"/>
      <c r="J71" s="17"/>
      <c r="K71" s="17"/>
    </row>
    <row r="72" spans="1:11" ht="13.5">
      <c r="A72" s="60" t="s">
        <v>115</v>
      </c>
      <c r="B72" s="70" t="s">
        <v>183</v>
      </c>
      <c r="C72" s="147">
        <v>473</v>
      </c>
      <c r="D72" s="147">
        <v>444</v>
      </c>
      <c r="E72" s="147">
        <v>87831</v>
      </c>
      <c r="F72" s="148">
        <v>2.1</v>
      </c>
      <c r="G72" s="149">
        <v>5490261</v>
      </c>
      <c r="H72" s="151">
        <v>3.7</v>
      </c>
      <c r="I72" s="17"/>
      <c r="J72" s="17"/>
      <c r="K72" s="17"/>
    </row>
    <row r="73" spans="1:11" ht="20.25" customHeight="1">
      <c r="A73" s="60" t="s">
        <v>116</v>
      </c>
      <c r="B73" s="66" t="s">
        <v>202</v>
      </c>
      <c r="C73" s="147">
        <v>130</v>
      </c>
      <c r="D73" s="147">
        <v>130</v>
      </c>
      <c r="E73" s="147">
        <v>16735</v>
      </c>
      <c r="F73" s="148">
        <v>0.7</v>
      </c>
      <c r="G73" s="149">
        <v>969051</v>
      </c>
      <c r="H73" s="151">
        <v>-2.9</v>
      </c>
      <c r="I73" s="17"/>
      <c r="J73" s="17"/>
      <c r="K73" s="17"/>
    </row>
    <row r="74" spans="1:11" ht="15.6" customHeight="1">
      <c r="A74" s="60" t="s">
        <v>56</v>
      </c>
      <c r="B74" s="66" t="s">
        <v>203</v>
      </c>
      <c r="C74" s="147">
        <v>205</v>
      </c>
      <c r="D74" s="147">
        <v>185</v>
      </c>
      <c r="E74" s="147">
        <v>53158</v>
      </c>
      <c r="F74" s="148">
        <v>2.5</v>
      </c>
      <c r="G74" s="149">
        <v>3443251</v>
      </c>
      <c r="H74" s="151">
        <v>6.2</v>
      </c>
      <c r="I74" s="17"/>
      <c r="J74" s="17"/>
      <c r="K74" s="17"/>
    </row>
    <row r="75" spans="1:11" ht="15.6" customHeight="1">
      <c r="A75" s="60" t="s">
        <v>117</v>
      </c>
      <c r="B75" s="66" t="s">
        <v>204</v>
      </c>
      <c r="C75" s="147">
        <v>8</v>
      </c>
      <c r="D75" s="147">
        <v>9</v>
      </c>
      <c r="E75" s="147">
        <v>1011</v>
      </c>
      <c r="F75" s="148">
        <v>-3.4</v>
      </c>
      <c r="G75" s="149">
        <v>56035</v>
      </c>
      <c r="H75" s="151">
        <v>1.5</v>
      </c>
    </row>
    <row r="76" spans="1:11" ht="15.6" customHeight="1">
      <c r="A76" s="60" t="s">
        <v>118</v>
      </c>
      <c r="B76" s="66" t="s">
        <v>205</v>
      </c>
      <c r="C76" s="147">
        <v>117</v>
      </c>
      <c r="D76" s="147">
        <v>108</v>
      </c>
      <c r="E76" s="147">
        <v>12696</v>
      </c>
      <c r="F76" s="148">
        <v>5.5</v>
      </c>
      <c r="G76" s="149">
        <v>634048</v>
      </c>
      <c r="H76" s="151">
        <v>6.5</v>
      </c>
    </row>
    <row r="77" spans="1:11" ht="15.6" customHeight="1">
      <c r="A77" s="69" t="s">
        <v>119</v>
      </c>
      <c r="B77" s="72" t="s">
        <v>182</v>
      </c>
      <c r="C77" s="160">
        <v>13</v>
      </c>
      <c r="D77" s="160">
        <v>12</v>
      </c>
      <c r="E77" s="160">
        <v>4231</v>
      </c>
      <c r="F77" s="161">
        <v>-4.7</v>
      </c>
      <c r="G77" s="162">
        <v>387876</v>
      </c>
      <c r="H77" s="163">
        <v>-4.4000000000000004</v>
      </c>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3:B3">
    <cfRule type="expression" dxfId="239" priority="54">
      <formula>"""=Rest(ZEILE();2)=1"""</formula>
    </cfRule>
    <cfRule type="expression" dxfId="238" priority="55">
      <formula>"""=Rest(Zeile();2)=1"""</formula>
    </cfRule>
  </conditionalFormatting>
  <conditionalFormatting sqref="A7:H7 E30:G32 D8:D51 E33:H77 A8:B77 D53:D77 E8:H29">
    <cfRule type="expression" dxfId="237" priority="16">
      <formula>MOD(ROW(),2)=0</formula>
    </cfRule>
  </conditionalFormatting>
  <conditionalFormatting sqref="H31">
    <cfRule type="expression" dxfId="236" priority="12">
      <formula>MOD(ROW(),2)=0</formula>
    </cfRule>
  </conditionalFormatting>
  <conditionalFormatting sqref="C72:C77">
    <cfRule type="expression" dxfId="235" priority="9">
      <formula>MOD(ROW(),2)=0</formula>
    </cfRule>
  </conditionalFormatting>
  <conditionalFormatting sqref="C8:C12">
    <cfRule type="expression" dxfId="234" priority="8">
      <formula>MOD(ROW(),2)=0</formula>
    </cfRule>
  </conditionalFormatting>
  <conditionalFormatting sqref="C13:C29">
    <cfRule type="expression" dxfId="233" priority="7">
      <formula>MOD(ROW(),2)=0</formula>
    </cfRule>
  </conditionalFormatting>
  <conditionalFormatting sqref="C30:C46">
    <cfRule type="expression" dxfId="232" priority="6">
      <formula>MOD(ROW(),2)=0</formula>
    </cfRule>
  </conditionalFormatting>
  <conditionalFormatting sqref="C47:C51 C53:C71">
    <cfRule type="expression" dxfId="231" priority="5">
      <formula>MOD(ROW(),2)=0</formula>
    </cfRule>
  </conditionalFormatting>
  <conditionalFormatting sqref="D52">
    <cfRule type="expression" dxfId="230" priority="4">
      <formula>MOD(ROW(),2)=0</formula>
    </cfRule>
  </conditionalFormatting>
  <conditionalFormatting sqref="C52">
    <cfRule type="expression" dxfId="229" priority="3">
      <formula>MOD(ROW(),2)=0</formula>
    </cfRule>
  </conditionalFormatting>
  <conditionalFormatting sqref="H30">
    <cfRule type="expression" dxfId="228" priority="2">
      <formula>MOD(ROW(),2)=0</formula>
    </cfRule>
  </conditionalFormatting>
  <conditionalFormatting sqref="H32">
    <cfRule type="expression" dxfId="22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Normal="100" workbookViewId="0">
      <selection sqref="A1:F1"/>
    </sheetView>
  </sheetViews>
  <sheetFormatPr baseColWidth="10" defaultColWidth="11.42578125" defaultRowHeight="13.5"/>
  <cols>
    <col min="1" max="1" width="4.5703125" style="79" customWidth="1"/>
    <col min="2" max="2" width="31.5703125" style="79" customWidth="1"/>
    <col min="3" max="3" width="8.140625" style="80" customWidth="1"/>
    <col min="4" max="4" width="8.140625" style="107" customWidth="1"/>
    <col min="5" max="5" width="8.140625" style="54" customWidth="1"/>
    <col min="6" max="6" width="6.140625" style="110" customWidth="1"/>
    <col min="7" max="7" width="8.140625" style="110" customWidth="1"/>
    <col min="8" max="9" width="8.140625" style="54" customWidth="1"/>
    <col min="10" max="10" width="11.42578125" style="17"/>
    <col min="11" max="24" width="1.7109375" style="17" customWidth="1"/>
    <col min="25" max="16384" width="11.42578125" style="17"/>
  </cols>
  <sheetData>
    <row r="1" spans="1:13" ht="43.5" customHeight="1">
      <c r="A1" s="243" t="s">
        <v>313</v>
      </c>
      <c r="B1" s="244"/>
      <c r="C1" s="244"/>
      <c r="D1" s="244"/>
      <c r="E1" s="244"/>
      <c r="F1" s="244"/>
      <c r="G1" s="244"/>
      <c r="H1" s="244"/>
      <c r="I1" s="244"/>
    </row>
    <row r="2" spans="1:13" ht="6.75" customHeight="1">
      <c r="A2" s="78"/>
      <c r="B2" s="78"/>
      <c r="C2" s="78"/>
      <c r="D2" s="106"/>
      <c r="E2" s="78"/>
      <c r="F2" s="108"/>
      <c r="G2" s="108"/>
      <c r="H2" s="78"/>
      <c r="I2" s="78"/>
    </row>
    <row r="3" spans="1:13" ht="13.7" customHeight="1">
      <c r="A3" s="249" t="s">
        <v>3</v>
      </c>
      <c r="B3" s="250" t="s">
        <v>0</v>
      </c>
      <c r="C3" s="247" t="s">
        <v>53</v>
      </c>
      <c r="D3" s="247"/>
      <c r="E3" s="247"/>
      <c r="F3" s="247"/>
      <c r="G3" s="247"/>
      <c r="H3" s="247" t="s">
        <v>197</v>
      </c>
      <c r="I3" s="248"/>
    </row>
    <row r="4" spans="1:13" ht="36.950000000000003" customHeight="1">
      <c r="A4" s="249"/>
      <c r="B4" s="250"/>
      <c r="C4" s="247" t="s">
        <v>54</v>
      </c>
      <c r="D4" s="247"/>
      <c r="E4" s="247" t="s">
        <v>55</v>
      </c>
      <c r="F4" s="247"/>
      <c r="G4" s="247"/>
      <c r="H4" s="81" t="s">
        <v>54</v>
      </c>
      <c r="I4" s="82" t="s">
        <v>230</v>
      </c>
    </row>
    <row r="5" spans="1:13" ht="53.25" customHeight="1">
      <c r="A5" s="249"/>
      <c r="B5" s="250"/>
      <c r="C5" s="83" t="s">
        <v>314</v>
      </c>
      <c r="D5" s="105" t="s">
        <v>287</v>
      </c>
      <c r="E5" s="245" t="s">
        <v>314</v>
      </c>
      <c r="F5" s="245"/>
      <c r="G5" s="105" t="s">
        <v>287</v>
      </c>
      <c r="H5" s="245" t="s">
        <v>314</v>
      </c>
      <c r="I5" s="246"/>
    </row>
    <row r="6" spans="1:13" s="18" customFormat="1" ht="38.25" customHeight="1">
      <c r="A6" s="249"/>
      <c r="B6" s="250"/>
      <c r="C6" s="81" t="s">
        <v>2</v>
      </c>
      <c r="D6" s="104" t="s">
        <v>123</v>
      </c>
      <c r="E6" s="81" t="s">
        <v>2</v>
      </c>
      <c r="F6" s="105" t="s">
        <v>229</v>
      </c>
      <c r="G6" s="104" t="s">
        <v>123</v>
      </c>
      <c r="H6" s="247" t="s">
        <v>2</v>
      </c>
      <c r="I6" s="248"/>
    </row>
    <row r="7" spans="1:13" s="18" customFormat="1" ht="12.75" customHeight="1">
      <c r="A7" s="50"/>
      <c r="B7" s="116"/>
      <c r="C7" s="50"/>
      <c r="D7" s="103"/>
      <c r="E7" s="50"/>
      <c r="F7" s="109"/>
      <c r="G7" s="109"/>
      <c r="H7" s="50"/>
      <c r="I7" s="50"/>
    </row>
    <row r="8" spans="1:13" s="19" customFormat="1" ht="12.75" customHeight="1">
      <c r="A8" s="58" t="s">
        <v>56</v>
      </c>
      <c r="B8" s="59" t="s">
        <v>184</v>
      </c>
      <c r="C8" s="179" t="s">
        <v>290</v>
      </c>
      <c r="D8" s="158" t="s">
        <v>290</v>
      </c>
      <c r="E8" s="179" t="s">
        <v>290</v>
      </c>
      <c r="F8" s="158" t="s">
        <v>290</v>
      </c>
      <c r="G8" s="158" t="s">
        <v>290</v>
      </c>
      <c r="H8" s="179" t="s">
        <v>290</v>
      </c>
      <c r="I8" s="179" t="s">
        <v>290</v>
      </c>
    </row>
    <row r="9" spans="1:13" s="19" customFormat="1" ht="12.75" customHeight="1">
      <c r="A9" s="58" t="s">
        <v>57</v>
      </c>
      <c r="B9" s="59" t="s">
        <v>185</v>
      </c>
      <c r="C9" s="179" t="s">
        <v>290</v>
      </c>
      <c r="D9" s="158" t="s">
        <v>290</v>
      </c>
      <c r="E9" s="179" t="s">
        <v>290</v>
      </c>
      <c r="F9" s="158" t="s">
        <v>290</v>
      </c>
      <c r="G9" s="158" t="s">
        <v>290</v>
      </c>
      <c r="H9" s="179" t="s">
        <v>290</v>
      </c>
      <c r="I9" s="179" t="s">
        <v>290</v>
      </c>
    </row>
    <row r="10" spans="1:13" s="19" customFormat="1" ht="12.75" customHeight="1">
      <c r="A10" s="58" t="s">
        <v>58</v>
      </c>
      <c r="B10" s="59" t="s">
        <v>186</v>
      </c>
      <c r="C10" s="179" t="s">
        <v>290</v>
      </c>
      <c r="D10" s="158" t="s">
        <v>290</v>
      </c>
      <c r="E10" s="179" t="s">
        <v>290</v>
      </c>
      <c r="F10" s="158" t="s">
        <v>290</v>
      </c>
      <c r="G10" s="158" t="s">
        <v>290</v>
      </c>
      <c r="H10" s="179" t="s">
        <v>290</v>
      </c>
      <c r="I10" s="179" t="s">
        <v>290</v>
      </c>
    </row>
    <row r="11" spans="1:13" s="19" customFormat="1" ht="12.75" customHeight="1">
      <c r="A11" s="58" t="s">
        <v>59</v>
      </c>
      <c r="B11" s="59" t="s">
        <v>187</v>
      </c>
      <c r="C11" s="179" t="s">
        <v>290</v>
      </c>
      <c r="D11" s="158" t="s">
        <v>290</v>
      </c>
      <c r="E11" s="179" t="s">
        <v>290</v>
      </c>
      <c r="F11" s="158" t="s">
        <v>290</v>
      </c>
      <c r="G11" s="158" t="s">
        <v>290</v>
      </c>
      <c r="H11" s="179" t="s">
        <v>290</v>
      </c>
      <c r="I11" s="179" t="s">
        <v>290</v>
      </c>
    </row>
    <row r="12" spans="1:13" s="20" customFormat="1" ht="12.75" customHeight="1">
      <c r="A12" s="51" t="s">
        <v>60</v>
      </c>
      <c r="B12" s="61" t="s">
        <v>156</v>
      </c>
      <c r="C12" s="166">
        <v>3510450</v>
      </c>
      <c r="D12" s="151">
        <v>35.4</v>
      </c>
      <c r="E12" s="166">
        <v>1262035</v>
      </c>
      <c r="F12" s="151">
        <v>36</v>
      </c>
      <c r="G12" s="151">
        <v>35</v>
      </c>
      <c r="H12" s="167">
        <v>2969116</v>
      </c>
      <c r="I12" s="167">
        <v>1107771</v>
      </c>
    </row>
    <row r="13" spans="1:13" s="21" customFormat="1" ht="13.35" customHeight="1">
      <c r="A13" s="62" t="s">
        <v>61</v>
      </c>
      <c r="B13" s="63" t="s">
        <v>157</v>
      </c>
      <c r="C13" s="168">
        <v>288209</v>
      </c>
      <c r="D13" s="156">
        <v>1.9</v>
      </c>
      <c r="E13" s="179" t="s">
        <v>290</v>
      </c>
      <c r="F13" s="158" t="s">
        <v>290</v>
      </c>
      <c r="G13" s="158" t="s">
        <v>290</v>
      </c>
      <c r="H13" s="180">
        <v>185794</v>
      </c>
      <c r="I13" s="179" t="s">
        <v>290</v>
      </c>
    </row>
    <row r="14" spans="1:13" s="21" customFormat="1" ht="13.35" customHeight="1">
      <c r="A14" s="62" t="s">
        <v>62</v>
      </c>
      <c r="B14" s="64" t="s">
        <v>158</v>
      </c>
      <c r="C14" s="168">
        <v>516881</v>
      </c>
      <c r="D14" s="156">
        <v>9.4</v>
      </c>
      <c r="E14" s="168">
        <v>384128</v>
      </c>
      <c r="F14" s="156">
        <v>74.3</v>
      </c>
      <c r="G14" s="156">
        <v>10.7</v>
      </c>
      <c r="H14" s="169">
        <v>457700</v>
      </c>
      <c r="I14" s="169">
        <v>348157</v>
      </c>
      <c r="J14" s="20"/>
      <c r="K14" s="20"/>
      <c r="L14" s="20"/>
      <c r="M14" s="20"/>
    </row>
    <row r="15" spans="1:13" s="21" customFormat="1" ht="24.2" customHeight="1">
      <c r="A15" s="48" t="s">
        <v>63</v>
      </c>
      <c r="B15" s="64" t="s">
        <v>231</v>
      </c>
      <c r="C15" s="168">
        <v>344474</v>
      </c>
      <c r="D15" s="156">
        <v>0.1</v>
      </c>
      <c r="E15" s="179" t="s">
        <v>290</v>
      </c>
      <c r="F15" s="158" t="s">
        <v>290</v>
      </c>
      <c r="G15" s="158" t="s">
        <v>290</v>
      </c>
      <c r="H15" s="169">
        <v>251390</v>
      </c>
      <c r="I15" s="179" t="s">
        <v>290</v>
      </c>
      <c r="J15" s="20"/>
      <c r="K15" s="20"/>
      <c r="L15" s="20"/>
      <c r="M15" s="20"/>
    </row>
    <row r="16" spans="1:13" s="21" customFormat="1" ht="13.35" customHeight="1">
      <c r="A16" s="65" t="s">
        <v>64</v>
      </c>
      <c r="B16" s="64" t="s">
        <v>159</v>
      </c>
      <c r="C16" s="168">
        <v>128573</v>
      </c>
      <c r="D16" s="156">
        <v>1.3</v>
      </c>
      <c r="E16" s="179" t="s">
        <v>290</v>
      </c>
      <c r="F16" s="158" t="s">
        <v>290</v>
      </c>
      <c r="G16" s="158" t="s">
        <v>290</v>
      </c>
      <c r="H16" s="180">
        <v>120116</v>
      </c>
      <c r="I16" s="179" t="s">
        <v>290</v>
      </c>
    </row>
    <row r="17" spans="1:9" s="21" customFormat="1" ht="13.35" customHeight="1">
      <c r="A17" s="65" t="s">
        <v>65</v>
      </c>
      <c r="B17" s="64" t="s">
        <v>160</v>
      </c>
      <c r="C17" s="179" t="s">
        <v>290</v>
      </c>
      <c r="D17" s="158" t="s">
        <v>290</v>
      </c>
      <c r="E17" s="179" t="s">
        <v>290</v>
      </c>
      <c r="F17" s="158" t="s">
        <v>290</v>
      </c>
      <c r="G17" s="158" t="s">
        <v>290</v>
      </c>
      <c r="H17" s="179" t="s">
        <v>290</v>
      </c>
      <c r="I17" s="179" t="s">
        <v>290</v>
      </c>
    </row>
    <row r="18" spans="1:9" s="21" customFormat="1" ht="13.35" customHeight="1">
      <c r="A18" s="62" t="s">
        <v>66</v>
      </c>
      <c r="B18" s="64" t="s">
        <v>161</v>
      </c>
      <c r="C18" s="168">
        <v>1639734</v>
      </c>
      <c r="D18" s="156">
        <v>96</v>
      </c>
      <c r="E18" s="168">
        <v>561953</v>
      </c>
      <c r="F18" s="156">
        <v>34.299999999999997</v>
      </c>
      <c r="G18" s="156">
        <v>93.1</v>
      </c>
      <c r="H18" s="169">
        <v>1560564</v>
      </c>
      <c r="I18" s="169">
        <v>546053</v>
      </c>
    </row>
    <row r="19" spans="1:9" s="21" customFormat="1" ht="12.75" customHeight="1">
      <c r="A19" s="60" t="s">
        <v>67</v>
      </c>
      <c r="B19" s="66" t="s">
        <v>162</v>
      </c>
      <c r="C19" s="166">
        <v>80739</v>
      </c>
      <c r="D19" s="151">
        <v>-7.2</v>
      </c>
      <c r="E19" s="179" t="s">
        <v>290</v>
      </c>
      <c r="F19" s="158" t="s">
        <v>290</v>
      </c>
      <c r="G19" s="158" t="s">
        <v>290</v>
      </c>
      <c r="H19" s="179">
        <v>78356</v>
      </c>
      <c r="I19" s="179" t="s">
        <v>290</v>
      </c>
    </row>
    <row r="20" spans="1:9" s="20" customFormat="1" ht="12.75" customHeight="1">
      <c r="A20" s="60" t="s">
        <v>68</v>
      </c>
      <c r="B20" s="66" t="s">
        <v>120</v>
      </c>
      <c r="C20" s="179" t="s">
        <v>290</v>
      </c>
      <c r="D20" s="158" t="s">
        <v>290</v>
      </c>
      <c r="E20" s="179">
        <v>0</v>
      </c>
      <c r="F20" s="158" t="s">
        <v>290</v>
      </c>
      <c r="G20" s="158" t="s">
        <v>290</v>
      </c>
      <c r="H20" s="179">
        <v>0</v>
      </c>
      <c r="I20" s="179">
        <v>0</v>
      </c>
    </row>
    <row r="21" spans="1:9" s="20" customFormat="1" ht="12.75" customHeight="1">
      <c r="A21" s="60" t="s">
        <v>198</v>
      </c>
      <c r="B21" s="66" t="s">
        <v>199</v>
      </c>
      <c r="C21" s="179" t="s">
        <v>290</v>
      </c>
      <c r="D21" s="158" t="s">
        <v>290</v>
      </c>
      <c r="E21" s="179" t="s">
        <v>290</v>
      </c>
      <c r="F21" s="158" t="s">
        <v>290</v>
      </c>
      <c r="G21" s="158" t="s">
        <v>290</v>
      </c>
      <c r="H21" s="179" t="s">
        <v>290</v>
      </c>
      <c r="I21" s="179" t="s">
        <v>290</v>
      </c>
    </row>
    <row r="22" spans="1:9" s="20" customFormat="1" ht="12.75" customHeight="1">
      <c r="A22" s="60" t="s">
        <v>200</v>
      </c>
      <c r="B22" s="66" t="s">
        <v>201</v>
      </c>
      <c r="C22" s="179" t="s">
        <v>290</v>
      </c>
      <c r="D22" s="158" t="s">
        <v>290</v>
      </c>
      <c r="E22" s="179" t="s">
        <v>290</v>
      </c>
      <c r="F22" s="158" t="s">
        <v>290</v>
      </c>
      <c r="G22" s="158" t="s">
        <v>290</v>
      </c>
      <c r="H22" s="179" t="s">
        <v>290</v>
      </c>
      <c r="I22" s="179" t="s">
        <v>290</v>
      </c>
    </row>
    <row r="23" spans="1:9" s="20" customFormat="1" ht="24.2" customHeight="1">
      <c r="A23" s="51" t="s">
        <v>69</v>
      </c>
      <c r="B23" s="66" t="s">
        <v>232</v>
      </c>
      <c r="C23" s="166">
        <v>47581</v>
      </c>
      <c r="D23" s="151">
        <v>19.100000000000001</v>
      </c>
      <c r="E23" s="179">
        <v>1356</v>
      </c>
      <c r="F23" s="151">
        <v>2.8</v>
      </c>
      <c r="G23" s="158" t="s">
        <v>290</v>
      </c>
      <c r="H23" s="167">
        <v>40119</v>
      </c>
      <c r="I23" s="179">
        <v>1356</v>
      </c>
    </row>
    <row r="24" spans="1:9" s="20" customFormat="1" ht="12.75" customHeight="1">
      <c r="A24" s="60" t="s">
        <v>70</v>
      </c>
      <c r="B24" s="66" t="s">
        <v>164</v>
      </c>
      <c r="C24" s="179" t="s">
        <v>290</v>
      </c>
      <c r="D24" s="158" t="s">
        <v>290</v>
      </c>
      <c r="E24" s="179">
        <v>0</v>
      </c>
      <c r="F24" s="158" t="s">
        <v>290</v>
      </c>
      <c r="G24" s="158" t="s">
        <v>290</v>
      </c>
      <c r="H24" s="179" t="s">
        <v>290</v>
      </c>
      <c r="I24" s="179">
        <v>0</v>
      </c>
    </row>
    <row r="25" spans="1:9" s="21" customFormat="1" ht="24" customHeight="1">
      <c r="A25" s="51" t="s">
        <v>71</v>
      </c>
      <c r="B25" s="61" t="s">
        <v>254</v>
      </c>
      <c r="C25" s="166">
        <v>148806</v>
      </c>
      <c r="D25" s="151">
        <v>6.4</v>
      </c>
      <c r="E25" s="166">
        <v>6008</v>
      </c>
      <c r="F25" s="151">
        <v>4</v>
      </c>
      <c r="G25" s="151">
        <v>9.6999999999999993</v>
      </c>
      <c r="H25" s="167">
        <v>145724</v>
      </c>
      <c r="I25" s="167">
        <v>5804</v>
      </c>
    </row>
    <row r="26" spans="1:9" s="21" customFormat="1" ht="16.149999999999999" customHeight="1">
      <c r="A26" s="62" t="s">
        <v>321</v>
      </c>
      <c r="B26" s="64" t="s">
        <v>323</v>
      </c>
      <c r="C26" s="166">
        <v>148806</v>
      </c>
      <c r="D26" s="151">
        <v>6.4</v>
      </c>
      <c r="E26" s="166">
        <v>6008</v>
      </c>
      <c r="F26" s="151">
        <v>4</v>
      </c>
      <c r="G26" s="151">
        <v>9.6999999999999993</v>
      </c>
      <c r="H26" s="167">
        <v>145724</v>
      </c>
      <c r="I26" s="167">
        <v>5804</v>
      </c>
    </row>
    <row r="27" spans="1:9" s="22" customFormat="1" ht="12.75" customHeight="1">
      <c r="A27" s="62" t="s">
        <v>72</v>
      </c>
      <c r="B27" s="64" t="s">
        <v>188</v>
      </c>
      <c r="C27" s="168">
        <v>66937</v>
      </c>
      <c r="D27" s="156">
        <v>2.4</v>
      </c>
      <c r="E27" s="168">
        <v>3877</v>
      </c>
      <c r="F27" s="156">
        <v>5.8</v>
      </c>
      <c r="G27" s="156">
        <v>-12.6</v>
      </c>
      <c r="H27" s="169">
        <v>66619</v>
      </c>
      <c r="I27" s="169">
        <v>3877</v>
      </c>
    </row>
    <row r="28" spans="1:9" s="21" customFormat="1" ht="12.75" customHeight="1">
      <c r="A28" s="60" t="s">
        <v>73</v>
      </c>
      <c r="B28" s="61" t="s">
        <v>165</v>
      </c>
      <c r="C28" s="166">
        <v>33844220</v>
      </c>
      <c r="D28" s="151">
        <v>10.9</v>
      </c>
      <c r="E28" s="166">
        <v>2803904</v>
      </c>
      <c r="F28" s="151">
        <v>8.3000000000000007</v>
      </c>
      <c r="G28" s="151">
        <v>6.5</v>
      </c>
      <c r="H28" s="167">
        <v>4748671</v>
      </c>
      <c r="I28" s="167">
        <v>901249</v>
      </c>
    </row>
    <row r="29" spans="1:9" s="21" customFormat="1" ht="12.75" customHeight="1">
      <c r="A29" s="60" t="s">
        <v>74</v>
      </c>
      <c r="B29" s="61" t="s">
        <v>166</v>
      </c>
      <c r="C29" s="166">
        <v>1820913</v>
      </c>
      <c r="D29" s="151">
        <v>7.5</v>
      </c>
      <c r="E29" s="166">
        <v>637897</v>
      </c>
      <c r="F29" s="151">
        <v>35</v>
      </c>
      <c r="G29" s="151">
        <v>9</v>
      </c>
      <c r="H29" s="167">
        <v>1656188</v>
      </c>
      <c r="I29" s="167">
        <v>604481</v>
      </c>
    </row>
    <row r="30" spans="1:9" s="21" customFormat="1" ht="51" customHeight="1">
      <c r="A30" s="48" t="s">
        <v>75</v>
      </c>
      <c r="B30" s="64" t="s">
        <v>233</v>
      </c>
      <c r="C30" s="168">
        <v>666869</v>
      </c>
      <c r="D30" s="156">
        <v>9.1</v>
      </c>
      <c r="E30" s="168">
        <v>255502</v>
      </c>
      <c r="F30" s="156">
        <v>38.299999999999997</v>
      </c>
      <c r="G30" s="156">
        <v>11.2</v>
      </c>
      <c r="H30" s="169">
        <v>544257</v>
      </c>
      <c r="I30" s="169">
        <v>246229</v>
      </c>
    </row>
    <row r="31" spans="1:9" s="20" customFormat="1" ht="13.35" customHeight="1">
      <c r="A31" s="62" t="s">
        <v>76</v>
      </c>
      <c r="B31" s="64" t="s">
        <v>167</v>
      </c>
      <c r="C31" s="168">
        <v>503739</v>
      </c>
      <c r="D31" s="156">
        <v>5.0999999999999996</v>
      </c>
      <c r="E31" s="168">
        <v>313856</v>
      </c>
      <c r="F31" s="156">
        <v>62.3</v>
      </c>
      <c r="G31" s="156">
        <v>7.9</v>
      </c>
      <c r="H31" s="169">
        <v>474694</v>
      </c>
      <c r="I31" s="169">
        <v>293461</v>
      </c>
    </row>
    <row r="32" spans="1:9" s="20" customFormat="1" ht="13.35" customHeight="1">
      <c r="A32" s="62" t="s">
        <v>77</v>
      </c>
      <c r="B32" s="64" t="s">
        <v>208</v>
      </c>
      <c r="C32" s="168">
        <v>238659</v>
      </c>
      <c r="D32" s="156">
        <v>7.2</v>
      </c>
      <c r="E32" s="168">
        <v>168615</v>
      </c>
      <c r="F32" s="156">
        <v>70.7</v>
      </c>
      <c r="G32" s="156">
        <v>7</v>
      </c>
      <c r="H32" s="169">
        <v>217970</v>
      </c>
      <c r="I32" s="169">
        <v>153345</v>
      </c>
    </row>
    <row r="33" spans="1:9" s="20" customFormat="1" ht="12.75" customHeight="1">
      <c r="A33" s="60" t="s">
        <v>78</v>
      </c>
      <c r="B33" s="61" t="s">
        <v>168</v>
      </c>
      <c r="C33" s="166">
        <v>469605</v>
      </c>
      <c r="D33" s="151">
        <v>10</v>
      </c>
      <c r="E33" s="166">
        <v>63544</v>
      </c>
      <c r="F33" s="151">
        <v>13.5</v>
      </c>
      <c r="G33" s="151">
        <v>5.4</v>
      </c>
      <c r="H33" s="167">
        <v>451483</v>
      </c>
      <c r="I33" s="167">
        <v>52008</v>
      </c>
    </row>
    <row r="34" spans="1:9" s="21" customFormat="1" ht="12.75" customHeight="1">
      <c r="A34" s="60" t="s">
        <v>79</v>
      </c>
      <c r="B34" s="61" t="s">
        <v>169</v>
      </c>
      <c r="C34" s="166">
        <v>866246</v>
      </c>
      <c r="D34" s="151">
        <v>7.4</v>
      </c>
      <c r="E34" s="166">
        <v>242078</v>
      </c>
      <c r="F34" s="151">
        <v>27.9</v>
      </c>
      <c r="G34" s="151">
        <v>10.9</v>
      </c>
      <c r="H34" s="167">
        <v>795198</v>
      </c>
      <c r="I34" s="167">
        <v>195781</v>
      </c>
    </row>
    <row r="35" spans="1:9" s="21" customFormat="1" ht="13.35" customHeight="1">
      <c r="A35" s="62" t="s">
        <v>80</v>
      </c>
      <c r="B35" s="64" t="s">
        <v>170</v>
      </c>
      <c r="C35" s="168">
        <v>493439</v>
      </c>
      <c r="D35" s="156">
        <v>4</v>
      </c>
      <c r="E35" s="168">
        <v>160670</v>
      </c>
      <c r="F35" s="156">
        <v>32.6</v>
      </c>
      <c r="G35" s="156">
        <v>11.6</v>
      </c>
      <c r="H35" s="169">
        <v>431984</v>
      </c>
      <c r="I35" s="169">
        <v>116689</v>
      </c>
    </row>
    <row r="36" spans="1:9" s="21" customFormat="1" ht="13.35" customHeight="1">
      <c r="A36" s="62" t="s">
        <v>81</v>
      </c>
      <c r="B36" s="64" t="s">
        <v>171</v>
      </c>
      <c r="C36" s="168">
        <v>493439</v>
      </c>
      <c r="D36" s="156">
        <v>4</v>
      </c>
      <c r="E36" s="168">
        <v>160670</v>
      </c>
      <c r="F36" s="156">
        <v>32.6</v>
      </c>
      <c r="G36" s="156">
        <v>11.6</v>
      </c>
      <c r="H36" s="169">
        <v>431984</v>
      </c>
      <c r="I36" s="169">
        <v>116689</v>
      </c>
    </row>
    <row r="37" spans="1:9" s="20" customFormat="1" ht="13.35" customHeight="1">
      <c r="A37" s="62" t="s">
        <v>82</v>
      </c>
      <c r="B37" s="64" t="s">
        <v>172</v>
      </c>
      <c r="C37" s="168">
        <v>372807</v>
      </c>
      <c r="D37" s="156">
        <v>12.2</v>
      </c>
      <c r="E37" s="168">
        <v>81408</v>
      </c>
      <c r="F37" s="156">
        <v>21.8</v>
      </c>
      <c r="G37" s="156">
        <v>9.6</v>
      </c>
      <c r="H37" s="169">
        <v>363214</v>
      </c>
      <c r="I37" s="169">
        <v>79092</v>
      </c>
    </row>
    <row r="38" spans="1:9" s="22" customFormat="1" ht="13.35" customHeight="1">
      <c r="A38" s="62" t="s">
        <v>83</v>
      </c>
      <c r="B38" s="64" t="s">
        <v>189</v>
      </c>
      <c r="C38" s="168">
        <v>279291</v>
      </c>
      <c r="D38" s="156">
        <v>17.7</v>
      </c>
      <c r="E38" s="168">
        <v>44030</v>
      </c>
      <c r="F38" s="156">
        <v>15.8</v>
      </c>
      <c r="G38" s="156">
        <v>11.5</v>
      </c>
      <c r="H38" s="169">
        <v>277131</v>
      </c>
      <c r="I38" s="169">
        <v>43622</v>
      </c>
    </row>
    <row r="39" spans="1:9" s="21" customFormat="1" ht="24" customHeight="1">
      <c r="A39" s="51" t="s">
        <v>84</v>
      </c>
      <c r="B39" s="66" t="s">
        <v>234</v>
      </c>
      <c r="C39" s="166">
        <v>199190</v>
      </c>
      <c r="D39" s="151">
        <v>-21.4</v>
      </c>
      <c r="E39" s="214" t="s">
        <v>290</v>
      </c>
      <c r="F39" s="158" t="s">
        <v>290</v>
      </c>
      <c r="G39" s="158" t="s">
        <v>290</v>
      </c>
      <c r="H39" s="179">
        <v>112300</v>
      </c>
      <c r="I39" s="179" t="s">
        <v>290</v>
      </c>
    </row>
    <row r="40" spans="1:9" s="22" customFormat="1" ht="12.75" customHeight="1">
      <c r="A40" s="62" t="s">
        <v>85</v>
      </c>
      <c r="B40" s="67" t="s">
        <v>190</v>
      </c>
      <c r="C40" s="168">
        <v>86128</v>
      </c>
      <c r="D40" s="156">
        <v>15.4</v>
      </c>
      <c r="E40" s="180">
        <v>0</v>
      </c>
      <c r="F40" s="213" t="s">
        <v>326</v>
      </c>
      <c r="G40" s="213" t="s">
        <v>326</v>
      </c>
      <c r="H40" s="168">
        <v>76402</v>
      </c>
      <c r="I40" s="180">
        <v>0</v>
      </c>
    </row>
    <row r="41" spans="1:9" s="21" customFormat="1" ht="12.75" customHeight="1">
      <c r="A41" s="60" t="s">
        <v>86</v>
      </c>
      <c r="B41" s="61" t="s">
        <v>173</v>
      </c>
      <c r="C41" s="166">
        <v>7428687</v>
      </c>
      <c r="D41" s="151">
        <v>17.899999999999999</v>
      </c>
      <c r="E41" s="164">
        <v>2907963</v>
      </c>
      <c r="F41" s="151">
        <f>E41*100/C41</f>
        <v>39.145046762637868</v>
      </c>
      <c r="G41" s="151">
        <v>17.399999999999999</v>
      </c>
      <c r="H41" s="166">
        <v>7423548</v>
      </c>
      <c r="I41" s="165">
        <v>2903961</v>
      </c>
    </row>
    <row r="42" spans="1:9" s="20" customFormat="1" ht="12.75" customHeight="1">
      <c r="A42" s="60" t="s">
        <v>87</v>
      </c>
      <c r="B42" s="61" t="s">
        <v>174</v>
      </c>
      <c r="C42" s="166">
        <v>265381</v>
      </c>
      <c r="D42" s="151">
        <v>7</v>
      </c>
      <c r="E42" s="166">
        <v>17553</v>
      </c>
      <c r="F42" s="159">
        <f>E42*100/C42</f>
        <v>6.6142640204083936</v>
      </c>
      <c r="G42" s="159">
        <v>18.5</v>
      </c>
      <c r="H42" s="166">
        <v>259550</v>
      </c>
      <c r="I42" s="167">
        <v>16933</v>
      </c>
    </row>
    <row r="43" spans="1:9" s="22" customFormat="1" ht="13.35" customHeight="1">
      <c r="A43" s="62" t="s">
        <v>88</v>
      </c>
      <c r="B43" s="64" t="s">
        <v>191</v>
      </c>
      <c r="C43" s="168">
        <v>68387</v>
      </c>
      <c r="D43" s="156">
        <v>36.200000000000003</v>
      </c>
      <c r="E43" s="179" t="s">
        <v>290</v>
      </c>
      <c r="F43" s="151" t="s">
        <v>290</v>
      </c>
      <c r="G43" s="151" t="s">
        <v>290</v>
      </c>
      <c r="H43" s="168" t="s">
        <v>290</v>
      </c>
      <c r="I43" s="179" t="s">
        <v>290</v>
      </c>
    </row>
    <row r="44" spans="1:9" s="22" customFormat="1" ht="24" customHeight="1">
      <c r="A44" s="48" t="s">
        <v>89</v>
      </c>
      <c r="B44" s="64" t="s">
        <v>241</v>
      </c>
      <c r="C44" s="168">
        <v>81101</v>
      </c>
      <c r="D44" s="156">
        <v>3.7</v>
      </c>
      <c r="E44" s="168">
        <v>11801</v>
      </c>
      <c r="F44" s="206">
        <v>14.6</v>
      </c>
      <c r="G44" s="206">
        <v>6.6</v>
      </c>
      <c r="H44" s="168">
        <v>80333</v>
      </c>
      <c r="I44" s="169">
        <v>11586</v>
      </c>
    </row>
    <row r="45" spans="1:9" s="22" customFormat="1" ht="12.75" customHeight="1">
      <c r="A45" s="62" t="s">
        <v>90</v>
      </c>
      <c r="B45" s="64" t="s">
        <v>192</v>
      </c>
      <c r="C45" s="168">
        <v>31387</v>
      </c>
      <c r="D45" s="156">
        <v>-13.1</v>
      </c>
      <c r="E45" s="168">
        <v>4120</v>
      </c>
      <c r="F45" s="156">
        <v>13.1</v>
      </c>
      <c r="G45" s="156">
        <v>97.9</v>
      </c>
      <c r="H45" s="168">
        <v>30344</v>
      </c>
      <c r="I45" s="169">
        <v>3578</v>
      </c>
    </row>
    <row r="46" spans="1:9" s="20" customFormat="1" ht="24" customHeight="1">
      <c r="A46" s="51" t="s">
        <v>91</v>
      </c>
      <c r="B46" s="61" t="s">
        <v>175</v>
      </c>
      <c r="C46" s="166">
        <v>1451288</v>
      </c>
      <c r="D46" s="151">
        <v>1.3</v>
      </c>
      <c r="E46" s="179">
        <v>729684</v>
      </c>
      <c r="F46" s="156">
        <v>50.3</v>
      </c>
      <c r="G46" s="156">
        <v>-6.4</v>
      </c>
      <c r="H46" s="166">
        <v>1444171</v>
      </c>
      <c r="I46" s="167">
        <v>727713</v>
      </c>
    </row>
    <row r="47" spans="1:9" s="21" customFormat="1" ht="24" customHeight="1">
      <c r="A47" s="48" t="s">
        <v>92</v>
      </c>
      <c r="B47" s="64" t="s">
        <v>235</v>
      </c>
      <c r="C47" s="168">
        <v>191266</v>
      </c>
      <c r="D47" s="156">
        <v>19.100000000000001</v>
      </c>
      <c r="E47" s="168">
        <v>76411</v>
      </c>
      <c r="F47" s="156">
        <v>40</v>
      </c>
      <c r="G47" s="156">
        <v>-9.6</v>
      </c>
      <c r="H47" s="169">
        <v>187753</v>
      </c>
      <c r="I47" s="169">
        <v>74688</v>
      </c>
    </row>
    <row r="48" spans="1:9" s="21" customFormat="1">
      <c r="A48" s="60" t="s">
        <v>93</v>
      </c>
      <c r="B48" s="71" t="s">
        <v>176</v>
      </c>
      <c r="C48" s="166">
        <v>700608</v>
      </c>
      <c r="D48" s="151">
        <v>6.4</v>
      </c>
      <c r="E48" s="166">
        <v>213420</v>
      </c>
      <c r="F48" s="151">
        <v>30.5</v>
      </c>
      <c r="G48" s="151">
        <v>13.3</v>
      </c>
      <c r="H48" s="167">
        <v>218651</v>
      </c>
      <c r="I48" s="167">
        <v>126799</v>
      </c>
    </row>
    <row r="49" spans="1:11" s="21" customFormat="1" ht="38.25" customHeight="1">
      <c r="A49" s="48" t="s">
        <v>94</v>
      </c>
      <c r="B49" s="64" t="s">
        <v>236</v>
      </c>
      <c r="C49" s="168">
        <v>76183</v>
      </c>
      <c r="D49" s="156">
        <v>11.6</v>
      </c>
      <c r="E49" s="168">
        <v>40191</v>
      </c>
      <c r="F49" s="156">
        <v>52.8</v>
      </c>
      <c r="G49" s="156">
        <v>21</v>
      </c>
      <c r="H49" s="169">
        <v>74782</v>
      </c>
      <c r="I49" s="169">
        <v>39332</v>
      </c>
    </row>
    <row r="50" spans="1:11" s="21" customFormat="1" ht="27" customHeight="1">
      <c r="A50" s="48" t="s">
        <v>95</v>
      </c>
      <c r="B50" s="64" t="s">
        <v>210</v>
      </c>
      <c r="C50" s="168">
        <v>111263</v>
      </c>
      <c r="D50" s="156">
        <v>2.1</v>
      </c>
      <c r="E50" s="168">
        <v>74927</v>
      </c>
      <c r="F50" s="156">
        <v>67.3</v>
      </c>
      <c r="G50" s="156">
        <v>0.9</v>
      </c>
      <c r="H50" s="169">
        <v>111263</v>
      </c>
      <c r="I50" s="169">
        <v>74927</v>
      </c>
    </row>
    <row r="51" spans="1:11" s="21" customFormat="1">
      <c r="A51" s="60" t="s">
        <v>96</v>
      </c>
      <c r="B51" s="66" t="s">
        <v>177</v>
      </c>
      <c r="C51" s="166">
        <v>5877723</v>
      </c>
      <c r="D51" s="151">
        <v>95</v>
      </c>
      <c r="E51" s="166">
        <v>2855613</v>
      </c>
      <c r="F51" s="151">
        <v>48.6</v>
      </c>
      <c r="G51" s="151">
        <v>32.5</v>
      </c>
      <c r="H51" s="167">
        <v>5285957</v>
      </c>
      <c r="I51" s="167">
        <v>2412226</v>
      </c>
    </row>
    <row r="52" spans="1:11" s="21" customFormat="1">
      <c r="A52" s="62" t="s">
        <v>324</v>
      </c>
      <c r="B52" s="62" t="s">
        <v>325</v>
      </c>
      <c r="C52" s="208">
        <v>3115349</v>
      </c>
      <c r="D52" s="156">
        <v>504.7</v>
      </c>
      <c r="E52" s="168">
        <v>849132</v>
      </c>
      <c r="F52" s="156">
        <v>27.3</v>
      </c>
      <c r="G52" s="156">
        <v>124.9</v>
      </c>
      <c r="H52" s="169">
        <v>3105353</v>
      </c>
      <c r="I52" s="169">
        <v>843793</v>
      </c>
    </row>
    <row r="53" spans="1:11" s="22" customFormat="1">
      <c r="A53" s="62" t="s">
        <v>97</v>
      </c>
      <c r="B53" s="67" t="s">
        <v>214</v>
      </c>
      <c r="C53" s="168">
        <v>76588</v>
      </c>
      <c r="D53" s="156">
        <v>23</v>
      </c>
      <c r="E53" s="168">
        <v>55894</v>
      </c>
      <c r="F53" s="156">
        <v>73</v>
      </c>
      <c r="G53" s="156">
        <v>21.2</v>
      </c>
      <c r="H53" s="169">
        <v>75592</v>
      </c>
      <c r="I53" s="169">
        <v>55355</v>
      </c>
    </row>
    <row r="54" spans="1:11" s="21" customFormat="1" ht="25.5" customHeight="1">
      <c r="A54" s="48" t="s">
        <v>98</v>
      </c>
      <c r="B54" s="64" t="s">
        <v>237</v>
      </c>
      <c r="C54" s="168">
        <v>1318671</v>
      </c>
      <c r="D54" s="156">
        <v>3.9</v>
      </c>
      <c r="E54" s="168">
        <v>814173</v>
      </c>
      <c r="F54" s="156">
        <v>61.7</v>
      </c>
      <c r="G54" s="156">
        <v>0.9</v>
      </c>
      <c r="H54" s="169">
        <v>1151746</v>
      </c>
      <c r="I54" s="169">
        <v>743560</v>
      </c>
    </row>
    <row r="55" spans="1:11" s="21" customFormat="1">
      <c r="A55" s="62" t="s">
        <v>99</v>
      </c>
      <c r="B55" s="67" t="s">
        <v>193</v>
      </c>
      <c r="C55" s="179" t="s">
        <v>290</v>
      </c>
      <c r="D55" s="158" t="s">
        <v>290</v>
      </c>
      <c r="E55" s="179" t="s">
        <v>290</v>
      </c>
      <c r="F55" s="158" t="s">
        <v>290</v>
      </c>
      <c r="G55" s="158" t="s">
        <v>290</v>
      </c>
      <c r="H55" s="169">
        <v>957582</v>
      </c>
      <c r="I55" s="169">
        <v>628325</v>
      </c>
    </row>
    <row r="56" spans="1:11" s="20" customFormat="1" ht="27">
      <c r="A56" s="48" t="s">
        <v>100</v>
      </c>
      <c r="B56" s="64" t="s">
        <v>242</v>
      </c>
      <c r="C56" s="168">
        <v>64828</v>
      </c>
      <c r="D56" s="156">
        <v>-9.8000000000000007</v>
      </c>
      <c r="E56" s="179" t="s">
        <v>290</v>
      </c>
      <c r="F56" s="158" t="s">
        <v>290</v>
      </c>
      <c r="G56" s="158" t="s">
        <v>290</v>
      </c>
      <c r="H56" s="169">
        <v>60628</v>
      </c>
      <c r="I56" s="179" t="s">
        <v>290</v>
      </c>
      <c r="J56" s="21"/>
      <c r="K56" s="21"/>
    </row>
    <row r="57" spans="1:11" s="21" customFormat="1" ht="27">
      <c r="A57" s="48" t="s">
        <v>101</v>
      </c>
      <c r="B57" s="64" t="s">
        <v>238</v>
      </c>
      <c r="C57" s="168">
        <v>1399295</v>
      </c>
      <c r="D57" s="156">
        <v>18.5</v>
      </c>
      <c r="E57" s="168">
        <v>1162114</v>
      </c>
      <c r="F57" s="156">
        <v>83</v>
      </c>
      <c r="G57" s="156">
        <v>24</v>
      </c>
      <c r="H57" s="169">
        <v>984450</v>
      </c>
      <c r="I57" s="169">
        <v>794679</v>
      </c>
    </row>
    <row r="58" spans="1:11" s="21" customFormat="1">
      <c r="A58" s="68" t="s">
        <v>102</v>
      </c>
      <c r="B58" s="66" t="s">
        <v>178</v>
      </c>
      <c r="C58" s="179" t="s">
        <v>4</v>
      </c>
      <c r="D58" s="158" t="s">
        <v>4</v>
      </c>
      <c r="E58" s="179" t="s">
        <v>290</v>
      </c>
      <c r="F58" s="158" t="s">
        <v>4</v>
      </c>
      <c r="G58" s="158" t="s">
        <v>4</v>
      </c>
      <c r="H58" s="179" t="s">
        <v>290</v>
      </c>
      <c r="I58" s="179" t="s">
        <v>290</v>
      </c>
    </row>
    <row r="59" spans="1:11" s="21" customFormat="1">
      <c r="A59" s="60" t="s">
        <v>103</v>
      </c>
      <c r="B59" s="61" t="s">
        <v>179</v>
      </c>
      <c r="C59" s="166" t="s">
        <v>4</v>
      </c>
      <c r="D59" s="158" t="s">
        <v>4</v>
      </c>
      <c r="E59" s="179" t="s">
        <v>290</v>
      </c>
      <c r="F59" s="158" t="s">
        <v>4</v>
      </c>
      <c r="G59" s="158" t="s">
        <v>4</v>
      </c>
      <c r="H59" s="179" t="s">
        <v>290</v>
      </c>
      <c r="I59" s="179" t="s">
        <v>290</v>
      </c>
    </row>
    <row r="60" spans="1:11" s="20" customFormat="1">
      <c r="A60" s="62" t="s">
        <v>104</v>
      </c>
      <c r="B60" s="64" t="s">
        <v>180</v>
      </c>
      <c r="C60" s="168">
        <v>106534</v>
      </c>
      <c r="D60" s="156">
        <v>-60</v>
      </c>
      <c r="E60" s="179" t="s">
        <v>290</v>
      </c>
      <c r="F60" s="158" t="s">
        <v>4</v>
      </c>
      <c r="G60" s="158" t="s">
        <v>4</v>
      </c>
      <c r="H60" s="169">
        <v>106534</v>
      </c>
      <c r="I60" s="179" t="s">
        <v>290</v>
      </c>
    </row>
    <row r="61" spans="1:11" s="23" customFormat="1">
      <c r="A61" s="60" t="s">
        <v>105</v>
      </c>
      <c r="B61" s="61" t="s">
        <v>195</v>
      </c>
      <c r="C61" s="166" t="s">
        <v>4</v>
      </c>
      <c r="D61" s="158" t="s">
        <v>4</v>
      </c>
      <c r="E61" s="179">
        <v>0</v>
      </c>
      <c r="F61" s="158" t="s">
        <v>5</v>
      </c>
      <c r="G61" s="158" t="s">
        <v>4</v>
      </c>
      <c r="H61" s="179" t="s">
        <v>290</v>
      </c>
      <c r="I61" s="179">
        <v>0</v>
      </c>
    </row>
    <row r="62" spans="1:11" s="21" customFormat="1">
      <c r="A62" s="60" t="s">
        <v>106</v>
      </c>
      <c r="B62" s="61" t="s">
        <v>181</v>
      </c>
      <c r="C62" s="166">
        <v>1153010</v>
      </c>
      <c r="D62" s="151">
        <v>12</v>
      </c>
      <c r="E62" s="166">
        <v>743560</v>
      </c>
      <c r="F62" s="151">
        <v>64.5</v>
      </c>
      <c r="G62" s="151">
        <v>8.9</v>
      </c>
      <c r="H62" s="167">
        <v>829580</v>
      </c>
      <c r="I62" s="167">
        <v>469258</v>
      </c>
    </row>
    <row r="63" spans="1:11" s="21" customFormat="1" ht="27">
      <c r="A63" s="48" t="s">
        <v>107</v>
      </c>
      <c r="B63" s="64" t="s">
        <v>213</v>
      </c>
      <c r="C63" s="168">
        <v>597144</v>
      </c>
      <c r="D63" s="156">
        <v>18.7</v>
      </c>
      <c r="E63" s="169">
        <v>244298</v>
      </c>
      <c r="F63" s="156">
        <v>40.9</v>
      </c>
      <c r="G63" s="158" t="s">
        <v>290</v>
      </c>
      <c r="H63" s="169">
        <v>538024</v>
      </c>
      <c r="I63" s="169">
        <v>218316</v>
      </c>
    </row>
    <row r="64" spans="1:11" s="21" customFormat="1" ht="27">
      <c r="A64" s="51" t="s">
        <v>108</v>
      </c>
      <c r="B64" s="61" t="s">
        <v>212</v>
      </c>
      <c r="C64" s="166">
        <v>5209704</v>
      </c>
      <c r="D64" s="151">
        <v>6.7</v>
      </c>
      <c r="E64" s="166">
        <v>2506648</v>
      </c>
      <c r="F64" s="151">
        <v>48.1</v>
      </c>
      <c r="G64" s="151">
        <v>9</v>
      </c>
      <c r="H64" s="167">
        <v>4763431</v>
      </c>
      <c r="I64" s="167">
        <v>2467879</v>
      </c>
    </row>
    <row r="65" spans="1:10" s="21" customFormat="1" ht="27">
      <c r="A65" s="48" t="s">
        <v>109</v>
      </c>
      <c r="B65" s="64" t="s">
        <v>239</v>
      </c>
      <c r="C65" s="168">
        <v>4529887</v>
      </c>
      <c r="D65" s="156">
        <v>9.8000000000000007</v>
      </c>
      <c r="E65" s="179" t="s">
        <v>290</v>
      </c>
      <c r="F65" s="158" t="s">
        <v>290</v>
      </c>
      <c r="G65" s="158" t="s">
        <v>290</v>
      </c>
      <c r="H65" s="169">
        <v>4156169</v>
      </c>
      <c r="I65" s="179" t="s">
        <v>290</v>
      </c>
    </row>
    <row r="66" spans="1:10" s="22" customFormat="1" ht="14.45" customHeight="1">
      <c r="A66" s="62" t="s">
        <v>110</v>
      </c>
      <c r="B66" s="67" t="s">
        <v>121</v>
      </c>
      <c r="C66" s="168">
        <v>59047</v>
      </c>
      <c r="D66" s="156">
        <v>7.6</v>
      </c>
      <c r="E66" s="179" t="s">
        <v>290</v>
      </c>
      <c r="F66" s="158" t="s">
        <v>290</v>
      </c>
      <c r="G66" s="158" t="s">
        <v>290</v>
      </c>
      <c r="H66" s="169">
        <v>33613</v>
      </c>
      <c r="I66" s="179" t="s">
        <v>290</v>
      </c>
    </row>
    <row r="67" spans="1:10" s="21" customFormat="1">
      <c r="A67" s="62" t="s">
        <v>111</v>
      </c>
      <c r="B67" s="64" t="s">
        <v>122</v>
      </c>
      <c r="C67" s="168">
        <v>358874</v>
      </c>
      <c r="D67" s="156">
        <v>17.5</v>
      </c>
      <c r="E67" s="168">
        <v>56423</v>
      </c>
      <c r="F67" s="156">
        <v>15.7</v>
      </c>
      <c r="G67" s="156">
        <v>8.6999999999999993</v>
      </c>
      <c r="H67" s="169">
        <v>315093</v>
      </c>
      <c r="I67" s="169">
        <v>46471</v>
      </c>
    </row>
    <row r="68" spans="1:10" s="21" customFormat="1" ht="24.75" customHeight="1">
      <c r="A68" s="48" t="s">
        <v>112</v>
      </c>
      <c r="B68" s="64" t="s">
        <v>240</v>
      </c>
      <c r="C68" s="179" t="s">
        <v>4</v>
      </c>
      <c r="D68" s="158" t="s">
        <v>290</v>
      </c>
      <c r="E68" s="179" t="s">
        <v>290</v>
      </c>
      <c r="F68" s="158" t="s">
        <v>290</v>
      </c>
      <c r="G68" s="158" t="s">
        <v>290</v>
      </c>
      <c r="H68" s="169">
        <v>28133</v>
      </c>
      <c r="I68" s="179" t="s">
        <v>290</v>
      </c>
    </row>
    <row r="69" spans="1:10" s="22" customFormat="1">
      <c r="A69" s="62" t="s">
        <v>113</v>
      </c>
      <c r="B69" s="67" t="s">
        <v>196</v>
      </c>
      <c r="C69" s="168">
        <v>19336</v>
      </c>
      <c r="D69" s="156">
        <v>6.6</v>
      </c>
      <c r="E69" s="179" t="s">
        <v>290</v>
      </c>
      <c r="F69" s="158" t="s">
        <v>290</v>
      </c>
      <c r="G69" s="158" t="s">
        <v>290</v>
      </c>
      <c r="H69" s="169">
        <v>14232</v>
      </c>
      <c r="I69" s="179" t="s">
        <v>290</v>
      </c>
    </row>
    <row r="70" spans="1:10" s="21" customFormat="1" ht="27">
      <c r="A70" s="48" t="s">
        <v>114</v>
      </c>
      <c r="B70" s="71" t="s">
        <v>224</v>
      </c>
      <c r="C70" s="168">
        <v>679817</v>
      </c>
      <c r="D70" s="156">
        <v>-10.4</v>
      </c>
      <c r="E70" s="179" t="s">
        <v>290</v>
      </c>
      <c r="F70" s="158" t="s">
        <v>290</v>
      </c>
      <c r="G70" s="158" t="s">
        <v>290</v>
      </c>
      <c r="H70" s="169">
        <v>607262</v>
      </c>
      <c r="I70" s="179" t="s">
        <v>290</v>
      </c>
    </row>
    <row r="71" spans="1:10" s="21" customFormat="1" ht="6" customHeight="1">
      <c r="A71" s="62"/>
      <c r="B71" s="67"/>
      <c r="C71" s="47"/>
      <c r="D71" s="113"/>
      <c r="E71" s="47"/>
      <c r="F71" s="113"/>
      <c r="G71" s="113"/>
      <c r="H71" s="47"/>
      <c r="I71" s="47"/>
    </row>
    <row r="72" spans="1:10" s="21" customFormat="1" ht="12.75" customHeight="1">
      <c r="A72" s="60" t="s">
        <v>115</v>
      </c>
      <c r="B72" s="70" t="s">
        <v>183</v>
      </c>
      <c r="C72" s="166">
        <v>78171436</v>
      </c>
      <c r="D72" s="151">
        <v>14</v>
      </c>
      <c r="E72" s="166">
        <v>24115077</v>
      </c>
      <c r="F72" s="151">
        <v>30.8</v>
      </c>
      <c r="G72" s="151">
        <v>12</v>
      </c>
      <c r="H72" s="166">
        <v>41159442</v>
      </c>
      <c r="I72" s="166">
        <v>21062351</v>
      </c>
    </row>
    <row r="73" spans="1:10" s="20" customFormat="1" ht="6" customHeight="1">
      <c r="A73" s="60"/>
      <c r="B73" s="70"/>
      <c r="C73" s="49"/>
      <c r="D73" s="112"/>
      <c r="E73" s="49"/>
      <c r="F73" s="113"/>
      <c r="G73" s="113"/>
      <c r="H73" s="49"/>
      <c r="I73" s="49"/>
    </row>
    <row r="74" spans="1:10" s="21" customFormat="1">
      <c r="A74" s="60" t="s">
        <v>116</v>
      </c>
      <c r="B74" s="66" t="s">
        <v>202</v>
      </c>
      <c r="C74" s="166">
        <v>11683723</v>
      </c>
      <c r="D74" s="151">
        <v>12.2</v>
      </c>
      <c r="E74" s="166">
        <v>4411993</v>
      </c>
      <c r="F74" s="151">
        <v>37.799999999999997</v>
      </c>
      <c r="G74" s="151">
        <v>11.5</v>
      </c>
      <c r="H74" s="166">
        <v>10739136</v>
      </c>
      <c r="I74" s="166">
        <v>4128726</v>
      </c>
    </row>
    <row r="75" spans="1:10" s="21" customFormat="1">
      <c r="A75" s="60" t="s">
        <v>56</v>
      </c>
      <c r="B75" s="66" t="s">
        <v>203</v>
      </c>
      <c r="C75" s="166">
        <v>22198371</v>
      </c>
      <c r="D75" s="151">
        <v>22</v>
      </c>
      <c r="E75" s="166">
        <v>15192930</v>
      </c>
      <c r="F75" s="151">
        <v>68.400000000000006</v>
      </c>
      <c r="G75" s="151">
        <v>11.9</v>
      </c>
      <c r="H75" s="166">
        <v>21082979</v>
      </c>
      <c r="I75" s="166">
        <v>14673427</v>
      </c>
    </row>
    <row r="76" spans="1:10" s="20" customFormat="1">
      <c r="A76" s="51" t="s">
        <v>117</v>
      </c>
      <c r="B76" s="53" t="s">
        <v>204</v>
      </c>
      <c r="C76" s="166">
        <v>695611</v>
      </c>
      <c r="D76" s="151">
        <v>1.8</v>
      </c>
      <c r="E76" s="166">
        <v>138014</v>
      </c>
      <c r="F76" s="151">
        <v>19.8</v>
      </c>
      <c r="G76" s="190">
        <v>9.6</v>
      </c>
      <c r="H76" s="166">
        <v>695591</v>
      </c>
      <c r="I76" s="166">
        <v>138014</v>
      </c>
    </row>
    <row r="77" spans="1:10" s="20" customFormat="1">
      <c r="A77" s="51" t="s">
        <v>118</v>
      </c>
      <c r="B77" s="53" t="s">
        <v>205</v>
      </c>
      <c r="C77" s="166">
        <v>9520899</v>
      </c>
      <c r="D77" s="151">
        <v>12.1</v>
      </c>
      <c r="E77" s="166">
        <v>1568237</v>
      </c>
      <c r="F77" s="151">
        <v>16.5</v>
      </c>
      <c r="G77" s="151">
        <v>26.5</v>
      </c>
      <c r="H77" s="166">
        <v>3664453</v>
      </c>
      <c r="I77" s="166">
        <v>1220935</v>
      </c>
      <c r="J77" s="166"/>
    </row>
    <row r="78" spans="1:10" s="20" customFormat="1" ht="11.25" customHeight="1">
      <c r="A78" s="84" t="s">
        <v>119</v>
      </c>
      <c r="B78" s="85" t="s">
        <v>182</v>
      </c>
      <c r="C78" s="170">
        <v>34072832</v>
      </c>
      <c r="D78" s="163">
        <v>10.7</v>
      </c>
      <c r="E78" s="170">
        <v>2803904</v>
      </c>
      <c r="F78" s="163">
        <v>8.1999999999999993</v>
      </c>
      <c r="G78" s="163">
        <v>6.5</v>
      </c>
      <c r="H78" s="170">
        <v>4977283</v>
      </c>
      <c r="I78" s="170">
        <v>901249</v>
      </c>
    </row>
    <row r="79" spans="1:10" s="21" customFormat="1">
      <c r="A79" s="79"/>
      <c r="B79" s="79"/>
      <c r="C79" s="80"/>
      <c r="D79" s="107"/>
      <c r="E79" s="54"/>
      <c r="F79" s="110"/>
      <c r="G79" s="110"/>
      <c r="H79" s="54"/>
      <c r="I79" s="54"/>
    </row>
    <row r="80" spans="1:10" s="21" customFormat="1">
      <c r="A80" s="79"/>
      <c r="B80" s="79"/>
      <c r="C80" s="80"/>
      <c r="D80" s="107"/>
      <c r="E80" s="54"/>
      <c r="F80" s="110"/>
      <c r="G80" s="110"/>
      <c r="H80" s="54"/>
      <c r="I80" s="54"/>
    </row>
    <row r="81" spans="1:9" s="21" customFormat="1">
      <c r="A81" s="79"/>
      <c r="B81" s="79"/>
      <c r="C81" s="80"/>
      <c r="D81" s="107"/>
      <c r="E81" s="54"/>
      <c r="F81" s="110"/>
      <c r="G81" s="110"/>
      <c r="H81" s="54"/>
      <c r="I81" s="54"/>
    </row>
    <row r="82" spans="1:9" s="21" customFormat="1">
      <c r="A82" s="79"/>
      <c r="B82" s="79"/>
      <c r="C82" s="80"/>
      <c r="D82" s="107"/>
      <c r="E82" s="54"/>
      <c r="F82" s="110"/>
      <c r="G82" s="110"/>
      <c r="H82" s="54"/>
      <c r="I82" s="54"/>
    </row>
    <row r="83" spans="1:9" s="21" customFormat="1">
      <c r="A83" s="79"/>
      <c r="B83" s="79"/>
      <c r="C83" s="80"/>
      <c r="D83" s="107"/>
      <c r="E83" s="54"/>
      <c r="F83" s="110"/>
      <c r="G83" s="110"/>
      <c r="H83" s="54"/>
      <c r="I83" s="54"/>
    </row>
    <row r="84" spans="1:9" s="21" customFormat="1">
      <c r="A84" s="79"/>
      <c r="B84" s="79"/>
      <c r="C84" s="80"/>
      <c r="D84" s="107"/>
      <c r="E84" s="54"/>
      <c r="F84" s="110"/>
      <c r="G84" s="110"/>
      <c r="H84" s="54"/>
      <c r="I84" s="54"/>
    </row>
    <row r="85" spans="1:9" s="21" customFormat="1">
      <c r="A85" s="79"/>
      <c r="B85" s="79"/>
      <c r="C85" s="80"/>
      <c r="D85" s="107"/>
      <c r="E85" s="54"/>
      <c r="F85" s="110"/>
      <c r="G85" s="110"/>
      <c r="H85" s="54"/>
      <c r="I85" s="54"/>
    </row>
    <row r="86" spans="1:9" s="21" customFormat="1">
      <c r="A86" s="79"/>
      <c r="B86" s="79"/>
      <c r="C86" s="80"/>
      <c r="D86" s="107"/>
      <c r="E86" s="54"/>
      <c r="F86" s="110"/>
      <c r="G86" s="110"/>
      <c r="H86" s="54"/>
      <c r="I86" s="54"/>
    </row>
  </sheetData>
  <mergeCells count="10">
    <mergeCell ref="A1:I1"/>
    <mergeCell ref="H5:I5"/>
    <mergeCell ref="H6:I6"/>
    <mergeCell ref="C4:D4"/>
    <mergeCell ref="E4:G4"/>
    <mergeCell ref="C3:G3"/>
    <mergeCell ref="H3:I3"/>
    <mergeCell ref="A3:A6"/>
    <mergeCell ref="B3:B6"/>
    <mergeCell ref="E5:F5"/>
  </mergeCells>
  <conditionalFormatting sqref="A3">
    <cfRule type="expression" dxfId="226" priority="225">
      <formula>"""=Rest(ZEILE();2)=1"""</formula>
    </cfRule>
    <cfRule type="expression" dxfId="225" priority="226">
      <formula>"""=Rest(Zeile();2)=1"""</formula>
    </cfRule>
  </conditionalFormatting>
  <conditionalFormatting sqref="A18:C18 E18:I18 A20:B22 A19:D19 A13:D13 A60:D60 A23:D23 A14:I14 A39:D41 A42:F42 A61:B61 A68:B68 A24:B24 A7:I7 A8:B11 A15:D16 A17:B17 A47:I51 A57:I57 A55:B55 A58:B59 H60 A63:D63 A67:I67 A65:D66 H65:H66 A69:D70 H23 A12:I12 A43:D46 I42 A76:F76 A78:F78 A71:I75 A77:J77 H76:I78 I44:I46 A62:I62 A64:I64 A56:D56 H55:H56 F43:F46 A25:I38 A53:I54 A52 C52:I52">
    <cfRule type="expression" dxfId="224" priority="210">
      <formula>MOD(ROW(),2)=0</formula>
    </cfRule>
  </conditionalFormatting>
  <conditionalFormatting sqref="D18">
    <cfRule type="expression" dxfId="223" priority="209">
      <formula>MOD(ROW(),2)=0</formula>
    </cfRule>
  </conditionalFormatting>
  <conditionalFormatting sqref="I41">
    <cfRule type="expression" dxfId="222" priority="166">
      <formula>MOD(ROW(),2)=0</formula>
    </cfRule>
  </conditionalFormatting>
  <conditionalFormatting sqref="E41">
    <cfRule type="expression" dxfId="221" priority="163">
      <formula>MOD(ROW(),2)=0</formula>
    </cfRule>
  </conditionalFormatting>
  <conditionalFormatting sqref="G76">
    <cfRule type="expression" dxfId="220" priority="162">
      <formula>MOD(ROW(),2)=0</formula>
    </cfRule>
  </conditionalFormatting>
  <conditionalFormatting sqref="G78">
    <cfRule type="expression" dxfId="219" priority="160">
      <formula>MOD(ROW(),2)=0</formula>
    </cfRule>
  </conditionalFormatting>
  <conditionalFormatting sqref="D8">
    <cfRule type="expression" dxfId="218" priority="157">
      <formula>MOD(ROW(),2)=0</formula>
    </cfRule>
  </conditionalFormatting>
  <conditionalFormatting sqref="D9:D11 F8:G11">
    <cfRule type="expression" dxfId="217" priority="156">
      <formula>MOD(ROW(),2)=0</formula>
    </cfRule>
  </conditionalFormatting>
  <conditionalFormatting sqref="D24 D20:D22 F15:G17 F13:G13 F19:G22 F24:G24">
    <cfRule type="expression" dxfId="216" priority="155">
      <formula>MOD(ROW(),2)=0</formula>
    </cfRule>
  </conditionalFormatting>
  <conditionalFormatting sqref="G63 G39 F65:G66 F43 G58 F68:G69">
    <cfRule type="expression" dxfId="215" priority="154">
      <formula>MOD(ROW(),2)=0</formula>
    </cfRule>
  </conditionalFormatting>
  <conditionalFormatting sqref="C8:C10">
    <cfRule type="expression" dxfId="214" priority="153">
      <formula>MOD(ROW(),2)=0</formula>
    </cfRule>
  </conditionalFormatting>
  <conditionalFormatting sqref="E8:E10">
    <cfRule type="expression" dxfId="213" priority="152">
      <formula>MOD(ROW(),2)=0</formula>
    </cfRule>
  </conditionalFormatting>
  <conditionalFormatting sqref="H8:I11">
    <cfRule type="expression" dxfId="212" priority="151">
      <formula>MOD(ROW(),2)=0</formula>
    </cfRule>
  </conditionalFormatting>
  <conditionalFormatting sqref="C24 C20:C22 H16:I16 E15:E17 H13:I13 E13 I15 H19:I22 E19:E22 E24 H24:I24 I17">
    <cfRule type="expression" dxfId="211" priority="150">
      <formula>MOD(ROW(),2)=0</formula>
    </cfRule>
  </conditionalFormatting>
  <conditionalFormatting sqref="F40 H39">
    <cfRule type="expression" dxfId="210" priority="149">
      <formula>MOD(ROW(),2)=0</formula>
    </cfRule>
  </conditionalFormatting>
  <conditionalFormatting sqref="I43">
    <cfRule type="expression" dxfId="209" priority="148">
      <formula>MOD(ROW(),2)=0</formula>
    </cfRule>
  </conditionalFormatting>
  <conditionalFormatting sqref="E68:E69 I65:I66 E65:E66 C58 I68:I69 C68">
    <cfRule type="expression" dxfId="208" priority="147">
      <formula>MOD(ROW(),2)=0</formula>
    </cfRule>
  </conditionalFormatting>
  <conditionalFormatting sqref="H15">
    <cfRule type="expression" dxfId="207" priority="146">
      <formula>MOD(ROW(),2)=0</formula>
    </cfRule>
  </conditionalFormatting>
  <conditionalFormatting sqref="H69">
    <cfRule type="expression" dxfId="206" priority="141">
      <formula>MOD(ROW(),2)=0</formula>
    </cfRule>
  </conditionalFormatting>
  <conditionalFormatting sqref="H70">
    <cfRule type="expression" dxfId="205" priority="140">
      <formula>MOD(ROW(),2)=0</formula>
    </cfRule>
  </conditionalFormatting>
  <conditionalFormatting sqref="I55">
    <cfRule type="expression" dxfId="204" priority="138">
      <formula>MOD(ROW(),2)=0</formula>
    </cfRule>
  </conditionalFormatting>
  <conditionalFormatting sqref="E23">
    <cfRule type="expression" dxfId="203" priority="137">
      <formula>MOD(ROW(),2)=0</formula>
    </cfRule>
  </conditionalFormatting>
  <conditionalFormatting sqref="I23">
    <cfRule type="expression" dxfId="202" priority="136">
      <formula>MOD(ROW(),2)=0</formula>
    </cfRule>
  </conditionalFormatting>
  <conditionalFormatting sqref="G23">
    <cfRule type="expression" dxfId="201" priority="131">
      <formula>MOD(ROW(),2)=0</formula>
    </cfRule>
  </conditionalFormatting>
  <conditionalFormatting sqref="E44:E45">
    <cfRule type="expression" dxfId="200" priority="130">
      <formula>MOD(ROW(),2)=0</formula>
    </cfRule>
  </conditionalFormatting>
  <conditionalFormatting sqref="C59">
    <cfRule type="expression" dxfId="199" priority="124">
      <formula>MOD(ROW(),2)=0</formula>
    </cfRule>
  </conditionalFormatting>
  <conditionalFormatting sqref="E46">
    <cfRule type="expression" dxfId="198" priority="117">
      <formula>MOD(ROW(),2)=0</formula>
    </cfRule>
  </conditionalFormatting>
  <conditionalFormatting sqref="H63">
    <cfRule type="expression" dxfId="197" priority="112">
      <formula>MOD(ROW(),2)=0</formula>
    </cfRule>
  </conditionalFormatting>
  <conditionalFormatting sqref="I63">
    <cfRule type="expression" dxfId="196" priority="111">
      <formula>MOD(ROW(),2)=0</formula>
    </cfRule>
  </conditionalFormatting>
  <conditionalFormatting sqref="E63">
    <cfRule type="expression" dxfId="195" priority="110">
      <formula>MOD(ROW(),2)=0</formula>
    </cfRule>
  </conditionalFormatting>
  <conditionalFormatting sqref="F63">
    <cfRule type="expression" dxfId="194" priority="109">
      <formula>MOD(ROW(),2)=0</formula>
    </cfRule>
  </conditionalFormatting>
  <conditionalFormatting sqref="E44:E45">
    <cfRule type="expression" dxfId="193" priority="107">
      <formula>MOD(ROW(),2)=0</formula>
    </cfRule>
  </conditionalFormatting>
  <conditionalFormatting sqref="E46">
    <cfRule type="expression" dxfId="192" priority="106">
      <formula>MOD(ROW(),2)=0</formula>
    </cfRule>
  </conditionalFormatting>
  <conditionalFormatting sqref="G59">
    <cfRule type="expression" dxfId="191" priority="97">
      <formula>MOD(ROW(),2)=0</formula>
    </cfRule>
  </conditionalFormatting>
  <conditionalFormatting sqref="H68">
    <cfRule type="expression" dxfId="190" priority="94">
      <formula>MOD(ROW(),2)=0</formula>
    </cfRule>
  </conditionalFormatting>
  <conditionalFormatting sqref="C11">
    <cfRule type="expression" dxfId="189" priority="93">
      <formula>MOD(ROW(),2)=0</formula>
    </cfRule>
  </conditionalFormatting>
  <conditionalFormatting sqref="E11">
    <cfRule type="expression" dxfId="188" priority="92">
      <formula>MOD(ROW(),2)=0</formula>
    </cfRule>
  </conditionalFormatting>
  <conditionalFormatting sqref="C17">
    <cfRule type="expression" dxfId="187" priority="91">
      <formula>MOD(ROW(),2)=0</formula>
    </cfRule>
  </conditionalFormatting>
  <conditionalFormatting sqref="H17">
    <cfRule type="expression" dxfId="186" priority="87">
      <formula>MOD(ROW(),2)=0</formula>
    </cfRule>
  </conditionalFormatting>
  <conditionalFormatting sqref="F23">
    <cfRule type="expression" dxfId="185" priority="86">
      <formula>MOD(ROW(),2)=0</formula>
    </cfRule>
  </conditionalFormatting>
  <conditionalFormatting sqref="I61">
    <cfRule type="expression" dxfId="184" priority="76">
      <formula>MOD(ROW(),2)=0</formula>
    </cfRule>
  </conditionalFormatting>
  <conditionalFormatting sqref="F70:G70">
    <cfRule type="expression" dxfId="183" priority="75">
      <formula>MOD(ROW(),2)=0</formula>
    </cfRule>
  </conditionalFormatting>
  <conditionalFormatting sqref="E70">
    <cfRule type="expression" dxfId="182" priority="74">
      <formula>MOD(ROW(),2)=0</formula>
    </cfRule>
  </conditionalFormatting>
  <conditionalFormatting sqref="I70">
    <cfRule type="expression" dxfId="181" priority="72">
      <formula>MOD(ROW(),2)=0</formula>
    </cfRule>
  </conditionalFormatting>
  <conditionalFormatting sqref="H40:H46">
    <cfRule type="expression" dxfId="180" priority="70">
      <formula>MOD(ROW(),2)=0</formula>
    </cfRule>
  </conditionalFormatting>
  <conditionalFormatting sqref="F42">
    <cfRule type="expression" dxfId="179" priority="69">
      <formula>MOD(ROW(),2)=0</formula>
    </cfRule>
  </conditionalFormatting>
  <conditionalFormatting sqref="F40 F44">
    <cfRule type="expression" dxfId="178" priority="68">
      <formula>MOD(ROW(),2)=0</formula>
    </cfRule>
  </conditionalFormatting>
  <conditionalFormatting sqref="G40">
    <cfRule type="expression" dxfId="177" priority="61">
      <formula>MOD(ROW(),2)=0</formula>
    </cfRule>
  </conditionalFormatting>
  <conditionalFormatting sqref="G42:G43 G45:G46">
    <cfRule type="expression" dxfId="176" priority="66">
      <formula>MOD(ROW(),2)=0</formula>
    </cfRule>
  </conditionalFormatting>
  <conditionalFormatting sqref="G43">
    <cfRule type="expression" dxfId="175" priority="64">
      <formula>MOD(ROW(),2)=0</formula>
    </cfRule>
  </conditionalFormatting>
  <conditionalFormatting sqref="G40">
    <cfRule type="expression" dxfId="174" priority="63">
      <formula>MOD(ROW(),2)=0</formula>
    </cfRule>
  </conditionalFormatting>
  <conditionalFormatting sqref="G42">
    <cfRule type="expression" dxfId="173" priority="62">
      <formula>MOD(ROW(),2)=0</formula>
    </cfRule>
  </conditionalFormatting>
  <conditionalFormatting sqref="G44">
    <cfRule type="expression" dxfId="172" priority="55">
      <formula>MOD(ROW(),2)=0</formula>
    </cfRule>
  </conditionalFormatting>
  <conditionalFormatting sqref="F41">
    <cfRule type="expression" dxfId="171" priority="59">
      <formula>MOD(ROW(),2)=0</formula>
    </cfRule>
  </conditionalFormatting>
  <conditionalFormatting sqref="G41">
    <cfRule type="expression" dxfId="170" priority="58">
      <formula>MOD(ROW(),2)=0</formula>
    </cfRule>
  </conditionalFormatting>
  <conditionalFormatting sqref="F44">
    <cfRule type="expression" dxfId="169" priority="57">
      <formula>MOD(ROW(),2)=0</formula>
    </cfRule>
  </conditionalFormatting>
  <conditionalFormatting sqref="G44">
    <cfRule type="expression" dxfId="168" priority="56">
      <formula>MOD(ROW(),2)=0</formula>
    </cfRule>
  </conditionalFormatting>
  <conditionalFormatting sqref="G44">
    <cfRule type="expression" dxfId="167" priority="54">
      <formula>MOD(ROW(),2)=0</formula>
    </cfRule>
  </conditionalFormatting>
  <conditionalFormatting sqref="B52">
    <cfRule type="expression" dxfId="166" priority="52">
      <formula>MOD(ROW(),2)=0</formula>
    </cfRule>
  </conditionalFormatting>
  <conditionalFormatting sqref="D17">
    <cfRule type="expression" dxfId="165" priority="51">
      <formula>MOD(ROW(),2)=0</formula>
    </cfRule>
  </conditionalFormatting>
  <conditionalFormatting sqref="I39">
    <cfRule type="expression" dxfId="164" priority="47">
      <formula>MOD(ROW(),2)=0</formula>
    </cfRule>
  </conditionalFormatting>
  <conditionalFormatting sqref="D55">
    <cfRule type="expression" dxfId="163" priority="46">
      <formula>MOD(ROW(),2)=0</formula>
    </cfRule>
  </conditionalFormatting>
  <conditionalFormatting sqref="C55">
    <cfRule type="expression" dxfId="162" priority="45">
      <formula>MOD(ROW(),2)=0</formula>
    </cfRule>
  </conditionalFormatting>
  <conditionalFormatting sqref="F55">
    <cfRule type="expression" dxfId="161" priority="42">
      <formula>MOD(ROW(),2)=0</formula>
    </cfRule>
  </conditionalFormatting>
  <conditionalFormatting sqref="G55">
    <cfRule type="expression" dxfId="160" priority="41">
      <formula>MOD(ROW(),2)=0</formula>
    </cfRule>
  </conditionalFormatting>
  <conditionalFormatting sqref="F58:F59">
    <cfRule type="expression" dxfId="159" priority="38">
      <formula>MOD(ROW(),2)=0</formula>
    </cfRule>
  </conditionalFormatting>
  <conditionalFormatting sqref="D58:D59">
    <cfRule type="expression" dxfId="158" priority="37">
      <formula>MOD(ROW(),2)=0</formula>
    </cfRule>
  </conditionalFormatting>
  <conditionalFormatting sqref="I56">
    <cfRule type="expression" dxfId="157" priority="35">
      <formula>MOD(ROW(),2)=0</formula>
    </cfRule>
  </conditionalFormatting>
  <conditionalFormatting sqref="I58:I60">
    <cfRule type="expression" dxfId="156" priority="34">
      <formula>MOD(ROW(),2)=0</formula>
    </cfRule>
  </conditionalFormatting>
  <conditionalFormatting sqref="H58:H59">
    <cfRule type="expression" dxfId="155" priority="32">
      <formula>MOD(ROW(),2)=0</formula>
    </cfRule>
  </conditionalFormatting>
  <conditionalFormatting sqref="D68">
    <cfRule type="expression" dxfId="154" priority="29">
      <formula>MOD(ROW(),2)=0</formula>
    </cfRule>
  </conditionalFormatting>
  <conditionalFormatting sqref="F61">
    <cfRule type="expression" dxfId="153" priority="28">
      <formula>MOD(ROW(),2)=0</formula>
    </cfRule>
  </conditionalFormatting>
  <conditionalFormatting sqref="F61">
    <cfRule type="expression" dxfId="152" priority="27">
      <formula>MOD(ROW(),2)=0</formula>
    </cfRule>
  </conditionalFormatting>
  <conditionalFormatting sqref="F56">
    <cfRule type="expression" dxfId="151" priority="19">
      <formula>MOD(ROW(),2)=0</formula>
    </cfRule>
  </conditionalFormatting>
  <conditionalFormatting sqref="G56">
    <cfRule type="expression" dxfId="150" priority="18">
      <formula>MOD(ROW(),2)=0</formula>
    </cfRule>
  </conditionalFormatting>
  <conditionalFormatting sqref="E39">
    <cfRule type="expression" dxfId="149" priority="16">
      <formula>MOD(ROW(),2)=0</formula>
    </cfRule>
  </conditionalFormatting>
  <conditionalFormatting sqref="E40">
    <cfRule type="expression" dxfId="148" priority="15">
      <formula>MOD(ROW(),2)=0</formula>
    </cfRule>
  </conditionalFormatting>
  <conditionalFormatting sqref="E61">
    <cfRule type="expression" dxfId="147" priority="14">
      <formula>MOD(ROW(),2)=0</formula>
    </cfRule>
  </conditionalFormatting>
  <conditionalFormatting sqref="E60">
    <cfRule type="expression" dxfId="146" priority="13">
      <formula>MOD(ROW(),2)=0</formula>
    </cfRule>
  </conditionalFormatting>
  <conditionalFormatting sqref="E58:E59">
    <cfRule type="expression" dxfId="145" priority="12">
      <formula>MOD(ROW(),2)=0</formula>
    </cfRule>
  </conditionalFormatting>
  <conditionalFormatting sqref="E55:E56">
    <cfRule type="expression" dxfId="144" priority="11">
      <formula>MOD(ROW(),2)=0</formula>
    </cfRule>
  </conditionalFormatting>
  <conditionalFormatting sqref="E43">
    <cfRule type="expression" dxfId="143" priority="10">
      <formula>MOD(ROW(),2)=0</formula>
    </cfRule>
  </conditionalFormatting>
  <conditionalFormatting sqref="F39">
    <cfRule type="expression" dxfId="142" priority="9">
      <formula>MOD(ROW(),2)=0</formula>
    </cfRule>
  </conditionalFormatting>
  <conditionalFormatting sqref="I40">
    <cfRule type="expression" dxfId="141" priority="7">
      <formula>MOD(ROW(),2)=0</formula>
    </cfRule>
  </conditionalFormatting>
  <conditionalFormatting sqref="H61">
    <cfRule type="expression" dxfId="140" priority="6">
      <formula>MOD(ROW(),2)=0</formula>
    </cfRule>
  </conditionalFormatting>
  <conditionalFormatting sqref="G60">
    <cfRule type="expression" dxfId="139" priority="5">
      <formula>MOD(ROW(),2)=0</formula>
    </cfRule>
  </conditionalFormatting>
  <conditionalFormatting sqref="F60">
    <cfRule type="expression" dxfId="138" priority="4">
      <formula>MOD(ROW(),2)=0</formula>
    </cfRule>
  </conditionalFormatting>
  <conditionalFormatting sqref="C61">
    <cfRule type="expression" dxfId="137" priority="3">
      <formula>MOD(ROW(),2)=0</formula>
    </cfRule>
  </conditionalFormatting>
  <conditionalFormatting sqref="D61">
    <cfRule type="expression" dxfId="136" priority="2">
      <formula>MOD(ROW(),2)=0</formula>
    </cfRule>
  </conditionalFormatting>
  <conditionalFormatting sqref="G61">
    <cfRule type="expression" dxfId="13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F1"/>
    </sheetView>
  </sheetViews>
  <sheetFormatPr baseColWidth="10" defaultRowHeight="12.75"/>
  <cols>
    <col min="1" max="1" width="13.7109375" customWidth="1"/>
    <col min="2" max="6" width="15.42578125" customWidth="1"/>
    <col min="8" max="26" width="1.7109375" customWidth="1"/>
  </cols>
  <sheetData>
    <row r="1" spans="1:7" ht="14.25" customHeight="1">
      <c r="A1" s="251" t="s">
        <v>288</v>
      </c>
      <c r="B1" s="251"/>
      <c r="C1" s="251"/>
      <c r="D1" s="251"/>
      <c r="E1" s="251"/>
      <c r="F1" s="251"/>
    </row>
    <row r="2" spans="1:7" ht="14.25" customHeight="1">
      <c r="A2" s="251" t="s">
        <v>285</v>
      </c>
      <c r="B2" s="251"/>
      <c r="C2" s="251"/>
      <c r="D2" s="251"/>
      <c r="E2" s="251"/>
      <c r="F2" s="251"/>
    </row>
    <row r="3" spans="1:7" ht="14.25" customHeight="1">
      <c r="A3" s="251" t="s">
        <v>320</v>
      </c>
      <c r="B3" s="251"/>
      <c r="C3" s="251"/>
      <c r="D3" s="251"/>
      <c r="E3" s="251"/>
      <c r="F3" s="251"/>
    </row>
    <row r="4" spans="1:7">
      <c r="A4" s="24"/>
      <c r="B4" s="24"/>
      <c r="C4" s="24"/>
      <c r="D4" s="24"/>
      <c r="E4" s="24"/>
      <c r="F4" s="24"/>
    </row>
    <row r="5" spans="1:7" ht="19.899999999999999" customHeight="1">
      <c r="A5" s="255" t="s">
        <v>8</v>
      </c>
      <c r="B5" s="256" t="s">
        <v>52</v>
      </c>
      <c r="C5" s="256" t="s">
        <v>244</v>
      </c>
      <c r="D5" s="256" t="s">
        <v>1</v>
      </c>
      <c r="E5" s="253" t="s">
        <v>154</v>
      </c>
      <c r="F5" s="254"/>
      <c r="G5" s="25"/>
    </row>
    <row r="6" spans="1:7" ht="31.15" customHeight="1">
      <c r="A6" s="255"/>
      <c r="B6" s="256"/>
      <c r="C6" s="256"/>
      <c r="D6" s="256"/>
      <c r="E6" s="86" t="s">
        <v>155</v>
      </c>
      <c r="F6" s="87" t="s">
        <v>243</v>
      </c>
      <c r="G6" s="25"/>
    </row>
    <row r="7" spans="1:7" ht="19.899999999999999" customHeight="1">
      <c r="A7" s="255"/>
      <c r="B7" s="256" t="s">
        <v>153</v>
      </c>
      <c r="C7" s="256"/>
      <c r="D7" s="253" t="s">
        <v>2</v>
      </c>
      <c r="E7" s="253"/>
      <c r="F7" s="254"/>
      <c r="G7" s="26"/>
    </row>
    <row r="8" spans="1:7">
      <c r="A8" s="88"/>
      <c r="B8" s="89"/>
      <c r="C8" s="89"/>
      <c r="D8" s="89"/>
      <c r="E8" s="89"/>
      <c r="F8" s="89"/>
      <c r="G8" s="26"/>
    </row>
    <row r="9" spans="1:7" ht="12.75" customHeight="1">
      <c r="A9" s="90" t="s">
        <v>129</v>
      </c>
      <c r="B9" s="171">
        <v>994</v>
      </c>
      <c r="C9" s="171">
        <v>168055</v>
      </c>
      <c r="D9" s="172">
        <v>3333028</v>
      </c>
      <c r="E9" s="172">
        <v>36130453</v>
      </c>
      <c r="F9" s="172">
        <v>3505371</v>
      </c>
    </row>
    <row r="10" spans="1:7" ht="12.75" customHeight="1">
      <c r="A10" s="91" t="s">
        <v>130</v>
      </c>
      <c r="B10" s="173">
        <v>949</v>
      </c>
      <c r="C10" s="173">
        <v>165053</v>
      </c>
      <c r="D10" s="174">
        <v>3497308</v>
      </c>
      <c r="E10" s="174">
        <v>40624298</v>
      </c>
      <c r="F10" s="174">
        <v>4171708</v>
      </c>
    </row>
    <row r="11" spans="1:7" ht="12.75" customHeight="1">
      <c r="A11" s="90" t="s">
        <v>131</v>
      </c>
      <c r="B11" s="171">
        <v>915</v>
      </c>
      <c r="C11" s="171">
        <v>159383</v>
      </c>
      <c r="D11" s="172">
        <v>3537156</v>
      </c>
      <c r="E11" s="172">
        <v>42761083</v>
      </c>
      <c r="F11" s="172">
        <v>4640896</v>
      </c>
    </row>
    <row r="12" spans="1:7" ht="12.75" customHeight="1">
      <c r="A12" s="91" t="s">
        <v>132</v>
      </c>
      <c r="B12" s="173">
        <v>897</v>
      </c>
      <c r="C12" s="173">
        <v>150824</v>
      </c>
      <c r="D12" s="174">
        <v>3453189</v>
      </c>
      <c r="E12" s="174">
        <v>41480147</v>
      </c>
      <c r="F12" s="174">
        <v>4487638</v>
      </c>
    </row>
    <row r="13" spans="1:7" ht="12.75" customHeight="1">
      <c r="A13" s="90" t="s">
        <v>133</v>
      </c>
      <c r="B13" s="171">
        <v>856</v>
      </c>
      <c r="C13" s="171">
        <v>143372</v>
      </c>
      <c r="D13" s="172">
        <v>3416026</v>
      </c>
      <c r="E13" s="172">
        <v>43002491</v>
      </c>
      <c r="F13" s="172">
        <v>4554739</v>
      </c>
    </row>
    <row r="14" spans="1:7" ht="19.899999999999999" customHeight="1">
      <c r="A14" s="91" t="s">
        <v>134</v>
      </c>
      <c r="B14" s="173">
        <v>819</v>
      </c>
      <c r="C14" s="173">
        <v>139684</v>
      </c>
      <c r="D14" s="174">
        <v>3475589</v>
      </c>
      <c r="E14" s="174">
        <v>46641384</v>
      </c>
      <c r="F14" s="174">
        <v>4617801</v>
      </c>
    </row>
    <row r="15" spans="1:7" ht="12.75" customHeight="1">
      <c r="A15" s="92">
        <v>1986</v>
      </c>
      <c r="B15" s="171">
        <v>800</v>
      </c>
      <c r="C15" s="171">
        <v>138840</v>
      </c>
      <c r="D15" s="172">
        <v>3584630</v>
      </c>
      <c r="E15" s="172">
        <v>35919701</v>
      </c>
      <c r="F15" s="172">
        <v>3882504</v>
      </c>
    </row>
    <row r="16" spans="1:7" ht="12.75" customHeight="1">
      <c r="A16" s="91" t="s">
        <v>135</v>
      </c>
      <c r="B16" s="173">
        <v>775</v>
      </c>
      <c r="C16" s="173">
        <v>136249</v>
      </c>
      <c r="D16" s="174">
        <v>3630495</v>
      </c>
      <c r="E16" s="174">
        <v>35248937</v>
      </c>
      <c r="F16" s="174">
        <v>3794736</v>
      </c>
    </row>
    <row r="17" spans="1:6" ht="12.75" customHeight="1">
      <c r="A17" s="90" t="s">
        <v>136</v>
      </c>
      <c r="B17" s="171">
        <v>764</v>
      </c>
      <c r="C17" s="171">
        <v>134334</v>
      </c>
      <c r="D17" s="172">
        <v>3724510</v>
      </c>
      <c r="E17" s="172">
        <v>33934745</v>
      </c>
      <c r="F17" s="172">
        <v>4036387</v>
      </c>
    </row>
    <row r="18" spans="1:6" ht="12.75" customHeight="1">
      <c r="A18" s="91" t="s">
        <v>137</v>
      </c>
      <c r="B18" s="173">
        <v>765</v>
      </c>
      <c r="C18" s="173">
        <v>134014</v>
      </c>
      <c r="D18" s="174">
        <v>3827627</v>
      </c>
      <c r="E18" s="174">
        <v>40607927</v>
      </c>
      <c r="F18" s="174">
        <v>4484879</v>
      </c>
    </row>
    <row r="19" spans="1:6" ht="19.899999999999999" customHeight="1">
      <c r="A19" s="90" t="s">
        <v>138</v>
      </c>
      <c r="B19" s="171">
        <v>774</v>
      </c>
      <c r="C19" s="171">
        <v>134691</v>
      </c>
      <c r="D19" s="172">
        <v>4038097</v>
      </c>
      <c r="E19" s="172">
        <v>46061323</v>
      </c>
      <c r="F19" s="172">
        <v>5017040</v>
      </c>
    </row>
    <row r="20" spans="1:6" ht="12.75" customHeight="1">
      <c r="A20" s="91" t="s">
        <v>139</v>
      </c>
      <c r="B20" s="173">
        <v>761</v>
      </c>
      <c r="C20" s="173">
        <v>136576</v>
      </c>
      <c r="D20" s="174">
        <v>4349575</v>
      </c>
      <c r="E20" s="174">
        <v>52554706</v>
      </c>
      <c r="F20" s="174">
        <v>5468500</v>
      </c>
    </row>
    <row r="21" spans="1:6" ht="12.75" customHeight="1">
      <c r="A21" s="90" t="s">
        <v>140</v>
      </c>
      <c r="B21" s="171">
        <v>757</v>
      </c>
      <c r="C21" s="171">
        <v>134214</v>
      </c>
      <c r="D21" s="172">
        <v>4512865</v>
      </c>
      <c r="E21" s="172">
        <v>52110282</v>
      </c>
      <c r="F21" s="172">
        <v>5159013</v>
      </c>
    </row>
    <row r="22" spans="1:6" ht="12.75" customHeight="1">
      <c r="A22" s="91" t="s">
        <v>141</v>
      </c>
      <c r="B22" s="173">
        <v>740</v>
      </c>
      <c r="C22" s="173">
        <v>126597</v>
      </c>
      <c r="D22" s="174">
        <v>4408556</v>
      </c>
      <c r="E22" s="174">
        <v>50163524</v>
      </c>
      <c r="F22" s="174">
        <v>5095412</v>
      </c>
    </row>
    <row r="23" spans="1:6" ht="12.75" customHeight="1">
      <c r="A23" s="90" t="s">
        <v>142</v>
      </c>
      <c r="B23" s="171">
        <v>716</v>
      </c>
      <c r="C23" s="171">
        <v>119801</v>
      </c>
      <c r="D23" s="172">
        <v>4345709</v>
      </c>
      <c r="E23" s="172">
        <v>50478760</v>
      </c>
      <c r="F23" s="172">
        <v>5387556</v>
      </c>
    </row>
    <row r="24" spans="1:6" ht="19.899999999999999" customHeight="1">
      <c r="A24" s="91" t="s">
        <v>248</v>
      </c>
      <c r="B24" s="173">
        <v>646</v>
      </c>
      <c r="C24" s="173">
        <v>118464</v>
      </c>
      <c r="D24" s="174">
        <v>4458334</v>
      </c>
      <c r="E24" s="174">
        <v>53278763</v>
      </c>
      <c r="F24" s="174">
        <v>6943144</v>
      </c>
    </row>
    <row r="25" spans="1:6" ht="12.75" customHeight="1">
      <c r="A25" s="90" t="s">
        <v>143</v>
      </c>
      <c r="B25" s="171">
        <v>612</v>
      </c>
      <c r="C25" s="171">
        <v>111544</v>
      </c>
      <c r="D25" s="172">
        <v>4370283</v>
      </c>
      <c r="E25" s="172">
        <v>55371956</v>
      </c>
      <c r="F25" s="172">
        <v>6557769</v>
      </c>
    </row>
    <row r="26" spans="1:6" ht="12.75" customHeight="1">
      <c r="A26" s="91">
        <v>1997</v>
      </c>
      <c r="B26" s="173">
        <v>623</v>
      </c>
      <c r="C26" s="173">
        <v>107253</v>
      </c>
      <c r="D26" s="174">
        <v>4269709</v>
      </c>
      <c r="E26" s="174">
        <v>60710454</v>
      </c>
      <c r="F26" s="174">
        <v>8280764</v>
      </c>
    </row>
    <row r="27" spans="1:6" ht="12.75" customHeight="1">
      <c r="A27" s="92">
        <v>1998</v>
      </c>
      <c r="B27" s="171">
        <v>602</v>
      </c>
      <c r="C27" s="171">
        <v>103463</v>
      </c>
      <c r="D27" s="172">
        <v>4270041</v>
      </c>
      <c r="E27" s="172">
        <v>48430705</v>
      </c>
      <c r="F27" s="172">
        <v>8105464</v>
      </c>
    </row>
    <row r="28" spans="1:6" ht="12.75" customHeight="1">
      <c r="A28" s="91" t="s">
        <v>144</v>
      </c>
      <c r="B28" s="173">
        <v>582</v>
      </c>
      <c r="C28" s="173">
        <v>98926</v>
      </c>
      <c r="D28" s="174">
        <v>4198514</v>
      </c>
      <c r="E28" s="174">
        <v>48190293</v>
      </c>
      <c r="F28" s="174">
        <v>8182730</v>
      </c>
    </row>
    <row r="29" spans="1:6" ht="19.899999999999999" customHeight="1">
      <c r="A29" s="90" t="s">
        <v>145</v>
      </c>
      <c r="B29" s="171">
        <v>592</v>
      </c>
      <c r="C29" s="171">
        <v>98154</v>
      </c>
      <c r="D29" s="172">
        <v>4263113</v>
      </c>
      <c r="E29" s="172">
        <v>56014702</v>
      </c>
      <c r="F29" s="172">
        <v>9569050</v>
      </c>
    </row>
    <row r="30" spans="1:6" ht="12.75" customHeight="1">
      <c r="A30" s="91" t="s">
        <v>146</v>
      </c>
      <c r="B30" s="173">
        <v>570</v>
      </c>
      <c r="C30" s="173">
        <v>100422</v>
      </c>
      <c r="D30" s="174">
        <v>4502203</v>
      </c>
      <c r="E30" s="174">
        <v>67861795</v>
      </c>
      <c r="F30" s="174">
        <v>10464574</v>
      </c>
    </row>
    <row r="31" spans="1:6" ht="12.75" customHeight="1">
      <c r="A31" s="92">
        <v>2002</v>
      </c>
      <c r="B31" s="171">
        <v>566</v>
      </c>
      <c r="C31" s="171">
        <v>100868</v>
      </c>
      <c r="D31" s="172">
        <v>4569123</v>
      </c>
      <c r="E31" s="172">
        <v>66481294</v>
      </c>
      <c r="F31" s="172">
        <v>10788499</v>
      </c>
    </row>
    <row r="32" spans="1:6" ht="12.75" customHeight="1">
      <c r="A32" s="91" t="s">
        <v>147</v>
      </c>
      <c r="B32" s="173">
        <v>531</v>
      </c>
      <c r="C32" s="173">
        <v>97367</v>
      </c>
      <c r="D32" s="174">
        <v>4547688</v>
      </c>
      <c r="E32" s="174">
        <v>69161973</v>
      </c>
      <c r="F32" s="174">
        <v>10230107</v>
      </c>
    </row>
    <row r="33" spans="1:6" ht="12.75" customHeight="1">
      <c r="A33" s="90" t="s">
        <v>148</v>
      </c>
      <c r="B33" s="171">
        <v>535</v>
      </c>
      <c r="C33" s="171">
        <v>94725</v>
      </c>
      <c r="D33" s="172">
        <v>4473541</v>
      </c>
      <c r="E33" s="172">
        <v>64266307</v>
      </c>
      <c r="F33" s="172">
        <v>11851867</v>
      </c>
    </row>
    <row r="34" spans="1:6" ht="19.899999999999999" customHeight="1">
      <c r="A34" s="91">
        <v>2005</v>
      </c>
      <c r="B34" s="173">
        <v>507</v>
      </c>
      <c r="C34" s="173">
        <v>93496</v>
      </c>
      <c r="D34" s="174">
        <v>4527142</v>
      </c>
      <c r="E34" s="174">
        <v>65293897</v>
      </c>
      <c r="F34" s="174">
        <v>12574466</v>
      </c>
    </row>
    <row r="35" spans="1:6" ht="12.75" customHeight="1">
      <c r="A35" s="92">
        <v>2006</v>
      </c>
      <c r="B35" s="171">
        <v>518</v>
      </c>
      <c r="C35" s="171">
        <v>95427</v>
      </c>
      <c r="D35" s="172">
        <v>4619280</v>
      </c>
      <c r="E35" s="172">
        <v>72514648</v>
      </c>
      <c r="F35" s="172">
        <v>15829050</v>
      </c>
    </row>
    <row r="36" spans="1:6" ht="12.75" customHeight="1">
      <c r="A36" s="91">
        <v>2007</v>
      </c>
      <c r="B36" s="173">
        <v>506</v>
      </c>
      <c r="C36" s="173">
        <v>93755</v>
      </c>
      <c r="D36" s="174">
        <v>4657250</v>
      </c>
      <c r="E36" s="174">
        <v>74176770</v>
      </c>
      <c r="F36" s="174">
        <v>17072669</v>
      </c>
    </row>
    <row r="37" spans="1:6" ht="12.75" customHeight="1">
      <c r="A37" s="92">
        <v>2008</v>
      </c>
      <c r="B37" s="171">
        <v>470</v>
      </c>
      <c r="C37" s="171">
        <v>85118</v>
      </c>
      <c r="D37" s="172">
        <v>4303940</v>
      </c>
      <c r="E37" s="172">
        <v>76788139</v>
      </c>
      <c r="F37" s="172">
        <v>18677331</v>
      </c>
    </row>
    <row r="38" spans="1:6" ht="12.75" customHeight="1">
      <c r="A38" s="93" t="s">
        <v>247</v>
      </c>
      <c r="B38" s="173">
        <v>462</v>
      </c>
      <c r="C38" s="173">
        <v>82782</v>
      </c>
      <c r="D38" s="174">
        <v>4292131</v>
      </c>
      <c r="E38" s="174">
        <v>53462495</v>
      </c>
      <c r="F38" s="174">
        <v>15048748</v>
      </c>
    </row>
    <row r="39" spans="1:6" ht="19.899999999999999" customHeight="1">
      <c r="A39" s="92">
        <v>2010</v>
      </c>
      <c r="B39" s="171">
        <v>459</v>
      </c>
      <c r="C39" s="171">
        <v>81089</v>
      </c>
      <c r="D39" s="172">
        <v>4288455.2280000001</v>
      </c>
      <c r="E39" s="172">
        <v>73497409.496000007</v>
      </c>
      <c r="F39" s="172">
        <v>17119030.883000001</v>
      </c>
    </row>
    <row r="40" spans="1:6" ht="12.75" customHeight="1">
      <c r="A40" s="91">
        <v>2011</v>
      </c>
      <c r="B40" s="173">
        <v>461</v>
      </c>
      <c r="C40" s="173">
        <v>83058</v>
      </c>
      <c r="D40" s="174">
        <v>4483103</v>
      </c>
      <c r="E40" s="174">
        <v>85064473</v>
      </c>
      <c r="F40" s="174">
        <v>18748015</v>
      </c>
    </row>
    <row r="41" spans="1:6" ht="12.75" customHeight="1">
      <c r="A41" s="92">
        <v>2012</v>
      </c>
      <c r="B41" s="171">
        <v>449</v>
      </c>
      <c r="C41" s="171">
        <v>83766</v>
      </c>
      <c r="D41" s="172">
        <v>4653116</v>
      </c>
      <c r="E41" s="172">
        <v>88419481</v>
      </c>
      <c r="F41" s="172">
        <v>19537292</v>
      </c>
    </row>
    <row r="42" spans="1:6" ht="12.75" customHeight="1">
      <c r="A42" s="92">
        <v>2013</v>
      </c>
      <c r="B42" s="171">
        <v>445</v>
      </c>
      <c r="C42" s="171">
        <v>84853</v>
      </c>
      <c r="D42" s="172">
        <v>4875294.2</v>
      </c>
      <c r="E42" s="172">
        <v>83060160.429000005</v>
      </c>
      <c r="F42" s="172">
        <v>19797360.276000001</v>
      </c>
    </row>
    <row r="43" spans="1:6" ht="12.75" customHeight="1">
      <c r="A43" s="92">
        <v>2014</v>
      </c>
      <c r="B43" s="171">
        <v>445</v>
      </c>
      <c r="C43" s="171">
        <v>86087</v>
      </c>
      <c r="D43" s="172">
        <v>5076617.6900000004</v>
      </c>
      <c r="E43" s="172">
        <v>79153644.015000001</v>
      </c>
      <c r="F43" s="172">
        <v>20348090.798999999</v>
      </c>
    </row>
    <row r="44" spans="1:6" ht="19.5" customHeight="1">
      <c r="A44" s="92">
        <v>2015</v>
      </c>
      <c r="B44" s="171">
        <v>433</v>
      </c>
      <c r="C44" s="171">
        <v>85622</v>
      </c>
      <c r="D44" s="172">
        <v>5219781</v>
      </c>
      <c r="E44" s="172">
        <v>70914314</v>
      </c>
      <c r="F44" s="172">
        <v>20863282</v>
      </c>
    </row>
    <row r="45" spans="1:6" ht="13.7" customHeight="1">
      <c r="A45" s="92">
        <v>2016</v>
      </c>
      <c r="B45" s="171">
        <v>444</v>
      </c>
      <c r="C45" s="171">
        <v>85986</v>
      </c>
      <c r="D45" s="172">
        <v>5295783</v>
      </c>
      <c r="E45" s="172">
        <v>68567351</v>
      </c>
      <c r="F45" s="172">
        <v>21526064</v>
      </c>
    </row>
    <row r="46" spans="1:6" ht="13.7" customHeight="1">
      <c r="A46" s="191">
        <v>2017</v>
      </c>
      <c r="B46" s="171">
        <v>473</v>
      </c>
      <c r="C46" s="171">
        <v>87831</v>
      </c>
      <c r="D46" s="172">
        <v>5490261</v>
      </c>
      <c r="E46" s="172">
        <v>78171436</v>
      </c>
      <c r="F46" s="172">
        <v>24115077</v>
      </c>
    </row>
    <row r="47" spans="1:6">
      <c r="A47" s="141"/>
      <c r="B47" s="142"/>
      <c r="C47" s="142"/>
      <c r="D47" s="142"/>
      <c r="E47" s="142"/>
      <c r="F47" s="142"/>
    </row>
    <row r="48" spans="1:6" s="101" customFormat="1" ht="13.7" customHeight="1">
      <c r="A48" s="252" t="s">
        <v>245</v>
      </c>
      <c r="B48" s="252"/>
      <c r="C48" s="252"/>
      <c r="D48" s="252"/>
      <c r="E48" s="252"/>
      <c r="F48" s="252"/>
    </row>
    <row r="49" spans="1:6">
      <c r="A49" s="102" t="s">
        <v>246</v>
      </c>
      <c r="B49" s="102"/>
      <c r="C49" s="102"/>
      <c r="D49" s="102"/>
      <c r="E49" s="102"/>
      <c r="F49" s="102"/>
    </row>
    <row r="50" spans="1:6">
      <c r="A50" s="102" t="s">
        <v>251</v>
      </c>
      <c r="B50" s="102"/>
      <c r="C50" s="102"/>
      <c r="D50" s="102"/>
      <c r="E50" s="102"/>
      <c r="F50" s="102"/>
    </row>
  </sheetData>
  <mergeCells count="11">
    <mergeCell ref="A1:F1"/>
    <mergeCell ref="A2:F2"/>
    <mergeCell ref="A3:F3"/>
    <mergeCell ref="A48:F48"/>
    <mergeCell ref="D7:F7"/>
    <mergeCell ref="A5:A7"/>
    <mergeCell ref="B5:B6"/>
    <mergeCell ref="C5:C6"/>
    <mergeCell ref="D5:D6"/>
    <mergeCell ref="E5:F5"/>
    <mergeCell ref="B7:C7"/>
  </mergeCells>
  <conditionalFormatting sqref="A10:F10 B12:F12 A36:F36 B14:F46 A41:A46">
    <cfRule type="expression" dxfId="134" priority="205">
      <formula>"""=Rest(ZEILE();2)=1"""</formula>
    </cfRule>
    <cfRule type="expression" dxfId="133" priority="206">
      <formula>"""=Rest(Zeile();2)=1"""</formula>
    </cfRule>
  </conditionalFormatting>
  <conditionalFormatting sqref="A12">
    <cfRule type="expression" dxfId="132" priority="171">
      <formula>"""=Rest(ZEILE();2)=1"""</formula>
    </cfRule>
    <cfRule type="expression" dxfId="131" priority="172">
      <formula>"""=Rest(Zeile();2)=1"""</formula>
    </cfRule>
  </conditionalFormatting>
  <conditionalFormatting sqref="A14">
    <cfRule type="expression" dxfId="130" priority="169">
      <formula>"""=Rest(ZEILE();2)=1"""</formula>
    </cfRule>
    <cfRule type="expression" dxfId="129" priority="170">
      <formula>"""=Rest(Zeile();2)=1"""</formula>
    </cfRule>
  </conditionalFormatting>
  <conditionalFormatting sqref="A16">
    <cfRule type="expression" dxfId="128" priority="167">
      <formula>"""=Rest(ZEILE();2)=1"""</formula>
    </cfRule>
    <cfRule type="expression" dxfId="127" priority="168">
      <formula>"""=Rest(Zeile();2)=1"""</formula>
    </cfRule>
  </conditionalFormatting>
  <conditionalFormatting sqref="A18">
    <cfRule type="expression" dxfId="126" priority="165">
      <formula>"""=Rest(ZEILE();2)=1"""</formula>
    </cfRule>
    <cfRule type="expression" dxfId="125" priority="166">
      <formula>"""=Rest(Zeile();2)=1"""</formula>
    </cfRule>
  </conditionalFormatting>
  <conditionalFormatting sqref="A20">
    <cfRule type="expression" dxfId="124" priority="163">
      <formula>"""=Rest(ZEILE();2)=1"""</formula>
    </cfRule>
    <cfRule type="expression" dxfId="123" priority="164">
      <formula>"""=Rest(Zeile();2)=1"""</formula>
    </cfRule>
  </conditionalFormatting>
  <conditionalFormatting sqref="A22">
    <cfRule type="expression" dxfId="122" priority="161">
      <formula>"""=Rest(ZEILE();2)=1"""</formula>
    </cfRule>
    <cfRule type="expression" dxfId="121" priority="162">
      <formula>"""=Rest(Zeile();2)=1"""</formula>
    </cfRule>
  </conditionalFormatting>
  <conditionalFormatting sqref="A28">
    <cfRule type="expression" dxfId="120" priority="155">
      <formula>"""=Rest(ZEILE();2)=1"""</formula>
    </cfRule>
    <cfRule type="expression" dxfId="119" priority="156">
      <formula>"""=Rest(Zeile();2)=1"""</formula>
    </cfRule>
  </conditionalFormatting>
  <conditionalFormatting sqref="A30">
    <cfRule type="expression" dxfId="118" priority="153">
      <formula>"""=Rest(ZEILE();2)=1"""</formula>
    </cfRule>
    <cfRule type="expression" dxfId="117" priority="154">
      <formula>"""=Rest(Zeile();2)=1"""</formula>
    </cfRule>
  </conditionalFormatting>
  <conditionalFormatting sqref="A32">
    <cfRule type="expression" dxfId="116" priority="151">
      <formula>"""=Rest(ZEILE();2)=1"""</formula>
    </cfRule>
    <cfRule type="expression" dxfId="115" priority="152">
      <formula>"""=Rest(Zeile();2)=1"""</formula>
    </cfRule>
  </conditionalFormatting>
  <conditionalFormatting sqref="A38">
    <cfRule type="expression" dxfId="114" priority="145">
      <formula>"""=Rest(ZEILE();2)=1"""</formula>
    </cfRule>
    <cfRule type="expression" dxfId="113" priority="146">
      <formula>"""=Rest(Zeile();2)=1"""</formula>
    </cfRule>
  </conditionalFormatting>
  <conditionalFormatting sqref="A24">
    <cfRule type="expression" dxfId="112" priority="139">
      <formula>"""=Rest(ZEILE();2)=1"""</formula>
    </cfRule>
    <cfRule type="expression" dxfId="111" priority="140">
      <formula>"""=Rest(Zeile();2)=1"""</formula>
    </cfRule>
  </conditionalFormatting>
  <conditionalFormatting sqref="A26">
    <cfRule type="expression" dxfId="110" priority="137">
      <formula>"""=Rest(ZEILE();2)=1"""</formula>
    </cfRule>
    <cfRule type="expression" dxfId="109" priority="138">
      <formula>"""=Rest(Zeile();2)=1"""</formula>
    </cfRule>
  </conditionalFormatting>
  <conditionalFormatting sqref="A34">
    <cfRule type="expression" dxfId="108" priority="127">
      <formula>"""=Rest(ZEILE();2)=1"""</formula>
    </cfRule>
    <cfRule type="expression" dxfId="107" priority="128">
      <formula>"""=Rest(Zeile();2)=1"""</formula>
    </cfRule>
  </conditionalFormatting>
  <conditionalFormatting sqref="A36">
    <cfRule type="expression" dxfId="106" priority="125">
      <formula>"""=Rest(ZEILE();2)=1"""</formula>
    </cfRule>
    <cfRule type="expression" dxfId="105" priority="126">
      <formula>"""=Rest(Zeile();2)=1"""</formula>
    </cfRule>
  </conditionalFormatting>
  <conditionalFormatting sqref="A40">
    <cfRule type="expression" dxfId="104" priority="123">
      <formula>"""=Rest(ZEILE();2)=1"""</formula>
    </cfRule>
    <cfRule type="expression" dxfId="103" priority="124">
      <formula>"""=Rest(Zeile();2)=1"""</formula>
    </cfRule>
  </conditionalFormatting>
  <conditionalFormatting sqref="A9:A10 A10:F46">
    <cfRule type="expression" dxfId="102" priority="122">
      <formula>"""REST(ZEILE);2=1"""</formula>
    </cfRule>
  </conditionalFormatting>
  <conditionalFormatting sqref="B9:F9">
    <cfRule type="expression" dxfId="101" priority="115">
      <formula>"""=Rest(ZEILE();2)=1"""</formula>
    </cfRule>
    <cfRule type="expression" dxfId="100" priority="116">
      <formula>"""=Rest(Zeile();2)=1"""</formula>
    </cfRule>
  </conditionalFormatting>
  <conditionalFormatting sqref="B9:F9">
    <cfRule type="expression" dxfId="99" priority="114">
      <formula>"""REST(ZEILE);2=1"""</formula>
    </cfRule>
  </conditionalFormatting>
  <conditionalFormatting sqref="A9">
    <cfRule type="expression" dxfId="98" priority="112">
      <formula>"""=Rest(ZEILE();2)=1"""</formula>
    </cfRule>
    <cfRule type="expression" dxfId="97" priority="113">
      <formula>"""=Rest(Zeile();2)=1"""</formula>
    </cfRule>
  </conditionalFormatting>
  <conditionalFormatting sqref="A11">
    <cfRule type="expression" dxfId="96" priority="110">
      <formula>"""=Rest(ZEILE();2)=1"""</formula>
    </cfRule>
    <cfRule type="expression" dxfId="95" priority="111">
      <formula>"""=Rest(Zeile();2)=1"""</formula>
    </cfRule>
  </conditionalFormatting>
  <conditionalFormatting sqref="B11:F11">
    <cfRule type="expression" dxfId="94" priority="108">
      <formula>"""=Rest(ZEILE();2)=1"""</formula>
    </cfRule>
    <cfRule type="expression" dxfId="93" priority="109">
      <formula>"""=Rest(Zeile();2)=1"""</formula>
    </cfRule>
  </conditionalFormatting>
  <conditionalFormatting sqref="A13">
    <cfRule type="expression" dxfId="92" priority="106">
      <formula>"""=Rest(ZEILE();2)=1"""</formula>
    </cfRule>
    <cfRule type="expression" dxfId="91" priority="107">
      <formula>"""=Rest(Zeile();2)=1"""</formula>
    </cfRule>
  </conditionalFormatting>
  <conditionalFormatting sqref="A15">
    <cfRule type="expression" dxfId="90" priority="104">
      <formula>"""=Rest(ZEILE();2)=1"""</formula>
    </cfRule>
    <cfRule type="expression" dxfId="89" priority="105">
      <formula>"""=Rest(Zeile();2)=1"""</formula>
    </cfRule>
  </conditionalFormatting>
  <conditionalFormatting sqref="A17">
    <cfRule type="expression" dxfId="88" priority="102">
      <formula>"""=Rest(ZEILE();2)=1"""</formula>
    </cfRule>
    <cfRule type="expression" dxfId="87" priority="103">
      <formula>"""=Rest(Zeile();2)=1"""</formula>
    </cfRule>
  </conditionalFormatting>
  <conditionalFormatting sqref="A19">
    <cfRule type="expression" dxfId="86" priority="100">
      <formula>"""=Rest(ZEILE();2)=1"""</formula>
    </cfRule>
    <cfRule type="expression" dxfId="85" priority="101">
      <formula>"""=Rest(Zeile();2)=1"""</formula>
    </cfRule>
  </conditionalFormatting>
  <conditionalFormatting sqref="A21">
    <cfRule type="expression" dxfId="84" priority="98">
      <formula>"""=Rest(ZEILE();2)=1"""</formula>
    </cfRule>
    <cfRule type="expression" dxfId="83" priority="99">
      <formula>"""=Rest(Zeile();2)=1"""</formula>
    </cfRule>
  </conditionalFormatting>
  <conditionalFormatting sqref="A23">
    <cfRule type="expression" dxfId="82" priority="96">
      <formula>"""=Rest(ZEILE();2)=1"""</formula>
    </cfRule>
    <cfRule type="expression" dxfId="81" priority="97">
      <formula>"""=Rest(Zeile();2)=1"""</formula>
    </cfRule>
  </conditionalFormatting>
  <conditionalFormatting sqref="A25">
    <cfRule type="expression" dxfId="80" priority="94">
      <formula>"""=Rest(ZEILE();2)=1"""</formula>
    </cfRule>
    <cfRule type="expression" dxfId="79" priority="95">
      <formula>"""=Rest(Zeile();2)=1"""</formula>
    </cfRule>
  </conditionalFormatting>
  <conditionalFormatting sqref="A27">
    <cfRule type="expression" dxfId="78" priority="92">
      <formula>"""=Rest(ZEILE();2)=1"""</formula>
    </cfRule>
    <cfRule type="expression" dxfId="77" priority="93">
      <formula>"""=Rest(Zeile();2)=1"""</formula>
    </cfRule>
  </conditionalFormatting>
  <conditionalFormatting sqref="A29">
    <cfRule type="expression" dxfId="76" priority="90">
      <formula>"""=Rest(ZEILE();2)=1"""</formula>
    </cfRule>
    <cfRule type="expression" dxfId="75" priority="91">
      <formula>"""=Rest(Zeile();2)=1"""</formula>
    </cfRule>
  </conditionalFormatting>
  <conditionalFormatting sqref="A31">
    <cfRule type="expression" dxfId="74" priority="88">
      <formula>"""=Rest(ZEILE();2)=1"""</formula>
    </cfRule>
    <cfRule type="expression" dxfId="73" priority="89">
      <formula>"""=Rest(Zeile();2)=1"""</formula>
    </cfRule>
  </conditionalFormatting>
  <conditionalFormatting sqref="A33">
    <cfRule type="expression" dxfId="72" priority="86">
      <formula>"""=Rest(ZEILE();2)=1"""</formula>
    </cfRule>
    <cfRule type="expression" dxfId="71" priority="87">
      <formula>"""=Rest(Zeile();2)=1"""</formula>
    </cfRule>
  </conditionalFormatting>
  <conditionalFormatting sqref="A35">
    <cfRule type="expression" dxfId="70" priority="84">
      <formula>"""=Rest(ZEILE();2)=1"""</formula>
    </cfRule>
    <cfRule type="expression" dxfId="69" priority="85">
      <formula>"""=Rest(Zeile();2)=1"""</formula>
    </cfRule>
  </conditionalFormatting>
  <conditionalFormatting sqref="A37">
    <cfRule type="expression" dxfId="68" priority="82">
      <formula>"""=Rest(ZEILE();2)=1"""</formula>
    </cfRule>
    <cfRule type="expression" dxfId="67" priority="83">
      <formula>"""=Rest(Zeile();2)=1"""</formula>
    </cfRule>
  </conditionalFormatting>
  <conditionalFormatting sqref="A39">
    <cfRule type="expression" dxfId="66" priority="80">
      <formula>"""=Rest(ZEILE();2)=1"""</formula>
    </cfRule>
    <cfRule type="expression" dxfId="65" priority="81">
      <formula>"""=Rest(Zeile();2)=1"""</formula>
    </cfRule>
  </conditionalFormatting>
  <conditionalFormatting sqref="B13:F13">
    <cfRule type="expression" dxfId="64" priority="76">
      <formula>"""=Rest(ZEILE();2)=1"""</formula>
    </cfRule>
    <cfRule type="expression" dxfId="63" priority="77">
      <formula>"""=Rest(Zeile();2)=1"""</formula>
    </cfRule>
  </conditionalFormatting>
  <conditionalFormatting sqref="A36:F36">
    <cfRule type="expression" dxfId="62" priority="74">
      <formula>"""=Rest(ZEILE();2)=1"""</formula>
    </cfRule>
    <cfRule type="expression" dxfId="61" priority="75">
      <formula>"""=Rest(Zeile();2)=1"""</formula>
    </cfRule>
  </conditionalFormatting>
  <conditionalFormatting sqref="B38">
    <cfRule type="expression" dxfId="60" priority="72">
      <formula>"""=Rest(ZEILE();2)=1"""</formula>
    </cfRule>
    <cfRule type="expression" dxfId="59" priority="73">
      <formula>"""=Rest(Zeile();2)=1"""</formula>
    </cfRule>
  </conditionalFormatting>
  <conditionalFormatting sqref="B40">
    <cfRule type="expression" dxfId="58" priority="70">
      <formula>"""=Rest(ZEILE();2)=1"""</formula>
    </cfRule>
    <cfRule type="expression" dxfId="57" priority="71">
      <formula>"""=Rest(Zeile();2)=1"""</formula>
    </cfRule>
  </conditionalFormatting>
  <conditionalFormatting sqref="A36">
    <cfRule type="expression" dxfId="56" priority="68">
      <formula>"""=Rest(ZEILE();2)=1"""</formula>
    </cfRule>
    <cfRule type="expression" dxfId="55" priority="69">
      <formula>"""=Rest(Zeile();2)=1"""</formula>
    </cfRule>
  </conditionalFormatting>
  <conditionalFormatting sqref="A31">
    <cfRule type="expression" dxfId="54" priority="66">
      <formula>"""=Rest(ZEILE();2)=1"""</formula>
    </cfRule>
    <cfRule type="expression" dxfId="53" priority="67">
      <formula>"""=Rest(Zeile();2)=1"""</formula>
    </cfRule>
  </conditionalFormatting>
  <conditionalFormatting sqref="A35">
    <cfRule type="expression" dxfId="52" priority="64">
      <formula>"""=Rest(ZEILE();2)=1"""</formula>
    </cfRule>
    <cfRule type="expression" dxfId="51" priority="65">
      <formula>"""=Rest(Zeile();2)=1"""</formula>
    </cfRule>
  </conditionalFormatting>
  <conditionalFormatting sqref="A35">
    <cfRule type="expression" dxfId="50" priority="62">
      <formula>"""=Rest(ZEILE();2)=1"""</formula>
    </cfRule>
    <cfRule type="expression" dxfId="49" priority="63">
      <formula>"""=Rest(Zeile();2)=1"""</formula>
    </cfRule>
  </conditionalFormatting>
  <conditionalFormatting sqref="A37">
    <cfRule type="expression" dxfId="48" priority="60">
      <formula>"""=Rest(ZEILE();2)=1"""</formula>
    </cfRule>
    <cfRule type="expression" dxfId="47" priority="61">
      <formula>"""=Rest(Zeile();2)=1"""</formula>
    </cfRule>
  </conditionalFormatting>
  <conditionalFormatting sqref="A37">
    <cfRule type="expression" dxfId="46" priority="58">
      <formula>"""=Rest(ZEILE();2)=1"""</formula>
    </cfRule>
    <cfRule type="expression" dxfId="45" priority="59">
      <formula>"""=Rest(Zeile();2)=1"""</formula>
    </cfRule>
  </conditionalFormatting>
  <conditionalFormatting sqref="A37">
    <cfRule type="expression" dxfId="44" priority="56">
      <formula>"""=Rest(ZEILE();2)=1"""</formula>
    </cfRule>
    <cfRule type="expression" dxfId="43" priority="57">
      <formula>"""=Rest(Zeile();2)=1"""</formula>
    </cfRule>
  </conditionalFormatting>
  <conditionalFormatting sqref="A39">
    <cfRule type="expression" dxfId="42" priority="54">
      <formula>"""=Rest(ZEILE();2)=1"""</formula>
    </cfRule>
    <cfRule type="expression" dxfId="41" priority="55">
      <formula>"""=Rest(Zeile();2)=1"""</formula>
    </cfRule>
  </conditionalFormatting>
  <conditionalFormatting sqref="A39">
    <cfRule type="expression" dxfId="40" priority="52">
      <formula>"""=Rest(ZEILE();2)=1"""</formula>
    </cfRule>
    <cfRule type="expression" dxfId="39" priority="53">
      <formula>"""=Rest(Zeile();2)=1"""</formula>
    </cfRule>
  </conditionalFormatting>
  <conditionalFormatting sqref="A39">
    <cfRule type="expression" dxfId="38" priority="50">
      <formula>"""=Rest(ZEILE();2)=1"""</formula>
    </cfRule>
    <cfRule type="expression" dxfId="37" priority="51">
      <formula>"""=Rest(Zeile();2)=1"""</formula>
    </cfRule>
  </conditionalFormatting>
  <conditionalFormatting sqref="A39">
    <cfRule type="expression" dxfId="36" priority="48">
      <formula>"""=Rest(ZEILE();2)=1"""</formula>
    </cfRule>
    <cfRule type="expression" dxfId="35" priority="49">
      <formula>"""=Rest(Zeile();2)=1"""</formula>
    </cfRule>
  </conditionalFormatting>
  <conditionalFormatting sqref="A27">
    <cfRule type="expression" dxfId="34" priority="36">
      <formula>"""=Rest(ZEILE();2)=1"""</formula>
    </cfRule>
    <cfRule type="expression" dxfId="33" priority="37">
      <formula>"""=Rest(Zeile();2)=1"""</formula>
    </cfRule>
  </conditionalFormatting>
  <conditionalFormatting sqref="A27">
    <cfRule type="expression" dxfId="32" priority="34">
      <formula>"""=Rest(ZEILE();2)=1"""</formula>
    </cfRule>
    <cfRule type="expression" dxfId="31" priority="35">
      <formula>"""=Rest(Zeile();2)=1"""</formula>
    </cfRule>
  </conditionalFormatting>
  <conditionalFormatting sqref="A27">
    <cfRule type="expression" dxfId="30" priority="32">
      <formula>"""=Rest(ZEILE();2)=1"""</formula>
    </cfRule>
    <cfRule type="expression" dxfId="29" priority="33">
      <formula>"""=Rest(Zeile();2)=1"""</formula>
    </cfRule>
  </conditionalFormatting>
  <conditionalFormatting sqref="A27">
    <cfRule type="expression" dxfId="28" priority="30">
      <formula>"""=Rest(ZEILE();2)=1"""</formula>
    </cfRule>
    <cfRule type="expression" dxfId="27" priority="31">
      <formula>"""=Rest(Zeile();2)=1"""</formula>
    </cfRule>
  </conditionalFormatting>
  <conditionalFormatting sqref="A27">
    <cfRule type="expression" dxfId="26" priority="28">
      <formula>"""=Rest(ZEILE();2)=1"""</formula>
    </cfRule>
    <cfRule type="expression" dxfId="25" priority="29">
      <formula>"""=Rest(Zeile();2)=1"""</formula>
    </cfRule>
  </conditionalFormatting>
  <conditionalFormatting sqref="A27">
    <cfRule type="expression" dxfId="24" priority="26">
      <formula>"""=Rest(ZEILE();2)=1"""</formula>
    </cfRule>
    <cfRule type="expression" dxfId="23" priority="27">
      <formula>"""=Rest(Zeile();2)=1"""</formula>
    </cfRule>
  </conditionalFormatting>
  <conditionalFormatting sqref="A15">
    <cfRule type="expression" dxfId="22" priority="24">
      <formula>"""=Rest(ZEILE();2)=1"""</formula>
    </cfRule>
    <cfRule type="expression" dxfId="21" priority="25">
      <formula>"""=Rest(Zeile();2)=1"""</formula>
    </cfRule>
  </conditionalFormatting>
  <conditionalFormatting sqref="A15">
    <cfRule type="expression" dxfId="20" priority="22">
      <formula>"""=Rest(ZEILE();2)=1"""</formula>
    </cfRule>
    <cfRule type="expression" dxfId="19" priority="23">
      <formula>"""=Rest(Zeile();2)=1"""</formula>
    </cfRule>
  </conditionalFormatting>
  <conditionalFormatting sqref="A15">
    <cfRule type="expression" dxfId="18" priority="20">
      <formula>"""=Rest(ZEILE();2)=1"""</formula>
    </cfRule>
    <cfRule type="expression" dxfId="17" priority="21">
      <formula>"""=Rest(Zeile();2)=1"""</formula>
    </cfRule>
  </conditionalFormatting>
  <conditionalFormatting sqref="A15">
    <cfRule type="expression" dxfId="16" priority="18">
      <formula>"""=Rest(ZEILE();2)=1"""</formula>
    </cfRule>
    <cfRule type="expression" dxfId="15" priority="19">
      <formula>"""=Rest(Zeile();2)=1"""</formula>
    </cfRule>
  </conditionalFormatting>
  <conditionalFormatting sqref="A15">
    <cfRule type="expression" dxfId="14" priority="16">
      <formula>"""=Rest(ZEILE();2)=1"""</formula>
    </cfRule>
    <cfRule type="expression" dxfId="13" priority="17">
      <formula>"""=Rest(Zeile();2)=1"""</formula>
    </cfRule>
  </conditionalFormatting>
  <conditionalFormatting sqref="A15">
    <cfRule type="expression" dxfId="12" priority="14">
      <formula>"""=Rest(ZEILE();2)=1"""</formula>
    </cfRule>
    <cfRule type="expression" dxfId="11" priority="15">
      <formula>"""=Rest(Zeile();2)=1"""</formula>
    </cfRule>
  </conditionalFormatting>
  <conditionalFormatting sqref="A15">
    <cfRule type="expression" dxfId="10" priority="12">
      <formula>"""=Rest(ZEILE();2)=1"""</formula>
    </cfRule>
    <cfRule type="expression" dxfId="9" priority="13">
      <formula>"""=Rest(Zeile();2)=1"""</formula>
    </cfRule>
  </conditionalFormatting>
  <conditionalFormatting sqref="A8:F46">
    <cfRule type="expression" dxfId="8" priority="1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3"/>
  <sheetViews>
    <sheetView zoomScaleNormal="100" workbookViewId="0">
      <selection activeCell="A2" sqref="A2:F2"/>
    </sheetView>
  </sheetViews>
  <sheetFormatPr baseColWidth="10" defaultColWidth="11.28515625" defaultRowHeight="12.75"/>
  <cols>
    <col min="1" max="1" width="14.7109375" style="119" customWidth="1"/>
    <col min="2" max="6" width="15.42578125" style="119" customWidth="1"/>
    <col min="7" max="7" width="11.28515625" style="119"/>
    <col min="8" max="11" width="1.7109375" style="119" customWidth="1"/>
    <col min="12" max="12" width="8.7109375" style="119" hidden="1" customWidth="1"/>
    <col min="13" max="26" width="1.7109375" style="119" customWidth="1"/>
    <col min="27" max="16384" width="11.28515625" style="119"/>
  </cols>
  <sheetData>
    <row r="1" spans="1:12">
      <c r="A1" s="259" t="s">
        <v>255</v>
      </c>
      <c r="B1" s="259"/>
      <c r="C1" s="259"/>
      <c r="D1" s="259"/>
      <c r="E1" s="259"/>
      <c r="F1" s="259"/>
    </row>
    <row r="2" spans="1:12" ht="13.15" customHeight="1">
      <c r="A2" s="260" t="s">
        <v>303</v>
      </c>
      <c r="B2" s="260"/>
      <c r="C2" s="260"/>
      <c r="D2" s="260"/>
      <c r="E2" s="260"/>
      <c r="F2" s="260"/>
    </row>
    <row r="3" spans="1:12">
      <c r="A3" s="260" t="s">
        <v>256</v>
      </c>
      <c r="B3" s="260"/>
      <c r="C3" s="260"/>
      <c r="D3" s="260"/>
      <c r="E3" s="260"/>
      <c r="F3" s="260"/>
    </row>
    <row r="4" spans="1:12">
      <c r="A4" s="261"/>
      <c r="B4" s="261"/>
      <c r="C4" s="261"/>
      <c r="D4" s="261"/>
      <c r="E4" s="261"/>
    </row>
    <row r="5" spans="1:12" ht="18.600000000000001" customHeight="1">
      <c r="A5" s="262" t="s">
        <v>8</v>
      </c>
      <c r="B5" s="263" t="s">
        <v>52</v>
      </c>
      <c r="C5" s="263" t="s">
        <v>149</v>
      </c>
      <c r="D5" s="263" t="s">
        <v>1</v>
      </c>
      <c r="E5" s="257" t="s">
        <v>53</v>
      </c>
      <c r="F5" s="264"/>
      <c r="G5" s="121"/>
    </row>
    <row r="6" spans="1:12" ht="28.35" customHeight="1">
      <c r="A6" s="262"/>
      <c r="B6" s="263"/>
      <c r="C6" s="263"/>
      <c r="D6" s="263"/>
      <c r="E6" s="117" t="s">
        <v>155</v>
      </c>
      <c r="F6" s="120" t="s">
        <v>257</v>
      </c>
      <c r="G6" s="121"/>
    </row>
    <row r="7" spans="1:12" ht="18.600000000000001" customHeight="1">
      <c r="A7" s="262"/>
      <c r="B7" s="265" t="s">
        <v>258</v>
      </c>
      <c r="C7" s="265"/>
      <c r="D7" s="257" t="s">
        <v>2</v>
      </c>
      <c r="E7" s="257"/>
      <c r="F7" s="118" t="s">
        <v>2</v>
      </c>
      <c r="G7" s="121"/>
    </row>
    <row r="8" spans="1:12" ht="13.5">
      <c r="A8" s="122">
        <v>1996</v>
      </c>
      <c r="B8" s="175">
        <v>612</v>
      </c>
      <c r="C8" s="175">
        <v>111544</v>
      </c>
      <c r="D8" s="175">
        <v>4370283</v>
      </c>
      <c r="E8" s="175">
        <v>55371956</v>
      </c>
      <c r="F8" s="175">
        <v>6557769</v>
      </c>
      <c r="L8" s="119">
        <v>1995</v>
      </c>
    </row>
    <row r="9" spans="1:12" ht="13.5">
      <c r="A9" s="133">
        <v>1997</v>
      </c>
      <c r="B9" s="176">
        <v>623</v>
      </c>
      <c r="C9" s="176">
        <v>107253</v>
      </c>
      <c r="D9" s="176">
        <v>4269709</v>
      </c>
      <c r="E9" s="176">
        <v>60710454</v>
      </c>
      <c r="F9" s="176">
        <v>8280764</v>
      </c>
      <c r="L9" s="119">
        <v>1996</v>
      </c>
    </row>
    <row r="10" spans="1:12" ht="13.5">
      <c r="A10" s="122">
        <v>1998</v>
      </c>
      <c r="B10" s="175">
        <v>602</v>
      </c>
      <c r="C10" s="175">
        <v>103463</v>
      </c>
      <c r="D10" s="175">
        <v>4270041</v>
      </c>
      <c r="E10" s="175">
        <v>48430705</v>
      </c>
      <c r="F10" s="175">
        <v>8105464</v>
      </c>
      <c r="L10" s="119">
        <v>1997</v>
      </c>
    </row>
    <row r="11" spans="1:12" ht="13.5">
      <c r="A11" s="133">
        <v>1999</v>
      </c>
      <c r="B11" s="176">
        <v>582</v>
      </c>
      <c r="C11" s="176">
        <v>98926</v>
      </c>
      <c r="D11" s="176">
        <v>4198514</v>
      </c>
      <c r="E11" s="176">
        <v>48190293</v>
      </c>
      <c r="F11" s="176">
        <v>8182730</v>
      </c>
      <c r="L11" s="119">
        <v>1998</v>
      </c>
    </row>
    <row r="12" spans="1:12" ht="13.5">
      <c r="A12" s="122">
        <v>2000</v>
      </c>
      <c r="B12" s="175">
        <v>592</v>
      </c>
      <c r="C12" s="175">
        <v>98154</v>
      </c>
      <c r="D12" s="175">
        <v>4263113</v>
      </c>
      <c r="E12" s="175">
        <v>56014702</v>
      </c>
      <c r="F12" s="175">
        <v>9569050</v>
      </c>
      <c r="L12" s="119">
        <v>1999</v>
      </c>
    </row>
    <row r="13" spans="1:12" ht="18.600000000000001" customHeight="1">
      <c r="A13" s="133">
        <v>2001</v>
      </c>
      <c r="B13" s="176">
        <v>570</v>
      </c>
      <c r="C13" s="176">
        <v>100422</v>
      </c>
      <c r="D13" s="176">
        <v>4502203</v>
      </c>
      <c r="E13" s="176">
        <v>67861795</v>
      </c>
      <c r="F13" s="176">
        <v>10464574</v>
      </c>
      <c r="L13" s="119">
        <v>2000</v>
      </c>
    </row>
    <row r="14" spans="1:12" ht="13.5">
      <c r="A14" s="122">
        <v>2002</v>
      </c>
      <c r="B14" s="175">
        <v>566</v>
      </c>
      <c r="C14" s="175">
        <v>100868</v>
      </c>
      <c r="D14" s="175">
        <v>4569123</v>
      </c>
      <c r="E14" s="175">
        <v>66481294</v>
      </c>
      <c r="F14" s="175">
        <v>10788499</v>
      </c>
      <c r="L14" s="119">
        <v>2001</v>
      </c>
    </row>
    <row r="15" spans="1:12" ht="13.5">
      <c r="A15" s="133">
        <v>2003</v>
      </c>
      <c r="B15" s="176">
        <v>531</v>
      </c>
      <c r="C15" s="176">
        <v>97367</v>
      </c>
      <c r="D15" s="176">
        <v>4547688</v>
      </c>
      <c r="E15" s="176">
        <v>69161973</v>
      </c>
      <c r="F15" s="176">
        <v>10230107</v>
      </c>
      <c r="L15" s="119">
        <v>2002</v>
      </c>
    </row>
    <row r="16" spans="1:12" ht="13.5">
      <c r="A16" s="122">
        <v>2004</v>
      </c>
      <c r="B16" s="175">
        <v>535</v>
      </c>
      <c r="C16" s="175">
        <v>94725</v>
      </c>
      <c r="D16" s="175">
        <v>4473541</v>
      </c>
      <c r="E16" s="175">
        <v>64266307</v>
      </c>
      <c r="F16" s="175">
        <v>11851867</v>
      </c>
      <c r="L16" s="119">
        <v>2003</v>
      </c>
    </row>
    <row r="17" spans="1:12" ht="13.5">
      <c r="A17" s="133">
        <v>2005</v>
      </c>
      <c r="B17" s="176">
        <v>507</v>
      </c>
      <c r="C17" s="176">
        <v>93496</v>
      </c>
      <c r="D17" s="176">
        <v>4527142</v>
      </c>
      <c r="E17" s="176">
        <v>65293897</v>
      </c>
      <c r="F17" s="176">
        <v>12574466</v>
      </c>
      <c r="L17" s="119">
        <v>2004</v>
      </c>
    </row>
    <row r="18" spans="1:12" ht="18.600000000000001" customHeight="1">
      <c r="A18" s="134">
        <v>2006</v>
      </c>
      <c r="B18" s="175">
        <v>518</v>
      </c>
      <c r="C18" s="175">
        <v>95427</v>
      </c>
      <c r="D18" s="175">
        <v>4619280</v>
      </c>
      <c r="E18" s="175">
        <v>72514648</v>
      </c>
      <c r="F18" s="175">
        <v>15829050</v>
      </c>
      <c r="L18" s="119">
        <v>2005</v>
      </c>
    </row>
    <row r="19" spans="1:12" ht="13.5">
      <c r="A19" s="133">
        <v>2007</v>
      </c>
      <c r="B19" s="176">
        <v>506</v>
      </c>
      <c r="C19" s="176">
        <v>93755</v>
      </c>
      <c r="D19" s="176">
        <v>4657250</v>
      </c>
      <c r="E19" s="176">
        <v>74176770</v>
      </c>
      <c r="F19" s="176">
        <v>17072669</v>
      </c>
      <c r="L19" s="119">
        <v>2006</v>
      </c>
    </row>
    <row r="20" spans="1:12" ht="13.5">
      <c r="A20" s="134">
        <v>2008</v>
      </c>
      <c r="B20" s="175">
        <v>470</v>
      </c>
      <c r="C20" s="175">
        <v>85118</v>
      </c>
      <c r="D20" s="175">
        <v>4303940</v>
      </c>
      <c r="E20" s="175">
        <v>76788139</v>
      </c>
      <c r="F20" s="175">
        <v>18677331</v>
      </c>
      <c r="L20" s="119">
        <v>2007</v>
      </c>
    </row>
    <row r="21" spans="1:12" ht="13.5">
      <c r="A21" s="133">
        <v>2009</v>
      </c>
      <c r="B21" s="176">
        <v>462</v>
      </c>
      <c r="C21" s="176">
        <v>82782</v>
      </c>
      <c r="D21" s="176">
        <v>4292131</v>
      </c>
      <c r="E21" s="176">
        <v>53462495</v>
      </c>
      <c r="F21" s="176">
        <v>15048748</v>
      </c>
      <c r="L21" s="119">
        <v>2008</v>
      </c>
    </row>
    <row r="22" spans="1:12" ht="15.75" customHeight="1">
      <c r="A22" s="134">
        <v>2010</v>
      </c>
      <c r="B22" s="175">
        <v>459</v>
      </c>
      <c r="C22" s="175">
        <v>81089</v>
      </c>
      <c r="D22" s="175">
        <v>4288455.2280000001</v>
      </c>
      <c r="E22" s="175">
        <v>73497409.496000007</v>
      </c>
      <c r="F22" s="175">
        <v>17119030.883000001</v>
      </c>
      <c r="G22" s="135"/>
      <c r="L22" s="119">
        <v>2009</v>
      </c>
    </row>
    <row r="23" spans="1:12" ht="18.600000000000001" customHeight="1">
      <c r="A23" s="133">
        <v>2011</v>
      </c>
      <c r="B23" s="176">
        <v>461</v>
      </c>
      <c r="C23" s="176">
        <v>83058</v>
      </c>
      <c r="D23" s="176">
        <v>4483103</v>
      </c>
      <c r="E23" s="176">
        <v>85064473</v>
      </c>
      <c r="F23" s="176">
        <v>18748015</v>
      </c>
      <c r="G23" s="135"/>
      <c r="L23" s="119">
        <v>2010</v>
      </c>
    </row>
    <row r="24" spans="1:12" ht="13.5">
      <c r="A24" s="136">
        <v>2012</v>
      </c>
      <c r="B24" s="175">
        <v>449</v>
      </c>
      <c r="C24" s="175">
        <v>83766</v>
      </c>
      <c r="D24" s="175">
        <v>4653116</v>
      </c>
      <c r="E24" s="175">
        <v>88419481</v>
      </c>
      <c r="F24" s="175">
        <v>19537292</v>
      </c>
      <c r="G24" s="135"/>
      <c r="L24" s="119">
        <v>2011</v>
      </c>
    </row>
    <row r="25" spans="1:12" ht="13.5">
      <c r="A25" s="136">
        <v>2013</v>
      </c>
      <c r="B25" s="176">
        <v>445</v>
      </c>
      <c r="C25" s="176">
        <v>84853</v>
      </c>
      <c r="D25" s="176">
        <v>4875294.2</v>
      </c>
      <c r="E25" s="176">
        <v>83060160.429000005</v>
      </c>
      <c r="F25" s="176">
        <v>19797360.276000001</v>
      </c>
      <c r="G25" s="135"/>
      <c r="L25" s="119">
        <v>2012</v>
      </c>
    </row>
    <row r="26" spans="1:12" ht="13.5">
      <c r="A26" s="136">
        <v>2014</v>
      </c>
      <c r="B26" s="176">
        <v>445</v>
      </c>
      <c r="C26" s="176">
        <v>86087</v>
      </c>
      <c r="D26" s="176">
        <v>5076617.6900000004</v>
      </c>
      <c r="E26" s="176">
        <v>79153644.015000001</v>
      </c>
      <c r="F26" s="176">
        <v>20348090.798999999</v>
      </c>
      <c r="G26" s="135"/>
    </row>
    <row r="27" spans="1:12" ht="18.75" customHeight="1">
      <c r="A27" s="136">
        <v>2015</v>
      </c>
      <c r="B27" s="186">
        <v>433</v>
      </c>
      <c r="C27" s="187">
        <v>85622</v>
      </c>
      <c r="D27" s="187">
        <v>5219781</v>
      </c>
      <c r="E27" s="187">
        <v>70914314</v>
      </c>
      <c r="F27" s="187">
        <v>20863282</v>
      </c>
      <c r="G27" s="135"/>
      <c r="L27" s="119">
        <v>2013</v>
      </c>
    </row>
    <row r="28" spans="1:12" ht="13.5">
      <c r="A28" s="136">
        <v>2016</v>
      </c>
      <c r="B28" s="186">
        <v>444</v>
      </c>
      <c r="C28" s="187">
        <v>85986</v>
      </c>
      <c r="D28" s="187">
        <v>5295783</v>
      </c>
      <c r="E28" s="187">
        <v>68567351</v>
      </c>
      <c r="F28" s="187">
        <v>21526064</v>
      </c>
      <c r="G28" s="135"/>
    </row>
    <row r="29" spans="1:12">
      <c r="A29" s="137"/>
      <c r="B29" s="138"/>
      <c r="C29" s="138"/>
      <c r="D29" s="138"/>
      <c r="E29" s="138"/>
      <c r="F29" s="138"/>
      <c r="G29" s="135"/>
    </row>
    <row r="30" spans="1:12" ht="13.5">
      <c r="A30" s="258" t="s">
        <v>259</v>
      </c>
      <c r="B30" s="258"/>
      <c r="C30" s="258"/>
      <c r="D30" s="258"/>
      <c r="E30" s="258"/>
      <c r="F30" s="258"/>
    </row>
    <row r="31" spans="1:12" ht="13.5">
      <c r="A31" s="258" t="s">
        <v>260</v>
      </c>
      <c r="B31" s="258"/>
      <c r="C31" s="258"/>
      <c r="D31" s="258"/>
      <c r="E31" s="258"/>
      <c r="F31" s="258"/>
    </row>
    <row r="32" spans="1:12" ht="13.5">
      <c r="A32" s="258" t="s">
        <v>261</v>
      </c>
      <c r="B32" s="258"/>
      <c r="C32" s="258"/>
      <c r="D32" s="258"/>
      <c r="E32" s="258"/>
      <c r="F32" s="258"/>
    </row>
    <row r="33" spans="1:6">
      <c r="A33" s="139"/>
      <c r="B33" s="139"/>
      <c r="C33" s="139"/>
      <c r="D33" s="139"/>
      <c r="E33" s="139"/>
      <c r="F33" s="139"/>
    </row>
  </sheetData>
  <mergeCells count="14">
    <mergeCell ref="D7:E7"/>
    <mergeCell ref="A30:F30"/>
    <mergeCell ref="A31:F31"/>
    <mergeCell ref="A32:F32"/>
    <mergeCell ref="A1:F1"/>
    <mergeCell ref="A2:F2"/>
    <mergeCell ref="A3:F3"/>
    <mergeCell ref="A4:E4"/>
    <mergeCell ref="A5:A7"/>
    <mergeCell ref="B5:B6"/>
    <mergeCell ref="C5:C6"/>
    <mergeCell ref="D5:D6"/>
    <mergeCell ref="E5:F5"/>
    <mergeCell ref="B7:C7"/>
  </mergeCells>
  <conditionalFormatting sqref="B9:F27 A8:A27">
    <cfRule type="expression" dxfId="7" priority="11">
      <formula>MOD(ROW(),2)=1</formula>
    </cfRule>
  </conditionalFormatting>
  <conditionalFormatting sqref="B8:F8">
    <cfRule type="expression" dxfId="6" priority="9">
      <formula>MOD(ROW(),2)=1</formula>
    </cfRule>
  </conditionalFormatting>
  <conditionalFormatting sqref="A28">
    <cfRule type="expression" dxfId="5" priority="6">
      <formula>MOD(ROW(),2)=1</formula>
    </cfRule>
  </conditionalFormatting>
  <conditionalFormatting sqref="B28">
    <cfRule type="expression" dxfId="4" priority="5">
      <formula>MOD(ROW(),2)=1</formula>
    </cfRule>
  </conditionalFormatting>
  <conditionalFormatting sqref="C28">
    <cfRule type="expression" dxfId="3" priority="4">
      <formula>MOD(ROW(),2)=1</formula>
    </cfRule>
  </conditionalFormatting>
  <conditionalFormatting sqref="D28">
    <cfRule type="expression" dxfId="2" priority="3">
      <formula>MOD(ROW(),2)=1</formula>
    </cfRule>
  </conditionalFormatting>
  <conditionalFormatting sqref="E28">
    <cfRule type="expression" dxfId="1" priority="2">
      <formula>MOD(ROW(),2)=1</formula>
    </cfRule>
  </conditionalFormatting>
  <conditionalFormatting sqref="F28">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j 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view="pageLayout" zoomScaleNormal="100" workbookViewId="0">
      <selection sqref="A1:F1"/>
    </sheetView>
  </sheetViews>
  <sheetFormatPr baseColWidth="10" defaultColWidth="11.42578125" defaultRowHeight="11.25"/>
  <cols>
    <col min="1" max="1" width="88.140625" style="193" customWidth="1"/>
    <col min="2" max="2" width="1.7109375" style="193" customWidth="1"/>
    <col min="3" max="16384" width="11.42578125" style="193"/>
  </cols>
  <sheetData>
    <row r="1" spans="1:1" ht="11.25" customHeight="1">
      <c r="A1" s="192"/>
    </row>
    <row r="2" spans="1:1" ht="38.25" customHeight="1">
      <c r="A2" s="194" t="s">
        <v>315</v>
      </c>
    </row>
    <row r="3" spans="1:1" ht="11.25" customHeight="1">
      <c r="A3" s="195" t="s">
        <v>316</v>
      </c>
    </row>
    <row r="4" spans="1:1" ht="11.25" customHeight="1">
      <c r="A4" s="192"/>
    </row>
    <row r="5" spans="1:1" ht="11.25" customHeight="1">
      <c r="A5" s="192"/>
    </row>
    <row r="6" spans="1:1" ht="11.25" customHeight="1">
      <c r="A6" s="192"/>
    </row>
    <row r="7" spans="1:1" ht="11.25" customHeight="1">
      <c r="A7" s="192"/>
    </row>
    <row r="8" spans="1:1" ht="11.25" customHeight="1">
      <c r="A8" s="192"/>
    </row>
    <row r="9" spans="1:1" ht="11.25" customHeight="1">
      <c r="A9" s="192"/>
    </row>
    <row r="10" spans="1:1" ht="11.25" customHeight="1">
      <c r="A10" s="192"/>
    </row>
    <row r="11" spans="1:1" ht="11.25" customHeight="1">
      <c r="A11" s="192"/>
    </row>
    <row r="12" spans="1:1" ht="11.25" customHeight="1">
      <c r="A12" s="192"/>
    </row>
    <row r="13" spans="1:1" ht="11.25" customHeight="1">
      <c r="A13" s="192"/>
    </row>
    <row r="14" spans="1:1" ht="11.25" customHeight="1">
      <c r="A14" s="192"/>
    </row>
    <row r="15" spans="1:1" ht="11.25" customHeight="1">
      <c r="A15" s="192"/>
    </row>
    <row r="16" spans="1:1" ht="11.25" customHeight="1">
      <c r="A16" s="192"/>
    </row>
    <row r="17" spans="1:1" s="196" customFormat="1" ht="11.25" customHeight="1">
      <c r="A17" s="192"/>
    </row>
    <row r="18" spans="1:1" s="196" customFormat="1" ht="11.25" customHeight="1">
      <c r="A18" s="192"/>
    </row>
    <row r="19" spans="1:1" s="196" customFormat="1" ht="11.25" customHeight="1">
      <c r="A19" s="192"/>
    </row>
    <row r="20" spans="1:1" s="196" customFormat="1" ht="11.25" customHeight="1">
      <c r="A20" s="192"/>
    </row>
    <row r="21" spans="1:1" s="196" customFormat="1" ht="11.25" customHeight="1">
      <c r="A21" s="192"/>
    </row>
    <row r="22" spans="1:1" s="196" customFormat="1" ht="11.25" customHeight="1">
      <c r="A22" s="192"/>
    </row>
    <row r="23" spans="1:1" s="196" customFormat="1" ht="11.25" customHeight="1">
      <c r="A23" s="192"/>
    </row>
    <row r="24" spans="1:1" s="196" customFormat="1" ht="11.25" customHeight="1">
      <c r="A24" s="192"/>
    </row>
    <row r="25" spans="1:1" s="196" customFormat="1" ht="11.25" customHeight="1">
      <c r="A25" s="192"/>
    </row>
    <row r="26" spans="1:1" s="196" customFormat="1" ht="11.25" customHeight="1">
      <c r="A26" s="192"/>
    </row>
    <row r="27" spans="1:1" s="196" customFormat="1" ht="11.25" customHeight="1">
      <c r="A27" s="192"/>
    </row>
    <row r="28" spans="1:1" s="196" customFormat="1" ht="11.25" customHeight="1">
      <c r="A28" s="192"/>
    </row>
    <row r="29" spans="1:1" s="196" customFormat="1" ht="11.25" customHeight="1">
      <c r="A29" s="192"/>
    </row>
    <row r="30" spans="1:1" s="196" customFormat="1" ht="11.25" customHeight="1">
      <c r="A30" s="192"/>
    </row>
    <row r="31" spans="1:1" s="196" customFormat="1" ht="11.25" customHeight="1">
      <c r="A31" s="192"/>
    </row>
    <row r="32" spans="1:1" s="196" customFormat="1" ht="11.25" customHeight="1">
      <c r="A32" s="192"/>
    </row>
    <row r="33" spans="1:1" s="196" customFormat="1" ht="11.25" customHeight="1">
      <c r="A33" s="192"/>
    </row>
    <row r="34" spans="1:1" s="196" customFormat="1" ht="11.25" customHeight="1">
      <c r="A34" s="192"/>
    </row>
    <row r="35" spans="1:1" s="196" customFormat="1" ht="11.25" customHeight="1">
      <c r="A35" s="192"/>
    </row>
    <row r="36" spans="1:1" s="196" customFormat="1" ht="11.25" customHeight="1">
      <c r="A36" s="192"/>
    </row>
    <row r="37" spans="1:1" s="196" customFormat="1" ht="11.25" customHeight="1">
      <c r="A37" s="192"/>
    </row>
    <row r="38" spans="1:1" s="196" customFormat="1" ht="11.25" customHeight="1">
      <c r="A38" s="192"/>
    </row>
    <row r="39" spans="1:1" s="196" customFormat="1" ht="11.25" customHeight="1">
      <c r="A39" s="192"/>
    </row>
    <row r="40" spans="1:1" s="196" customFormat="1" ht="11.25" customHeight="1">
      <c r="A40" s="192"/>
    </row>
    <row r="41" spans="1:1" s="196" customFormat="1" ht="11.25" customHeight="1">
      <c r="A41" s="192"/>
    </row>
    <row r="42" spans="1:1" s="196" customFormat="1" ht="11.25" customHeight="1"/>
    <row r="43" spans="1:1" s="196" customFormat="1" ht="11.25" customHeight="1"/>
    <row r="44" spans="1:1" s="196" customFormat="1" ht="11.25" customHeight="1"/>
    <row r="45" spans="1:1" s="196" customFormat="1" ht="11.25" customHeight="1"/>
    <row r="46" spans="1:1" s="196" customFormat="1" ht="11.25" customHeight="1"/>
    <row r="47" spans="1:1" s="196" customFormat="1" ht="11.25" customHeight="1"/>
    <row r="48" spans="1:1" s="196" customFormat="1" ht="11.25" customHeight="1"/>
    <row r="49" s="196" customFormat="1" ht="11.25" customHeight="1"/>
    <row r="50" s="196" customFormat="1" ht="11.25" customHeight="1"/>
    <row r="51" s="196" customFormat="1" ht="11.25" customHeight="1"/>
    <row r="52" s="196" customFormat="1"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TB5_1</vt:lpstr>
      <vt:lpstr>TG5_1</vt:lpstr>
      <vt:lpstr>DatenBesch_1</vt:lpstr>
      <vt:lpstr>TGBESCHAEND_1</vt:lpstr>
      <vt:lpstr>DatenUMs_1</vt:lpstr>
      <vt:lpstr>TGUMSATZAEND_1</vt:lpstr>
      <vt:lpstr>Tabelle4</vt:lpstr>
      <vt:lpstr>Tabelle4!Druckbereich</vt:lpstr>
      <vt:lpstr>TGBESCHAEND_1!Druckbereich</vt:lpstr>
      <vt:lpstr>TGUMSATZAEND_1!Druckbereich</vt:lpstr>
      <vt:lpstr>VO_4!Druckbereich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2018-07-09T08:16:44Z</cp:lastPrinted>
  <dcterms:created xsi:type="dcterms:W3CDTF">2006-07-12T13:26:28Z</dcterms:created>
  <dcterms:modified xsi:type="dcterms:W3CDTF">2018-07-09T08:16:49Z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