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E_I_1_j_SH\"/>
    </mc:Choice>
  </mc:AlternateContent>
  <bookViews>
    <workbookView xWindow="0" yWindow="0" windowWidth="25170" windowHeight="9810" tabRatio="797"/>
  </bookViews>
  <sheets>
    <sheet name="VO_1" sheetId="73" r:id="rId1"/>
    <sheet name="VO_2 " sheetId="74" r:id="rId2"/>
    <sheet name="VO_3" sheetId="17" r:id="rId3"/>
    <sheet name="VO_4" sheetId="75" r:id="rId4"/>
    <sheet name="T1_1" sheetId="38" r:id="rId5"/>
    <sheet name="T2_1" sheetId="39" r:id="rId6"/>
    <sheet name="T3_1" sheetId="40" r:id="rId7"/>
    <sheet name="T4_1" sheetId="41" r:id="rId8"/>
    <sheet name="T5_1" sheetId="42" r:id="rId9"/>
    <sheet name="Grafik_1" sheetId="59" r:id="rId10"/>
    <sheet name="DatenBesch_1" sheetId="66" state="hidden" r:id="rId11"/>
    <sheet name="Grafik_2" sheetId="65" r:id="rId12"/>
    <sheet name="DatenUMs_1" sheetId="68" state="hidden" r:id="rId13"/>
    <sheet name="Grafik_3" sheetId="67" r:id="rId14"/>
  </sheets>
  <definedNames>
    <definedName name="_xlnm.Print_Titles" localSheetId="4">T1_1!$1:$7</definedName>
    <definedName name="_xlnm.Print_Titles" localSheetId="5">T2_1!$1:$7</definedName>
    <definedName name="Z_1004_Abruf_aus_Zeitreihe_variabel" localSheetId="10">#REF!</definedName>
    <definedName name="Z_1004_Abruf_aus_Zeitreihe_variabel" localSheetId="12">#REF!</definedName>
    <definedName name="Z_1004_Abruf_aus_Zeitreihe_variabel" localSheetId="9">#REF!</definedName>
    <definedName name="Z_1004_Abruf_aus_Zeitreihe_variabel" localSheetId="11">#REF!</definedName>
    <definedName name="Z_1004_Abruf_aus_Zeitreihe_variabel" localSheetId="13">#REF!</definedName>
    <definedName name="Z_1004_Abruf_aus_Zeitreihe_variabel" localSheetId="0">#REF!</definedName>
    <definedName name="Z_1004_Abruf_aus_Zeitreihe_variabel" localSheetId="1">#REF!</definedName>
    <definedName name="Z_1004_Abruf_aus_Zeitreihe_variabel" localSheetId="3">#REF!</definedName>
    <definedName name="Z_1004_Abruf_aus_Zeitreihe_variabel">#REF!</definedName>
  </definedNames>
  <calcPr calcId="152511"/>
</workbook>
</file>

<file path=xl/calcChain.xml><?xml version="1.0" encoding="utf-8"?>
<calcChain xmlns="http://schemas.openxmlformats.org/spreadsheetml/2006/main">
  <c r="E7" i="68" l="1"/>
  <c r="E20" i="68"/>
  <c r="E19" i="68"/>
  <c r="E6" i="68"/>
  <c r="E15" i="68"/>
  <c r="E22" i="68"/>
  <c r="E16" i="68"/>
  <c r="E18" i="68"/>
  <c r="E14" i="68"/>
  <c r="E23" i="68"/>
  <c r="E11" i="68"/>
  <c r="E8" i="68"/>
  <c r="E12" i="68"/>
  <c r="E9" i="68"/>
  <c r="E13" i="68"/>
  <c r="E25" i="68"/>
  <c r="E24" i="68"/>
  <c r="E5" i="68"/>
  <c r="E21" i="68"/>
  <c r="E17" i="68"/>
  <c r="E10" i="68"/>
  <c r="E24" i="66"/>
  <c r="E7" i="66"/>
  <c r="E13" i="66"/>
  <c r="E5" i="66"/>
  <c r="E6" i="66"/>
  <c r="E11" i="66"/>
  <c r="E15" i="66"/>
  <c r="E22" i="66"/>
  <c r="E23" i="66"/>
  <c r="E20" i="66"/>
  <c r="E10" i="66"/>
  <c r="E8" i="66"/>
  <c r="E21" i="66"/>
  <c r="E16" i="66"/>
  <c r="E17" i="66"/>
  <c r="E14" i="66"/>
  <c r="E9" i="66"/>
  <c r="E26" i="66"/>
  <c r="E19" i="66"/>
  <c r="E12" i="66"/>
  <c r="E18" i="66"/>
  <c r="E25" i="66"/>
</calcChain>
</file>

<file path=xl/sharedStrings.xml><?xml version="1.0" encoding="utf-8"?>
<sst xmlns="http://schemas.openxmlformats.org/spreadsheetml/2006/main" count="992" uniqueCount="452">
  <si>
    <t>Bezeichnung</t>
  </si>
  <si>
    <t>Bruttoentgelte</t>
  </si>
  <si>
    <t>1 000 Euro</t>
  </si>
  <si>
    <t>WZ 2008</t>
  </si>
  <si>
    <t>·</t>
  </si>
  <si>
    <t xml:space="preserve">Inhaltsverzeichnis </t>
  </si>
  <si>
    <t>Vorbemerkung</t>
  </si>
  <si>
    <t>Jahr</t>
  </si>
  <si>
    <t>Seite</t>
  </si>
  <si>
    <t>Statistisches Amt</t>
  </si>
  <si>
    <t>für Hamburg und Schleswig-Holstein</t>
  </si>
  <si>
    <t>1.</t>
  </si>
  <si>
    <t>Betriebe</t>
  </si>
  <si>
    <t>Umsatz</t>
  </si>
  <si>
    <t>insgesamt</t>
  </si>
  <si>
    <t>darunter Auslandsumsatz</t>
  </si>
  <si>
    <t>B</t>
  </si>
  <si>
    <t>06</t>
  </si>
  <si>
    <t>08</t>
  </si>
  <si>
    <t>C</t>
  </si>
  <si>
    <t>10</t>
  </si>
  <si>
    <t>10.1</t>
  </si>
  <si>
    <t>10.7</t>
  </si>
  <si>
    <t>10.8</t>
  </si>
  <si>
    <t>11</t>
  </si>
  <si>
    <t>12</t>
  </si>
  <si>
    <t>16</t>
  </si>
  <si>
    <t>17</t>
  </si>
  <si>
    <t>18</t>
  </si>
  <si>
    <t>19</t>
  </si>
  <si>
    <t>20</t>
  </si>
  <si>
    <t>20.1</t>
  </si>
  <si>
    <t>20.5</t>
  </si>
  <si>
    <t>20.59</t>
  </si>
  <si>
    <t>21</t>
  </si>
  <si>
    <t>22</t>
  </si>
  <si>
    <t>22.1</t>
  </si>
  <si>
    <t>22.2</t>
  </si>
  <si>
    <t>22.29</t>
  </si>
  <si>
    <t>23</t>
  </si>
  <si>
    <t>23.6</t>
  </si>
  <si>
    <t>24</t>
  </si>
  <si>
    <t>25</t>
  </si>
  <si>
    <t>25.1</t>
  </si>
  <si>
    <t>25.6</t>
  </si>
  <si>
    <t>25.9</t>
  </si>
  <si>
    <t>26</t>
  </si>
  <si>
    <t>26.5</t>
  </si>
  <si>
    <t>27</t>
  </si>
  <si>
    <t>27.1</t>
  </si>
  <si>
    <t>27.9</t>
  </si>
  <si>
    <t>28</t>
  </si>
  <si>
    <t>28.14</t>
  </si>
  <si>
    <t>28.2</t>
  </si>
  <si>
    <t>28.22</t>
  </si>
  <si>
    <t>28.29</t>
  </si>
  <si>
    <t>28.9</t>
  </si>
  <si>
    <t>29</t>
  </si>
  <si>
    <t>30</t>
  </si>
  <si>
    <t>30.1</t>
  </si>
  <si>
    <t>31</t>
  </si>
  <si>
    <t>32</t>
  </si>
  <si>
    <t>32.5</t>
  </si>
  <si>
    <t>33</t>
  </si>
  <si>
    <t>33.1</t>
  </si>
  <si>
    <t>33.12</t>
  </si>
  <si>
    <t>33.14</t>
  </si>
  <si>
    <t>33.2</t>
  </si>
  <si>
    <t>B, C</t>
  </si>
  <si>
    <t>GG</t>
  </si>
  <si>
    <t>VG</t>
  </si>
  <si>
    <t>Tabakverarbeitung</t>
  </si>
  <si>
    <t>Reparatur von Maschinen</t>
  </si>
  <si>
    <t>in %</t>
  </si>
  <si>
    <t>2.</t>
  </si>
  <si>
    <t>Verarbeitendes Gewerbe sowie</t>
  </si>
  <si>
    <t>STATISTISCHE BERICHTE</t>
  </si>
  <si>
    <t xml:space="preserve">   Bergbau und Gewinnung von Steinen</t>
  </si>
  <si>
    <t>1980</t>
  </si>
  <si>
    <t>1981</t>
  </si>
  <si>
    <t>1982</t>
  </si>
  <si>
    <t>1983</t>
  </si>
  <si>
    <t>1984</t>
  </si>
  <si>
    <t>1985</t>
  </si>
  <si>
    <t>1987</t>
  </si>
  <si>
    <t>1988</t>
  </si>
  <si>
    <t>1989</t>
  </si>
  <si>
    <t>1990</t>
  </si>
  <si>
    <t>1991</t>
  </si>
  <si>
    <t>1992</t>
  </si>
  <si>
    <t>1993</t>
  </si>
  <si>
    <t>1994</t>
  </si>
  <si>
    <t>1996</t>
  </si>
  <si>
    <t>1999</t>
  </si>
  <si>
    <t>2000</t>
  </si>
  <si>
    <t>2001</t>
  </si>
  <si>
    <t>2003</t>
  </si>
  <si>
    <t>2004</t>
  </si>
  <si>
    <t>Tätige Personen</t>
  </si>
  <si>
    <t>3.</t>
  </si>
  <si>
    <t>Tabellenteil</t>
  </si>
  <si>
    <t>Grafiken</t>
  </si>
  <si>
    <t xml:space="preserve"> insgesamt</t>
  </si>
  <si>
    <t>H. v. Nahrungs- und Futtermitteln</t>
  </si>
  <si>
    <t>Schlachten und Fleischverarbeitung</t>
  </si>
  <si>
    <t>H. v. Back- und Teigwaren</t>
  </si>
  <si>
    <t>H. v. sonstigen Nahrungsmitteln</t>
  </si>
  <si>
    <t>Getränkeherstellung</t>
  </si>
  <si>
    <t>H. v. Papier, Pappe und Waren daraus</t>
  </si>
  <si>
    <t>Kokerei und Mineralölverarbeitung</t>
  </si>
  <si>
    <t>H. v. chemischen Erzeugnissen</t>
  </si>
  <si>
    <t>H. v. sonstigen chemischen Erzeugnissen</t>
  </si>
  <si>
    <t>H. v. pharmazeutischen Erzeugnissen</t>
  </si>
  <si>
    <t>H. v. Gummi- und Kunststoffwaren</t>
  </si>
  <si>
    <t>H. v. Gummiwaren</t>
  </si>
  <si>
    <t>H. v .Kunststoffwaren</t>
  </si>
  <si>
    <t>Metallerzeugung und -bearbeitung</t>
  </si>
  <si>
    <t>H. v. Metallerzeugnissen</t>
  </si>
  <si>
    <t>H. v. elektrischen Ausrüstungen</t>
  </si>
  <si>
    <t>Maschinenbau</t>
  </si>
  <si>
    <t>H. v. Kraftwagen und Kraftwagenteilen</t>
  </si>
  <si>
    <t>Sonstiger Fahrzeugbau</t>
  </si>
  <si>
    <t>Schiff- und Bootsbau</t>
  </si>
  <si>
    <t>H. v. sonstigen Waren</t>
  </si>
  <si>
    <t>Insgesamt</t>
  </si>
  <si>
    <t>Bergbau u. Gew. von Steinen u. Erden</t>
  </si>
  <si>
    <t>Gewinnung von Erdöl u. Erdgas</t>
  </si>
  <si>
    <t>Gewinnung von Steinen u. Erden</t>
  </si>
  <si>
    <t>Verarbeitendes Gewerbe</t>
  </si>
  <si>
    <t>H. v .sonstigen Kunststoffwaren</t>
  </si>
  <si>
    <t>H.v. Erzeugnissen aus Beton, Zement,Gips</t>
  </si>
  <si>
    <t>H.v. sonstigen Metallwaren</t>
  </si>
  <si>
    <t>H.v.  Hebezeugen u. Fördermitteln</t>
  </si>
  <si>
    <t>Herstellung von Möbeln</t>
  </si>
  <si>
    <t>Reparatur v. elektrischen Ausrüstungen</t>
  </si>
  <si>
    <t>13</t>
  </si>
  <si>
    <t>Investitionsgüterproduzenten</t>
  </si>
  <si>
    <t>Gebrauchsgüterproduzenten</t>
  </si>
  <si>
    <t>Verbrauchsgüterproduzenten</t>
  </si>
  <si>
    <t>H. v. sonstigen chem. Erzeugnissen a. n. g.</t>
  </si>
  <si>
    <t>Stahl- und Leichtmetallbau</t>
  </si>
  <si>
    <t>4.</t>
  </si>
  <si>
    <t>5.</t>
  </si>
  <si>
    <t>Anzahl  (Stand 30.09.)</t>
  </si>
  <si>
    <t>08.12</t>
  </si>
  <si>
    <t>Gew. v. Kies, Sand, Ton und Kaolin</t>
  </si>
  <si>
    <t>10.11</t>
  </si>
  <si>
    <t>Schlachten (ohne Schlachten v. Geflügel)</t>
  </si>
  <si>
    <t>10.13</t>
  </si>
  <si>
    <t>Fleischverarbeitung</t>
  </si>
  <si>
    <t>10.2</t>
  </si>
  <si>
    <t>Fischverarbeitung</t>
  </si>
  <si>
    <t>10.3</t>
  </si>
  <si>
    <t>Obst- und Gemüseverarbeitung</t>
  </si>
  <si>
    <t>10.5</t>
  </si>
  <si>
    <t>Milchverarbeitung</t>
  </si>
  <si>
    <t>10.51</t>
  </si>
  <si>
    <t>Milchverarbeitung (ohne H. v. Speiseeis)</t>
  </si>
  <si>
    <t>10.82</t>
  </si>
  <si>
    <t>H. v. Süßwaren (ohne Dauerbackwaren)</t>
  </si>
  <si>
    <t>10.89</t>
  </si>
  <si>
    <t>10.9</t>
  </si>
  <si>
    <t>H.v. Futtermitteln</t>
  </si>
  <si>
    <t>10.91</t>
  </si>
  <si>
    <t>H. v. Futtermitteln für Nutztiere</t>
  </si>
  <si>
    <t>11.07</t>
  </si>
  <si>
    <t>Herstellung von Textilien</t>
  </si>
  <si>
    <t>13.9</t>
  </si>
  <si>
    <t>H. v. sonstigen Textilwaren</t>
  </si>
  <si>
    <t>13.92</t>
  </si>
  <si>
    <t>14</t>
  </si>
  <si>
    <t>Herstellung von Bekleidung</t>
  </si>
  <si>
    <t>16.1</t>
  </si>
  <si>
    <t>Säge-,Hobel- und Holzimprägnierwerke</t>
  </si>
  <si>
    <t>16.2</t>
  </si>
  <si>
    <t>16.23</t>
  </si>
  <si>
    <t>17.1</t>
  </si>
  <si>
    <t>H. v. Holz- und Zellstoff, Papier, Karton u. Pappe</t>
  </si>
  <si>
    <t>17.2</t>
  </si>
  <si>
    <t xml:space="preserve">H. v. Waren aus Papier, Karton u. Pappe </t>
  </si>
  <si>
    <t>17.21</t>
  </si>
  <si>
    <t>18.1</t>
  </si>
  <si>
    <t xml:space="preserve">H. v. Druckerzeugnissen </t>
  </si>
  <si>
    <t>18.12</t>
  </si>
  <si>
    <t>18.14</t>
  </si>
  <si>
    <t>20.12</t>
  </si>
  <si>
    <t>H. v. Farbstoffen und Pigmenten</t>
  </si>
  <si>
    <t>20.16</t>
  </si>
  <si>
    <t>H. v. Kunststoffen in Primärformen</t>
  </si>
  <si>
    <t>20.3</t>
  </si>
  <si>
    <t>H. v. Anstrichmitteln, Druckfarben u. Kitten</t>
  </si>
  <si>
    <t>20.4</t>
  </si>
  <si>
    <t>H. v. Seifen, Wasch-, Reinigungs- und Poliermitteln</t>
  </si>
  <si>
    <t>22.21</t>
  </si>
  <si>
    <t>22.22</t>
  </si>
  <si>
    <t>H. v. Verpackungsmitteln aus Kunststoffen</t>
  </si>
  <si>
    <t>23.1</t>
  </si>
  <si>
    <t>H. v. Glas und Glaswaren</t>
  </si>
  <si>
    <t>23.12</t>
  </si>
  <si>
    <t>Veredlung und Bearbeitung von Flachglas</t>
  </si>
  <si>
    <t>23.19</t>
  </si>
  <si>
    <t>23.61</t>
  </si>
  <si>
    <t>23.63</t>
  </si>
  <si>
    <t>H. v. Frischbeton (Transportbeton)</t>
  </si>
  <si>
    <t>23.9</t>
  </si>
  <si>
    <t>23.99</t>
  </si>
  <si>
    <t>24.5</t>
  </si>
  <si>
    <t>Gießereien</t>
  </si>
  <si>
    <t>25.11</t>
  </si>
  <si>
    <t>H.v. Metallkonstruktionen</t>
  </si>
  <si>
    <t>25.12</t>
  </si>
  <si>
    <t>H. v. Ausbauelementen aus Metall</t>
  </si>
  <si>
    <t>25.4</t>
  </si>
  <si>
    <t>H. v. Waffen und Munition</t>
  </si>
  <si>
    <t>25.5</t>
  </si>
  <si>
    <t>25.61</t>
  </si>
  <si>
    <t>Oberfächenveredlung u.Wärmebehandlung</t>
  </si>
  <si>
    <t>25.62</t>
  </si>
  <si>
    <t>Mechanik a.n.g.</t>
  </si>
  <si>
    <t>25.7</t>
  </si>
  <si>
    <t>25.93</t>
  </si>
  <si>
    <t>H. v. Drahtwaren, Ketten und Federn</t>
  </si>
  <si>
    <t>25.99</t>
  </si>
  <si>
    <t>26.1</t>
  </si>
  <si>
    <t>H. v. elektro.  Bauelementen u. Leiterplatten</t>
  </si>
  <si>
    <t>26.3</t>
  </si>
  <si>
    <t>26.6</t>
  </si>
  <si>
    <t>H. v. Bestrahlungs - u. Elektrotherapie-geräten sowie elektromedizinische Geräte</t>
  </si>
  <si>
    <t>26.7</t>
  </si>
  <si>
    <t>27.11</t>
  </si>
  <si>
    <t>27.12</t>
  </si>
  <si>
    <t>27.4</t>
  </si>
  <si>
    <t>H. v. elektrischen Lampen und Leuchten</t>
  </si>
  <si>
    <t>28.1</t>
  </si>
  <si>
    <t>28.13</t>
  </si>
  <si>
    <t>28.15</t>
  </si>
  <si>
    <t>28.92</t>
  </si>
  <si>
    <t>H. v. Bergwerks-, Bau- und Baustoffmaschinen</t>
  </si>
  <si>
    <t>28.93</t>
  </si>
  <si>
    <t>28.99</t>
  </si>
  <si>
    <t>29.2</t>
  </si>
  <si>
    <t>H. v. Karosserien, Aufbauten u. Anhägern</t>
  </si>
  <si>
    <t>31.01</t>
  </si>
  <si>
    <t>H. v. Büro- und Ladenmöbeln</t>
  </si>
  <si>
    <t>32.9</t>
  </si>
  <si>
    <t>33.15</t>
  </si>
  <si>
    <t>Ums. a. Eigenerzeugung</t>
  </si>
  <si>
    <t>Anzahl (Stand 30.09.)</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</si>
  <si>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</si>
  <si>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</si>
  <si>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</si>
  <si>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</si>
  <si>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</si>
  <si>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</si>
  <si>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</si>
  <si>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</si>
  <si>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</si>
  <si>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</si>
  <si>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</si>
  <si>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</si>
  <si>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</si>
  <si>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</si>
  <si>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</si>
  <si>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</si>
  <si>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t>Inland</t>
  </si>
  <si>
    <t>Ausland</t>
  </si>
  <si>
    <t>Exportquote</t>
  </si>
  <si>
    <t>%</t>
  </si>
  <si>
    <t>1986</t>
  </si>
  <si>
    <t>1998</t>
  </si>
  <si>
    <t>H. v. Pumpen und Kompressoren a. n. g.</t>
  </si>
  <si>
    <t>H. v. Armaturen a. n. g.</t>
  </si>
  <si>
    <t>H. v. Erzeugnissen a. n. g.</t>
  </si>
  <si>
    <t xml:space="preserve">Ver-
änderung 
gegen-
über dem 
Vorjahr </t>
  </si>
  <si>
    <t>H. v. sonstigen Metallwaren a. n. g.</t>
  </si>
  <si>
    <t>Mechanik a. n. g.</t>
  </si>
  <si>
    <t>Drucken a. n. g.</t>
  </si>
  <si>
    <t>H. v. sonst.Nahrungsmitteln a. n. g.</t>
  </si>
  <si>
    <t>H.v.  Hebezeugen und Fördermitteln</t>
  </si>
  <si>
    <t>H. v. Karosserien, Aufbauten und Anhägern</t>
  </si>
  <si>
    <t>H. v. elektro.  Bauelementen und Leiterplatten</t>
  </si>
  <si>
    <t>Export-quote 
in %</t>
  </si>
  <si>
    <t>darunter
 Auslands-
umsatz</t>
  </si>
  <si>
    <t>H. v. Erzeugnissen aus Beton, Zement 
  und Kalksandstein für den Bau</t>
  </si>
  <si>
    <t>– Veränderung gegenüber dem Vorjahr in % –</t>
  </si>
  <si>
    <t>Umsatz in 1 000 Euro</t>
  </si>
  <si>
    <t>darunter
Auslandsumsatz</t>
  </si>
  <si>
    <t>Methodik und Begriffsdefinitionen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</si>
  <si>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</si>
  <si>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</si>
  <si>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</si>
  <si>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</si>
  <si>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</si>
  <si>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</si>
  <si>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</si>
  <si>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</si>
  <si>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</si>
  <si>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0431 6895-9242</t>
  </si>
  <si>
    <t>E-Mail:</t>
  </si>
  <si>
    <t>ProduzierendesGewerbe@statistik-nord.de</t>
  </si>
  <si>
    <t>Auskunftsdienst:</t>
  </si>
  <si>
    <t xml:space="preserve">E-Mail: </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</si>
  <si>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</si>
  <si>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</si>
  <si>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</si>
  <si>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</si>
  <si>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</si>
  <si>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</si>
  <si>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</si>
  <si>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</si>
  <si>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</si>
  <si>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</si>
  <si>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</si>
  <si>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</si>
  <si>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</si>
  <si>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</si>
  <si>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</si>
  <si>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</si>
  <si>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</si>
  <si>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</si>
  <si>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</si>
  <si>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</si>
  <si>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</si>
  <si>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</si>
  <si>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</si>
  <si>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 v.</t>
  </si>
  <si>
    <t>Herstellung von</t>
  </si>
  <si>
    <t xml:space="preserve"> </t>
  </si>
  <si>
    <t>Sofern in den Produkten auf das Vorhandensein von Copyrightrechten Dritter 
hingewiesen wird, sind die in deren Produkten ausgewiesenen Copyrightbestimmungen 
zu wahren. Alle übrigen Rechte bleiben vorbehalten.</t>
  </si>
  <si>
    <t>H.v. sonstigen nicht wirtschaftszweig- 
spezifischen Maschinen</t>
  </si>
  <si>
    <t>H. v. Lagern, Getrieben, Zahnrädern und 
Antriebselementen</t>
  </si>
  <si>
    <t>H.v. nichtwirtschaftszweigspezifischen 
Maschinen</t>
  </si>
  <si>
    <t>H. v. sonstigen elektrischen Ausrüstungen 
und Geräten a. n. g.</t>
  </si>
  <si>
    <t>H. v. Elektrizitätsverteilungs- und 
-schalteinrichtungen</t>
  </si>
  <si>
    <t>H. v. Elektromotoren, Generatoren und 
Transformatoren</t>
  </si>
  <si>
    <t>H. v. Elektromotoren, Generatoren, Transfor-
matoren, Elektrizitätsverteilungs- und 
-schalteinrichtungen</t>
  </si>
  <si>
    <t>H. v. Mess-, Kontroll-, Navigations- u. ä. 
Instrumenten und Vorrichtungen; H. v. Uhren</t>
  </si>
  <si>
    <t>H. v. Schmiede-, Press-, Zieh- und Stanzteilen, 
gewalzten Ringen und pulvermetallurgischen 
Erzeugnissen</t>
  </si>
  <si>
    <t>Oberfächenveredlung u. Wärmebehandlung, 
Mechanik a. n .g.</t>
  </si>
  <si>
    <t xml:space="preserve">H. v. Schneidwaren, Schlössern, Werkzeugen 
und Beschlägen aus unedlen Metallen </t>
  </si>
  <si>
    <t>H. v. Datenverarbeitungsgeräten, elektro-
nischen und optischen Erzeugnissen</t>
  </si>
  <si>
    <t>H. v. Geräten und Einrichtungen der 
Telekommunikationstechnik</t>
  </si>
  <si>
    <t>H. v. optischen und fotografischen
Instrumenten und Geräten</t>
  </si>
  <si>
    <t>H. v. Maschinen f. d. Nahrungs - u. Genuss-
mittelerzeugung und die Tabakverarbeitung</t>
  </si>
  <si>
    <t>H. v. Maschinen für sonstige bestimmte 
Wirtschaftszweige a. n. g.</t>
  </si>
  <si>
    <t>H. v. medizinischen u. zahmedizinischen 
Apparaten und Materialien</t>
  </si>
  <si>
    <t>Reparatur und Installation von Maschinen 
und Ausrüstungen</t>
  </si>
  <si>
    <t>Reparatur von Metallerzeugnissen, 
Maschinen und Ausrüstungen</t>
  </si>
  <si>
    <t>Reparatur und Instandhaltung von Schiffen, 
Booten und Yachten</t>
  </si>
  <si>
    <t>Installation von Maschinen und 
Ausrüstungen a. n. g.</t>
  </si>
  <si>
    <t>H.v. sonstigen nicht wirtschaftszweig- 
spezifischen Maschinen a. n. g.</t>
  </si>
  <si>
    <t>H.v. Maschinen für sonstige bestimmte 
Wirtschaftszweige</t>
  </si>
  <si>
    <t>H. v. sonst. Erzeugnissen aus nicht-
metallischen Mineralien a. n. g.</t>
  </si>
  <si>
    <t>H. v. Erfrischungsgetränken; Gewinnung 
natürlicher Mineralwässer</t>
  </si>
  <si>
    <t>H. v. konfektionierten Textilwaren 
(ohne Bekleidung)</t>
  </si>
  <si>
    <t>H. v. Holz-, Flecht-, Korb- und Korkwaren 
(ohne Möbel)</t>
  </si>
  <si>
    <t>H.v. sonst.Holz-,Kork-,Flecht- und 
Korbwaren (ohne Möbel)</t>
  </si>
  <si>
    <t>H. v. sonst. Konstruktionsteilen, Fertigbauteilen, 
Ausbauelementen und Fertigteilbauten aus Holz</t>
  </si>
  <si>
    <t>H. v. Wellpapier und -pappe sowie von Ver-
packungsmitteln a. Papier, Karton u. Pappe</t>
  </si>
  <si>
    <t>Binden v. Druckerzeugnissen und damit 
verbundene Dienstleistungen</t>
  </si>
  <si>
    <t>H. v. chemischen Grundstoffen, Düngemitteln 
und Stickstoffverbindungen, Kunststoffen in 
Primärformen u. synthet. Kautschuk in 
Primärformen</t>
  </si>
  <si>
    <t>H. v. Seifen, Wasch-, Reinigungs- und 
Poliermitteln</t>
  </si>
  <si>
    <t>H. v. Platten, Folien, Schläuchen und Profilen 
aus Kunststoff</t>
  </si>
  <si>
    <t>H. v. Glas und Glaswaren, Keramik, 
Verarbeitung von Steinen und Erden</t>
  </si>
  <si>
    <t>Herstellung, Veredlung und Bearbeitung von 
sonst. Glas einschließl. techn. Glaswaren</t>
  </si>
  <si>
    <t>H. v. Schleifkörpern und Schleifmitteln auf 
Unterlage sowie sonst.Erzeugnissen auf 
nichtmetallischen  Mineralien a. n. g.</t>
  </si>
  <si>
    <t>H. v. Holz-, Flecht-, Korb- und Korkwaren
(ohne Möbel)</t>
  </si>
  <si>
    <t>H.v. sonst.Holz-,Kork-,Flecht- und Korbwaren 
(ohne Möbel)</t>
  </si>
  <si>
    <t>H. v. Druckerzeugnissen; Vervielfältigung 
von bespielten Ton-, Bild- und Datenträgern</t>
  </si>
  <si>
    <t>H. v. chemischen Grundstoffen, Düngemitteln 
und Stickstoffverbindungen, Kunststoffen in 
Primärformen und synthetischem Kautschuk
in Primärformen</t>
  </si>
  <si>
    <t>H. v. Erzeugnissen aus Beton, Zement und 
Kalksandstein für den Bau</t>
  </si>
  <si>
    <t>H. v. sonst. Erzeugnissen aus nichtmetallischen 
Mineralien a. n. g.</t>
  </si>
  <si>
    <t>H. v. Schmiede-, Press-, Zieh- und Stanzteilen, 
gewalzten Ringen und pulvermetallurgischen
Erzeugnissen</t>
  </si>
  <si>
    <t>Oberfächenveredlung u.Wärmebehandlung, 
Mechanik a. n. g.</t>
  </si>
  <si>
    <t>H. v. Datenverarbeitungsgeräten, elektronischen 
und optischen Erzeugnissen</t>
  </si>
  <si>
    <t>H. v. Bestrahlungs - u. Elektrotherapiegeräten 
sowie elektromedizinische Geräte</t>
  </si>
  <si>
    <t>H. v. optischen und fotografischen Instrumenten 
und Geräten</t>
  </si>
  <si>
    <t>H. v. Maschinen f. d. Nahrungs - und Genuss-
mittelerzeugung und die Tabakverarbeitung</t>
  </si>
  <si>
    <t>Reparatur und Installation von Maschinen
und Ausrüstungen</t>
  </si>
  <si>
    <t>Reparatur von Metallerzeugnissen, Maschinen 
und Ausrüstungen</t>
  </si>
  <si>
    <t>Installation von Maschinen und
Ausrüstungen a. n. g.</t>
  </si>
  <si>
    <t>Schl.</t>
  </si>
  <si>
    <t>Branchen</t>
  </si>
  <si>
    <t>Veränd.
in %</t>
  </si>
  <si>
    <t>10 H.v. Nahrungsmitteln</t>
  </si>
  <si>
    <t>18 H.v. Druckerzeugnissen</t>
  </si>
  <si>
    <t>19 Kokerei u. Mineralölverarb.</t>
  </si>
  <si>
    <t>20 H.v. chemischen Erzeugnissen</t>
  </si>
  <si>
    <t>21 H.v. pharmazeut. Erzeugnissen</t>
  </si>
  <si>
    <t>22 H.v. Gummi/Kunststoff</t>
  </si>
  <si>
    <t>24 Metallerzeugung</t>
  </si>
  <si>
    <t>25 H.v. Metallerzeugnissen</t>
  </si>
  <si>
    <t>26 H.v. elektron. Erzeugnissen</t>
  </si>
  <si>
    <t>30 Sonstiger Fahrzeugbau</t>
  </si>
  <si>
    <t>314</t>
  </si>
  <si>
    <t>32 H.v. sonstigen Waren</t>
  </si>
  <si>
    <t>315</t>
  </si>
  <si>
    <t>33 Reparatur von Maschinen</t>
  </si>
  <si>
    <t>B + C Verarbeitendes Gewerbe</t>
  </si>
  <si>
    <t>Veränderung in ausgewählten Wirtschaftszweigen gegenüber dem Vorjahr in %</t>
  </si>
  <si>
    <t>11 Getränkeherstellung</t>
  </si>
  <si>
    <t>13 H.v. Textilien</t>
  </si>
  <si>
    <t>16 H.v. Holzwaren</t>
  </si>
  <si>
    <t>17 H.v. Papier, Pappe</t>
  </si>
  <si>
    <t>23 H.v. Glas, Glaswaren</t>
  </si>
  <si>
    <t>29 H.v. Kraftwagen</t>
  </si>
  <si>
    <t>313</t>
  </si>
  <si>
    <t>31  H.v. Möbeln</t>
  </si>
  <si>
    <t xml:space="preserve">Ver-
änderung 
gegenüber 
dem Vorjahr </t>
  </si>
  <si>
    <t>– endgültige Ergebnisse –</t>
  </si>
  <si>
    <t>Beschäftigte</t>
  </si>
  <si>
    <t xml:space="preserve">x   </t>
  </si>
  <si>
    <t>(Endgültige Ergebnisse)</t>
  </si>
  <si>
    <t>Christian Reinke</t>
  </si>
  <si>
    <t>15</t>
  </si>
  <si>
    <t>H. v. Leder, Lederwaren und Schuhen</t>
  </si>
  <si>
    <t xml:space="preserve">info@statistik-nord.de </t>
  </si>
  <si>
    <t>28 Maschinenbau</t>
  </si>
  <si>
    <t>27 H.v. elektr. Ausrüstungen</t>
  </si>
  <si>
    <r>
      <t>1995</t>
    </r>
    <r>
      <rPr>
        <vertAlign val="superscript"/>
        <sz val="9"/>
        <color indexed="8"/>
        <rFont val="Arial"/>
        <family val="2"/>
      </rPr>
      <t>a</t>
    </r>
  </si>
  <si>
    <r>
      <t>2009</t>
    </r>
    <r>
      <rPr>
        <vertAlign val="superscript"/>
        <sz val="9"/>
        <rFont val="Arial"/>
        <family val="2"/>
      </rPr>
      <t>b</t>
    </r>
  </si>
  <si>
    <r>
      <t>Anzahl</t>
    </r>
    <r>
      <rPr>
        <vertAlign val="superscript"/>
        <sz val="9"/>
        <rFont val="Arial"/>
        <family val="2"/>
      </rPr>
      <t>1</t>
    </r>
  </si>
  <si>
    <r>
      <rPr>
        <vertAlign val="superscript"/>
        <sz val="8"/>
        <rFont val="Arial"/>
        <family val="2"/>
      </rPr>
      <t>1</t>
    </r>
    <r>
      <rPr>
        <sz val="8"/>
        <rFont val="Arial"/>
        <family val="2"/>
      </rPr>
      <t xml:space="preserve">  Jahresdurchschnitt errechnet aus Monatsangaben; ab Berichtsjahr 2007 stichtagsbezogene Angaben (Stand 30.09.).</t>
    </r>
  </si>
  <si>
    <r>
      <rPr>
        <vertAlign val="superscript"/>
        <sz val="8"/>
        <rFont val="Arial"/>
        <family val="2"/>
      </rPr>
      <t>a</t>
    </r>
    <r>
      <rPr>
        <sz val="8"/>
        <rFont val="Arial"/>
        <family val="2"/>
      </rPr>
      <t xml:space="preserve">  Infolge der Einführung der Wirtschaftszweigklassifikation WZ 1995 sind Vorjahresvergleiche nur in eingeschränktem Maße möglich.</t>
    </r>
  </si>
  <si>
    <r>
      <rPr>
        <vertAlign val="superscript"/>
        <sz val="8"/>
        <rFont val="Arial"/>
        <family val="2"/>
      </rPr>
      <t>b</t>
    </r>
    <r>
      <rPr>
        <sz val="8"/>
        <rFont val="Arial"/>
        <family val="2"/>
      </rPr>
      <t xml:space="preserve">  Infolge der Einführung der Wirtschaftszweigklassifikation WZ 2008 sind Vorjahresvergleiche nur in eingeschränktem Maße möglich.</t>
    </r>
  </si>
  <si>
    <r>
      <t xml:space="preserve">KREISFREIE STADT 
Kreis
</t>
    </r>
    <r>
      <rPr>
        <b/>
        <sz val="9"/>
        <rFont val="Arial"/>
        <family val="2"/>
      </rPr>
      <t>Land</t>
    </r>
  </si>
  <si>
    <r>
      <t xml:space="preserve">KREISFREIE STADT
Kreis
</t>
    </r>
    <r>
      <rPr>
        <b/>
        <sz val="9"/>
        <rFont val="Arial"/>
        <family val="2"/>
      </rPr>
      <t>Land</t>
    </r>
  </si>
  <si>
    <t>1. Betriebe, Tätige Personen und Bruttoentgelte im Verarbeitenden Gewerbe sowie Bergbau 
und Gewinnung von Steinen und Erden in Schleswig-Holstein nach Wirtschaftszweigen 
im Berichtsjahr 2021
(endgültige Ergebnisse)</t>
  </si>
  <si>
    <t>Kennziffer: E I 1 - j 21 SH</t>
  </si>
  <si>
    <t>und Erden in Schleswig-Holstein 2021</t>
  </si>
  <si>
    <t>Betriebe, Tätige Personen und Bruttoentgelte im Verarbeitenden Gewerbe sowie Bergbau sowie Bergbau und
Gewinnung von Steinen und Erden in Schleswig-Holstein nach Wirtschaftszweigen im Berichtsjahr 2021
(endgültige Ergebnisse)</t>
  </si>
  <si>
    <t>Umsatz, Auslandsumsatz, Exportquote und  Umsatz aus Eigenerzeugung im Verarbeitenden Gewerbe 
sowie Bergbau und Gewinnung von Steinen und Erden in Schleswig-Holstein 
nach Wirtschaftszweigen im Berichtsjahr 2021 (endgültige Ergebnisse)</t>
  </si>
  <si>
    <t>Umsatz, Auslandsumsatz und Exportquote im Verarbeitenden Gewerbe sowie Bergbau und Gewinnung 
von Steinen und Erden in Schleswig-Holstein 2021 nach Kreisen (endgültige Ergebnisse)</t>
  </si>
  <si>
    <t>Betriebe, Tätige Personen, Bruttoentgelte, Umsatz und Auslandsumsatz im Verarbeitenden Gewerbe 
sowie Bergbau und Gewinnung von Steinen und Erden in Schleswig-Holstein 1980 - 2021
(endgültige Ergebnisse)</t>
  </si>
  <si>
    <t>Grafik 3: Umsatz der Betriebe im Verarbeitenden Gewerbe sowie Bergbau und Gewinnung von Steinen und Erden in Schleswig-Holstein im Jahr 2021</t>
  </si>
  <si>
    <t>Grafik 2: Tätige Personen der Betriebe im Verarbeitenden Gewerbe sowie Bergbau und Gewinnung von Steinen und Erden in Schleswig-Holstein im Jahr 2021</t>
  </si>
  <si>
    <t>5. Betriebe, Tätige Personen, Bruttoentgelte, Umsatz und Auslandsumsatz im Verarbeitenden Gewerbe
sowie Bergbau und Gewinnung von Steinen und Erden in Schleswig-Holstein 1980 - 2021
(endgültige Ergebnisse)
(endgültige Ergebnisse)</t>
  </si>
  <si>
    <t>4. Umsatz, Auslandsumsatz und Exportquote im Verarbeitenden Gewerbe sowie Bergbau
und Gewinnung von Steinen und Erden in Schleswig-Holstein 2021 nach Kreisen
(endgültige Ergebnisse)</t>
  </si>
  <si>
    <t>3. Betriebe, Tätige Personen und Bruttoentgelte im Verarbeitenden Gewerbe sowie Bergbau 
und Gewinnung von Steinen und Erden in Schleswig-Holstein 2021 nach Kreisen
(endgültige Ergebnisse)</t>
  </si>
  <si>
    <t>2. Umsatz, Auslandsumsatz, Exportquote und Umsatz aus Eigenerzeugung im Verarbeitenden Gewerbe 
sowie Bergbau und Gewinnung von Steinen und Erden in Schleswig-Holstein
 nach Wirtschaftszweigen im Berichtsjahr 2021 (endgültige Ergebnisse)</t>
  </si>
  <si>
    <t xml:space="preserve">© Statistisches Amt für Hamburg und Schleswig-Holstein, Hamburg 2022
Auszugsweise Vervielfältigung und Verbreitung mit Quellenangabe gestattet.         </t>
  </si>
  <si>
    <t>Grafik 1: Tätige Personen, Umsatz und Auslandsumsatz der Betriebe
im Verarbeitenden Gewerbe sowie Bergbau und Gewinnung von Steinen und Erden
in Schleswig-Holstein 1996 bis 2021 (Endgültige Ergebnisse)</t>
  </si>
  <si>
    <t>.</t>
  </si>
  <si>
    <t>x</t>
  </si>
  <si>
    <t>2021</t>
  </si>
  <si>
    <t>Betriebe, Tätige Personen und Bruttoentgelte im Verarbeitenden Gewerbe sowie Bergbau und Gewinnung von Steinen und Erden in Schleswig-Holstein 2021 nach Kreisen (endgültige Ergebnisse)</t>
  </si>
  <si>
    <t>Tätige Personen, Gesamtumsatz und Auslandsumsatz der Betriebe im Verarbeitenden Gewerbe sowie Bergbau und Gewinnung von Steinen und Erden in Schleswig-Holstein von 1996 - 2021 (endgültige Ergebnisse)</t>
  </si>
  <si>
    <t>Tätige Personen der Betriebe im Verarbeitenden Gewerbe sowie Bergbau und Gewinnung von Steinen und Erden in Schleswig-Holstein im Jahr 2021 - Veränderung in ausgewählten Wirtschaftszweigen 
gegenüber dem Vorjahr (endgültige Ergebnisse)</t>
  </si>
  <si>
    <t>Umsatz der Betriebe im Verarbeitenden Gewerbe sowie Bergbau und Gewinnung von Steinen und Erdenin Schleswig-Holstein im Jahr 2021 - Veränderung in ausgewählten Wirtschaftszweigen gegenüber dem Vorjahr (endgültige Ergebnisse)</t>
  </si>
  <si>
    <t>A/EN</t>
  </si>
  <si>
    <t>Vorleistungsgüter- und Energieproduzenten</t>
  </si>
  <si>
    <t>Herausgegeben am: 8. Juli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</si>
</sst>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43" formatCode="_-* #,##0.00\ _€_-;\-* #,##0.00\ _€_-;_-* &quot;-&quot;??\ _€_-;_-@_-"/>
    <numFmt numFmtId="164" formatCode="###\ ###\ ###\ ###"/>
    <numFmt numFmtId="165" formatCode="@*."/>
    <numFmt numFmtId="166" formatCode="#\ ##0.0;\-\ #\ ##0.0;\–"/>
    <numFmt numFmtId="167" formatCode="0.0;\-\ 0.0"/>
    <numFmt numFmtId="168" formatCode="#\ ###\ ##0"/>
    <numFmt numFmtId="169" formatCode="\ #\ ###\ ##0"/>
    <numFmt numFmtId="170" formatCode="0.0"/>
    <numFmt numFmtId="171" formatCode="#\ ###\ ###;\-#\ ###\ ###;\-"/>
    <numFmt numFmtId="172" formatCode="#,##0\ &quot;DM&quot;;[Red]\-#,##0\ &quot;DM&quot;"/>
    <numFmt numFmtId="173" formatCode="0;[Red]0"/>
    <numFmt numFmtId="174" formatCode=";;;"/>
    <numFmt numFmtId="175" formatCode="\ ##\ ###\ ##0.0\ \ ;\ \–#\ ###\ ##0.0\ \ ;\ * \–\ \ ;\ * @\ \ "/>
    <numFmt numFmtId="176" formatCode="\ #\ ###\ ###\ ##0\ \ ;\ \–###\ ###\ ##0\ \ ;\ * \–\ \ ;\ * @\ \ "/>
    <numFmt numFmtId="177" formatCode="_-* #,##0_-;\-* #,##0_-;_-* &quot;-&quot;_-;_-@_-"/>
    <numFmt numFmtId="178" formatCode="_-* #,##0.00_-;\-* #,##0.00_-;_-* &quot;-&quot;??_-;_-@_-"/>
    <numFmt numFmtId="179" formatCode="_-&quot;$&quot;* #,##0_-;\-&quot;$&quot;* #,##0_-;_-&quot;$&quot;* &quot;-&quot;_-;_-@_-"/>
    <numFmt numFmtId="180" formatCode="_-&quot;$&quot;* #,##0.00_-;\-&quot;$&quot;* #,##0.00_-;_-&quot;$&quot;* &quot;-&quot;??_-;_-@_-"/>
    <numFmt numFmtId="181" formatCode="_-* #,##0.00\ [$€]_-;\-* #,##0.00\ [$€]_-;_-* &quot;-&quot;??\ [$€]_-;_-@_-"/>
    <numFmt numFmtId="182" formatCode="#\ ###\ ##0&quot; Tsd&quot;"/>
    <numFmt numFmtId="183" formatCode="0\ &quot;%&quot;"/>
    <numFmt numFmtId="184" formatCode="#\ ###\ ##0&quot; TDM&quot;"/>
    <numFmt numFmtId="185" formatCode="#\ ###\ ##0&quot; TEuro&quot;"/>
    <numFmt numFmtId="186" formatCode="#\ ##0\ ##0\ "/>
    <numFmt numFmtId="187" formatCode="\ ??0.0\ \ ;\ * \–??0.0\ \ ;\ * \–\ \ ;\ * @\ \ "/>
    <numFmt numFmtId="188" formatCode="###\ ###\ ###__"/>
    <numFmt numFmtId="189" formatCode="###\ ###__"/>
    <numFmt numFmtId="190" formatCode="###\ ##0.0__"/>
    <numFmt numFmtId="191" formatCode="###\ ###\ ##0.0__"/>
    <numFmt numFmtId="192" formatCode="_(&quot;$&quot;* #,##0.00_);_(&quot;$&quot;* \(#,##0.00\);_(&quot;$&quot;* &quot;-&quot;??_);_(@_)"/>
    <numFmt numFmtId="193" formatCode="\ \ 0.00\ \ "/>
    <numFmt numFmtId="194" formatCode="\ \ 0.0\ \ "/>
    <numFmt numFmtId="195" formatCode="#\ ###\ ##0\ ;\-\ #\ ###\ ##0\ ;&quot;– &quot;"/>
    <numFmt numFmtId="196" formatCode="##0.0\ ;\-\ ##0.0\ ;&quot;– &quot;\ \ \ "/>
    <numFmt numFmtId="197" formatCode="##\ ###\ ##0\ ;\-\ ##\ ###\ ##0\ ;&quot;– &quot;"/>
    <numFmt numFmtId="198" formatCode="#0.0\ \ \ ;\-\ #0.0\ \ \ ;&quot;0   &quot;"/>
    <numFmt numFmtId="199" formatCode="##\ ###\ ##0\ \ \ \ ;\-\ ##\ ###\ ##0\ \ \ \ ;&quot;–    &quot;"/>
    <numFmt numFmtId="200" formatCode="##0.0\ \ \ ;\-\ ##0.0\ \ \ ;&quot;– &quot;\ \ \ "/>
    <numFmt numFmtId="201" formatCode="###\ ###\ ##0;\-###\ ###\ ##0;\-"/>
    <numFmt numFmtId="202" formatCode="###\ ##0.0;\-###\ ##0.0;\-"/>
    <numFmt numFmtId="203" formatCode="0.0_ ;\-0.0\ "/>
    <numFmt numFmtId="204" formatCode="##0.0\ ;\-\ ##0.0\ ;&quot;–&quot;\ \ \ "/>
    <numFmt numFmtId="205" formatCode="###,###,###,###;\-###,###,###,###"/>
    <numFmt numFmtId="206" formatCode="###,###,###,###.0;\-###,###,###,###.0"/>
  </numFmts>
  <fonts count="96">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9"/>
      <color theme="1"/>
      <name val="Arial"/>
      <family val="2"/>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9"/>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b/>
      <sz val="10"/>
      <name val="Arial"/>
      <family val="2"/>
    </font>
    <font>
      <sz val="12"/>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u/>
      <sz val="10"/>
      <color theme="10"/>
      <name val="Arial"/>
      <family val="2"/>
    </font>
    <font>
      <sz val="8"/>
      <name val="Arial"/>
      <family val="2"/>
    </font>
    <font>
      <b/>
      <sz val="9"/>
      <color theme="1"/>
      <name val="Arial"/>
      <family val="2"/>
    </font>
    <font>
      <sz val="26"/>
      <color theme="1"/>
      <name val="Arial"/>
      <family val="2"/>
    </font>
    <font>
      <b/>
      <sz val="9"/>
      <name val="Arial Narrow"/>
      <family val="2"/>
    </font>
    <font>
      <sz val="9"/>
      <name val="Arial Narrow"/>
      <family val="2"/>
    </font>
    <font>
      <b/>
      <u/>
      <sz val="11"/>
      <color indexed="12"/>
      <name val="Arial"/>
      <family val="2"/>
    </font>
    <font>
      <sz val="10"/>
      <name val="Arial Narrow"/>
      <family val="2"/>
    </font>
    <font>
      <b/>
      <sz val="12"/>
      <name val="Arial"/>
      <family val="2"/>
    </font>
    <font>
      <b/>
      <sz val="12"/>
      <color theme="1"/>
      <name val="Arial"/>
      <family val="2"/>
    </font>
    <font>
      <b/>
      <sz val="10"/>
      <color theme="1"/>
      <name val="Arial"/>
      <family val="2"/>
    </font>
    <font>
      <sz val="10"/>
      <color indexed="8"/>
      <name val="MS Sans Serif"/>
      <family val="2"/>
    </font>
    <font>
      <sz val="7"/>
      <name val="Arial"/>
      <family val="2"/>
    </font>
    <font>
      <b/>
      <sz val="8"/>
      <name val="Arial"/>
      <family val="2"/>
    </font>
    <font>
      <u/>
      <sz val="10"/>
      <color theme="10"/>
      <name val="MS Sans Serif"/>
      <family val="2"/>
    </font>
    <font>
      <sz val="7"/>
      <color indexed="8"/>
      <name val="Arial"/>
      <family val="2"/>
    </font>
    <font>
      <b/>
      <sz val="10"/>
      <color indexed="8"/>
      <name val="Arial"/>
      <family val="2"/>
    </font>
    <font>
      <sz val="10"/>
      <color indexed="8"/>
      <name val="Arial"/>
      <family val="2"/>
    </font>
    <font>
      <b/>
      <sz val="7"/>
      <name val="Arial"/>
      <family val="2"/>
    </font>
    <font>
      <sz val="11"/>
      <color indexed="8"/>
      <name val="Calibri"/>
      <family val="2"/>
    </font>
    <font>
      <sz val="11"/>
      <color indexed="9"/>
      <name val="Calibri"/>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sz val="9"/>
      <name val="Arial"/>
      <family val="2"/>
    </font>
    <font>
      <sz val="9"/>
      <color indexed="8"/>
      <name val="Arial"/>
      <family val="2"/>
    </font>
    <font>
      <vertAlign val="superscript"/>
      <sz val="9"/>
      <color indexed="8"/>
      <name val="Arial"/>
      <family val="2"/>
    </font>
    <font>
      <vertAlign val="superscript"/>
      <sz val="9"/>
      <name val="Arial"/>
      <family val="2"/>
    </font>
    <font>
      <vertAlign val="superscript"/>
      <sz val="8"/>
      <name val="Arial"/>
      <family val="2"/>
    </font>
  </fonts>
  <fills count="50">
    <fill>
      <patternFill patternType="none"/>
    </fill>
    <fill>
      <patternFill patternType="gray125"/>
    </fill>
    <fill>
      <patternFill patternType="solid">
        <fgColor indexed="9"/>
        <bgColor indexed="64"/>
      </patternFill>
    </fill>
    <fill>
      <patternFill patternType="solid">
        <fgColor rgb="FFD9D9D9"/>
        <bgColor indexed="64"/>
      </patternFill>
    </fill>
    <fill>
      <patternFill patternType="solid">
        <fgColor theme="0"/>
        <bgColor indexed="64"/>
      </patternFill>
    </fill>
    <fill>
      <patternFill patternType="solid">
        <fgColor rgb="FF1E4B7D"/>
        <bgColor indexed="64"/>
      </patternFill>
    </fill>
    <fill>
      <patternFill patternType="solid">
        <fgColor indexed="43"/>
        <bgColor indexed="64"/>
      </patternFill>
    </fill>
    <fill>
      <patternFill patternType="solid">
        <fgColor indexed="47"/>
        <bgColor indexed="64"/>
      </patternFill>
    </fill>
    <fill>
      <patternFill patternType="solid">
        <fgColor indexed="60"/>
        <bgColor indexed="8"/>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92D050"/>
        <bgColor indexed="64"/>
      </patternFill>
    </fill>
  </fills>
  <borders count="45">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
      <left style="thin">
        <color rgb="FF1E4B7D"/>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105A88"/>
      </right>
      <top style="thin">
        <color indexed="64"/>
      </top>
      <bottom/>
      <diagonal/>
    </border>
    <border>
      <left style="thin">
        <color rgb="FF105A88"/>
      </left>
      <right style="thin">
        <color rgb="FF105A88"/>
      </right>
      <top style="thin">
        <color rgb="FF105A88"/>
      </top>
      <bottom/>
      <diagonal/>
    </border>
    <border>
      <left/>
      <right style="thin">
        <color rgb="FF105A88"/>
      </right>
      <top/>
      <bottom style="thin">
        <color rgb="FF105A88"/>
      </bottom>
      <diagonal/>
    </border>
    <border>
      <left style="thin">
        <color rgb="FF105A88"/>
      </left>
      <right style="thin">
        <color rgb="FF105A88"/>
      </right>
      <top/>
      <bottom style="thin">
        <color rgb="FF105A88"/>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rgb="FF1E4B7D"/>
      </left>
      <right/>
      <top/>
      <bottom style="thin">
        <color rgb="FF1E4B7D"/>
      </bottom>
      <diagonal/>
    </border>
  </borders>
  <cellStyleXfs count="2192">
    <xf numFmtId="0" fontId="0" fillId="0" borderId="0"/>
    <xf numFmtId="0" fontId="17" fillId="0" borderId="0"/>
    <xf numFmtId="0" fontId="18" fillId="0" borderId="0"/>
    <xf numFmtId="0" fontId="16" fillId="0" borderId="0"/>
    <xf numFmtId="0" fontId="15" fillId="0" borderId="0"/>
    <xf numFmtId="0" fontId="15" fillId="0" borderId="0" applyFill="0" applyAlignment="0"/>
    <xf numFmtId="0" fontId="26" fillId="0" borderId="0" applyFill="0" applyBorder="0" applyAlignment="0"/>
    <xf numFmtId="0" fontId="19" fillId="0" borderId="0" applyFill="0" applyBorder="0" applyAlignment="0"/>
    <xf numFmtId="0" fontId="27" fillId="0" borderId="0"/>
    <xf numFmtId="0" fontId="28" fillId="0" borderId="0" applyNumberFormat="0" applyFill="0" applyBorder="0" applyAlignment="0" applyProtection="0"/>
    <xf numFmtId="0" fontId="15" fillId="0" borderId="0"/>
    <xf numFmtId="0" fontId="11" fillId="0" borderId="0"/>
    <xf numFmtId="0" fontId="9" fillId="0" borderId="0"/>
    <xf numFmtId="0" fontId="10" fillId="0" borderId="0"/>
    <xf numFmtId="0" fontId="18" fillId="0" borderId="0"/>
    <xf numFmtId="0" fontId="15" fillId="0" borderId="0"/>
    <xf numFmtId="0" fontId="10" fillId="0" borderId="0"/>
    <xf numFmtId="0" fontId="10" fillId="0" borderId="0"/>
    <xf numFmtId="0" fontId="39" fillId="0" borderId="0"/>
    <xf numFmtId="0" fontId="10" fillId="0" borderId="0"/>
    <xf numFmtId="0" fontId="10" fillId="0" borderId="0"/>
    <xf numFmtId="0" fontId="27" fillId="0" borderId="0"/>
    <xf numFmtId="0" fontId="10" fillId="0" borderId="0"/>
    <xf numFmtId="0" fontId="42" fillId="0" borderId="0" applyNumberFormat="0" applyFill="0" applyBorder="0" applyAlignment="0" applyProtection="0"/>
    <xf numFmtId="0" fontId="18" fillId="0" borderId="0"/>
    <xf numFmtId="0" fontId="8" fillId="0" borderId="0" applyFill="0" applyAlignment="0"/>
    <xf numFmtId="0" fontId="8" fillId="0" borderId="0"/>
    <xf numFmtId="0" fontId="10" fillId="0" borderId="0"/>
    <xf numFmtId="0" fontId="18" fillId="0" borderId="0"/>
    <xf numFmtId="0" fontId="7" fillId="0" borderId="0" applyFill="0" applyAlignment="0"/>
    <xf numFmtId="0" fontId="7" fillId="0" borderId="0"/>
    <xf numFmtId="0" fontId="7" fillId="0" borderId="0"/>
    <xf numFmtId="0" fontId="6" fillId="0" borderId="0"/>
    <xf numFmtId="0" fontId="6" fillId="0" borderId="0" applyFill="0" applyAlignment="0"/>
    <xf numFmtId="0" fontId="18" fillId="0" borderId="0"/>
    <xf numFmtId="0" fontId="6" fillId="0" borderId="0"/>
    <xf numFmtId="0" fontId="6" fillId="0" borderId="0"/>
    <xf numFmtId="0" fontId="6" fillId="0" borderId="0"/>
    <xf numFmtId="0" fontId="27" fillId="0" borderId="0"/>
    <xf numFmtId="0" fontId="6" fillId="0" borderId="0"/>
    <xf numFmtId="0" fontId="18" fillId="0" borderId="0"/>
    <xf numFmtId="0" fontId="27" fillId="0" borderId="0"/>
    <xf numFmtId="0" fontId="27" fillId="0" borderId="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28" fillId="0" borderId="0" applyNumberFormat="0" applyFill="0" applyBorder="0" applyAlignment="0" applyProtection="0"/>
    <xf numFmtId="43" fontId="27" fillId="0" borderId="0" applyFont="0" applyFill="0" applyBorder="0" applyAlignment="0" applyProtection="0"/>
    <xf numFmtId="0" fontId="6" fillId="0" borderId="0"/>
    <xf numFmtId="0" fontId="6" fillId="0" borderId="0"/>
    <xf numFmtId="0" fontId="18" fillId="0" borderId="0"/>
    <xf numFmtId="0" fontId="10" fillId="0" borderId="0"/>
    <xf numFmtId="0" fontId="10" fillId="0" borderId="0"/>
    <xf numFmtId="0" fontId="6" fillId="0" borderId="0"/>
    <xf numFmtId="0" fontId="18"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18" fillId="0" borderId="0"/>
    <xf numFmtId="0" fontId="18" fillId="0" borderId="0"/>
    <xf numFmtId="0" fontId="10" fillId="0" borderId="0"/>
    <xf numFmtId="0" fontId="27" fillId="0" borderId="0"/>
    <xf numFmtId="0" fontId="42" fillId="0" borderId="0" applyNumberFormat="0" applyFill="0" applyBorder="0" applyAlignment="0" applyProtection="0"/>
    <xf numFmtId="0" fontId="6" fillId="0" borderId="0"/>
    <xf numFmtId="0" fontId="18" fillId="0" borderId="0"/>
    <xf numFmtId="0" fontId="10" fillId="0" borderId="0"/>
    <xf numFmtId="0" fontId="49" fillId="19" borderId="0" applyNumberFormat="0" applyBorder="0" applyAlignment="0" applyProtection="0"/>
    <xf numFmtId="0" fontId="49" fillId="10" borderId="0" applyNumberFormat="0" applyBorder="0" applyAlignment="0" applyProtection="0"/>
    <xf numFmtId="0" fontId="49" fillId="25" borderId="0" applyNumberFormat="0" applyBorder="0" applyAlignment="0" applyProtection="0"/>
    <xf numFmtId="0" fontId="49" fillId="15" borderId="0" applyNumberFormat="0" applyBorder="0" applyAlignment="0" applyProtection="0"/>
    <xf numFmtId="0" fontId="49" fillId="19" borderId="0" applyNumberFormat="0" applyBorder="0" applyAlignment="0" applyProtection="0"/>
    <xf numFmtId="0" fontId="49" fillId="10" borderId="0" applyNumberFormat="0" applyBorder="0" applyAlignment="0" applyProtection="0"/>
    <xf numFmtId="0" fontId="49" fillId="26" borderId="0" applyNumberFormat="0" applyBorder="0" applyAlignment="0" applyProtection="0"/>
    <xf numFmtId="0" fontId="49" fillId="10" borderId="0" applyNumberFormat="0" applyBorder="0" applyAlignment="0" applyProtection="0"/>
    <xf numFmtId="0" fontId="49" fillId="25" borderId="0" applyNumberFormat="0" applyBorder="0" applyAlignment="0" applyProtection="0"/>
    <xf numFmtId="0" fontId="49" fillId="27" borderId="0" applyNumberFormat="0" applyBorder="0" applyAlignment="0" applyProtection="0"/>
    <xf numFmtId="0" fontId="49" fillId="26" borderId="0" applyNumberFormat="0" applyBorder="0" applyAlignment="0" applyProtection="0"/>
    <xf numFmtId="0" fontId="49" fillId="10" borderId="0" applyNumberFormat="0" applyBorder="0" applyAlignment="0" applyProtection="0"/>
    <xf numFmtId="0" fontId="50" fillId="18" borderId="0" applyNumberFormat="0" applyBorder="0" applyAlignment="0" applyProtection="0"/>
    <xf numFmtId="0" fontId="50" fillId="10" borderId="0" applyNumberFormat="0" applyBorder="0" applyAlignment="0" applyProtection="0"/>
    <xf numFmtId="0" fontId="50" fillId="28" borderId="0" applyNumberFormat="0" applyBorder="0" applyAlignment="0" applyProtection="0"/>
    <xf numFmtId="0" fontId="50" fillId="12" borderId="0" applyNumberFormat="0" applyBorder="0" applyAlignment="0" applyProtection="0"/>
    <xf numFmtId="0" fontId="50" fillId="18" borderId="0" applyNumberFormat="0" applyBorder="0" applyAlignment="0" applyProtection="0"/>
    <xf numFmtId="0" fontId="50" fillId="10"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32" borderId="0" applyNumberFormat="0" applyBorder="0" applyAlignment="0" applyProtection="0"/>
    <xf numFmtId="1" fontId="51" fillId="6" borderId="0">
      <alignment horizontal="center" vertical="center"/>
    </xf>
    <xf numFmtId="0" fontId="52" fillId="0" borderId="15">
      <alignment horizontal="center" vertical="center"/>
      <protection locked="0"/>
    </xf>
    <xf numFmtId="0" fontId="18" fillId="0" borderId="0" applyNumberFormat="0" applyAlignment="0">
      <alignment horizontal="centerContinuous"/>
    </xf>
    <xf numFmtId="174" fontId="53" fillId="33" borderId="28" applyFont="0" applyBorder="0" applyAlignment="0">
      <alignment horizontal="right"/>
    </xf>
    <xf numFmtId="0" fontId="54" fillId="34" borderId="29" applyNumberFormat="0" applyAlignment="0" applyProtection="0"/>
    <xf numFmtId="175" fontId="40" fillId="0" borderId="0">
      <alignment horizontal="right"/>
    </xf>
    <xf numFmtId="176" fontId="40" fillId="0" borderId="0">
      <alignment horizontal="right"/>
    </xf>
    <xf numFmtId="0" fontId="55" fillId="34" borderId="30" applyNumberFormat="0" applyAlignment="0" applyProtection="0"/>
    <xf numFmtId="0" fontId="29" fillId="35" borderId="31"/>
    <xf numFmtId="0" fontId="56" fillId="36" borderId="32">
      <alignment horizontal="right" vertical="top" wrapText="1"/>
    </xf>
    <xf numFmtId="0" fontId="29" fillId="0" borderId="15"/>
    <xf numFmtId="0" fontId="57" fillId="37" borderId="0">
      <alignment horizontal="center"/>
    </xf>
    <xf numFmtId="0" fontId="58" fillId="37" borderId="0">
      <alignment horizontal="center" vertical="center"/>
    </xf>
    <xf numFmtId="0" fontId="18" fillId="38" borderId="0">
      <alignment horizontal="center" wrapText="1"/>
    </xf>
    <xf numFmtId="0" fontId="59" fillId="37" borderId="0">
      <alignment horizontal="center"/>
    </xf>
    <xf numFmtId="177" fontId="18" fillId="0" borderId="0" applyFont="0" applyFill="0" applyBorder="0" applyAlignment="0" applyProtection="0"/>
    <xf numFmtId="43"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0" fontId="27" fillId="2" borderId="15">
      <protection locked="0"/>
    </xf>
    <xf numFmtId="0" fontId="60" fillId="15" borderId="30" applyNumberFormat="0" applyAlignment="0" applyProtection="0"/>
    <xf numFmtId="0" fontId="61" fillId="33" borderId="0" applyNumberFormat="0" applyBorder="0" applyAlignment="0">
      <alignment horizontal="right"/>
    </xf>
    <xf numFmtId="168" fontId="62" fillId="37" borderId="0" applyBorder="0">
      <alignment horizontal="right" vertical="center"/>
      <protection locked="0"/>
    </xf>
    <xf numFmtId="0" fontId="63" fillId="0" borderId="33" applyNumberFormat="0" applyFill="0" applyAlignment="0" applyProtection="0"/>
    <xf numFmtId="0" fontId="64" fillId="0" borderId="0" applyNumberFormat="0" applyFill="0" applyBorder="0" applyAlignment="0" applyProtection="0"/>
    <xf numFmtId="0" fontId="65" fillId="2" borderId="31">
      <protection locked="0"/>
    </xf>
    <xf numFmtId="0" fontId="18" fillId="2" borderId="15"/>
    <xf numFmtId="0" fontId="18" fillId="37" borderId="0"/>
    <xf numFmtId="181" fontId="40" fillId="0" borderId="0" applyFont="0" applyFill="0" applyBorder="0" applyAlignment="0" applyProtection="0"/>
    <xf numFmtId="181" fontId="40" fillId="0" borderId="0" applyFont="0" applyFill="0" applyBorder="0" applyAlignment="0" applyProtection="0"/>
    <xf numFmtId="182" fontId="66" fillId="37" borderId="0">
      <alignment horizontal="center" vertical="center"/>
      <protection hidden="1"/>
    </xf>
    <xf numFmtId="183" fontId="67" fillId="0" borderId="15">
      <alignment horizontal="center" vertical="center"/>
      <protection locked="0"/>
    </xf>
    <xf numFmtId="168" fontId="68" fillId="7" borderId="0">
      <alignment horizontal="center" vertical="center"/>
    </xf>
    <xf numFmtId="182" fontId="67" fillId="0" borderId="15">
      <alignment horizontal="center" vertical="center"/>
      <protection locked="0"/>
    </xf>
    <xf numFmtId="184" fontId="67" fillId="0" borderId="15">
      <alignment horizontal="center" vertical="center"/>
      <protection locked="0"/>
    </xf>
    <xf numFmtId="185" fontId="67" fillId="0" borderId="15">
      <alignment horizontal="center" vertical="center"/>
      <protection locked="0"/>
    </xf>
    <xf numFmtId="0" fontId="66" fillId="37" borderId="15">
      <alignment horizontal="left"/>
    </xf>
    <xf numFmtId="0" fontId="18" fillId="2" borderId="15" applyNumberFormat="0" applyFont="0" applyAlignment="0">
      <protection locked="0"/>
    </xf>
    <xf numFmtId="0" fontId="18" fillId="2" borderId="15" applyNumberFormat="0" applyFont="0" applyAlignment="0">
      <protection locked="0"/>
    </xf>
    <xf numFmtId="0" fontId="69" fillId="39" borderId="0">
      <alignment horizontal="left" vertical="center" wrapText="1"/>
    </xf>
    <xf numFmtId="0" fontId="45" fillId="37" borderId="0">
      <alignment horizontal="left"/>
    </xf>
    <xf numFmtId="0" fontId="18" fillId="40" borderId="0" applyNumberFormat="0" applyFont="0" applyBorder="0" applyAlignment="0"/>
    <xf numFmtId="0" fontId="18" fillId="40" borderId="0" applyNumberFormat="0" applyFont="0" applyBorder="0" applyAlignment="0"/>
    <xf numFmtId="0" fontId="18" fillId="41" borderId="15" applyNumberFormat="0" applyFont="0" applyBorder="0" applyAlignment="0"/>
    <xf numFmtId="0" fontId="18" fillId="41" borderId="15" applyNumberFormat="0" applyFont="0" applyBorder="0" applyAlignment="0"/>
    <xf numFmtId="1" fontId="62" fillId="37" borderId="0" applyBorder="0">
      <alignment horizontal="right" vertical="center"/>
      <protection locked="0"/>
    </xf>
    <xf numFmtId="0" fontId="56" fillId="42" borderId="0">
      <alignment horizontal="right" vertical="top" wrapText="1"/>
    </xf>
    <xf numFmtId="0" fontId="70" fillId="12" borderId="0" applyNumberFormat="0" applyBorder="0" applyAlignment="0" applyProtection="0"/>
    <xf numFmtId="0" fontId="20" fillId="38" borderId="0">
      <alignment horizontal="center"/>
    </xf>
    <xf numFmtId="0" fontId="18" fillId="37" borderId="15">
      <alignment horizontal="centerContinuous" wrapText="1"/>
    </xf>
    <xf numFmtId="0" fontId="71" fillId="43" borderId="0">
      <alignment horizontal="center" wrapText="1"/>
    </xf>
    <xf numFmtId="49" fontId="72" fillId="39" borderId="34">
      <alignment horizontal="center" vertical="center" wrapText="1"/>
    </xf>
    <xf numFmtId="0" fontId="29" fillId="39" borderId="0" applyFont="0" applyAlignment="0"/>
    <xf numFmtId="0" fontId="29" fillId="37" borderId="27">
      <alignment wrapText="1"/>
    </xf>
    <xf numFmtId="0" fontId="29" fillId="37" borderId="16"/>
    <xf numFmtId="0" fontId="29" fillId="37" borderId="1"/>
    <xf numFmtId="0" fontId="29" fillId="37" borderId="1"/>
    <xf numFmtId="0" fontId="29" fillId="37" borderId="17">
      <alignment horizontal="center" wrapText="1"/>
    </xf>
    <xf numFmtId="177" fontId="18" fillId="0" borderId="0" applyFont="0" applyFill="0" applyBorder="0" applyAlignment="0" applyProtection="0"/>
    <xf numFmtId="0" fontId="73" fillId="27" borderId="0" applyNumberFormat="0" applyBorder="0" applyAlignment="0" applyProtection="0"/>
    <xf numFmtId="0" fontId="29" fillId="0" borderId="0"/>
    <xf numFmtId="0" fontId="74" fillId="40" borderId="35" applyNumberFormat="0" applyFont="0" applyAlignment="0" applyProtection="0"/>
    <xf numFmtId="0" fontId="10" fillId="9" borderId="26" applyNumberFormat="0" applyFont="0" applyAlignment="0" applyProtection="0"/>
    <xf numFmtId="0" fontId="10" fillId="9" borderId="26" applyNumberFormat="0" applyFont="0" applyAlignment="0" applyProtection="0"/>
    <xf numFmtId="186" fontId="75" fillId="0" borderId="0"/>
    <xf numFmtId="9" fontId="18" fillId="0" borderId="0" applyNumberFormat="0" applyFont="0" applyFill="0" applyBorder="0" applyAlignment="0" applyProtection="0"/>
    <xf numFmtId="187" fontId="40" fillId="0" borderId="0">
      <alignment horizontal="right"/>
    </xf>
    <xf numFmtId="0" fontId="29" fillId="37" borderId="15"/>
    <xf numFmtId="0" fontId="58" fillId="37" borderId="0">
      <alignment horizontal="right"/>
    </xf>
    <xf numFmtId="0" fontId="76" fillId="43" borderId="0">
      <alignment horizontal="center"/>
    </xf>
    <xf numFmtId="0" fontId="77" fillId="42" borderId="15">
      <alignment horizontal="left" vertical="top" wrapText="1"/>
    </xf>
    <xf numFmtId="0" fontId="78" fillId="42" borderId="20">
      <alignment horizontal="left" vertical="top" wrapText="1"/>
    </xf>
    <xf numFmtId="0" fontId="77" fillId="42" borderId="21">
      <alignment horizontal="left" vertical="top" wrapText="1"/>
    </xf>
    <xf numFmtId="0" fontId="77" fillId="42" borderId="20">
      <alignment horizontal="left" vertical="top"/>
    </xf>
    <xf numFmtId="0" fontId="79" fillId="1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5" fillId="0" borderId="0">
      <alignment vertical="top"/>
    </xf>
    <xf numFmtId="49" fontId="80" fillId="24" borderId="36" applyFont="0" applyAlignment="0">
      <alignment horizontal="center" vertical="center" wrapText="1"/>
    </xf>
    <xf numFmtId="0" fontId="81" fillId="44" borderId="0"/>
    <xf numFmtId="0" fontId="81" fillId="44" borderId="0"/>
    <xf numFmtId="0" fontId="81" fillId="4" borderId="0"/>
    <xf numFmtId="188" fontId="81" fillId="4" borderId="0" applyFill="0" applyBorder="0" applyAlignment="0">
      <alignment horizontal="right"/>
    </xf>
    <xf numFmtId="189" fontId="81" fillId="4" borderId="0" applyFill="0" applyBorder="0" applyProtection="0">
      <alignment horizontal="right"/>
    </xf>
    <xf numFmtId="188" fontId="81" fillId="4" borderId="0" applyFill="0" applyBorder="0" applyProtection="0">
      <alignment horizontal="right"/>
    </xf>
    <xf numFmtId="189" fontId="81" fillId="4" borderId="0" applyFill="0" applyBorder="0" applyProtection="0">
      <alignment horizontal="right"/>
    </xf>
    <xf numFmtId="190" fontId="81" fillId="4" borderId="0" applyFill="0">
      <alignment horizontal="right"/>
    </xf>
    <xf numFmtId="191" fontId="81" fillId="4" borderId="0" applyFill="0" applyBorder="0" applyProtection="0">
      <alignment horizontal="right"/>
    </xf>
    <xf numFmtId="190" fontId="72" fillId="4" borderId="0" applyFill="0">
      <alignment horizontal="right"/>
    </xf>
    <xf numFmtId="0" fontId="57" fillId="37" borderId="0">
      <alignment horizontal="center"/>
    </xf>
    <xf numFmtId="0" fontId="72" fillId="39" borderId="0">
      <alignment horizontal="left" vertical="center"/>
    </xf>
    <xf numFmtId="0" fontId="72" fillId="45" borderId="0">
      <alignment horizontal="left" vertical="center"/>
    </xf>
    <xf numFmtId="0" fontId="72" fillId="46" borderId="0">
      <alignment horizontal="left" vertical="center"/>
    </xf>
    <xf numFmtId="0" fontId="72" fillId="4" borderId="0">
      <alignment horizontal="left" vertical="center"/>
    </xf>
    <xf numFmtId="49" fontId="81" fillId="47" borderId="37" applyBorder="0" applyAlignment="0">
      <alignment horizontal="center" vertical="center" wrapText="1"/>
    </xf>
    <xf numFmtId="0" fontId="41" fillId="37" borderId="0"/>
    <xf numFmtId="0" fontId="81" fillId="44" borderId="38">
      <alignment horizontal="center"/>
    </xf>
    <xf numFmtId="0" fontId="81" fillId="44" borderId="38">
      <alignment horizontal="center"/>
    </xf>
    <xf numFmtId="0" fontId="81" fillId="4" borderId="38">
      <alignment horizontal="center"/>
    </xf>
    <xf numFmtId="174" fontId="61" fillId="33" borderId="0" applyFont="0" applyBorder="0" applyAlignment="0">
      <alignment horizontal="right"/>
    </xf>
    <xf numFmtId="49" fontId="82" fillId="33" borderId="0" applyFont="0" applyFill="0" applyBorder="0" applyAlignment="0" applyProtection="0">
      <alignment horizontal="right"/>
    </xf>
    <xf numFmtId="0" fontId="83" fillId="0" borderId="39" applyNumberFormat="0" applyFill="0" applyAlignment="0" applyProtection="0"/>
    <xf numFmtId="0" fontId="84" fillId="0" borderId="40" applyNumberFormat="0" applyFill="0" applyAlignment="0" applyProtection="0"/>
    <xf numFmtId="0" fontId="85" fillId="0" borderId="41"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49" fontId="87" fillId="39" borderId="34">
      <alignment horizontal="center" vertical="center" wrapText="1"/>
    </xf>
    <xf numFmtId="0" fontId="81" fillId="46" borderId="0">
      <alignment horizontal="center"/>
    </xf>
    <xf numFmtId="0" fontId="88" fillId="0" borderId="42" applyNumberFormat="0" applyFill="0" applyAlignment="0" applyProtection="0"/>
    <xf numFmtId="0" fontId="89" fillId="0" borderId="0"/>
    <xf numFmtId="192" fontId="18" fillId="0" borderId="0" applyFont="0" applyFill="0" applyBorder="0" applyAlignment="0" applyProtection="0"/>
    <xf numFmtId="0" fontId="50" fillId="0" borderId="0" applyNumberFormat="0" applyFill="0" applyBorder="0" applyAlignment="0" applyProtection="0"/>
    <xf numFmtId="49" fontId="62" fillId="37" borderId="0" applyBorder="0" applyAlignment="0">
      <alignment horizontal="right"/>
      <protection locked="0"/>
    </xf>
    <xf numFmtId="49" fontId="51" fillId="6" borderId="0">
      <alignment horizontal="left" vertical="center"/>
    </xf>
    <xf numFmtId="49" fontId="67" fillId="0" borderId="15">
      <alignment horizontal="left" vertical="center"/>
      <protection locked="0"/>
    </xf>
    <xf numFmtId="193" fontId="75" fillId="0" borderId="18">
      <alignment horizontal="right"/>
    </xf>
    <xf numFmtId="194" fontId="75" fillId="0" borderId="18">
      <alignment horizontal="left"/>
    </xf>
    <xf numFmtId="0" fontId="90" fillId="48" borderId="43" applyNumberFormat="0" applyAlignment="0" applyProtection="0"/>
    <xf numFmtId="0" fontId="81" fillId="46" borderId="0">
      <alignment horizontal="center"/>
    </xf>
    <xf numFmtId="0" fontId="5" fillId="0" borderId="0"/>
    <xf numFmtId="0" fontId="4" fillId="0" borderId="0"/>
    <xf numFmtId="0" fontId="3" fillId="0" borderId="0"/>
    <xf numFmtId="0" fontId="18" fillId="0" borderId="0"/>
    <xf numFmtId="0" fontId="4" fillId="0" borderId="0"/>
    <xf numFmtId="0" fontId="4" fillId="0" borderId="0"/>
    <xf numFmtId="0" fontId="4" fillId="0" borderId="0" applyFill="0" applyAlignment="0"/>
    <xf numFmtId="0" fontId="4" fillId="0" borderId="0"/>
    <xf numFmtId="0" fontId="3" fillId="0" borderId="0"/>
    <xf numFmtId="0" fontId="3" fillId="0" borderId="0"/>
    <xf numFmtId="0" fontId="4" fillId="0" borderId="0"/>
    <xf numFmtId="0" fontId="3" fillId="0" borderId="0"/>
    <xf numFmtId="0" fontId="3" fillId="0" borderId="0"/>
    <xf numFmtId="0" fontId="27" fillId="0" borderId="0"/>
    <xf numFmtId="0" fontId="3" fillId="0" borderId="0"/>
    <xf numFmtId="0" fontId="3" fillId="0" borderId="0"/>
    <xf numFmtId="0" fontId="3" fillId="0" borderId="0"/>
    <xf numFmtId="0" fontId="4" fillId="0" borderId="0" applyFill="0" applyAlignment="0"/>
    <xf numFmtId="0" fontId="4" fillId="0" borderId="0"/>
    <xf numFmtId="0" fontId="3" fillId="0" borderId="0"/>
    <xf numFmtId="0" fontId="4" fillId="0" borderId="0" applyFill="0" applyAlignment="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43" fontId="27" fillId="0" borderId="0" applyFont="0" applyFill="0" applyBorder="0" applyAlignment="0" applyProtection="0"/>
    <xf numFmtId="0" fontId="4"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3" fillId="0" borderId="0"/>
    <xf numFmtId="43" fontId="18" fillId="0" borderId="0" applyFont="0" applyFill="0" applyBorder="0" applyAlignment="0" applyProtection="0"/>
    <xf numFmtId="0" fontId="3" fillId="9" borderId="26" applyNumberFormat="0" applyFont="0" applyAlignment="0" applyProtection="0"/>
    <xf numFmtId="0" fontId="3" fillId="9" borderId="2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18"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18"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8"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8"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8"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8"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9">
    <xf numFmtId="0" fontId="0" fillId="0" borderId="0" xfId="0"/>
    <xf numFmtId="0" fontId="17" fillId="0" borderId="0" xfId="1"/>
    <xf numFmtId="0" fontId="18" fillId="0" borderId="0" xfId="2" applyFont="1"/>
    <xf numFmtId="0" fontId="18" fillId="0" borderId="0" xfId="2"/>
    <xf numFmtId="0" fontId="14" fillId="0" borderId="0" xfId="1" applyFont="1"/>
    <xf numFmtId="0" fontId="14" fillId="0" borderId="0" xfId="1" applyFont="1" applyAlignment="1">
      <alignment horizontal="right" vertical="center"/>
    </xf>
    <xf numFmtId="0" fontId="14" fillId="0" borderId="0" xfId="1" applyFont="1" applyAlignment="1">
      <alignment horizontal="right"/>
    </xf>
    <xf numFmtId="0" fontId="30" fillId="0" borderId="0" xfId="1" applyFont="1" applyAlignment="1">
      <alignment horizontal="center" vertical="center"/>
    </xf>
    <xf numFmtId="0" fontId="14" fillId="0" borderId="0" xfId="1" applyFont="1" applyAlignment="1">
      <alignment horizontal="left" vertical="center"/>
    </xf>
    <xf numFmtId="0" fontId="30" fillId="0" borderId="0" xfId="1" applyFont="1" applyAlignment="1">
      <alignment horizontal="left" vertical="center"/>
    </xf>
    <xf numFmtId="0" fontId="14" fillId="0" borderId="0" xfId="1" applyFont="1" applyAlignment="1">
      <alignment horizontal="left" vertical="center" wrapText="1"/>
    </xf>
    <xf numFmtId="165" fontId="14" fillId="0" borderId="0" xfId="1" applyNumberFormat="1" applyFont="1" applyAlignment="1">
      <alignment horizontal="left" vertical="center"/>
    </xf>
    <xf numFmtId="165" fontId="14" fillId="0" borderId="0" xfId="1" applyNumberFormat="1" applyFont="1" applyAlignment="1">
      <alignment horizontal="center" vertical="center"/>
    </xf>
    <xf numFmtId="0" fontId="14" fillId="0" borderId="0" xfId="1" applyFont="1" applyAlignment="1">
      <alignment vertical="top"/>
    </xf>
    <xf numFmtId="0" fontId="30" fillId="0" borderId="0" xfId="1" applyFont="1" applyAlignment="1">
      <alignment horizontal="left" vertical="top"/>
    </xf>
    <xf numFmtId="0" fontId="14" fillId="0" borderId="0" xfId="1" applyFont="1" applyBorder="1" applyAlignment="1">
      <alignment horizontal="left"/>
    </xf>
    <xf numFmtId="0" fontId="14" fillId="0" borderId="0" xfId="1" applyFont="1" applyBorder="1"/>
    <xf numFmtId="0" fontId="17" fillId="0" borderId="0" xfId="1" applyBorder="1"/>
    <xf numFmtId="0" fontId="13" fillId="0" borderId="0" xfId="1" applyFont="1" applyAlignment="1">
      <alignment horizontal="left" vertical="center" wrapText="1"/>
    </xf>
    <xf numFmtId="0" fontId="13" fillId="0" borderId="0" xfId="1" quotePrefix="1" applyFont="1" applyAlignment="1">
      <alignment vertical="top"/>
    </xf>
    <xf numFmtId="0" fontId="13" fillId="0" borderId="0" xfId="1" applyFont="1" applyAlignment="1">
      <alignment vertical="top"/>
    </xf>
    <xf numFmtId="0" fontId="18" fillId="0" borderId="0" xfId="2" applyFill="1"/>
    <xf numFmtId="0" fontId="18" fillId="0" borderId="0" xfId="2" applyFill="1" applyAlignment="1">
      <alignment vertical="center"/>
    </xf>
    <xf numFmtId="0" fontId="20" fillId="0" borderId="0" xfId="2" applyFont="1" applyFill="1" applyBorder="1"/>
    <xf numFmtId="0" fontId="20" fillId="0" borderId="0" xfId="2" applyFont="1" applyFill="1"/>
    <xf numFmtId="0" fontId="18" fillId="0" borderId="0" xfId="2" applyFont="1" applyFill="1"/>
    <xf numFmtId="0" fontId="18" fillId="0" borderId="0" xfId="2" applyFont="1" applyFill="1" applyBorder="1"/>
    <xf numFmtId="49" fontId="18" fillId="0" borderId="0" xfId="2" applyNumberFormat="1" applyFill="1" applyAlignment="1">
      <alignment horizontal="left"/>
    </xf>
    <xf numFmtId="0" fontId="18" fillId="0" borderId="0" xfId="2" applyFill="1" applyAlignment="1">
      <alignment horizontal="right"/>
    </xf>
    <xf numFmtId="0" fontId="20" fillId="0" borderId="0" xfId="2" applyFont="1"/>
    <xf numFmtId="49" fontId="33" fillId="0" borderId="0" xfId="2" applyNumberFormat="1" applyFont="1" applyFill="1" applyAlignment="1">
      <alignment horizontal="left"/>
    </xf>
    <xf numFmtId="0" fontId="33" fillId="0" borderId="0" xfId="2" applyFont="1" applyFill="1" applyAlignment="1">
      <alignment horizontal="right"/>
    </xf>
    <xf numFmtId="49" fontId="33" fillId="0" borderId="9" xfId="2" applyNumberFormat="1" applyFont="1" applyFill="1" applyBorder="1" applyAlignment="1">
      <alignment horizontal="left"/>
    </xf>
    <xf numFmtId="0" fontId="33" fillId="0" borderId="9" xfId="2" applyFont="1" applyFill="1" applyBorder="1" applyAlignment="1">
      <alignment horizontal="right"/>
    </xf>
    <xf numFmtId="0" fontId="33" fillId="0" borderId="0" xfId="2" applyFont="1" applyFill="1" applyBorder="1" applyAlignment="1">
      <alignment horizontal="center" vertical="center"/>
    </xf>
    <xf numFmtId="0" fontId="33" fillId="0" borderId="5" xfId="2" applyFont="1" applyFill="1" applyBorder="1" applyAlignment="1">
      <alignment horizontal="center" vertical="center"/>
    </xf>
    <xf numFmtId="0" fontId="33" fillId="0" borderId="0" xfId="2" applyFont="1" applyFill="1" applyBorder="1" applyAlignment="1">
      <alignment horizontal="centerContinuous" vertical="center"/>
    </xf>
    <xf numFmtId="166" fontId="33" fillId="0" borderId="0" xfId="2" applyNumberFormat="1" applyFont="1" applyFill="1" applyBorder="1" applyAlignment="1">
      <alignment horizontal="center" vertical="center" wrapText="1"/>
    </xf>
    <xf numFmtId="49" fontId="32" fillId="0" borderId="0" xfId="2" applyNumberFormat="1" applyFont="1" applyFill="1" applyBorder="1" applyAlignment="1">
      <alignment horizontal="left" vertical="top" wrapText="1"/>
    </xf>
    <xf numFmtId="49" fontId="33" fillId="0" borderId="0" xfId="2" applyNumberFormat="1" applyFont="1" applyFill="1" applyBorder="1" applyAlignment="1">
      <alignment horizontal="left" vertical="top" wrapText="1"/>
    </xf>
    <xf numFmtId="171" fontId="33" fillId="0" borderId="0" xfId="2" applyNumberFormat="1" applyFont="1" applyFill="1" applyBorder="1" applyAlignment="1">
      <alignment horizontal="right" indent="1"/>
    </xf>
    <xf numFmtId="49" fontId="32" fillId="0" borderId="6" xfId="2" applyNumberFormat="1" applyFont="1" applyFill="1" applyBorder="1" applyAlignment="1"/>
    <xf numFmtId="49" fontId="33" fillId="0" borderId="6" xfId="2" applyNumberFormat="1" applyFont="1" applyFill="1" applyBorder="1" applyAlignment="1"/>
    <xf numFmtId="49" fontId="32" fillId="0" borderId="6" xfId="2" applyNumberFormat="1" applyFont="1" applyFill="1" applyBorder="1" applyAlignment="1">
      <alignment horizontal="left" wrapText="1"/>
    </xf>
    <xf numFmtId="49" fontId="33" fillId="0" borderId="6" xfId="2" applyNumberFormat="1" applyFont="1" applyFill="1" applyBorder="1" applyAlignment="1">
      <alignment horizontal="left" wrapText="1"/>
    </xf>
    <xf numFmtId="0" fontId="33" fillId="0" borderId="6" xfId="2" applyFont="1" applyFill="1" applyBorder="1" applyAlignment="1">
      <alignment wrapText="1"/>
    </xf>
    <xf numFmtId="0" fontId="32" fillId="0" borderId="6" xfId="2" applyFont="1" applyFill="1" applyBorder="1" applyAlignment="1">
      <alignment wrapText="1"/>
    </xf>
    <xf numFmtId="0" fontId="32" fillId="0" borderId="6" xfId="2" applyFont="1" applyFill="1" applyBorder="1" applyAlignment="1">
      <alignment horizontal="left" wrapText="1"/>
    </xf>
    <xf numFmtId="0" fontId="33" fillId="0" borderId="6" xfId="2" applyFont="1" applyFill="1" applyBorder="1" applyAlignment="1">
      <alignment horizontal="left" wrapText="1"/>
    </xf>
    <xf numFmtId="49" fontId="32" fillId="0" borderId="0" xfId="2" applyNumberFormat="1" applyFont="1" applyFill="1" applyBorder="1" applyAlignment="1">
      <alignment horizontal="left" wrapText="1"/>
    </xf>
    <xf numFmtId="49" fontId="33" fillId="0" borderId="0" xfId="2" applyNumberFormat="1" applyFont="1" applyFill="1" applyBorder="1" applyAlignment="1">
      <alignment horizontal="left" wrapText="1"/>
    </xf>
    <xf numFmtId="0" fontId="33" fillId="0" borderId="0" xfId="2" applyFont="1" applyFill="1" applyBorder="1" applyAlignment="1">
      <alignment horizontal="center" vertical="center" wrapText="1"/>
    </xf>
    <xf numFmtId="0" fontId="32" fillId="0" borderId="6" xfId="2" applyFont="1" applyFill="1" applyBorder="1" applyAlignment="1">
      <alignment vertical="top" wrapText="1"/>
    </xf>
    <xf numFmtId="0" fontId="33" fillId="0" borderId="6" xfId="2" applyFont="1" applyFill="1" applyBorder="1" applyAlignment="1">
      <alignment vertical="top" wrapText="1"/>
    </xf>
    <xf numFmtId="49" fontId="32" fillId="0" borderId="6" xfId="2" applyNumberFormat="1" applyFont="1" applyFill="1" applyBorder="1" applyAlignment="1">
      <alignment horizontal="left" vertical="top" wrapText="1"/>
    </xf>
    <xf numFmtId="49" fontId="33" fillId="0" borderId="0" xfId="2" applyNumberFormat="1" applyFont="1" applyFill="1" applyBorder="1" applyAlignment="1">
      <alignment horizontal="left"/>
    </xf>
    <xf numFmtId="0" fontId="33" fillId="0" borderId="0" xfId="2" applyFont="1" applyFill="1" applyBorder="1" applyAlignment="1">
      <alignment horizontal="right"/>
    </xf>
    <xf numFmtId="0" fontId="33" fillId="0" borderId="0" xfId="2" applyFont="1" applyFill="1" applyBorder="1"/>
    <xf numFmtId="49" fontId="32" fillId="0" borderId="6" xfId="2" applyNumberFormat="1" applyFont="1" applyFill="1" applyBorder="1" applyAlignment="1">
      <alignment vertical="center"/>
    </xf>
    <xf numFmtId="49" fontId="33" fillId="0" borderId="6" xfId="2" applyNumberFormat="1" applyFont="1" applyFill="1" applyBorder="1" applyAlignment="1">
      <alignment vertical="center"/>
    </xf>
    <xf numFmtId="49" fontId="33" fillId="0" borderId="6" xfId="2" applyNumberFormat="1" applyFont="1" applyFill="1" applyBorder="1" applyAlignment="1">
      <alignment horizontal="left" vertical="top" wrapText="1"/>
    </xf>
    <xf numFmtId="0" fontId="32" fillId="0" borderId="6" xfId="2" applyFont="1" applyFill="1" applyBorder="1" applyAlignment="1">
      <alignment horizontal="left" vertical="top" wrapText="1"/>
    </xf>
    <xf numFmtId="0" fontId="33" fillId="0" borderId="6" xfId="2" applyFont="1" applyFill="1" applyBorder="1" applyAlignment="1">
      <alignment horizontal="left" vertical="top" wrapText="1"/>
    </xf>
    <xf numFmtId="0" fontId="19" fillId="0" borderId="0" xfId="2" applyFont="1" applyFill="1" applyBorder="1" applyAlignment="1">
      <alignment horizontal="centerContinuous" vertical="center"/>
    </xf>
    <xf numFmtId="172" fontId="19" fillId="0" borderId="0" xfId="2" applyNumberFormat="1" applyFont="1" applyFill="1" applyBorder="1" applyAlignment="1">
      <alignment horizontal="centerContinuous" vertical="center"/>
    </xf>
    <xf numFmtId="0" fontId="19" fillId="0" borderId="0" xfId="2" applyFont="1" applyFill="1" applyBorder="1"/>
    <xf numFmtId="0" fontId="19" fillId="0" borderId="6" xfId="2" applyFont="1" applyFill="1" applyBorder="1" applyAlignment="1">
      <alignment horizontal="center" vertical="center" wrapText="1"/>
    </xf>
    <xf numFmtId="169" fontId="29" fillId="0" borderId="0" xfId="2" applyNumberFormat="1" applyFont="1" applyAlignment="1"/>
    <xf numFmtId="49" fontId="35" fillId="0" borderId="0" xfId="2" applyNumberFormat="1" applyFont="1" applyFill="1" applyBorder="1" applyAlignment="1">
      <alignment horizontal="centerContinuous" vertical="center"/>
    </xf>
    <xf numFmtId="172" fontId="33" fillId="4" borderId="0" xfId="2" applyNumberFormat="1" applyFont="1" applyFill="1" applyBorder="1" applyAlignment="1">
      <alignment horizontal="centerContinuous" vertical="center"/>
    </xf>
    <xf numFmtId="172" fontId="33" fillId="4" borderId="0" xfId="2" applyNumberFormat="1" applyFont="1" applyFill="1" applyBorder="1" applyAlignment="1">
      <alignment horizontal="center" vertical="center"/>
    </xf>
    <xf numFmtId="3" fontId="33" fillId="0" borderId="0" xfId="2" applyNumberFormat="1" applyFont="1" applyFill="1" applyBorder="1"/>
    <xf numFmtId="49" fontId="33" fillId="0" borderId="0" xfId="2" applyNumberFormat="1" applyFont="1" applyFill="1" applyBorder="1" applyAlignment="1">
      <alignment horizontal="centerContinuous" vertical="center"/>
    </xf>
    <xf numFmtId="0" fontId="33" fillId="3" borderId="4" xfId="2" applyFont="1" applyFill="1" applyBorder="1" applyAlignment="1">
      <alignment horizontal="center" vertical="center" wrapText="1"/>
    </xf>
    <xf numFmtId="0" fontId="33" fillId="3" borderId="3" xfId="2" applyFont="1" applyFill="1" applyBorder="1" applyAlignment="1">
      <alignment horizontal="centerContinuous" vertical="center"/>
    </xf>
    <xf numFmtId="0" fontId="18" fillId="0" borderId="0" xfId="2" applyAlignment="1">
      <alignment horizontal="left" vertical="center"/>
    </xf>
    <xf numFmtId="0" fontId="18" fillId="0" borderId="0" xfId="2" applyBorder="1" applyAlignment="1">
      <alignment horizontal="left"/>
    </xf>
    <xf numFmtId="0" fontId="18" fillId="0" borderId="0" xfId="2" applyBorder="1"/>
    <xf numFmtId="0" fontId="12" fillId="0" borderId="0" xfId="10" applyFont="1"/>
    <xf numFmtId="0" fontId="12" fillId="0" borderId="0" xfId="10" applyFont="1" applyAlignment="1">
      <alignment horizontal="right" vertical="center"/>
    </xf>
    <xf numFmtId="0" fontId="28" fillId="0" borderId="0" xfId="9" applyAlignment="1">
      <alignment horizontal="left"/>
    </xf>
    <xf numFmtId="0" fontId="38" fillId="0" borderId="0" xfId="0" applyFont="1" applyBorder="1" applyAlignment="1">
      <alignment horizontal="left"/>
    </xf>
    <xf numFmtId="0" fontId="0" fillId="0" borderId="0" xfId="0" applyBorder="1" applyAlignment="1">
      <alignment horizontal="left"/>
    </xf>
    <xf numFmtId="0" fontId="18" fillId="0" borderId="0" xfId="0" quotePrefix="1" applyFont="1" applyAlignment="1">
      <alignment horizontal="left"/>
    </xf>
    <xf numFmtId="0" fontId="18" fillId="0" borderId="0" xfId="0" applyFont="1" applyAlignment="1">
      <alignment horizontal="left"/>
    </xf>
    <xf numFmtId="0" fontId="0" fillId="0" borderId="0" xfId="0" applyAlignment="1">
      <alignment horizontal="left"/>
    </xf>
    <xf numFmtId="0" fontId="20" fillId="0" borderId="0" xfId="0" applyFont="1" applyAlignment="1">
      <alignment horizontal="left"/>
    </xf>
    <xf numFmtId="0" fontId="0" fillId="0" borderId="0" xfId="0" applyAlignment="1"/>
    <xf numFmtId="171" fontId="32" fillId="0" borderId="0" xfId="2" applyNumberFormat="1" applyFont="1" applyFill="1" applyBorder="1" applyAlignment="1">
      <alignment horizontal="right"/>
    </xf>
    <xf numFmtId="167" fontId="32" fillId="0" borderId="0" xfId="2" applyNumberFormat="1" applyFont="1" applyFill="1" applyBorder="1" applyAlignment="1">
      <alignment horizontal="right"/>
    </xf>
    <xf numFmtId="0" fontId="33" fillId="0" borderId="0" xfId="2" applyFont="1" applyFill="1" applyBorder="1" applyAlignment="1">
      <alignment horizontal="center"/>
    </xf>
    <xf numFmtId="0" fontId="33" fillId="0" borderId="0" xfId="2" applyFont="1" applyFill="1" applyBorder="1" applyAlignment="1">
      <alignment horizontal="centerContinuous"/>
    </xf>
    <xf numFmtId="0" fontId="33" fillId="0" borderId="0" xfId="2" applyFont="1" applyFill="1" applyAlignment="1"/>
    <xf numFmtId="0" fontId="33" fillId="0" borderId="9" xfId="2" applyFont="1" applyFill="1" applyBorder="1" applyAlignment="1"/>
    <xf numFmtId="0" fontId="33" fillId="0" borderId="0" xfId="2" applyFont="1" applyFill="1" applyBorder="1" applyAlignment="1"/>
    <xf numFmtId="0" fontId="18" fillId="0" borderId="0" xfId="2" applyFill="1" applyAlignment="1"/>
    <xf numFmtId="166" fontId="33" fillId="0" borderId="0" xfId="2" applyNumberFormat="1" applyFont="1" applyFill="1" applyBorder="1" applyAlignment="1">
      <alignment horizontal="center" wrapText="1"/>
    </xf>
    <xf numFmtId="0" fontId="33" fillId="0" borderId="0" xfId="2" applyFont="1" applyFill="1" applyBorder="1" applyAlignment="1">
      <alignment horizontal="center" wrapText="1"/>
    </xf>
    <xf numFmtId="0" fontId="18" fillId="0" borderId="0" xfId="2" applyFont="1" applyFill="1" applyAlignment="1"/>
    <xf numFmtId="0" fontId="9" fillId="0" borderId="0" xfId="1" applyFont="1" applyAlignment="1">
      <alignment horizontal="left" vertical="center" wrapText="1"/>
    </xf>
    <xf numFmtId="0" fontId="33" fillId="4" borderId="6" xfId="2" applyFont="1" applyFill="1" applyBorder="1" applyAlignment="1">
      <alignment horizontal="center" vertical="center" wrapText="1"/>
    </xf>
    <xf numFmtId="0" fontId="38" fillId="0" borderId="0" xfId="1" applyFont="1" applyAlignment="1">
      <alignment horizontal="left" vertical="center"/>
    </xf>
    <xf numFmtId="0" fontId="33" fillId="0" borderId="6" xfId="2" applyFont="1" applyFill="1" applyBorder="1" applyAlignment="1">
      <alignment horizontal="center" vertical="center"/>
    </xf>
    <xf numFmtId="0" fontId="33" fillId="0" borderId="6" xfId="2" applyFont="1" applyFill="1" applyBorder="1" applyAlignment="1">
      <alignment horizontal="center" vertical="center" wrapText="1"/>
    </xf>
    <xf numFmtId="0" fontId="33" fillId="0" borderId="9" xfId="2" applyFont="1" applyFill="1" applyBorder="1" applyAlignment="1">
      <alignment horizontal="left"/>
    </xf>
    <xf numFmtId="168" fontId="33" fillId="0" borderId="9" xfId="2" applyNumberFormat="1" applyFont="1" applyFill="1" applyBorder="1" applyAlignment="1">
      <alignment horizontal="right" indent="2"/>
    </xf>
    <xf numFmtId="0" fontId="27" fillId="0" borderId="0" xfId="8" applyFill="1"/>
    <xf numFmtId="0" fontId="40" fillId="0" borderId="0" xfId="8" applyFont="1"/>
    <xf numFmtId="0" fontId="27" fillId="0" borderId="0" xfId="8"/>
    <xf numFmtId="0" fontId="40" fillId="0" borderId="0" xfId="8" applyFont="1" applyAlignment="1">
      <alignment horizontal="right"/>
    </xf>
    <xf numFmtId="0" fontId="43" fillId="0" borderId="0" xfId="8" applyFont="1" applyFill="1" applyAlignment="1">
      <alignment vertical="center"/>
    </xf>
    <xf numFmtId="0" fontId="40" fillId="0" borderId="20" xfId="8" applyFont="1" applyFill="1" applyBorder="1" applyAlignment="1">
      <alignment horizontal="centerContinuous"/>
    </xf>
    <xf numFmtId="0" fontId="40" fillId="0" borderId="21" xfId="8" applyFont="1" applyFill="1" applyBorder="1" applyAlignment="1">
      <alignment horizontal="centerContinuous"/>
    </xf>
    <xf numFmtId="3" fontId="40" fillId="0" borderId="0" xfId="8" applyNumberFormat="1" applyFont="1" applyFill="1"/>
    <xf numFmtId="170" fontId="40" fillId="0" borderId="0" xfId="8" applyNumberFormat="1" applyFont="1" applyAlignment="1">
      <alignment horizontal="center"/>
    </xf>
    <xf numFmtId="0" fontId="40" fillId="0" borderId="0" xfId="8" quotePrefix="1" applyFont="1" applyAlignment="1">
      <alignment horizontal="right"/>
    </xf>
    <xf numFmtId="0" fontId="46" fillId="0" borderId="0" xfId="8" applyFont="1"/>
    <xf numFmtId="0" fontId="45" fillId="0" borderId="0" xfId="8" applyFont="1" applyFill="1"/>
    <xf numFmtId="0" fontId="45" fillId="0" borderId="0" xfId="8" applyFont="1"/>
    <xf numFmtId="0" fontId="38" fillId="0" borderId="0" xfId="10" applyFont="1" applyAlignment="1">
      <alignment horizontal="left" vertical="center"/>
    </xf>
    <xf numFmtId="0" fontId="32" fillId="0" borderId="0" xfId="2" applyFont="1" applyFill="1" applyBorder="1"/>
    <xf numFmtId="3" fontId="32" fillId="0" borderId="0" xfId="2" applyNumberFormat="1" applyFont="1" applyFill="1" applyBorder="1"/>
    <xf numFmtId="170" fontId="32" fillId="0" borderId="0" xfId="2" applyNumberFormat="1" applyFont="1" applyFill="1" applyBorder="1" applyAlignment="1">
      <alignment horizontal="right" indent="2"/>
    </xf>
    <xf numFmtId="0" fontId="33" fillId="4" borderId="9" xfId="2" applyFont="1" applyFill="1" applyBorder="1" applyAlignment="1">
      <alignment horizontal="center" vertical="center" wrapText="1"/>
    </xf>
    <xf numFmtId="3" fontId="32" fillId="0" borderId="9" xfId="2" applyNumberFormat="1" applyFont="1" applyFill="1" applyBorder="1"/>
    <xf numFmtId="170" fontId="32" fillId="0" borderId="9" xfId="2" applyNumberFormat="1" applyFont="1" applyFill="1" applyBorder="1" applyAlignment="1">
      <alignment horizontal="right" indent="2"/>
    </xf>
    <xf numFmtId="172" fontId="33" fillId="4" borderId="9" xfId="2" applyNumberFormat="1" applyFont="1" applyFill="1" applyBorder="1" applyAlignment="1">
      <alignment horizontal="centerContinuous" vertical="center"/>
    </xf>
    <xf numFmtId="172" fontId="33" fillId="4" borderId="9" xfId="2" applyNumberFormat="1" applyFont="1" applyFill="1" applyBorder="1" applyAlignment="1">
      <alignment horizontal="center" vertical="center"/>
    </xf>
    <xf numFmtId="195" fontId="32" fillId="0" borderId="0" xfId="2" applyNumberFormat="1" applyFont="1" applyFill="1" applyBorder="1" applyAlignment="1">
      <alignment horizontal="right" indent="1"/>
    </xf>
    <xf numFmtId="196" fontId="32" fillId="0" borderId="0" xfId="2" applyNumberFormat="1" applyFont="1" applyFill="1" applyBorder="1" applyAlignment="1">
      <alignment horizontal="right" indent="1"/>
    </xf>
    <xf numFmtId="195" fontId="33" fillId="0" borderId="0" xfId="2" applyNumberFormat="1" applyFont="1" applyFill="1" applyBorder="1" applyAlignment="1">
      <alignment horizontal="right" indent="1"/>
    </xf>
    <xf numFmtId="196" fontId="33" fillId="0" borderId="0" xfId="2" applyNumberFormat="1" applyFont="1" applyFill="1" applyBorder="1" applyAlignment="1">
      <alignment horizontal="right" indent="1"/>
    </xf>
    <xf numFmtId="197" fontId="32" fillId="0" borderId="0" xfId="2" applyNumberFormat="1" applyFont="1" applyFill="1" applyBorder="1" applyAlignment="1">
      <alignment horizontal="right"/>
    </xf>
    <xf numFmtId="196" fontId="32" fillId="0" borderId="0" xfId="2" applyNumberFormat="1" applyFont="1" applyFill="1" applyBorder="1" applyAlignment="1">
      <alignment horizontal="right"/>
    </xf>
    <xf numFmtId="197" fontId="33" fillId="0" borderId="0" xfId="2" applyNumberFormat="1" applyFont="1" applyFill="1" applyBorder="1" applyAlignment="1">
      <alignment horizontal="right"/>
    </xf>
    <xf numFmtId="196" fontId="33" fillId="0" borderId="0" xfId="2" applyNumberFormat="1" applyFont="1" applyFill="1" applyBorder="1" applyAlignment="1">
      <alignment horizontal="right"/>
    </xf>
    <xf numFmtId="197" fontId="32" fillId="0" borderId="14" xfId="2" applyNumberFormat="1" applyFont="1" applyFill="1" applyBorder="1" applyAlignment="1">
      <alignment horizontal="right"/>
    </xf>
    <xf numFmtId="197" fontId="33" fillId="0" borderId="14" xfId="2" applyNumberFormat="1" applyFont="1" applyFill="1" applyBorder="1" applyAlignment="1">
      <alignment horizontal="right"/>
    </xf>
    <xf numFmtId="197" fontId="32" fillId="4" borderId="0" xfId="2" applyNumberFormat="1" applyFont="1" applyFill="1" applyBorder="1" applyAlignment="1">
      <alignment horizontal="right"/>
    </xf>
    <xf numFmtId="202" fontId="40" fillId="0" borderId="0" xfId="8" applyNumberFormat="1" applyFont="1" applyAlignment="1">
      <alignment horizontal="center"/>
    </xf>
    <xf numFmtId="0" fontId="18" fillId="0" borderId="0" xfId="2" applyFont="1" applyAlignment="1">
      <alignment horizontal="right"/>
    </xf>
    <xf numFmtId="197" fontId="33" fillId="0" borderId="0" xfId="2" applyNumberFormat="1" applyFont="1" applyFill="1" applyBorder="1" applyAlignment="1"/>
    <xf numFmtId="0" fontId="29" fillId="0" borderId="0" xfId="0" applyFont="1" applyAlignment="1">
      <alignment horizontal="center"/>
    </xf>
    <xf numFmtId="0" fontId="29" fillId="0" borderId="0" xfId="0" applyFont="1"/>
    <xf numFmtId="0" fontId="20" fillId="0" borderId="0" xfId="0" applyFont="1" applyAlignment="1">
      <alignment horizontal="center" wrapText="1"/>
    </xf>
    <xf numFmtId="0" fontId="29" fillId="0" borderId="0" xfId="0" applyFont="1" applyAlignment="1"/>
    <xf numFmtId="197" fontId="33" fillId="0" borderId="0" xfId="2" applyNumberFormat="1" applyFont="1" applyFill="1" applyAlignment="1">
      <alignment horizontal="right"/>
    </xf>
    <xf numFmtId="0" fontId="28" fillId="0" borderId="0" xfId="9" applyAlignment="1">
      <alignment horizontal="left" wrapText="1"/>
    </xf>
    <xf numFmtId="0" fontId="38" fillId="0" borderId="0" xfId="1" applyFont="1" applyAlignment="1">
      <alignment horizontal="left" vertical="center"/>
    </xf>
    <xf numFmtId="0" fontId="33" fillId="3" borderId="3" xfId="2" applyFont="1" applyFill="1" applyBorder="1" applyAlignment="1">
      <alignment horizontal="center" vertical="center"/>
    </xf>
    <xf numFmtId="0" fontId="4" fillId="0" borderId="0" xfId="460"/>
    <xf numFmtId="0" fontId="21" fillId="0" borderId="0" xfId="460" applyFont="1"/>
    <xf numFmtId="0" fontId="23" fillId="0" borderId="0" xfId="460" applyFont="1"/>
    <xf numFmtId="0" fontId="21" fillId="0" borderId="0" xfId="460" applyFont="1" applyAlignment="1">
      <alignment horizontal="right"/>
    </xf>
    <xf numFmtId="0" fontId="18" fillId="0" borderId="0" xfId="460" applyFont="1"/>
    <xf numFmtId="0" fontId="25" fillId="0" borderId="0" xfId="460" applyFont="1" applyAlignment="1">
      <alignment horizontal="center" wrapText="1"/>
    </xf>
    <xf numFmtId="0" fontId="4" fillId="0" borderId="0" xfId="460" applyAlignment="1">
      <alignment horizontal="left"/>
    </xf>
    <xf numFmtId="0" fontId="36" fillId="0" borderId="0" xfId="460" applyFont="1" applyAlignment="1">
      <alignment horizontal="left"/>
    </xf>
    <xf numFmtId="0" fontId="38" fillId="0" borderId="0" xfId="460" applyFont="1" applyAlignment="1">
      <alignment horizontal="left"/>
    </xf>
    <xf numFmtId="0" fontId="4" fillId="0" borderId="0" xfId="460" applyFont="1" applyAlignment="1">
      <alignment horizontal="left"/>
    </xf>
    <xf numFmtId="0" fontId="38" fillId="0" borderId="0" xfId="460" applyFont="1" applyAlignment="1">
      <alignment horizontal="left" wrapText="1"/>
    </xf>
    <xf numFmtId="0" fontId="4" fillId="0" borderId="0" xfId="460" applyAlignment="1">
      <alignment horizontal="left" wrapText="1"/>
    </xf>
    <xf numFmtId="0" fontId="4" fillId="0" borderId="0" xfId="460" applyFont="1" applyAlignment="1">
      <alignment horizontal="left" wrapText="1"/>
    </xf>
    <xf numFmtId="0" fontId="4" fillId="0" borderId="0" xfId="460" applyAlignment="1">
      <alignment horizontal="left" vertical="center"/>
    </xf>
    <xf numFmtId="0" fontId="4" fillId="0" borderId="0" xfId="460" applyBorder="1" applyAlignment="1">
      <alignment horizontal="left"/>
    </xf>
    <xf numFmtId="0" fontId="4" fillId="0" borderId="0" xfId="460" applyAlignment="1"/>
    <xf numFmtId="0" fontId="9" fillId="0" borderId="0" xfId="1" applyFont="1"/>
    <xf numFmtId="0" fontId="34" fillId="0" borderId="0" xfId="9" applyFont="1" applyFill="1" applyBorder="1" applyAlignment="1" applyProtection="1"/>
    <xf numFmtId="0" fontId="18" fillId="0" borderId="0" xfId="2" applyFill="1" applyBorder="1" applyAlignment="1"/>
    <xf numFmtId="0" fontId="20" fillId="0" borderId="0" xfId="2" applyFont="1" applyFill="1" applyBorder="1" applyAlignment="1">
      <alignment vertical="top" wrapText="1"/>
    </xf>
    <xf numFmtId="0" fontId="20" fillId="0" borderId="0" xfId="2" applyFont="1" applyFill="1" applyBorder="1" applyAlignment="1">
      <alignment wrapText="1"/>
    </xf>
    <xf numFmtId="0" fontId="18" fillId="0" borderId="0" xfId="2" applyFont="1" applyFill="1" applyBorder="1" applyAlignment="1">
      <alignment wrapText="1"/>
    </xf>
    <xf numFmtId="0" fontId="27" fillId="0" borderId="0" xfId="8" applyAlignment="1">
      <alignment vertical="top"/>
    </xf>
    <xf numFmtId="0" fontId="33" fillId="3" borderId="3" xfId="2" applyFont="1" applyFill="1" applyBorder="1" applyAlignment="1">
      <alignment horizontal="centerContinuous" vertical="center" wrapText="1"/>
    </xf>
    <xf numFmtId="0" fontId="33" fillId="3" borderId="4" xfId="2" applyFont="1" applyFill="1" applyBorder="1" applyAlignment="1">
      <alignment horizontal="centerContinuous" vertical="center"/>
    </xf>
    <xf numFmtId="0" fontId="33" fillId="3" borderId="3" xfId="2" applyFont="1" applyFill="1" applyBorder="1" applyAlignment="1">
      <alignment horizontal="center" vertical="center" wrapText="1"/>
    </xf>
    <xf numFmtId="166" fontId="33" fillId="3" borderId="3" xfId="2" applyNumberFormat="1" applyFont="1" applyFill="1" applyBorder="1" applyAlignment="1">
      <alignment horizontal="center" vertical="center" wrapText="1"/>
    </xf>
    <xf numFmtId="166" fontId="33" fillId="3" borderId="4" xfId="2" applyNumberFormat="1" applyFont="1" applyFill="1" applyBorder="1" applyAlignment="1">
      <alignment horizontal="center" vertical="center" wrapText="1"/>
    </xf>
    <xf numFmtId="49" fontId="33" fillId="3" borderId="3" xfId="2" applyNumberFormat="1" applyFont="1" applyFill="1" applyBorder="1" applyAlignment="1">
      <alignment horizontal="center" vertical="center" wrapText="1"/>
    </xf>
    <xf numFmtId="203" fontId="0" fillId="0" borderId="0" xfId="0" applyNumberFormat="1"/>
    <xf numFmtId="0" fontId="92" fillId="0" borderId="6" xfId="2" applyFont="1" applyFill="1" applyBorder="1" applyAlignment="1">
      <alignment horizontal="left" wrapText="1" indent="2"/>
    </xf>
    <xf numFmtId="197" fontId="19" fillId="0" borderId="0" xfId="2" applyNumberFormat="1" applyFont="1" applyFill="1" applyBorder="1" applyAlignment="1">
      <alignment horizontal="right" indent="2"/>
    </xf>
    <xf numFmtId="171" fontId="19" fillId="0" borderId="6" xfId="2" applyNumberFormat="1" applyFont="1" applyFill="1" applyBorder="1" applyAlignment="1">
      <alignment horizontal="left" indent="2"/>
    </xf>
    <xf numFmtId="0" fontId="19" fillId="0" borderId="6" xfId="2" applyFont="1" applyFill="1" applyBorder="1" applyAlignment="1">
      <alignment horizontal="left" wrapText="1" indent="2"/>
    </xf>
    <xf numFmtId="0" fontId="92" fillId="0" borderId="6" xfId="2" applyFont="1" applyFill="1" applyBorder="1" applyAlignment="1">
      <alignment horizontal="left" indent="2"/>
    </xf>
    <xf numFmtId="197" fontId="92" fillId="0" borderId="0" xfId="2" applyNumberFormat="1" applyFont="1" applyFill="1" applyBorder="1" applyAlignment="1">
      <alignment horizontal="right" indent="2"/>
    </xf>
    <xf numFmtId="173" fontId="19" fillId="0" borderId="6" xfId="2" applyNumberFormat="1" applyFont="1" applyFill="1" applyBorder="1" applyAlignment="1">
      <alignment horizontal="left" indent="2"/>
    </xf>
    <xf numFmtId="0" fontId="19" fillId="0" borderId="6" xfId="2" applyFont="1" applyFill="1" applyBorder="1" applyAlignment="1">
      <alignment horizontal="left" indent="2"/>
    </xf>
    <xf numFmtId="197" fontId="19" fillId="0" borderId="14" xfId="2" applyNumberFormat="1" applyFont="1" applyFill="1" applyBorder="1" applyAlignment="1">
      <alignment horizontal="right" indent="2"/>
    </xf>
    <xf numFmtId="0" fontId="19" fillId="0" borderId="0" xfId="2" applyFont="1" applyFill="1" applyBorder="1" applyAlignment="1">
      <alignment horizontal="left" indent="2"/>
    </xf>
    <xf numFmtId="197" fontId="19" fillId="0" borderId="44" xfId="2" applyNumberFormat="1" applyFont="1" applyFill="1" applyBorder="1" applyAlignment="1">
      <alignment horizontal="right" indent="2"/>
    </xf>
    <xf numFmtId="0" fontId="19" fillId="3" borderId="3" xfId="2" applyFont="1" applyFill="1" applyBorder="1" applyAlignment="1">
      <alignment horizontal="center" vertical="center" wrapText="1"/>
    </xf>
    <xf numFmtId="0" fontId="19" fillId="3" borderId="4" xfId="2" applyFont="1" applyFill="1" applyBorder="1" applyAlignment="1">
      <alignment horizontal="center" vertical="center" wrapText="1"/>
    </xf>
    <xf numFmtId="0" fontId="19" fillId="3" borderId="4" xfId="2" applyFont="1" applyFill="1" applyBorder="1" applyAlignment="1">
      <alignment horizontal="center" vertical="center"/>
    </xf>
    <xf numFmtId="0" fontId="19" fillId="3" borderId="3" xfId="2" applyFont="1" applyFill="1" applyBorder="1" applyAlignment="1">
      <alignment horizontal="centerContinuous" vertical="center"/>
    </xf>
    <xf numFmtId="0" fontId="19" fillId="3" borderId="4" xfId="2" applyFont="1" applyFill="1" applyBorder="1" applyAlignment="1">
      <alignment horizontal="centerContinuous" vertical="center"/>
    </xf>
    <xf numFmtId="172" fontId="19" fillId="3" borderId="4" xfId="2" applyNumberFormat="1" applyFont="1" applyFill="1" applyBorder="1" applyAlignment="1">
      <alignment horizontal="center" vertical="center"/>
    </xf>
    <xf numFmtId="0" fontId="19" fillId="3" borderId="4" xfId="2" applyFont="1" applyFill="1" applyBorder="1" applyAlignment="1">
      <alignment horizontal="centerContinuous"/>
    </xf>
    <xf numFmtId="0" fontId="19" fillId="0" borderId="6" xfId="2" applyFont="1" applyFill="1" applyBorder="1"/>
    <xf numFmtId="199" fontId="19" fillId="0" borderId="0" xfId="0" applyNumberFormat="1" applyFont="1" applyAlignment="1">
      <alignment horizontal="right"/>
    </xf>
    <xf numFmtId="200" fontId="91" fillId="0" borderId="0" xfId="0" applyNumberFormat="1" applyFont="1" applyAlignment="1">
      <alignment horizontal="right"/>
    </xf>
    <xf numFmtId="0" fontId="19" fillId="0" borderId="0" xfId="0" applyFont="1" applyAlignment="1">
      <alignment horizontal="right"/>
    </xf>
    <xf numFmtId="0" fontId="91" fillId="0" borderId="8" xfId="2" applyFont="1" applyFill="1" applyBorder="1"/>
    <xf numFmtId="199" fontId="91" fillId="0" borderId="0" xfId="0" applyNumberFormat="1" applyFont="1" applyAlignment="1">
      <alignment horizontal="right"/>
    </xf>
    <xf numFmtId="0" fontId="19" fillId="0" borderId="6" xfId="2" applyFont="1" applyFill="1" applyBorder="1" applyAlignment="1">
      <alignment horizontal="left"/>
    </xf>
    <xf numFmtId="198" fontId="19" fillId="0" borderId="0" xfId="0" applyNumberFormat="1" applyFont="1" applyAlignment="1">
      <alignment horizontal="right"/>
    </xf>
    <xf numFmtId="200" fontId="19" fillId="0" borderId="0" xfId="0" applyNumberFormat="1" applyFont="1" applyAlignment="1">
      <alignment horizontal="right"/>
    </xf>
    <xf numFmtId="0" fontId="91" fillId="4" borderId="8" xfId="2" applyFont="1" applyFill="1" applyBorder="1"/>
    <xf numFmtId="198" fontId="91" fillId="0" borderId="0" xfId="0" applyNumberFormat="1" applyFont="1" applyAlignment="1">
      <alignment horizontal="right"/>
    </xf>
    <xf numFmtId="0" fontId="19" fillId="3" borderId="3" xfId="2" applyFont="1" applyFill="1" applyBorder="1" applyAlignment="1">
      <alignment horizontal="center" vertical="center"/>
    </xf>
    <xf numFmtId="172" fontId="19" fillId="3" borderId="4" xfId="2" applyNumberFormat="1" applyFont="1" applyFill="1" applyBorder="1" applyAlignment="1">
      <alignment horizontal="centerContinuous" vertical="center"/>
    </xf>
    <xf numFmtId="49" fontId="18" fillId="0" borderId="0" xfId="2" applyNumberFormat="1" applyFont="1" applyFill="1" applyBorder="1" applyAlignment="1">
      <alignment horizontal="centerContinuous" vertical="center"/>
    </xf>
    <xf numFmtId="197" fontId="19" fillId="0" borderId="0" xfId="2" applyNumberFormat="1" applyFont="1" applyFill="1" applyAlignment="1">
      <alignment horizontal="right" indent="2"/>
    </xf>
    <xf numFmtId="164" fontId="19" fillId="0" borderId="0" xfId="10" applyNumberFormat="1" applyFont="1" applyFill="1" applyAlignment="1">
      <alignment horizontal="right" indent="2"/>
    </xf>
    <xf numFmtId="197" fontId="91" fillId="0" borderId="7" xfId="2" applyNumberFormat="1" applyFont="1" applyFill="1" applyBorder="1" applyAlignment="1">
      <alignment horizontal="right" indent="2"/>
    </xf>
    <xf numFmtId="197" fontId="91" fillId="0" borderId="7" xfId="10" applyNumberFormat="1" applyFont="1" applyFill="1" applyBorder="1" applyAlignment="1">
      <alignment horizontal="right" indent="2"/>
    </xf>
    <xf numFmtId="3" fontId="18" fillId="0" borderId="0" xfId="2" applyNumberFormat="1" applyFont="1" applyFill="1" applyBorder="1"/>
    <xf numFmtId="49" fontId="20" fillId="0" borderId="0" xfId="2" applyNumberFormat="1" applyFont="1" applyFill="1" applyBorder="1" applyAlignment="1">
      <alignment horizontal="centerContinuous" vertical="center"/>
    </xf>
    <xf numFmtId="0" fontId="19" fillId="0" borderId="5" xfId="2" applyFont="1" applyFill="1" applyBorder="1" applyAlignment="1">
      <alignment horizontal="center" vertical="center" wrapText="1"/>
    </xf>
    <xf numFmtId="194" fontId="19" fillId="0" borderId="14" xfId="2" applyNumberFormat="1" applyFont="1" applyFill="1" applyBorder="1" applyAlignment="1">
      <alignment horizontal="right" indent="2"/>
    </xf>
    <xf numFmtId="198" fontId="19" fillId="0" borderId="0" xfId="2" applyNumberFormat="1" applyFont="1" applyFill="1" applyBorder="1" applyAlignment="1">
      <alignment horizontal="right" indent="2"/>
    </xf>
    <xf numFmtId="167" fontId="19" fillId="0" borderId="0" xfId="2" applyNumberFormat="1" applyFont="1" applyFill="1" applyBorder="1" applyAlignment="1">
      <alignment horizontal="right" indent="2"/>
    </xf>
    <xf numFmtId="0" fontId="91" fillId="5" borderId="8" xfId="2" applyFont="1" applyFill="1" applyBorder="1"/>
    <xf numFmtId="194" fontId="91" fillId="0" borderId="44" xfId="2" applyNumberFormat="1" applyFont="1" applyFill="1" applyBorder="1" applyAlignment="1">
      <alignment horizontal="right" indent="2"/>
    </xf>
    <xf numFmtId="198" fontId="91" fillId="0" borderId="7" xfId="2" applyNumberFormat="1" applyFont="1" applyFill="1" applyBorder="1" applyAlignment="1">
      <alignment horizontal="right" indent="2"/>
    </xf>
    <xf numFmtId="204" fontId="33" fillId="0" borderId="0" xfId="2" applyNumberFormat="1" applyFont="1" applyFill="1" applyBorder="1" applyAlignment="1">
      <alignment horizontal="right" indent="1"/>
    </xf>
    <xf numFmtId="205" fontId="0" fillId="0" borderId="0" xfId="0" applyNumberFormat="1"/>
    <xf numFmtId="197" fontId="19" fillId="0" borderId="18" xfId="2" applyNumberFormat="1" applyFont="1" applyFill="1" applyBorder="1" applyAlignment="1">
      <alignment horizontal="right" indent="2"/>
    </xf>
    <xf numFmtId="3" fontId="27" fillId="0" borderId="0" xfId="8" applyNumberFormat="1"/>
    <xf numFmtId="201" fontId="27" fillId="0" borderId="0" xfId="8" applyNumberFormat="1"/>
    <xf numFmtId="205" fontId="3" fillId="0" borderId="0" xfId="461" applyNumberFormat="1"/>
    <xf numFmtId="170" fontId="3" fillId="0" borderId="0" xfId="508" applyNumberFormat="1"/>
    <xf numFmtId="205" fontId="3" fillId="0" borderId="0" xfId="508" applyNumberFormat="1"/>
    <xf numFmtId="206" fontId="3" fillId="0" borderId="0" xfId="508" applyNumberFormat="1"/>
    <xf numFmtId="170" fontId="3" fillId="0" borderId="0" xfId="508" applyNumberFormat="1"/>
    <xf numFmtId="197" fontId="33" fillId="0" borderId="0" xfId="2" applyNumberFormat="1" applyFont="1" applyFill="1" applyBorder="1" applyAlignment="1">
      <alignment horizontal="right"/>
    </xf>
    <xf numFmtId="195" fontId="32" fillId="49" borderId="0" xfId="2" applyNumberFormat="1" applyFont="1" applyFill="1" applyBorder="1" applyAlignment="1">
      <alignment horizontal="right" indent="1"/>
    </xf>
    <xf numFmtId="196" fontId="32" fillId="49" borderId="0" xfId="2" applyNumberFormat="1" applyFont="1" applyFill="1" applyBorder="1" applyAlignment="1">
      <alignment horizontal="right" indent="1"/>
    </xf>
    <xf numFmtId="170" fontId="1" fillId="0" borderId="0" xfId="1219" applyNumberFormat="1"/>
    <xf numFmtId="195" fontId="20" fillId="0" borderId="0" xfId="2" applyNumberFormat="1" applyFont="1" applyFill="1"/>
    <xf numFmtId="197" fontId="20" fillId="0" borderId="0" xfId="2" applyNumberFormat="1" applyFont="1" applyFill="1"/>
    <xf numFmtId="0" fontId="31" fillId="0" borderId="0" xfId="460" applyFont="1" applyAlignment="1">
      <alignment horizontal="right"/>
    </xf>
    <xf numFmtId="17" fontId="23" fillId="0" borderId="0" xfId="460" quotePrefix="1" applyNumberFormat="1" applyFont="1" applyAlignment="1">
      <alignment horizontal="right"/>
    </xf>
    <xf numFmtId="0" fontId="22" fillId="0" borderId="0" xfId="460" applyFont="1"/>
    <xf numFmtId="0" fontId="24" fillId="0" borderId="0" xfId="460" applyFont="1" applyAlignment="1">
      <alignment horizontal="right" vertical="center"/>
    </xf>
    <xf numFmtId="0" fontId="23" fillId="0" borderId="0" xfId="460" applyFont="1" applyAlignment="1">
      <alignment horizontal="right" vertical="center"/>
    </xf>
    <xf numFmtId="17" fontId="31" fillId="0" borderId="0" xfId="460" quotePrefix="1" applyNumberFormat="1" applyFont="1" applyAlignment="1">
      <alignment horizontal="right"/>
    </xf>
    <xf numFmtId="0" fontId="4" fillId="0" borderId="0" xfId="460" applyFont="1" applyAlignment="1">
      <alignment horizontal="left"/>
    </xf>
    <xf numFmtId="0" fontId="36" fillId="0" borderId="0" xfId="460" applyFont="1" applyAlignment="1">
      <alignment horizontal="left" vertical="center"/>
    </xf>
    <xf numFmtId="0" fontId="37" fillId="0" borderId="0" xfId="460" applyFont="1" applyAlignment="1">
      <alignment horizontal="left"/>
    </xf>
    <xf numFmtId="0" fontId="23" fillId="0" borderId="0" xfId="460" applyFont="1" applyAlignment="1">
      <alignment horizontal="left"/>
    </xf>
    <xf numFmtId="0" fontId="38" fillId="0" borderId="0" xfId="460" applyFont="1" applyAlignment="1">
      <alignment horizontal="left"/>
    </xf>
    <xf numFmtId="0" fontId="38" fillId="0" borderId="0" xfId="460" applyFont="1" applyAlignment="1">
      <alignment horizontal="left" wrapText="1"/>
    </xf>
    <xf numFmtId="0" fontId="4" fillId="0" borderId="0" xfId="460" applyAlignment="1">
      <alignment horizontal="left" wrapText="1"/>
    </xf>
    <xf numFmtId="0" fontId="4" fillId="0" borderId="0" xfId="460" applyFont="1" applyAlignment="1">
      <alignment horizontal="left" wrapText="1"/>
    </xf>
    <xf numFmtId="0" fontId="28" fillId="0" borderId="0" xfId="9" applyAlignment="1">
      <alignment horizontal="left" wrapText="1"/>
    </xf>
    <xf numFmtId="0" fontId="18"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30" fillId="0" borderId="0" xfId="1" applyFont="1" applyAlignment="1">
      <alignment horizontal="left" vertical="top"/>
    </xf>
    <xf numFmtId="0" fontId="37" fillId="0" borderId="0" xfId="1" applyFont="1" applyAlignment="1">
      <alignment horizontal="left" vertical="center"/>
    </xf>
    <xf numFmtId="49" fontId="33" fillId="3" borderId="2" xfId="2" applyNumberFormat="1" applyFont="1" applyFill="1" applyBorder="1" applyAlignment="1">
      <alignment horizontal="center" vertical="center" wrapText="1"/>
    </xf>
    <xf numFmtId="0" fontId="20" fillId="0" borderId="0" xfId="0" applyFont="1" applyFill="1" applyBorder="1" applyAlignment="1">
      <alignment horizontal="center" vertical="top" wrapText="1"/>
    </xf>
    <xf numFmtId="166" fontId="33" fillId="3" borderId="3" xfId="2" applyNumberFormat="1" applyFont="1" applyFill="1" applyBorder="1" applyAlignment="1">
      <alignment horizontal="center" vertical="center" wrapText="1"/>
    </xf>
    <xf numFmtId="166" fontId="33" fillId="3" borderId="4" xfId="2" applyNumberFormat="1" applyFont="1" applyFill="1" applyBorder="1" applyAlignment="1">
      <alignment horizontal="center" vertical="center" wrapText="1"/>
    </xf>
    <xf numFmtId="0" fontId="33" fillId="3" borderId="3" xfId="2" applyNumberFormat="1" applyFont="1" applyFill="1" applyBorder="1" applyAlignment="1">
      <alignment horizontal="center" vertical="center" wrapText="1"/>
    </xf>
    <xf numFmtId="49" fontId="33" fillId="3" borderId="3" xfId="2" applyNumberFormat="1" applyFont="1" applyFill="1" applyBorder="1" applyAlignment="1">
      <alignment horizontal="center" vertical="center" wrapText="1"/>
    </xf>
    <xf numFmtId="0" fontId="33" fillId="3" borderId="3" xfId="2" applyFont="1" applyFill="1" applyBorder="1" applyAlignment="1">
      <alignment horizontal="center" vertical="center" wrapText="1"/>
    </xf>
    <xf numFmtId="49" fontId="33" fillId="3" borderId="3" xfId="2" applyNumberFormat="1" applyFont="1" applyFill="1" applyBorder="1" applyAlignment="1">
      <alignment horizontal="center" vertical="center"/>
    </xf>
    <xf numFmtId="49" fontId="33" fillId="3" borderId="4" xfId="2" applyNumberFormat="1" applyFont="1" applyFill="1" applyBorder="1" applyAlignment="1">
      <alignment horizontal="center" vertical="center" wrapText="1"/>
    </xf>
    <xf numFmtId="0" fontId="91" fillId="0" borderId="0" xfId="0" applyFont="1" applyFill="1" applyBorder="1" applyAlignment="1">
      <alignment horizontal="center" vertical="top" wrapText="1"/>
    </xf>
    <xf numFmtId="0" fontId="33" fillId="3" borderId="5" xfId="2" applyFont="1" applyFill="1" applyBorder="1" applyAlignment="1">
      <alignment horizontal="center" vertical="center" wrapText="1"/>
    </xf>
    <xf numFmtId="0" fontId="33" fillId="3" borderId="6" xfId="2" applyFont="1" applyFill="1" applyBorder="1" applyAlignment="1">
      <alignment horizontal="center" vertical="center" wrapText="1"/>
    </xf>
    <xf numFmtId="0" fontId="33" fillId="3" borderId="8" xfId="2" applyFont="1" applyFill="1" applyBorder="1" applyAlignment="1">
      <alignment horizontal="center" vertical="center" wrapText="1"/>
    </xf>
    <xf numFmtId="49" fontId="33" fillId="3" borderId="11" xfId="2" applyNumberFormat="1" applyFont="1" applyFill="1" applyBorder="1" applyAlignment="1">
      <alignment horizontal="center" vertical="center" wrapText="1"/>
    </xf>
    <xf numFmtId="49" fontId="33" fillId="3" borderId="13" xfId="2" applyNumberFormat="1" applyFont="1" applyFill="1" applyBorder="1" applyAlignment="1">
      <alignment horizontal="center" vertical="center" wrapText="1"/>
    </xf>
    <xf numFmtId="49" fontId="33" fillId="3" borderId="12" xfId="2" applyNumberFormat="1" applyFont="1" applyFill="1" applyBorder="1" applyAlignment="1">
      <alignment horizontal="center" vertical="center" wrapText="1"/>
    </xf>
    <xf numFmtId="0" fontId="33" fillId="3" borderId="4" xfId="2" applyFont="1" applyFill="1" applyBorder="1" applyAlignment="1">
      <alignment horizontal="center" vertical="center"/>
    </xf>
    <xf numFmtId="0" fontId="33" fillId="3" borderId="2" xfId="2" applyFont="1" applyFill="1" applyBorder="1" applyAlignment="1">
      <alignment horizontal="center" vertical="center"/>
    </xf>
    <xf numFmtId="0" fontId="33" fillId="3" borderId="10" xfId="2" applyFont="1" applyFill="1" applyBorder="1" applyAlignment="1">
      <alignment horizontal="center" vertical="center"/>
    </xf>
    <xf numFmtId="49" fontId="33" fillId="3" borderId="10" xfId="2" applyNumberFormat="1" applyFont="1" applyFill="1" applyBorder="1" applyAlignment="1">
      <alignment horizontal="center" vertical="center" wrapText="1"/>
    </xf>
    <xf numFmtId="0" fontId="19" fillId="3" borderId="2" xfId="2" applyFont="1" applyFill="1" applyBorder="1" applyAlignment="1">
      <alignment horizontal="center" vertical="center" wrapText="1"/>
    </xf>
    <xf numFmtId="0" fontId="20" fillId="0" borderId="0" xfId="2" applyFont="1" applyFill="1" applyAlignment="1">
      <alignment horizontal="center" wrapText="1"/>
    </xf>
    <xf numFmtId="0" fontId="20" fillId="0" borderId="0" xfId="2" applyFont="1" applyFill="1" applyAlignment="1">
      <alignment horizontal="center"/>
    </xf>
    <xf numFmtId="0" fontId="19" fillId="3" borderId="3" xfId="2" applyFont="1" applyFill="1" applyBorder="1" applyAlignment="1">
      <alignment horizontal="center" vertical="center"/>
    </xf>
    <xf numFmtId="0" fontId="20" fillId="0" borderId="0" xfId="2" applyFont="1" applyFill="1" applyBorder="1" applyAlignment="1">
      <alignment horizontal="center" vertical="top" wrapText="1"/>
    </xf>
    <xf numFmtId="0" fontId="19" fillId="3" borderId="4" xfId="2" applyFont="1" applyFill="1" applyBorder="1" applyAlignment="1">
      <alignment horizontal="center" vertical="center"/>
    </xf>
    <xf numFmtId="49" fontId="35" fillId="0" borderId="0" xfId="2" applyNumberFormat="1" applyFont="1" applyFill="1" applyBorder="1" applyAlignment="1">
      <alignment horizontal="center" vertical="center"/>
    </xf>
    <xf numFmtId="0" fontId="19" fillId="3" borderId="5" xfId="2" applyFont="1" applyFill="1" applyBorder="1" applyAlignment="1">
      <alignment horizontal="center" vertical="center" wrapText="1"/>
    </xf>
    <xf numFmtId="0" fontId="19" fillId="3" borderId="6" xfId="2" applyFont="1" applyFill="1" applyBorder="1" applyAlignment="1">
      <alignment horizontal="center" vertical="center" wrapText="1"/>
    </xf>
    <xf numFmtId="0" fontId="19" fillId="3" borderId="8" xfId="2" applyFont="1" applyFill="1" applyBorder="1" applyAlignment="1">
      <alignment horizontal="center" vertical="center" wrapText="1"/>
    </xf>
    <xf numFmtId="169" fontId="29" fillId="0" borderId="0" xfId="2" applyNumberFormat="1" applyFont="1" applyAlignment="1">
      <alignment horizontal="left"/>
    </xf>
    <xf numFmtId="0" fontId="19" fillId="0" borderId="0" xfId="2" applyFont="1" applyBorder="1" applyAlignment="1">
      <alignment horizontal="justify"/>
    </xf>
    <xf numFmtId="0" fontId="19" fillId="3" borderId="2" xfId="2" applyFont="1" applyFill="1" applyBorder="1" applyAlignment="1">
      <alignment horizontal="center" vertical="center"/>
    </xf>
    <xf numFmtId="0" fontId="19" fillId="3" borderId="3" xfId="2" applyFont="1" applyFill="1" applyBorder="1" applyAlignment="1">
      <alignment horizontal="center" vertical="center" wrapText="1"/>
    </xf>
    <xf numFmtId="0" fontId="20" fillId="0" borderId="0" xfId="0" applyFont="1" applyAlignment="1">
      <alignment horizontal="center" wrapText="1"/>
    </xf>
    <xf numFmtId="0" fontId="40" fillId="0" borderId="19" xfId="8" applyFont="1" applyBorder="1" applyAlignment="1">
      <alignment horizontal="center" vertical="center"/>
    </xf>
    <xf numFmtId="0" fontId="40" fillId="0" borderId="17" xfId="8" applyFont="1" applyBorder="1" applyAlignment="1">
      <alignment horizontal="center" vertical="center"/>
    </xf>
    <xf numFmtId="0" fontId="40" fillId="0" borderId="19" xfId="8" applyFont="1" applyBorder="1" applyAlignment="1">
      <alignment horizontal="center" vertical="center" wrapText="1"/>
    </xf>
    <xf numFmtId="0" fontId="40" fillId="0" borderId="17" xfId="8" applyFont="1" applyBorder="1" applyAlignment="1">
      <alignment horizontal="center" vertical="center" wrapText="1"/>
    </xf>
    <xf numFmtId="0" fontId="29" fillId="8" borderId="22" xfId="8" applyFont="1" applyFill="1" applyBorder="1" applyAlignment="1">
      <alignment horizontal="center" vertical="center"/>
    </xf>
    <xf numFmtId="0" fontId="29" fillId="8" borderId="24" xfId="8" applyFont="1" applyFill="1" applyBorder="1" applyAlignment="1">
      <alignment horizontal="center" vertical="center"/>
    </xf>
    <xf numFmtId="0" fontId="29" fillId="8" borderId="23" xfId="8" applyFont="1" applyFill="1" applyBorder="1" applyAlignment="1">
      <alignment horizontal="center" vertical="center" wrapText="1"/>
    </xf>
    <xf numFmtId="0" fontId="29" fillId="8" borderId="25" xfId="8" applyFont="1" applyFill="1" applyBorder="1" applyAlignment="1">
      <alignment horizontal="center" vertical="center" wrapText="1"/>
    </xf>
    <xf numFmtId="0" fontId="44" fillId="0" borderId="0" xfId="8" applyFont="1" applyFill="1" applyAlignment="1">
      <alignment horizontal="center" vertical="top" wrapText="1"/>
    </xf>
    <xf numFmtId="0" fontId="45" fillId="0" borderId="0" xfId="8" applyFont="1" applyFill="1" applyAlignment="1">
      <alignment horizontal="center"/>
    </xf>
    <xf numFmtId="0" fontId="29" fillId="8" borderId="22" xfId="8" quotePrefix="1" applyFont="1" applyFill="1" applyBorder="1" applyAlignment="1">
      <alignment horizontal="center" vertical="center"/>
    </xf>
    <xf numFmtId="0" fontId="29" fillId="8" borderId="23" xfId="8" quotePrefix="1" applyFont="1" applyFill="1" applyBorder="1" applyAlignment="1">
      <alignment horizontal="center" vertical="center" wrapText="1"/>
    </xf>
    <xf numFmtId="0" fontId="23" fillId="0" borderId="0" xfId="460" applyFont="1" applyAlignment="1">
      <alignment horizontal="right"/>
    </xf>
  </cellXfs>
  <cellStyles count="2192">
    <cellStyle name="20 % - Akzent1 2" xfId="87"/>
    <cellStyle name="20 % - Akzent2 2" xfId="88"/>
    <cellStyle name="20 % - Akzent3 2" xfId="89"/>
    <cellStyle name="20 % - Akzent4 2" xfId="90"/>
    <cellStyle name="20 % - Akzent5 2" xfId="91"/>
    <cellStyle name="20 % - Akzent6 2" xfId="92"/>
    <cellStyle name="20% - Akzent1" xfId="43"/>
    <cellStyle name="20% - Akzent2" xfId="44"/>
    <cellStyle name="20% - Akzent3" xfId="45"/>
    <cellStyle name="20% - Akzent4" xfId="46"/>
    <cellStyle name="20% - Akzent5" xfId="47"/>
    <cellStyle name="20% - Akzent6" xfId="48"/>
    <cellStyle name="40 % - Akzent1 2" xfId="93"/>
    <cellStyle name="40 % - Akzent2 2" xfId="94"/>
    <cellStyle name="40 % - Akzent3 2" xfId="95"/>
    <cellStyle name="40 % - Akzent4 2" xfId="96"/>
    <cellStyle name="40 % - Akzent5 2" xfId="97"/>
    <cellStyle name="40 % - Akzent6 2" xfId="98"/>
    <cellStyle name="40% - Akzent1" xfId="49"/>
    <cellStyle name="40% - Akzent2" xfId="50"/>
    <cellStyle name="40% - Akzent3" xfId="51"/>
    <cellStyle name="40% - Akzent4" xfId="52"/>
    <cellStyle name="40% - Akzent5" xfId="53"/>
    <cellStyle name="40% - Akzent6" xfId="54"/>
    <cellStyle name="60 % - Akzent1 2" xfId="99"/>
    <cellStyle name="60 % - Akzent2 2" xfId="100"/>
    <cellStyle name="60 % - Akzent3 2" xfId="101"/>
    <cellStyle name="60 % - Akzent4 2" xfId="102"/>
    <cellStyle name="60 % - Akzent5 2" xfId="103"/>
    <cellStyle name="60 % - Akzent6 2" xfId="104"/>
    <cellStyle name="60% - Akzent1" xfId="55"/>
    <cellStyle name="60% - Akzent2" xfId="56"/>
    <cellStyle name="60% - Akzent3" xfId="57"/>
    <cellStyle name="60% - Akzent4" xfId="58"/>
    <cellStyle name="60% - Akzent5" xfId="59"/>
    <cellStyle name="60% - Akzent6" xfId="60"/>
    <cellStyle name="Akzent1 2" xfId="105"/>
    <cellStyle name="Akzent2 2" xfId="106"/>
    <cellStyle name="Akzent3 2" xfId="107"/>
    <cellStyle name="Akzent4 2" xfId="108"/>
    <cellStyle name="Akzent5 2" xfId="109"/>
    <cellStyle name="Akzent6 2" xfId="110"/>
    <cellStyle name="AllgAus" xfId="111"/>
    <cellStyle name="AllgEin" xfId="112"/>
    <cellStyle name="Arial, 10pt" xfId="5"/>
    <cellStyle name="Arial, 10pt 2" xfId="25"/>
    <cellStyle name="Arial, 10pt 2 2" xfId="476"/>
    <cellStyle name="Arial, 10pt 3" xfId="29"/>
    <cellStyle name="Arial, 10pt 3 2" xfId="479"/>
    <cellStyle name="Arial, 10pt 4" xfId="33"/>
    <cellStyle name="Arial, 10pt 4 2" xfId="483"/>
    <cellStyle name="Arial, 10pt 5" xfId="465"/>
    <cellStyle name="Arial, 8pt" xfId="6"/>
    <cellStyle name="Arial, 9pt" xfId="7"/>
    <cellStyle name="Ariel" xfId="113"/>
    <cellStyle name="Aus" xfId="114"/>
    <cellStyle name="Ausgabe 2" xfId="115"/>
    <cellStyle name="BasisEineNK" xfId="116"/>
    <cellStyle name="BasisOhneNK" xfId="117"/>
    <cellStyle name="Berechnung 2" xfId="118"/>
    <cellStyle name="bin" xfId="119"/>
    <cellStyle name="blue" xfId="120"/>
    <cellStyle name="cell" xfId="121"/>
    <cellStyle name="Col&amp;RowHeadings" xfId="122"/>
    <cellStyle name="ColCodes" xfId="123"/>
    <cellStyle name="ColTitles" xfId="124"/>
    <cellStyle name="column" xfId="125"/>
    <cellStyle name="Comma [0]_00grad" xfId="126"/>
    <cellStyle name="Comma 2" xfId="127"/>
    <cellStyle name="Comma 2 2" xfId="505"/>
    <cellStyle name="Comma 2 2 2" xfId="992"/>
    <cellStyle name="Comma 2 2 2 2" xfId="1965"/>
    <cellStyle name="Comma 2 2 3" xfId="1479"/>
    <cellStyle name="Comma 2 3" xfId="749"/>
    <cellStyle name="Comma 2 3 2" xfId="1722"/>
    <cellStyle name="Comma 2 4" xfId="1236"/>
    <cellStyle name="Comma_00grad" xfId="128"/>
    <cellStyle name="Currency [0]_00grad" xfId="129"/>
    <cellStyle name="Currency_00grad" xfId="130"/>
    <cellStyle name="DataEntryCells" xfId="131"/>
    <cellStyle name="Eingabe 2" xfId="132"/>
    <cellStyle name="ErfAus" xfId="133"/>
    <cellStyle name="ErfEin" xfId="134"/>
    <cellStyle name="Ergebnis 2" xfId="135"/>
    <cellStyle name="Erklärender Text 2" xfId="136"/>
    <cellStyle name="ErrRpt_DataEntryCells" xfId="137"/>
    <cellStyle name="ErrRpt-DataEntryCells" xfId="138"/>
    <cellStyle name="ErrRpt-GreyBackground" xfId="139"/>
    <cellStyle name="Euro" xfId="140"/>
    <cellStyle name="Euro 2" xfId="141"/>
    <cellStyle name="Finz2Ein" xfId="142"/>
    <cellStyle name="Finz3Ein" xfId="143"/>
    <cellStyle name="FinzAus" xfId="144"/>
    <cellStyle name="FinzEin" xfId="145"/>
    <cellStyle name="FordDM" xfId="146"/>
    <cellStyle name="FordEU" xfId="147"/>
    <cellStyle name="formula" xfId="148"/>
    <cellStyle name="FreiWeiß" xfId="149"/>
    <cellStyle name="FreiWeiß 2" xfId="150"/>
    <cellStyle name="Fußnote" xfId="151"/>
    <cellStyle name="gap" xfId="152"/>
    <cellStyle name="GesperrtGelb" xfId="153"/>
    <cellStyle name="GesperrtGelb 2" xfId="154"/>
    <cellStyle name="GesperrtSchraffiert" xfId="155"/>
    <cellStyle name="GesperrtSchraffiert 2" xfId="156"/>
    <cellStyle name="GJhrEin" xfId="157"/>
    <cellStyle name="GreyBackground" xfId="158"/>
    <cellStyle name="Gut 2" xfId="159"/>
    <cellStyle name="Hyperlink 2" xfId="23"/>
    <cellStyle name="Hyperlink 2 2" xfId="61"/>
    <cellStyle name="Hyperlink 3" xfId="83"/>
    <cellStyle name="ISC" xfId="160"/>
    <cellStyle name="isced" xfId="161"/>
    <cellStyle name="ISCED Titles" xfId="162"/>
    <cellStyle name="Komma 2" xfId="62"/>
    <cellStyle name="Komma 2 2" xfId="488"/>
    <cellStyle name="Komma 2 2 2" xfId="985"/>
    <cellStyle name="Komma 2 2 2 2" xfId="1958"/>
    <cellStyle name="Komma 2 2 3" xfId="1472"/>
    <cellStyle name="Komma 2 3" xfId="742"/>
    <cellStyle name="Komma 2 3 2" xfId="1715"/>
    <cellStyle name="Komma 2 4" xfId="1229"/>
    <cellStyle name="Kopf" xfId="163"/>
    <cellStyle name="Leerzellen/Rand grau" xfId="164"/>
    <cellStyle name="level1a" xfId="165"/>
    <cellStyle name="level2" xfId="166"/>
    <cellStyle name="level2a" xfId="167"/>
    <cellStyle name="level2a 2" xfId="168"/>
    <cellStyle name="level3" xfId="169"/>
    <cellStyle name="Link" xfId="9" builtinId="8"/>
    <cellStyle name="Migliaia (0)_conti99" xfId="170"/>
    <cellStyle name="Neutral 2" xfId="171"/>
    <cellStyle name="Normal_00enrl" xfId="172"/>
    <cellStyle name="Notiz 2" xfId="173"/>
    <cellStyle name="Notiz 2 2" xfId="174"/>
    <cellStyle name="Notiz 2 2 2" xfId="175"/>
    <cellStyle name="Notiz 2 2 2 2" xfId="507"/>
    <cellStyle name="Notiz 2 2 2 2 2" xfId="994"/>
    <cellStyle name="Notiz 2 2 2 2 2 2" xfId="1967"/>
    <cellStyle name="Notiz 2 2 2 2 3" xfId="1481"/>
    <cellStyle name="Notiz 2 2 2 3" xfId="751"/>
    <cellStyle name="Notiz 2 2 2 3 2" xfId="1724"/>
    <cellStyle name="Notiz 2 2 2 4" xfId="1238"/>
    <cellStyle name="Notiz 2 2 3" xfId="506"/>
    <cellStyle name="Notiz 2 2 3 2" xfId="993"/>
    <cellStyle name="Notiz 2 2 3 2 2" xfId="1966"/>
    <cellStyle name="Notiz 2 2 3 3" xfId="1480"/>
    <cellStyle name="Notiz 2 2 4" xfId="750"/>
    <cellStyle name="Notiz 2 2 4 2" xfId="1723"/>
    <cellStyle name="Notiz 2 2 5" xfId="1237"/>
    <cellStyle name="o.Tausender" xfId="176"/>
    <cellStyle name="Percent_1 SubOverv.USd" xfId="177"/>
    <cellStyle name="ProzVeränderung" xfId="178"/>
    <cellStyle name="row" xfId="179"/>
    <cellStyle name="RowCodes" xfId="180"/>
    <cellStyle name="Row-Col Headings" xfId="181"/>
    <cellStyle name="RowTitles" xfId="182"/>
    <cellStyle name="RowTitles1-Detail" xfId="183"/>
    <cellStyle name="RowTitles-Col2" xfId="184"/>
    <cellStyle name="RowTitles-Detail" xfId="185"/>
    <cellStyle name="Schlecht 2" xfId="186"/>
    <cellStyle name="Standard" xfId="0" builtinId="0"/>
    <cellStyle name="Standard 10" xfId="18"/>
    <cellStyle name="Standard 10 2" xfId="64"/>
    <cellStyle name="Standard 10 2 2" xfId="187"/>
    <cellStyle name="Standard 10 2 2 2" xfId="508"/>
    <cellStyle name="Standard 10 2 2 2 2" xfId="995"/>
    <cellStyle name="Standard 10 2 2 2 2 2" xfId="1968"/>
    <cellStyle name="Standard 10 2 2 2 3" xfId="1482"/>
    <cellStyle name="Standard 10 2 2 3" xfId="752"/>
    <cellStyle name="Standard 10 2 2 3 2" xfId="1725"/>
    <cellStyle name="Standard 10 2 2 4" xfId="1239"/>
    <cellStyle name="Standard 10 2 3" xfId="490"/>
    <cellStyle name="Standard 10 3" xfId="188"/>
    <cellStyle name="Standard 10 3 2" xfId="509"/>
    <cellStyle name="Standard 10 3 2 2" xfId="996"/>
    <cellStyle name="Standard 10 3 2 2 2" xfId="1969"/>
    <cellStyle name="Standard 10 3 2 3" xfId="1483"/>
    <cellStyle name="Standard 10 3 3" xfId="753"/>
    <cellStyle name="Standard 10 3 3 2" xfId="1726"/>
    <cellStyle name="Standard 10 3 4" xfId="1240"/>
    <cellStyle name="Standard 10 4" xfId="63"/>
    <cellStyle name="Standard 10 4 2" xfId="489"/>
    <cellStyle name="Standard 10 5" xfId="472"/>
    <cellStyle name="Standard 11" xfId="65"/>
    <cellStyle name="Standard 11 2" xfId="189"/>
    <cellStyle name="Standard 11 2 2" xfId="190"/>
    <cellStyle name="Standard 11 2 2 2" xfId="511"/>
    <cellStyle name="Standard 11 2 2 2 2" xfId="998"/>
    <cellStyle name="Standard 11 2 2 2 2 2" xfId="1971"/>
    <cellStyle name="Standard 11 2 2 2 3" xfId="1485"/>
    <cellStyle name="Standard 11 2 2 3" xfId="755"/>
    <cellStyle name="Standard 11 2 2 3 2" xfId="1728"/>
    <cellStyle name="Standard 11 2 2 4" xfId="1242"/>
    <cellStyle name="Standard 11 2 3" xfId="510"/>
    <cellStyle name="Standard 11 2 3 2" xfId="997"/>
    <cellStyle name="Standard 11 2 3 2 2" xfId="1970"/>
    <cellStyle name="Standard 11 2 3 3" xfId="1484"/>
    <cellStyle name="Standard 11 2 4" xfId="754"/>
    <cellStyle name="Standard 11 2 4 2" xfId="1727"/>
    <cellStyle name="Standard 11 2 5" xfId="1241"/>
    <cellStyle name="Standard 11 3" xfId="191"/>
    <cellStyle name="Standard 11 3 2" xfId="512"/>
    <cellStyle name="Standard 11 3 2 2" xfId="999"/>
    <cellStyle name="Standard 11 3 2 2 2" xfId="1972"/>
    <cellStyle name="Standard 11 3 2 3" xfId="1486"/>
    <cellStyle name="Standard 11 3 3" xfId="756"/>
    <cellStyle name="Standard 11 3 3 2" xfId="1729"/>
    <cellStyle name="Standard 11 3 4" xfId="1243"/>
    <cellStyle name="Standard 12" xfId="66"/>
    <cellStyle name="Standard 12 2" xfId="67"/>
    <cellStyle name="Standard 12 2 2" xfId="192"/>
    <cellStyle name="Standard 12 2 2 2" xfId="193"/>
    <cellStyle name="Standard 12 2 2 2 2" xfId="514"/>
    <cellStyle name="Standard 12 2 2 2 2 2" xfId="1001"/>
    <cellStyle name="Standard 12 2 2 2 2 2 2" xfId="1974"/>
    <cellStyle name="Standard 12 2 2 2 2 3" xfId="1488"/>
    <cellStyle name="Standard 12 2 2 2 3" xfId="758"/>
    <cellStyle name="Standard 12 2 2 2 3 2" xfId="1731"/>
    <cellStyle name="Standard 12 2 2 2 4" xfId="1245"/>
    <cellStyle name="Standard 12 2 2 3" xfId="513"/>
    <cellStyle name="Standard 12 2 2 3 2" xfId="1000"/>
    <cellStyle name="Standard 12 2 2 3 2 2" xfId="1973"/>
    <cellStyle name="Standard 12 2 2 3 3" xfId="1487"/>
    <cellStyle name="Standard 12 2 2 4" xfId="757"/>
    <cellStyle name="Standard 12 2 2 4 2" xfId="1730"/>
    <cellStyle name="Standard 12 2 2 5" xfId="1244"/>
    <cellStyle name="Standard 12 2 3" xfId="492"/>
    <cellStyle name="Standard 12 2 3 2" xfId="987"/>
    <cellStyle name="Standard 12 2 3 2 2" xfId="1960"/>
    <cellStyle name="Standard 12 2 3 3" xfId="1474"/>
    <cellStyle name="Standard 12 2 4" xfId="744"/>
    <cellStyle name="Standard 12 2 4 2" xfId="1717"/>
    <cellStyle name="Standard 12 2 5" xfId="1231"/>
    <cellStyle name="Standard 12 3" xfId="194"/>
    <cellStyle name="Standard 12 3 2" xfId="515"/>
    <cellStyle name="Standard 12 3 2 2" xfId="1002"/>
    <cellStyle name="Standard 12 3 2 2 2" xfId="1975"/>
    <cellStyle name="Standard 12 3 2 3" xfId="1489"/>
    <cellStyle name="Standard 12 3 3" xfId="759"/>
    <cellStyle name="Standard 12 3 3 2" xfId="1732"/>
    <cellStyle name="Standard 12 3 4" xfId="1246"/>
    <cellStyle name="Standard 12 4" xfId="491"/>
    <cellStyle name="Standard 12 4 2" xfId="986"/>
    <cellStyle name="Standard 12 4 2 2" xfId="1959"/>
    <cellStyle name="Standard 12 4 3" xfId="1473"/>
    <cellStyle name="Standard 12 5" xfId="743"/>
    <cellStyle name="Standard 12 5 2" xfId="1716"/>
    <cellStyle name="Standard 12 6" xfId="1230"/>
    <cellStyle name="Standard 13" xfId="68"/>
    <cellStyle name="Standard 13 2" xfId="195"/>
    <cellStyle name="Standard 13 3" xfId="196"/>
    <cellStyle name="Standard 13 3 2" xfId="516"/>
    <cellStyle name="Standard 13 3 2 2" xfId="1003"/>
    <cellStyle name="Standard 13 3 2 2 2" xfId="1976"/>
    <cellStyle name="Standard 13 3 2 3" xfId="1490"/>
    <cellStyle name="Standard 13 3 3" xfId="760"/>
    <cellStyle name="Standard 13 3 3 2" xfId="1733"/>
    <cellStyle name="Standard 13 3 4" xfId="1247"/>
    <cellStyle name="Standard 13 4" xfId="493"/>
    <cellStyle name="Standard 14" xfId="78"/>
    <cellStyle name="Standard 14 2" xfId="197"/>
    <cellStyle name="Standard 14 2 2" xfId="517"/>
    <cellStyle name="Standard 14 2 2 2" xfId="1004"/>
    <cellStyle name="Standard 14 2 2 2 2" xfId="1977"/>
    <cellStyle name="Standard 14 2 2 3" xfId="1491"/>
    <cellStyle name="Standard 14 2 3" xfId="761"/>
    <cellStyle name="Standard 14 2 3 2" xfId="1734"/>
    <cellStyle name="Standard 14 2 4" xfId="1248"/>
    <cellStyle name="Standard 15" xfId="79"/>
    <cellStyle name="Standard 15 2" xfId="85"/>
    <cellStyle name="Standard 15 2 2" xfId="198"/>
    <cellStyle name="Standard 15 2 2 2" xfId="518"/>
    <cellStyle name="Standard 15 2 2 2 2" xfId="1005"/>
    <cellStyle name="Standard 15 2 2 2 2 2" xfId="1978"/>
    <cellStyle name="Standard 15 2 2 2 3" xfId="1492"/>
    <cellStyle name="Standard 15 2 2 3" xfId="762"/>
    <cellStyle name="Standard 15 2 2 3 2" xfId="1735"/>
    <cellStyle name="Standard 15 2 2 4" xfId="1249"/>
    <cellStyle name="Standard 16" xfId="82"/>
    <cellStyle name="Standard 16 2" xfId="200"/>
    <cellStyle name="Standard 16 2 2" xfId="520"/>
    <cellStyle name="Standard 16 2 2 2" xfId="1007"/>
    <cellStyle name="Standard 16 2 2 2 2" xfId="1980"/>
    <cellStyle name="Standard 16 2 2 3" xfId="1494"/>
    <cellStyle name="Standard 16 2 3" xfId="764"/>
    <cellStyle name="Standard 16 2 3 2" xfId="1737"/>
    <cellStyle name="Standard 16 2 4" xfId="1251"/>
    <cellStyle name="Standard 16 3" xfId="201"/>
    <cellStyle name="Standard 16 3 2" xfId="521"/>
    <cellStyle name="Standard 16 3 2 2" xfId="1008"/>
    <cellStyle name="Standard 16 3 2 2 2" xfId="1981"/>
    <cellStyle name="Standard 16 3 2 3" xfId="1495"/>
    <cellStyle name="Standard 16 3 3" xfId="765"/>
    <cellStyle name="Standard 16 3 3 2" xfId="1738"/>
    <cellStyle name="Standard 16 3 4" xfId="1252"/>
    <cellStyle name="Standard 16 4" xfId="199"/>
    <cellStyle name="Standard 16 4 2" xfId="519"/>
    <cellStyle name="Standard 16 4 2 2" xfId="1006"/>
    <cellStyle name="Standard 16 4 2 2 2" xfId="1979"/>
    <cellStyle name="Standard 16 4 2 3" xfId="1493"/>
    <cellStyle name="Standard 16 4 3" xfId="763"/>
    <cellStyle name="Standard 16 4 3 2" xfId="1736"/>
    <cellStyle name="Standard 16 4 4" xfId="1250"/>
    <cellStyle name="Standard 17" xfId="202"/>
    <cellStyle name="Standard 17 2" xfId="203"/>
    <cellStyle name="Standard 17 2 2" xfId="523"/>
    <cellStyle name="Standard 17 2 2 2" xfId="1010"/>
    <cellStyle name="Standard 17 2 2 2 2" xfId="1983"/>
    <cellStyle name="Standard 17 2 2 3" xfId="1497"/>
    <cellStyle name="Standard 17 2 3" xfId="767"/>
    <cellStyle name="Standard 17 2 3 2" xfId="1740"/>
    <cellStyle name="Standard 17 2 4" xfId="1254"/>
    <cellStyle name="Standard 17 3" xfId="522"/>
    <cellStyle name="Standard 17 3 2" xfId="1009"/>
    <cellStyle name="Standard 17 3 2 2" xfId="1982"/>
    <cellStyle name="Standard 17 3 3" xfId="1496"/>
    <cellStyle name="Standard 17 4" xfId="766"/>
    <cellStyle name="Standard 17 4 2" xfId="1739"/>
    <cellStyle name="Standard 17 5" xfId="1253"/>
    <cellStyle name="Standard 18" xfId="204"/>
    <cellStyle name="Standard 18 2" xfId="205"/>
    <cellStyle name="Standard 18 2 2" xfId="525"/>
    <cellStyle name="Standard 18 2 2 2" xfId="1012"/>
    <cellStyle name="Standard 18 2 2 2 2" xfId="1985"/>
    <cellStyle name="Standard 18 2 2 3" xfId="1499"/>
    <cellStyle name="Standard 18 2 3" xfId="769"/>
    <cellStyle name="Standard 18 2 3 2" xfId="1742"/>
    <cellStyle name="Standard 18 2 4" xfId="1256"/>
    <cellStyle name="Standard 18 3" xfId="524"/>
    <cellStyle name="Standard 18 3 2" xfId="1011"/>
    <cellStyle name="Standard 18 3 2 2" xfId="1984"/>
    <cellStyle name="Standard 18 3 3" xfId="1498"/>
    <cellStyle name="Standard 18 4" xfId="768"/>
    <cellStyle name="Standard 18 4 2" xfId="1741"/>
    <cellStyle name="Standard 18 5" xfId="1255"/>
    <cellStyle name="Standard 19" xfId="206"/>
    <cellStyle name="Standard 19 2" xfId="207"/>
    <cellStyle name="Standard 19 2 2" xfId="208"/>
    <cellStyle name="Standard 19 2 2 2" xfId="528"/>
    <cellStyle name="Standard 19 2 2 2 2" xfId="1015"/>
    <cellStyle name="Standard 19 2 2 2 2 2" xfId="1988"/>
    <cellStyle name="Standard 19 2 2 2 3" xfId="1502"/>
    <cellStyle name="Standard 19 2 2 3" xfId="772"/>
    <cellStyle name="Standard 19 2 2 3 2" xfId="1745"/>
    <cellStyle name="Standard 19 2 2 4" xfId="1259"/>
    <cellStyle name="Standard 19 2 3" xfId="527"/>
    <cellStyle name="Standard 19 2 3 2" xfId="1014"/>
    <cellStyle name="Standard 19 2 3 2 2" xfId="1987"/>
    <cellStyle name="Standard 19 2 3 3" xfId="1501"/>
    <cellStyle name="Standard 19 2 4" xfId="771"/>
    <cellStyle name="Standard 19 2 4 2" xfId="1744"/>
    <cellStyle name="Standard 19 2 5" xfId="1258"/>
    <cellStyle name="Standard 19 3" xfId="209"/>
    <cellStyle name="Standard 19 3 2" xfId="210"/>
    <cellStyle name="Standard 19 3 2 2" xfId="530"/>
    <cellStyle name="Standard 19 3 2 2 2" xfId="1017"/>
    <cellStyle name="Standard 19 3 2 2 2 2" xfId="1990"/>
    <cellStyle name="Standard 19 3 2 2 3" xfId="1504"/>
    <cellStyle name="Standard 19 3 2 3" xfId="774"/>
    <cellStyle name="Standard 19 3 2 3 2" xfId="1747"/>
    <cellStyle name="Standard 19 3 2 4" xfId="1261"/>
    <cellStyle name="Standard 19 3 3" xfId="211"/>
    <cellStyle name="Standard 19 3 3 2" xfId="531"/>
    <cellStyle name="Standard 19 3 3 2 2" xfId="1018"/>
    <cellStyle name="Standard 19 3 3 2 2 2" xfId="1991"/>
    <cellStyle name="Standard 19 3 3 2 3" xfId="1505"/>
    <cellStyle name="Standard 19 3 3 3" xfId="775"/>
    <cellStyle name="Standard 19 3 3 3 2" xfId="1748"/>
    <cellStyle name="Standard 19 3 3 4" xfId="1262"/>
    <cellStyle name="Standard 19 3 4" xfId="529"/>
    <cellStyle name="Standard 19 3 4 2" xfId="1016"/>
    <cellStyle name="Standard 19 3 4 2 2" xfId="1989"/>
    <cellStyle name="Standard 19 3 4 3" xfId="1503"/>
    <cellStyle name="Standard 19 3 5" xfId="773"/>
    <cellStyle name="Standard 19 3 5 2" xfId="1746"/>
    <cellStyle name="Standard 19 3 6" xfId="1260"/>
    <cellStyle name="Standard 19 4" xfId="212"/>
    <cellStyle name="Standard 19 4 2" xfId="532"/>
    <cellStyle name="Standard 19 4 2 2" xfId="1019"/>
    <cellStyle name="Standard 19 4 2 2 2" xfId="1992"/>
    <cellStyle name="Standard 19 4 2 3" xfId="1506"/>
    <cellStyle name="Standard 19 4 3" xfId="776"/>
    <cellStyle name="Standard 19 4 3 2" xfId="1749"/>
    <cellStyle name="Standard 19 4 4" xfId="1263"/>
    <cellStyle name="Standard 19 5" xfId="213"/>
    <cellStyle name="Standard 19 5 2" xfId="533"/>
    <cellStyle name="Standard 19 5 2 2" xfId="1020"/>
    <cellStyle name="Standard 19 5 2 2 2" xfId="1993"/>
    <cellStyle name="Standard 19 5 2 3" xfId="1507"/>
    <cellStyle name="Standard 19 5 3" xfId="777"/>
    <cellStyle name="Standard 19 5 3 2" xfId="1750"/>
    <cellStyle name="Standard 19 5 4" xfId="1264"/>
    <cellStyle name="Standard 19 6" xfId="526"/>
    <cellStyle name="Standard 19 6 2" xfId="1013"/>
    <cellStyle name="Standard 19 6 2 2" xfId="1986"/>
    <cellStyle name="Standard 19 6 3" xfId="1500"/>
    <cellStyle name="Standard 19 7" xfId="770"/>
    <cellStyle name="Standard 19 7 2" xfId="1743"/>
    <cellStyle name="Standard 19 8" xfId="1257"/>
    <cellStyle name="Standard 2" xfId="1"/>
    <cellStyle name="Standard 2 10" xfId="214"/>
    <cellStyle name="Standard 2 10 2" xfId="215"/>
    <cellStyle name="Standard 2 10 2 2" xfId="535"/>
    <cellStyle name="Standard 2 10 2 2 2" xfId="1022"/>
    <cellStyle name="Standard 2 10 2 2 2 2" xfId="1995"/>
    <cellStyle name="Standard 2 10 2 2 3" xfId="1509"/>
    <cellStyle name="Standard 2 10 2 3" xfId="779"/>
    <cellStyle name="Standard 2 10 2 3 2" xfId="1752"/>
    <cellStyle name="Standard 2 10 2 4" xfId="1266"/>
    <cellStyle name="Standard 2 10 3" xfId="534"/>
    <cellStyle name="Standard 2 10 3 2" xfId="1021"/>
    <cellStyle name="Standard 2 10 3 2 2" xfId="1994"/>
    <cellStyle name="Standard 2 10 3 3" xfId="1508"/>
    <cellStyle name="Standard 2 10 4" xfId="778"/>
    <cellStyle name="Standard 2 10 4 2" xfId="1751"/>
    <cellStyle name="Standard 2 10 5" xfId="1265"/>
    <cellStyle name="Standard 2 11" xfId="216"/>
    <cellStyle name="Standard 2 11 2" xfId="217"/>
    <cellStyle name="Standard 2 11 2 2" xfId="537"/>
    <cellStyle name="Standard 2 11 2 2 2" xfId="1024"/>
    <cellStyle name="Standard 2 11 2 2 2 2" xfId="1997"/>
    <cellStyle name="Standard 2 11 2 2 3" xfId="1511"/>
    <cellStyle name="Standard 2 11 2 3" xfId="781"/>
    <cellStyle name="Standard 2 11 2 3 2" xfId="1754"/>
    <cellStyle name="Standard 2 11 2 4" xfId="1268"/>
    <cellStyle name="Standard 2 11 3" xfId="536"/>
    <cellStyle name="Standard 2 11 3 2" xfId="1023"/>
    <cellStyle name="Standard 2 11 3 2 2" xfId="1996"/>
    <cellStyle name="Standard 2 11 3 3" xfId="1510"/>
    <cellStyle name="Standard 2 11 4" xfId="780"/>
    <cellStyle name="Standard 2 11 4 2" xfId="1753"/>
    <cellStyle name="Standard 2 11 5" xfId="1267"/>
    <cellStyle name="Standard 2 12" xfId="218"/>
    <cellStyle name="Standard 2 12 2" xfId="219"/>
    <cellStyle name="Standard 2 12 2 2" xfId="539"/>
    <cellStyle name="Standard 2 12 2 2 2" xfId="1026"/>
    <cellStyle name="Standard 2 12 2 2 2 2" xfId="1999"/>
    <cellStyle name="Standard 2 12 2 2 3" xfId="1513"/>
    <cellStyle name="Standard 2 12 2 3" xfId="783"/>
    <cellStyle name="Standard 2 12 2 3 2" xfId="1756"/>
    <cellStyle name="Standard 2 12 2 4" xfId="1270"/>
    <cellStyle name="Standard 2 12 3" xfId="538"/>
    <cellStyle name="Standard 2 12 3 2" xfId="1025"/>
    <cellStyle name="Standard 2 12 3 2 2" xfId="1998"/>
    <cellStyle name="Standard 2 12 3 3" xfId="1512"/>
    <cellStyle name="Standard 2 12 4" xfId="782"/>
    <cellStyle name="Standard 2 12 4 2" xfId="1755"/>
    <cellStyle name="Standard 2 12 5" xfId="1269"/>
    <cellStyle name="Standard 2 13" xfId="220"/>
    <cellStyle name="Standard 2 13 2" xfId="221"/>
    <cellStyle name="Standard 2 13 2 2" xfId="541"/>
    <cellStyle name="Standard 2 13 2 2 2" xfId="1028"/>
    <cellStyle name="Standard 2 13 2 2 2 2" xfId="2001"/>
    <cellStyle name="Standard 2 13 2 2 3" xfId="1515"/>
    <cellStyle name="Standard 2 13 2 3" xfId="785"/>
    <cellStyle name="Standard 2 13 2 3 2" xfId="1758"/>
    <cellStyle name="Standard 2 13 2 4" xfId="1272"/>
    <cellStyle name="Standard 2 13 3" xfId="540"/>
    <cellStyle name="Standard 2 13 3 2" xfId="1027"/>
    <cellStyle name="Standard 2 13 3 2 2" xfId="2000"/>
    <cellStyle name="Standard 2 13 3 3" xfId="1514"/>
    <cellStyle name="Standard 2 13 4" xfId="784"/>
    <cellStyle name="Standard 2 13 4 2" xfId="1757"/>
    <cellStyle name="Standard 2 13 5" xfId="1271"/>
    <cellStyle name="Standard 2 14" xfId="222"/>
    <cellStyle name="Standard 2 14 2" xfId="223"/>
    <cellStyle name="Standard 2 14 2 2" xfId="543"/>
    <cellStyle name="Standard 2 14 2 2 2" xfId="1030"/>
    <cellStyle name="Standard 2 14 2 2 2 2" xfId="2003"/>
    <cellStyle name="Standard 2 14 2 2 3" xfId="1517"/>
    <cellStyle name="Standard 2 14 2 3" xfId="787"/>
    <cellStyle name="Standard 2 14 2 3 2" xfId="1760"/>
    <cellStyle name="Standard 2 14 2 4" xfId="1274"/>
    <cellStyle name="Standard 2 14 3" xfId="542"/>
    <cellStyle name="Standard 2 14 3 2" xfId="1029"/>
    <cellStyle name="Standard 2 14 3 2 2" xfId="2002"/>
    <cellStyle name="Standard 2 14 3 3" xfId="1516"/>
    <cellStyle name="Standard 2 14 4" xfId="786"/>
    <cellStyle name="Standard 2 14 4 2" xfId="1759"/>
    <cellStyle name="Standard 2 14 5" xfId="1273"/>
    <cellStyle name="Standard 2 15" xfId="224"/>
    <cellStyle name="Standard 2 15 2" xfId="225"/>
    <cellStyle name="Standard 2 15 2 2" xfId="545"/>
    <cellStyle name="Standard 2 15 2 2 2" xfId="1032"/>
    <cellStyle name="Standard 2 15 2 2 2 2" xfId="2005"/>
    <cellStyle name="Standard 2 15 2 2 3" xfId="1519"/>
    <cellStyle name="Standard 2 15 2 3" xfId="789"/>
    <cellStyle name="Standard 2 15 2 3 2" xfId="1762"/>
    <cellStyle name="Standard 2 15 2 4" xfId="1276"/>
    <cellStyle name="Standard 2 15 3" xfId="544"/>
    <cellStyle name="Standard 2 15 3 2" xfId="1031"/>
    <cellStyle name="Standard 2 15 3 2 2" xfId="2004"/>
    <cellStyle name="Standard 2 15 3 3" xfId="1518"/>
    <cellStyle name="Standard 2 15 4" xfId="788"/>
    <cellStyle name="Standard 2 15 4 2" xfId="1761"/>
    <cellStyle name="Standard 2 15 5" xfId="1275"/>
    <cellStyle name="Standard 2 16" xfId="226"/>
    <cellStyle name="Standard 2 17" xfId="227"/>
    <cellStyle name="Standard 2 17 2" xfId="546"/>
    <cellStyle name="Standard 2 17 2 2" xfId="1033"/>
    <cellStyle name="Standard 2 17 2 2 2" xfId="2006"/>
    <cellStyle name="Standard 2 17 2 3" xfId="1520"/>
    <cellStyle name="Standard 2 17 3" xfId="790"/>
    <cellStyle name="Standard 2 17 3 2" xfId="1763"/>
    <cellStyle name="Standard 2 17 4" xfId="1277"/>
    <cellStyle name="Standard 2 18" xfId="34"/>
    <cellStyle name="Standard 2 19" xfId="463"/>
    <cellStyle name="Standard 2 2" xfId="10"/>
    <cellStyle name="Standard 2 2 2" xfId="22"/>
    <cellStyle name="Standard 2 2 2 2" xfId="228"/>
    <cellStyle name="Standard 2 2 2 2 2" xfId="547"/>
    <cellStyle name="Standard 2 2 2 2 2 2" xfId="1034"/>
    <cellStyle name="Standard 2 2 2 2 2 2 2" xfId="2007"/>
    <cellStyle name="Standard 2 2 2 2 2 3" xfId="1521"/>
    <cellStyle name="Standard 2 2 2 2 3" xfId="791"/>
    <cellStyle name="Standard 2 2 2 2 3 2" xfId="1764"/>
    <cellStyle name="Standard 2 2 2 2 4" xfId="1278"/>
    <cellStyle name="Standard 2 2 2 3" xfId="229"/>
    <cellStyle name="Standard 2 2 2 3 2" xfId="548"/>
    <cellStyle name="Standard 2 2 2 3 2 2" xfId="1035"/>
    <cellStyle name="Standard 2 2 2 3 2 2 2" xfId="2008"/>
    <cellStyle name="Standard 2 2 2 3 2 3" xfId="1522"/>
    <cellStyle name="Standard 2 2 2 3 3" xfId="792"/>
    <cellStyle name="Standard 2 2 2 3 3 2" xfId="1765"/>
    <cellStyle name="Standard 2 2 2 3 4" xfId="1279"/>
    <cellStyle name="Standard 2 2 2 4" xfId="475"/>
    <cellStyle name="Standard 2 2 2 4 2" xfId="983"/>
    <cellStyle name="Standard 2 2 2 4 2 2" xfId="1956"/>
    <cellStyle name="Standard 2 2 2 4 3" xfId="1470"/>
    <cellStyle name="Standard 2 2 2 5" xfId="740"/>
    <cellStyle name="Standard 2 2 2 5 2" xfId="1713"/>
    <cellStyle name="Standard 2 2 2 6" xfId="1227"/>
    <cellStyle name="Standard 2 2 3" xfId="230"/>
    <cellStyle name="Standard 2 2 4" xfId="231"/>
    <cellStyle name="Standard 2 2 4 2" xfId="549"/>
    <cellStyle name="Standard 2 2 4 2 2" xfId="1036"/>
    <cellStyle name="Standard 2 2 4 2 2 2" xfId="2009"/>
    <cellStyle name="Standard 2 2 4 2 3" xfId="1523"/>
    <cellStyle name="Standard 2 2 4 3" xfId="793"/>
    <cellStyle name="Standard 2 2 4 3 2" xfId="1766"/>
    <cellStyle name="Standard 2 2 4 4" xfId="1280"/>
    <cellStyle name="Standard 2 2 5" xfId="35"/>
    <cellStyle name="Standard 2 2 5 2" xfId="484"/>
    <cellStyle name="Standard 2 2 6" xfId="466"/>
    <cellStyle name="Standard 2 3" xfId="19"/>
    <cellStyle name="Standard 2 3 2" xfId="232"/>
    <cellStyle name="Standard 2 3 2 2" xfId="550"/>
    <cellStyle name="Standard 2 3 2 2 2" xfId="1037"/>
    <cellStyle name="Standard 2 3 2 2 2 2" xfId="2010"/>
    <cellStyle name="Standard 2 3 2 2 3" xfId="1524"/>
    <cellStyle name="Standard 2 3 2 3" xfId="794"/>
    <cellStyle name="Standard 2 3 2 3 2" xfId="1767"/>
    <cellStyle name="Standard 2 3 2 4" xfId="1281"/>
    <cellStyle name="Standard 2 3 3" xfId="473"/>
    <cellStyle name="Standard 2 3 3 2" xfId="981"/>
    <cellStyle name="Standard 2 3 3 2 2" xfId="1954"/>
    <cellStyle name="Standard 2 3 3 3" xfId="1468"/>
    <cellStyle name="Standard 2 3 4" xfId="738"/>
    <cellStyle name="Standard 2 3 4 2" xfId="1711"/>
    <cellStyle name="Standard 2 3 5" xfId="1225"/>
    <cellStyle name="Standard 2 4" xfId="40"/>
    <cellStyle name="Standard 2 4 2" xfId="233"/>
    <cellStyle name="Standard 2 4 2 2" xfId="551"/>
    <cellStyle name="Standard 2 4 2 2 2" xfId="1038"/>
    <cellStyle name="Standard 2 4 2 2 2 2" xfId="2011"/>
    <cellStyle name="Standard 2 4 2 2 3" xfId="1525"/>
    <cellStyle name="Standard 2 4 2 3" xfId="795"/>
    <cellStyle name="Standard 2 4 2 3 2" xfId="1768"/>
    <cellStyle name="Standard 2 4 2 4" xfId="1282"/>
    <cellStyle name="Standard 2 5" xfId="42"/>
    <cellStyle name="Standard 2 5 2" xfId="234"/>
    <cellStyle name="Standard 2 5 2 2" xfId="552"/>
    <cellStyle name="Standard 2 5 2 2 2" xfId="1039"/>
    <cellStyle name="Standard 2 5 2 2 2 2" xfId="2012"/>
    <cellStyle name="Standard 2 5 2 2 3" xfId="1526"/>
    <cellStyle name="Standard 2 5 2 3" xfId="796"/>
    <cellStyle name="Standard 2 5 2 3 2" xfId="1769"/>
    <cellStyle name="Standard 2 5 2 4" xfId="1283"/>
    <cellStyle name="Standard 2 5 3" xfId="86"/>
    <cellStyle name="Standard 2 5 3 2" xfId="504"/>
    <cellStyle name="Standard 2 5 3 2 2" xfId="991"/>
    <cellStyle name="Standard 2 5 3 2 2 2" xfId="1964"/>
    <cellStyle name="Standard 2 5 3 2 3" xfId="1478"/>
    <cellStyle name="Standard 2 5 3 3" xfId="748"/>
    <cellStyle name="Standard 2 5 3 3 2" xfId="1721"/>
    <cellStyle name="Standard 2 5 3 4" xfId="1235"/>
    <cellStyle name="Standard 2 6" xfId="235"/>
    <cellStyle name="Standard 2 6 2" xfId="236"/>
    <cellStyle name="Standard 2 6 2 2" xfId="554"/>
    <cellStyle name="Standard 2 6 2 2 2" xfId="1041"/>
    <cellStyle name="Standard 2 6 2 2 2 2" xfId="2014"/>
    <cellStyle name="Standard 2 6 2 2 3" xfId="1528"/>
    <cellStyle name="Standard 2 6 2 3" xfId="798"/>
    <cellStyle name="Standard 2 6 2 3 2" xfId="1771"/>
    <cellStyle name="Standard 2 6 2 4" xfId="1285"/>
    <cellStyle name="Standard 2 6 3" xfId="553"/>
    <cellStyle name="Standard 2 6 3 2" xfId="1040"/>
    <cellStyle name="Standard 2 6 3 2 2" xfId="2013"/>
    <cellStyle name="Standard 2 6 3 3" xfId="1527"/>
    <cellStyle name="Standard 2 6 4" xfId="797"/>
    <cellStyle name="Standard 2 6 4 2" xfId="1770"/>
    <cellStyle name="Standard 2 6 5" xfId="1284"/>
    <cellStyle name="Standard 2 7" xfId="237"/>
    <cellStyle name="Standard 2 7 2" xfId="238"/>
    <cellStyle name="Standard 2 7 2 2" xfId="556"/>
    <cellStyle name="Standard 2 7 2 2 2" xfId="1043"/>
    <cellStyle name="Standard 2 7 2 2 2 2" xfId="2016"/>
    <cellStyle name="Standard 2 7 2 2 3" xfId="1530"/>
    <cellStyle name="Standard 2 7 2 3" xfId="800"/>
    <cellStyle name="Standard 2 7 2 3 2" xfId="1773"/>
    <cellStyle name="Standard 2 7 2 4" xfId="1287"/>
    <cellStyle name="Standard 2 7 3" xfId="555"/>
    <cellStyle name="Standard 2 7 3 2" xfId="1042"/>
    <cellStyle name="Standard 2 7 3 2 2" xfId="2015"/>
    <cellStyle name="Standard 2 7 3 3" xfId="1529"/>
    <cellStyle name="Standard 2 7 4" xfId="799"/>
    <cellStyle name="Standard 2 7 4 2" xfId="1772"/>
    <cellStyle name="Standard 2 7 5" xfId="1286"/>
    <cellStyle name="Standard 2 8" xfId="239"/>
    <cellStyle name="Standard 2 8 2" xfId="240"/>
    <cellStyle name="Standard 2 8 2 2" xfId="558"/>
    <cellStyle name="Standard 2 8 2 2 2" xfId="1045"/>
    <cellStyle name="Standard 2 8 2 2 2 2" xfId="2018"/>
    <cellStyle name="Standard 2 8 2 2 3" xfId="1532"/>
    <cellStyle name="Standard 2 8 2 3" xfId="802"/>
    <cellStyle name="Standard 2 8 2 3 2" xfId="1775"/>
    <cellStyle name="Standard 2 8 2 4" xfId="1289"/>
    <cellStyle name="Standard 2 8 3" xfId="557"/>
    <cellStyle name="Standard 2 8 3 2" xfId="1044"/>
    <cellStyle name="Standard 2 8 3 2 2" xfId="2017"/>
    <cellStyle name="Standard 2 8 3 3" xfId="1531"/>
    <cellStyle name="Standard 2 8 4" xfId="801"/>
    <cellStyle name="Standard 2 8 4 2" xfId="1774"/>
    <cellStyle name="Standard 2 8 5" xfId="1288"/>
    <cellStyle name="Standard 2 9" xfId="241"/>
    <cellStyle name="Standard 2 9 2" xfId="242"/>
    <cellStyle name="Standard 2 9 2 2" xfId="560"/>
    <cellStyle name="Standard 2 9 2 2 2" xfId="1047"/>
    <cellStyle name="Standard 2 9 2 2 2 2" xfId="2020"/>
    <cellStyle name="Standard 2 9 2 2 3" xfId="1534"/>
    <cellStyle name="Standard 2 9 2 3" xfId="804"/>
    <cellStyle name="Standard 2 9 2 3 2" xfId="1777"/>
    <cellStyle name="Standard 2 9 2 4" xfId="1291"/>
    <cellStyle name="Standard 2 9 3" xfId="559"/>
    <cellStyle name="Standard 2 9 3 2" xfId="1046"/>
    <cellStyle name="Standard 2 9 3 2 2" xfId="2019"/>
    <cellStyle name="Standard 2 9 3 3" xfId="1533"/>
    <cellStyle name="Standard 2 9 4" xfId="803"/>
    <cellStyle name="Standard 2 9 4 2" xfId="1776"/>
    <cellStyle name="Standard 2 9 5" xfId="1290"/>
    <cellStyle name="Standard 20" xfId="243"/>
    <cellStyle name="Standard 20 2" xfId="244"/>
    <cellStyle name="Standard 20 2 2" xfId="562"/>
    <cellStyle name="Standard 20 2 2 2" xfId="1049"/>
    <cellStyle name="Standard 20 2 2 2 2" xfId="2022"/>
    <cellStyle name="Standard 20 2 2 3" xfId="1536"/>
    <cellStyle name="Standard 20 2 3" xfId="806"/>
    <cellStyle name="Standard 20 2 3 2" xfId="1779"/>
    <cellStyle name="Standard 20 2 4" xfId="1293"/>
    <cellStyle name="Standard 20 3" xfId="561"/>
    <cellStyle name="Standard 20 3 2" xfId="1048"/>
    <cellStyle name="Standard 20 3 2 2" xfId="2021"/>
    <cellStyle name="Standard 20 3 3" xfId="1535"/>
    <cellStyle name="Standard 20 4" xfId="805"/>
    <cellStyle name="Standard 20 4 2" xfId="1778"/>
    <cellStyle name="Standard 20 5" xfId="1292"/>
    <cellStyle name="Standard 21" xfId="245"/>
    <cellStyle name="Standard 21 2" xfId="246"/>
    <cellStyle name="Standard 21 2 2" xfId="247"/>
    <cellStyle name="Standard 21 3" xfId="248"/>
    <cellStyle name="Standard 21 3 2" xfId="564"/>
    <cellStyle name="Standard 21 3 2 2" xfId="1051"/>
    <cellStyle name="Standard 21 3 2 2 2" xfId="2024"/>
    <cellStyle name="Standard 21 3 2 3" xfId="1538"/>
    <cellStyle name="Standard 21 3 3" xfId="808"/>
    <cellStyle name="Standard 21 3 3 2" xfId="1781"/>
    <cellStyle name="Standard 21 3 4" xfId="1295"/>
    <cellStyle name="Standard 21 4" xfId="563"/>
    <cellStyle name="Standard 21 4 2" xfId="1050"/>
    <cellStyle name="Standard 21 4 2 2" xfId="2023"/>
    <cellStyle name="Standard 21 4 3" xfId="1537"/>
    <cellStyle name="Standard 21 5" xfId="807"/>
    <cellStyle name="Standard 21 5 2" xfId="1780"/>
    <cellStyle name="Standard 21 6" xfId="1294"/>
    <cellStyle name="Standard 22" xfId="249"/>
    <cellStyle name="Standard 22 2" xfId="250"/>
    <cellStyle name="Standard 22 2 2" xfId="566"/>
    <cellStyle name="Standard 22 2 2 2" xfId="1053"/>
    <cellStyle name="Standard 22 2 2 2 2" xfId="2026"/>
    <cellStyle name="Standard 22 2 2 3" xfId="1540"/>
    <cellStyle name="Standard 22 2 3" xfId="810"/>
    <cellStyle name="Standard 22 2 3 2" xfId="1783"/>
    <cellStyle name="Standard 22 2 4" xfId="1297"/>
    <cellStyle name="Standard 22 3" xfId="565"/>
    <cellStyle name="Standard 22 3 2" xfId="1052"/>
    <cellStyle name="Standard 22 3 2 2" xfId="2025"/>
    <cellStyle name="Standard 22 3 3" xfId="1539"/>
    <cellStyle name="Standard 22 4" xfId="809"/>
    <cellStyle name="Standard 22 4 2" xfId="1782"/>
    <cellStyle name="Standard 22 5" xfId="1296"/>
    <cellStyle name="Standard 23" xfId="251"/>
    <cellStyle name="Standard 23 2" xfId="252"/>
    <cellStyle name="Standard 23 2 2" xfId="568"/>
    <cellStyle name="Standard 23 2 2 2" xfId="1055"/>
    <cellStyle name="Standard 23 2 2 2 2" xfId="2028"/>
    <cellStyle name="Standard 23 2 2 3" xfId="1542"/>
    <cellStyle name="Standard 23 2 3" xfId="812"/>
    <cellStyle name="Standard 23 2 3 2" xfId="1785"/>
    <cellStyle name="Standard 23 2 4" xfId="1299"/>
    <cellStyle name="Standard 23 3" xfId="567"/>
    <cellStyle name="Standard 23 3 2" xfId="1054"/>
    <cellStyle name="Standard 23 3 2 2" xfId="2027"/>
    <cellStyle name="Standard 23 3 3" xfId="1541"/>
    <cellStyle name="Standard 23 4" xfId="811"/>
    <cellStyle name="Standard 23 4 2" xfId="1784"/>
    <cellStyle name="Standard 23 5" xfId="1298"/>
    <cellStyle name="Standard 24" xfId="253"/>
    <cellStyle name="Standard 24 2" xfId="254"/>
    <cellStyle name="Standard 24 2 2" xfId="570"/>
    <cellStyle name="Standard 24 2 2 2" xfId="1057"/>
    <cellStyle name="Standard 24 2 2 2 2" xfId="2030"/>
    <cellStyle name="Standard 24 2 2 3" xfId="1544"/>
    <cellStyle name="Standard 24 2 3" xfId="814"/>
    <cellStyle name="Standard 24 2 3 2" xfId="1787"/>
    <cellStyle name="Standard 24 2 4" xfId="1301"/>
    <cellStyle name="Standard 24 3" xfId="569"/>
    <cellStyle name="Standard 24 3 2" xfId="1056"/>
    <cellStyle name="Standard 24 3 2 2" xfId="2029"/>
    <cellStyle name="Standard 24 3 3" xfId="1543"/>
    <cellStyle name="Standard 24 4" xfId="813"/>
    <cellStyle name="Standard 24 4 2" xfId="1786"/>
    <cellStyle name="Standard 24 5" xfId="1300"/>
    <cellStyle name="Standard 25" xfId="255"/>
    <cellStyle name="Standard 25 2" xfId="256"/>
    <cellStyle name="Standard 25 2 2" xfId="572"/>
    <cellStyle name="Standard 25 2 2 2" xfId="1059"/>
    <cellStyle name="Standard 25 2 2 2 2" xfId="2032"/>
    <cellStyle name="Standard 25 2 2 3" xfId="1546"/>
    <cellStyle name="Standard 25 2 3" xfId="816"/>
    <cellStyle name="Standard 25 2 3 2" xfId="1789"/>
    <cellStyle name="Standard 25 2 4" xfId="1303"/>
    <cellStyle name="Standard 25 3" xfId="571"/>
    <cellStyle name="Standard 25 3 2" xfId="1058"/>
    <cellStyle name="Standard 25 3 2 2" xfId="2031"/>
    <cellStyle name="Standard 25 3 3" xfId="1545"/>
    <cellStyle name="Standard 25 4" xfId="815"/>
    <cellStyle name="Standard 25 4 2" xfId="1788"/>
    <cellStyle name="Standard 25 5" xfId="1302"/>
    <cellStyle name="Standard 26" xfId="257"/>
    <cellStyle name="Standard 26 2" xfId="258"/>
    <cellStyle name="Standard 26 2 2" xfId="574"/>
    <cellStyle name="Standard 26 2 2 2" xfId="1061"/>
    <cellStyle name="Standard 26 2 2 2 2" xfId="2034"/>
    <cellStyle name="Standard 26 2 2 3" xfId="1548"/>
    <cellStyle name="Standard 26 2 3" xfId="818"/>
    <cellStyle name="Standard 26 2 3 2" xfId="1791"/>
    <cellStyle name="Standard 26 2 4" xfId="1305"/>
    <cellStyle name="Standard 26 3" xfId="573"/>
    <cellStyle name="Standard 26 3 2" xfId="1060"/>
    <cellStyle name="Standard 26 3 2 2" xfId="2033"/>
    <cellStyle name="Standard 26 3 3" xfId="1547"/>
    <cellStyle name="Standard 26 4" xfId="817"/>
    <cellStyle name="Standard 26 4 2" xfId="1790"/>
    <cellStyle name="Standard 26 5" xfId="1304"/>
    <cellStyle name="Standard 27" xfId="259"/>
    <cellStyle name="Standard 27 2" xfId="260"/>
    <cellStyle name="Standard 27 2 2" xfId="576"/>
    <cellStyle name="Standard 27 2 2 2" xfId="1063"/>
    <cellStyle name="Standard 27 2 2 2 2" xfId="2036"/>
    <cellStyle name="Standard 27 2 2 3" xfId="1550"/>
    <cellStyle name="Standard 27 2 3" xfId="820"/>
    <cellStyle name="Standard 27 2 3 2" xfId="1793"/>
    <cellStyle name="Standard 27 2 4" xfId="1307"/>
    <cellStyle name="Standard 27 3" xfId="575"/>
    <cellStyle name="Standard 27 3 2" xfId="1062"/>
    <cellStyle name="Standard 27 3 2 2" xfId="2035"/>
    <cellStyle name="Standard 27 3 3" xfId="1549"/>
    <cellStyle name="Standard 27 4" xfId="819"/>
    <cellStyle name="Standard 27 4 2" xfId="1792"/>
    <cellStyle name="Standard 27 5" xfId="1306"/>
    <cellStyle name="Standard 28" xfId="261"/>
    <cellStyle name="Standard 28 2" xfId="262"/>
    <cellStyle name="Standard 28 2 2" xfId="578"/>
    <cellStyle name="Standard 28 2 2 2" xfId="1065"/>
    <cellStyle name="Standard 28 2 2 2 2" xfId="2038"/>
    <cellStyle name="Standard 28 2 2 3" xfId="1552"/>
    <cellStyle name="Standard 28 2 3" xfId="822"/>
    <cellStyle name="Standard 28 2 3 2" xfId="1795"/>
    <cellStyle name="Standard 28 2 4" xfId="1309"/>
    <cellStyle name="Standard 28 3" xfId="577"/>
    <cellStyle name="Standard 28 3 2" xfId="1064"/>
    <cellStyle name="Standard 28 3 2 2" xfId="2037"/>
    <cellStyle name="Standard 28 3 3" xfId="1551"/>
    <cellStyle name="Standard 28 4" xfId="821"/>
    <cellStyle name="Standard 28 4 2" xfId="1794"/>
    <cellStyle name="Standard 28 5" xfId="1308"/>
    <cellStyle name="Standard 29" xfId="263"/>
    <cellStyle name="Standard 29 2" xfId="264"/>
    <cellStyle name="Standard 29 2 2" xfId="265"/>
    <cellStyle name="Standard 29 2 2 2" xfId="581"/>
    <cellStyle name="Standard 29 2 2 2 2" xfId="1068"/>
    <cellStyle name="Standard 29 2 2 2 2 2" xfId="2041"/>
    <cellStyle name="Standard 29 2 2 2 3" xfId="1555"/>
    <cellStyle name="Standard 29 2 2 3" xfId="825"/>
    <cellStyle name="Standard 29 2 2 3 2" xfId="1798"/>
    <cellStyle name="Standard 29 2 2 4" xfId="1312"/>
    <cellStyle name="Standard 29 2 3" xfId="580"/>
    <cellStyle name="Standard 29 2 3 2" xfId="1067"/>
    <cellStyle name="Standard 29 2 3 2 2" xfId="2040"/>
    <cellStyle name="Standard 29 2 3 3" xfId="1554"/>
    <cellStyle name="Standard 29 2 4" xfId="824"/>
    <cellStyle name="Standard 29 2 4 2" xfId="1797"/>
    <cellStyle name="Standard 29 2 5" xfId="1311"/>
    <cellStyle name="Standard 29 3" xfId="579"/>
    <cellStyle name="Standard 29 3 2" xfId="1066"/>
    <cellStyle name="Standard 29 3 2 2" xfId="2039"/>
    <cellStyle name="Standard 29 3 3" xfId="1553"/>
    <cellStyle name="Standard 29 4" xfId="823"/>
    <cellStyle name="Standard 29 4 2" xfId="1796"/>
    <cellStyle name="Standard 29 5" xfId="1310"/>
    <cellStyle name="Standard 3" xfId="2"/>
    <cellStyle name="Standard 3 2" xfId="8"/>
    <cellStyle name="Standard 3 2 2" xfId="266"/>
    <cellStyle name="Standard 3 2 2 2" xfId="267"/>
    <cellStyle name="Standard 3 2 2 2 2" xfId="583"/>
    <cellStyle name="Standard 3 2 2 2 2 2" xfId="1070"/>
    <cellStyle name="Standard 3 2 2 2 2 2 2" xfId="2043"/>
    <cellStyle name="Standard 3 2 2 2 2 3" xfId="1557"/>
    <cellStyle name="Standard 3 2 2 2 3" xfId="827"/>
    <cellStyle name="Standard 3 2 2 2 3 2" xfId="1800"/>
    <cellStyle name="Standard 3 2 2 2 4" xfId="1314"/>
    <cellStyle name="Standard 3 2 2 3" xfId="582"/>
    <cellStyle name="Standard 3 2 2 3 2" xfId="1069"/>
    <cellStyle name="Standard 3 2 2 3 2 2" xfId="2042"/>
    <cellStyle name="Standard 3 2 2 3 3" xfId="1556"/>
    <cellStyle name="Standard 3 2 2 4" xfId="826"/>
    <cellStyle name="Standard 3 2 2 4 2" xfId="1799"/>
    <cellStyle name="Standard 3 2 2 5" xfId="1313"/>
    <cellStyle name="Standard 3 2 3" xfId="268"/>
    <cellStyle name="Standard 3 2 3 2" xfId="584"/>
    <cellStyle name="Standard 3 2 3 2 2" xfId="1071"/>
    <cellStyle name="Standard 3 2 3 2 2 2" xfId="2044"/>
    <cellStyle name="Standard 3 2 3 2 3" xfId="1558"/>
    <cellStyle name="Standard 3 2 3 3" xfId="828"/>
    <cellStyle name="Standard 3 2 3 3 2" xfId="1801"/>
    <cellStyle name="Standard 3 2 3 4" xfId="1315"/>
    <cellStyle name="Standard 3 3" xfId="69"/>
    <cellStyle name="Standard 3 3 2" xfId="269"/>
    <cellStyle name="Standard 3 3 2 2" xfId="585"/>
    <cellStyle name="Standard 3 3 2 2 2" xfId="1072"/>
    <cellStyle name="Standard 3 3 2 2 2 2" xfId="2045"/>
    <cellStyle name="Standard 3 3 2 2 3" xfId="1559"/>
    <cellStyle name="Standard 3 3 2 3" xfId="829"/>
    <cellStyle name="Standard 3 3 2 3 2" xfId="1802"/>
    <cellStyle name="Standard 3 3 2 4" xfId="1316"/>
    <cellStyle name="Standard 3 4" xfId="81"/>
    <cellStyle name="Standard 3 4 2" xfId="270"/>
    <cellStyle name="Standard 3 4 3" xfId="502"/>
    <cellStyle name="Standard 3 4 3 2" xfId="990"/>
    <cellStyle name="Standard 3 4 3 2 2" xfId="1963"/>
    <cellStyle name="Standard 3 4 3 3" xfId="1477"/>
    <cellStyle name="Standard 3 4 4" xfId="747"/>
    <cellStyle name="Standard 3 4 4 2" xfId="1720"/>
    <cellStyle name="Standard 3 4 5" xfId="1234"/>
    <cellStyle name="Standard 3 5" xfId="271"/>
    <cellStyle name="Standard 3 5 2" xfId="586"/>
    <cellStyle name="Standard 3 5 2 2" xfId="1073"/>
    <cellStyle name="Standard 3 5 2 2 2" xfId="2046"/>
    <cellStyle name="Standard 3 5 2 3" xfId="1560"/>
    <cellStyle name="Standard 3 5 3" xfId="830"/>
    <cellStyle name="Standard 3 5 3 2" xfId="1803"/>
    <cellStyle name="Standard 3 5 4" xfId="1317"/>
    <cellStyle name="Standard 30" xfId="272"/>
    <cellStyle name="Standard 30 2" xfId="273"/>
    <cellStyle name="Standard 30 2 2" xfId="588"/>
    <cellStyle name="Standard 30 2 2 2" xfId="1075"/>
    <cellStyle name="Standard 30 2 2 2 2" xfId="2048"/>
    <cellStyle name="Standard 30 2 2 3" xfId="1562"/>
    <cellStyle name="Standard 30 2 3" xfId="832"/>
    <cellStyle name="Standard 30 2 3 2" xfId="1805"/>
    <cellStyle name="Standard 30 2 4" xfId="1319"/>
    <cellStyle name="Standard 30 3" xfId="587"/>
    <cellStyle name="Standard 30 3 2" xfId="1074"/>
    <cellStyle name="Standard 30 3 2 2" xfId="2047"/>
    <cellStyle name="Standard 30 3 3" xfId="1561"/>
    <cellStyle name="Standard 30 4" xfId="831"/>
    <cellStyle name="Standard 30 4 2" xfId="1804"/>
    <cellStyle name="Standard 30 5" xfId="1318"/>
    <cellStyle name="Standard 31" xfId="274"/>
    <cellStyle name="Standard 31 2" xfId="275"/>
    <cellStyle name="Standard 31 2 2" xfId="590"/>
    <cellStyle name="Standard 31 2 2 2" xfId="1077"/>
    <cellStyle name="Standard 31 2 2 2 2" xfId="2050"/>
    <cellStyle name="Standard 31 2 2 3" xfId="1564"/>
    <cellStyle name="Standard 31 2 3" xfId="834"/>
    <cellStyle name="Standard 31 2 3 2" xfId="1807"/>
    <cellStyle name="Standard 31 2 4" xfId="1321"/>
    <cellStyle name="Standard 31 3" xfId="589"/>
    <cellStyle name="Standard 31 3 2" xfId="1076"/>
    <cellStyle name="Standard 31 3 2 2" xfId="2049"/>
    <cellStyle name="Standard 31 3 3" xfId="1563"/>
    <cellStyle name="Standard 31 4" xfId="833"/>
    <cellStyle name="Standard 31 4 2" xfId="1806"/>
    <cellStyle name="Standard 31 5" xfId="1320"/>
    <cellStyle name="Standard 32" xfId="276"/>
    <cellStyle name="Standard 32 2" xfId="277"/>
    <cellStyle name="Standard 32 2 2" xfId="592"/>
    <cellStyle name="Standard 32 2 2 2" xfId="1079"/>
    <cellStyle name="Standard 32 2 2 2 2" xfId="2052"/>
    <cellStyle name="Standard 32 2 2 3" xfId="1566"/>
    <cellStyle name="Standard 32 2 3" xfId="836"/>
    <cellStyle name="Standard 32 2 3 2" xfId="1809"/>
    <cellStyle name="Standard 32 2 4" xfId="1323"/>
    <cellStyle name="Standard 32 3" xfId="591"/>
    <cellStyle name="Standard 32 3 2" xfId="1078"/>
    <cellStyle name="Standard 32 3 2 2" xfId="2051"/>
    <cellStyle name="Standard 32 3 3" xfId="1565"/>
    <cellStyle name="Standard 32 4" xfId="835"/>
    <cellStyle name="Standard 32 4 2" xfId="1808"/>
    <cellStyle name="Standard 32 5" xfId="1322"/>
    <cellStyle name="Standard 33" xfId="278"/>
    <cellStyle name="Standard 33 2" xfId="279"/>
    <cellStyle name="Standard 33 2 2" xfId="594"/>
    <cellStyle name="Standard 33 2 2 2" xfId="1081"/>
    <cellStyle name="Standard 33 2 2 2 2" xfId="2054"/>
    <cellStyle name="Standard 33 2 2 3" xfId="1568"/>
    <cellStyle name="Standard 33 2 3" xfId="838"/>
    <cellStyle name="Standard 33 2 3 2" xfId="1811"/>
    <cellStyle name="Standard 33 2 4" xfId="1325"/>
    <cellStyle name="Standard 33 3" xfId="593"/>
    <cellStyle name="Standard 33 3 2" xfId="1080"/>
    <cellStyle name="Standard 33 3 2 2" xfId="2053"/>
    <cellStyle name="Standard 33 3 3" xfId="1567"/>
    <cellStyle name="Standard 33 4" xfId="837"/>
    <cellStyle name="Standard 33 4 2" xfId="1810"/>
    <cellStyle name="Standard 33 5" xfId="1324"/>
    <cellStyle name="Standard 34" xfId="280"/>
    <cellStyle name="Standard 34 2" xfId="281"/>
    <cellStyle name="Standard 34 2 2" xfId="596"/>
    <cellStyle name="Standard 34 2 2 2" xfId="1083"/>
    <cellStyle name="Standard 34 2 2 2 2" xfId="2056"/>
    <cellStyle name="Standard 34 2 2 3" xfId="1570"/>
    <cellStyle name="Standard 34 2 3" xfId="840"/>
    <cellStyle name="Standard 34 2 3 2" xfId="1813"/>
    <cellStyle name="Standard 34 2 4" xfId="1327"/>
    <cellStyle name="Standard 34 3" xfId="595"/>
    <cellStyle name="Standard 34 3 2" xfId="1082"/>
    <cellStyle name="Standard 34 3 2 2" xfId="2055"/>
    <cellStyle name="Standard 34 3 3" xfId="1569"/>
    <cellStyle name="Standard 34 4" xfId="839"/>
    <cellStyle name="Standard 34 4 2" xfId="1812"/>
    <cellStyle name="Standard 34 5" xfId="1326"/>
    <cellStyle name="Standard 35" xfId="282"/>
    <cellStyle name="Standard 35 2" xfId="283"/>
    <cellStyle name="Standard 35 2 2" xfId="598"/>
    <cellStyle name="Standard 35 2 2 2" xfId="1085"/>
    <cellStyle name="Standard 35 2 2 2 2" xfId="2058"/>
    <cellStyle name="Standard 35 2 2 3" xfId="1572"/>
    <cellStyle name="Standard 35 2 3" xfId="842"/>
    <cellStyle name="Standard 35 2 3 2" xfId="1815"/>
    <cellStyle name="Standard 35 2 4" xfId="1329"/>
    <cellStyle name="Standard 35 3" xfId="597"/>
    <cellStyle name="Standard 35 3 2" xfId="1084"/>
    <cellStyle name="Standard 35 3 2 2" xfId="2057"/>
    <cellStyle name="Standard 35 3 3" xfId="1571"/>
    <cellStyle name="Standard 35 4" xfId="841"/>
    <cellStyle name="Standard 35 4 2" xfId="1814"/>
    <cellStyle name="Standard 35 5" xfId="1328"/>
    <cellStyle name="Standard 36" xfId="284"/>
    <cellStyle name="Standard 36 2" xfId="285"/>
    <cellStyle name="Standard 36 2 2" xfId="600"/>
    <cellStyle name="Standard 36 2 2 2" xfId="1087"/>
    <cellStyle name="Standard 36 2 2 2 2" xfId="2060"/>
    <cellStyle name="Standard 36 2 2 3" xfId="1574"/>
    <cellStyle name="Standard 36 2 3" xfId="844"/>
    <cellStyle name="Standard 36 2 3 2" xfId="1817"/>
    <cellStyle name="Standard 36 2 4" xfId="1331"/>
    <cellStyle name="Standard 36 3" xfId="599"/>
    <cellStyle name="Standard 36 3 2" xfId="1086"/>
    <cellStyle name="Standard 36 3 2 2" xfId="2059"/>
    <cellStyle name="Standard 36 3 3" xfId="1573"/>
    <cellStyle name="Standard 36 4" xfId="843"/>
    <cellStyle name="Standard 36 4 2" xfId="1816"/>
    <cellStyle name="Standard 36 5" xfId="1330"/>
    <cellStyle name="Standard 37" xfId="286"/>
    <cellStyle name="Standard 37 2" xfId="287"/>
    <cellStyle name="Standard 37 2 2" xfId="602"/>
    <cellStyle name="Standard 37 2 2 2" xfId="1089"/>
    <cellStyle name="Standard 37 2 2 2 2" xfId="2062"/>
    <cellStyle name="Standard 37 2 2 3" xfId="1576"/>
    <cellStyle name="Standard 37 2 3" xfId="846"/>
    <cellStyle name="Standard 37 2 3 2" xfId="1819"/>
    <cellStyle name="Standard 37 2 4" xfId="1333"/>
    <cellStyle name="Standard 37 3" xfId="601"/>
    <cellStyle name="Standard 37 3 2" xfId="1088"/>
    <cellStyle name="Standard 37 3 2 2" xfId="2061"/>
    <cellStyle name="Standard 37 3 3" xfId="1575"/>
    <cellStyle name="Standard 37 4" xfId="845"/>
    <cellStyle name="Standard 37 4 2" xfId="1818"/>
    <cellStyle name="Standard 37 5" xfId="1332"/>
    <cellStyle name="Standard 38" xfId="288"/>
    <cellStyle name="Standard 38 2" xfId="289"/>
    <cellStyle name="Standard 38 2 2" xfId="604"/>
    <cellStyle name="Standard 38 2 2 2" xfId="1091"/>
    <cellStyle name="Standard 38 2 2 2 2" xfId="2064"/>
    <cellStyle name="Standard 38 2 2 3" xfId="1578"/>
    <cellStyle name="Standard 38 2 3" xfId="848"/>
    <cellStyle name="Standard 38 2 3 2" xfId="1821"/>
    <cellStyle name="Standard 38 2 4" xfId="1335"/>
    <cellStyle name="Standard 38 3" xfId="603"/>
    <cellStyle name="Standard 38 3 2" xfId="1090"/>
    <cellStyle name="Standard 38 3 2 2" xfId="2063"/>
    <cellStyle name="Standard 38 3 3" xfId="1577"/>
    <cellStyle name="Standard 38 4" xfId="847"/>
    <cellStyle name="Standard 38 4 2" xfId="1820"/>
    <cellStyle name="Standard 38 5" xfId="1334"/>
    <cellStyle name="Standard 39" xfId="290"/>
    <cellStyle name="Standard 39 2" xfId="291"/>
    <cellStyle name="Standard 39 2 2" xfId="606"/>
    <cellStyle name="Standard 39 2 2 2" xfId="1093"/>
    <cellStyle name="Standard 39 2 2 2 2" xfId="2066"/>
    <cellStyle name="Standard 39 2 2 3" xfId="1580"/>
    <cellStyle name="Standard 39 2 3" xfId="850"/>
    <cellStyle name="Standard 39 2 3 2" xfId="1823"/>
    <cellStyle name="Standard 39 2 4" xfId="1337"/>
    <cellStyle name="Standard 39 3" xfId="605"/>
    <cellStyle name="Standard 39 3 2" xfId="1092"/>
    <cellStyle name="Standard 39 3 2 2" xfId="2065"/>
    <cellStyle name="Standard 39 3 3" xfId="1579"/>
    <cellStyle name="Standard 39 4" xfId="849"/>
    <cellStyle name="Standard 39 4 2" xfId="1822"/>
    <cellStyle name="Standard 39 5" xfId="1336"/>
    <cellStyle name="Standard 4" xfId="3"/>
    <cellStyle name="Standard 4 2" xfId="15"/>
    <cellStyle name="Standard 4 2 2" xfId="27"/>
    <cellStyle name="Standard 4 2 2 2" xfId="292"/>
    <cellStyle name="Standard 4 2 2 2 2" xfId="607"/>
    <cellStyle name="Standard 4 2 2 2 2 2" xfId="1094"/>
    <cellStyle name="Standard 4 2 2 2 2 2 2" xfId="2067"/>
    <cellStyle name="Standard 4 2 2 2 2 3" xfId="1581"/>
    <cellStyle name="Standard 4 2 2 2 3" xfId="851"/>
    <cellStyle name="Standard 4 2 2 2 3 2" xfId="1824"/>
    <cellStyle name="Standard 4 2 2 2 4" xfId="1338"/>
    <cellStyle name="Standard 4 2 2 3" xfId="478"/>
    <cellStyle name="Standard 4 2 2 3 2" xfId="984"/>
    <cellStyle name="Standard 4 2 2 3 2 2" xfId="1957"/>
    <cellStyle name="Standard 4 2 2 3 3" xfId="1471"/>
    <cellStyle name="Standard 4 2 2 4" xfId="741"/>
    <cellStyle name="Standard 4 2 2 4 2" xfId="1714"/>
    <cellStyle name="Standard 4 2 2 5" xfId="1228"/>
    <cellStyle name="Standard 4 2 3" xfId="293"/>
    <cellStyle name="Standard 4 2 3 2" xfId="608"/>
    <cellStyle name="Standard 4 2 3 2 2" xfId="1095"/>
    <cellStyle name="Standard 4 2 3 2 2 2" xfId="2068"/>
    <cellStyle name="Standard 4 2 3 2 3" xfId="1582"/>
    <cellStyle name="Standard 4 2 3 3" xfId="852"/>
    <cellStyle name="Standard 4 2 3 3 2" xfId="1825"/>
    <cellStyle name="Standard 4 2 3 4" xfId="1339"/>
    <cellStyle name="Standard 4 2 4" xfId="469"/>
    <cellStyle name="Standard 4 3" xfId="20"/>
    <cellStyle name="Standard 4 3 2" xfId="294"/>
    <cellStyle name="Standard 4 3 2 2" xfId="609"/>
    <cellStyle name="Standard 4 3 2 2 2" xfId="1096"/>
    <cellStyle name="Standard 4 3 2 2 2 2" xfId="2069"/>
    <cellStyle name="Standard 4 3 2 2 3" xfId="1583"/>
    <cellStyle name="Standard 4 3 2 3" xfId="853"/>
    <cellStyle name="Standard 4 3 2 3 2" xfId="1826"/>
    <cellStyle name="Standard 4 3 2 4" xfId="1340"/>
    <cellStyle name="Standard 4 3 3" xfId="474"/>
    <cellStyle name="Standard 4 3 3 2" xfId="982"/>
    <cellStyle name="Standard 4 3 3 2 2" xfId="1955"/>
    <cellStyle name="Standard 4 3 3 3" xfId="1469"/>
    <cellStyle name="Standard 4 3 4" xfId="739"/>
    <cellStyle name="Standard 4 3 4 2" xfId="1712"/>
    <cellStyle name="Standard 4 3 5" xfId="1226"/>
    <cellStyle name="Standard 4 4" xfId="295"/>
    <cellStyle name="Standard 4 4 2" xfId="610"/>
    <cellStyle name="Standard 4 4 2 2" xfId="1097"/>
    <cellStyle name="Standard 4 4 2 2 2" xfId="2070"/>
    <cellStyle name="Standard 4 4 2 3" xfId="1584"/>
    <cellStyle name="Standard 4 4 3" xfId="854"/>
    <cellStyle name="Standard 4 4 3 2" xfId="1827"/>
    <cellStyle name="Standard 4 4 4" xfId="1341"/>
    <cellStyle name="Standard 4 5" xfId="36"/>
    <cellStyle name="Standard 4 5 2" xfId="485"/>
    <cellStyle name="Standard 4 6" xfId="464"/>
    <cellStyle name="Standard 40" xfId="296"/>
    <cellStyle name="Standard 40 2" xfId="297"/>
    <cellStyle name="Standard 40 2 2" xfId="612"/>
    <cellStyle name="Standard 40 2 2 2" xfId="1099"/>
    <cellStyle name="Standard 40 2 2 2 2" xfId="2072"/>
    <cellStyle name="Standard 40 2 2 3" xfId="1586"/>
    <cellStyle name="Standard 40 2 3" xfId="856"/>
    <cellStyle name="Standard 40 2 3 2" xfId="1829"/>
    <cellStyle name="Standard 40 2 4" xfId="1343"/>
    <cellStyle name="Standard 40 3" xfId="611"/>
    <cellStyle name="Standard 40 3 2" xfId="1098"/>
    <cellStyle name="Standard 40 3 2 2" xfId="2071"/>
    <cellStyle name="Standard 40 3 3" xfId="1585"/>
    <cellStyle name="Standard 40 4" xfId="855"/>
    <cellStyle name="Standard 40 4 2" xfId="1828"/>
    <cellStyle name="Standard 40 5" xfId="1342"/>
    <cellStyle name="Standard 41" xfId="298"/>
    <cellStyle name="Standard 41 2" xfId="299"/>
    <cellStyle name="Standard 41 2 2" xfId="614"/>
    <cellStyle name="Standard 41 2 2 2" xfId="1101"/>
    <cellStyle name="Standard 41 2 2 2 2" xfId="2074"/>
    <cellStyle name="Standard 41 2 2 3" xfId="1588"/>
    <cellStyle name="Standard 41 2 3" xfId="858"/>
    <cellStyle name="Standard 41 2 3 2" xfId="1831"/>
    <cellStyle name="Standard 41 2 4" xfId="1345"/>
    <cellStyle name="Standard 41 3" xfId="613"/>
    <cellStyle name="Standard 41 3 2" xfId="1100"/>
    <cellStyle name="Standard 41 3 2 2" xfId="2073"/>
    <cellStyle name="Standard 41 3 3" xfId="1587"/>
    <cellStyle name="Standard 41 4" xfId="857"/>
    <cellStyle name="Standard 41 4 2" xfId="1830"/>
    <cellStyle name="Standard 41 5" xfId="1344"/>
    <cellStyle name="Standard 42" xfId="300"/>
    <cellStyle name="Standard 42 2" xfId="301"/>
    <cellStyle name="Standard 42 2 2" xfId="616"/>
    <cellStyle name="Standard 42 2 2 2" xfId="1103"/>
    <cellStyle name="Standard 42 2 2 2 2" xfId="2076"/>
    <cellStyle name="Standard 42 2 2 3" xfId="1590"/>
    <cellStyle name="Standard 42 2 3" xfId="860"/>
    <cellStyle name="Standard 42 2 3 2" xfId="1833"/>
    <cellStyle name="Standard 42 2 4" xfId="1347"/>
    <cellStyle name="Standard 42 3" xfId="615"/>
    <cellStyle name="Standard 42 3 2" xfId="1102"/>
    <cellStyle name="Standard 42 3 2 2" xfId="2075"/>
    <cellStyle name="Standard 42 3 3" xfId="1589"/>
    <cellStyle name="Standard 42 4" xfId="859"/>
    <cellStyle name="Standard 42 4 2" xfId="1832"/>
    <cellStyle name="Standard 42 5" xfId="1346"/>
    <cellStyle name="Standard 43" xfId="302"/>
    <cellStyle name="Standard 43 2" xfId="303"/>
    <cellStyle name="Standard 43 2 2" xfId="618"/>
    <cellStyle name="Standard 43 2 2 2" xfId="1105"/>
    <cellStyle name="Standard 43 2 2 2 2" xfId="2078"/>
    <cellStyle name="Standard 43 2 2 3" xfId="1592"/>
    <cellStyle name="Standard 43 2 3" xfId="862"/>
    <cellStyle name="Standard 43 2 3 2" xfId="1835"/>
    <cellStyle name="Standard 43 2 4" xfId="1349"/>
    <cellStyle name="Standard 43 3" xfId="617"/>
    <cellStyle name="Standard 43 3 2" xfId="1104"/>
    <cellStyle name="Standard 43 3 2 2" xfId="2077"/>
    <cellStyle name="Standard 43 3 3" xfId="1591"/>
    <cellStyle name="Standard 43 4" xfId="861"/>
    <cellStyle name="Standard 43 4 2" xfId="1834"/>
    <cellStyle name="Standard 43 5" xfId="1348"/>
    <cellStyle name="Standard 44" xfId="304"/>
    <cellStyle name="Standard 44 2" xfId="305"/>
    <cellStyle name="Standard 44 2 2" xfId="620"/>
    <cellStyle name="Standard 44 2 2 2" xfId="1107"/>
    <cellStyle name="Standard 44 2 2 2 2" xfId="2080"/>
    <cellStyle name="Standard 44 2 2 3" xfId="1594"/>
    <cellStyle name="Standard 44 2 3" xfId="864"/>
    <cellStyle name="Standard 44 2 3 2" xfId="1837"/>
    <cellStyle name="Standard 44 2 4" xfId="1351"/>
    <cellStyle name="Standard 44 3" xfId="619"/>
    <cellStyle name="Standard 44 3 2" xfId="1106"/>
    <cellStyle name="Standard 44 3 2 2" xfId="2079"/>
    <cellStyle name="Standard 44 3 3" xfId="1593"/>
    <cellStyle name="Standard 44 4" xfId="863"/>
    <cellStyle name="Standard 44 4 2" xfId="1836"/>
    <cellStyle name="Standard 44 5" xfId="1350"/>
    <cellStyle name="Standard 45" xfId="306"/>
    <cellStyle name="Standard 45 2" xfId="307"/>
    <cellStyle name="Standard 45 2 2" xfId="622"/>
    <cellStyle name="Standard 45 2 2 2" xfId="1109"/>
    <cellStyle name="Standard 45 2 2 2 2" xfId="2082"/>
    <cellStyle name="Standard 45 2 2 3" xfId="1596"/>
    <cellStyle name="Standard 45 2 3" xfId="866"/>
    <cellStyle name="Standard 45 2 3 2" xfId="1839"/>
    <cellStyle name="Standard 45 2 4" xfId="1353"/>
    <cellStyle name="Standard 45 3" xfId="621"/>
    <cellStyle name="Standard 45 3 2" xfId="1108"/>
    <cellStyle name="Standard 45 3 2 2" xfId="2081"/>
    <cellStyle name="Standard 45 3 3" xfId="1595"/>
    <cellStyle name="Standard 45 4" xfId="865"/>
    <cellStyle name="Standard 45 4 2" xfId="1838"/>
    <cellStyle name="Standard 45 5" xfId="1352"/>
    <cellStyle name="Standard 46" xfId="308"/>
    <cellStyle name="Standard 46 2" xfId="309"/>
    <cellStyle name="Standard 46 2 2" xfId="624"/>
    <cellStyle name="Standard 46 2 2 2" xfId="1111"/>
    <cellStyle name="Standard 46 2 2 2 2" xfId="2084"/>
    <cellStyle name="Standard 46 2 2 3" xfId="1598"/>
    <cellStyle name="Standard 46 2 3" xfId="868"/>
    <cellStyle name="Standard 46 2 3 2" xfId="1841"/>
    <cellStyle name="Standard 46 2 4" xfId="1355"/>
    <cellStyle name="Standard 46 3" xfId="623"/>
    <cellStyle name="Standard 46 3 2" xfId="1110"/>
    <cellStyle name="Standard 46 3 2 2" xfId="2083"/>
    <cellStyle name="Standard 46 3 3" xfId="1597"/>
    <cellStyle name="Standard 46 4" xfId="867"/>
    <cellStyle name="Standard 46 4 2" xfId="1840"/>
    <cellStyle name="Standard 46 5" xfId="1354"/>
    <cellStyle name="Standard 47" xfId="310"/>
    <cellStyle name="Standard 47 2" xfId="311"/>
    <cellStyle name="Standard 47 2 2" xfId="626"/>
    <cellStyle name="Standard 47 2 2 2" xfId="1113"/>
    <cellStyle name="Standard 47 2 2 2 2" xfId="2086"/>
    <cellStyle name="Standard 47 2 2 3" xfId="1600"/>
    <cellStyle name="Standard 47 2 3" xfId="870"/>
    <cellStyle name="Standard 47 2 3 2" xfId="1843"/>
    <cellStyle name="Standard 47 2 4" xfId="1357"/>
    <cellStyle name="Standard 47 3" xfId="625"/>
    <cellStyle name="Standard 47 3 2" xfId="1112"/>
    <cellStyle name="Standard 47 3 2 2" xfId="2085"/>
    <cellStyle name="Standard 47 3 3" xfId="1599"/>
    <cellStyle name="Standard 47 4" xfId="869"/>
    <cellStyle name="Standard 47 4 2" xfId="1842"/>
    <cellStyle name="Standard 47 5" xfId="1356"/>
    <cellStyle name="Standard 48" xfId="312"/>
    <cellStyle name="Standard 48 2" xfId="313"/>
    <cellStyle name="Standard 48 2 2" xfId="628"/>
    <cellStyle name="Standard 48 2 2 2" xfId="1115"/>
    <cellStyle name="Standard 48 2 2 2 2" xfId="2088"/>
    <cellStyle name="Standard 48 2 2 3" xfId="1602"/>
    <cellStyle name="Standard 48 2 3" xfId="872"/>
    <cellStyle name="Standard 48 2 3 2" xfId="1845"/>
    <cellStyle name="Standard 48 2 4" xfId="1359"/>
    <cellStyle name="Standard 48 3" xfId="627"/>
    <cellStyle name="Standard 48 3 2" xfId="1114"/>
    <cellStyle name="Standard 48 3 2 2" xfId="2087"/>
    <cellStyle name="Standard 48 3 3" xfId="1601"/>
    <cellStyle name="Standard 48 4" xfId="871"/>
    <cellStyle name="Standard 48 4 2" xfId="1844"/>
    <cellStyle name="Standard 48 5" xfId="1358"/>
    <cellStyle name="Standard 49" xfId="314"/>
    <cellStyle name="Standard 49 2" xfId="315"/>
    <cellStyle name="Standard 49 2 2" xfId="630"/>
    <cellStyle name="Standard 49 2 2 2" xfId="1117"/>
    <cellStyle name="Standard 49 2 2 2 2" xfId="2090"/>
    <cellStyle name="Standard 49 2 2 3" xfId="1604"/>
    <cellStyle name="Standard 49 2 3" xfId="874"/>
    <cellStyle name="Standard 49 2 3 2" xfId="1847"/>
    <cellStyle name="Standard 49 2 4" xfId="1361"/>
    <cellStyle name="Standard 49 3" xfId="629"/>
    <cellStyle name="Standard 49 3 2" xfId="1116"/>
    <cellStyle name="Standard 49 3 2 2" xfId="2089"/>
    <cellStyle name="Standard 49 3 3" xfId="1603"/>
    <cellStyle name="Standard 49 4" xfId="873"/>
    <cellStyle name="Standard 49 4 2" xfId="1846"/>
    <cellStyle name="Standard 49 5" xfId="1360"/>
    <cellStyle name="Standard 5" xfId="4"/>
    <cellStyle name="Standard 5 2" xfId="21"/>
    <cellStyle name="Standard 5 2 2" xfId="317"/>
    <cellStyle name="Standard 5 2 2 2" xfId="318"/>
    <cellStyle name="Standard 5 2 2 2 2" xfId="633"/>
    <cellStyle name="Standard 5 2 2 2 2 2" xfId="1120"/>
    <cellStyle name="Standard 5 2 2 2 2 2 2" xfId="2093"/>
    <cellStyle name="Standard 5 2 2 2 2 3" xfId="1607"/>
    <cellStyle name="Standard 5 2 2 2 3" xfId="877"/>
    <cellStyle name="Standard 5 2 2 2 3 2" xfId="1850"/>
    <cellStyle name="Standard 5 2 2 2 4" xfId="1364"/>
    <cellStyle name="Standard 5 2 2 3" xfId="632"/>
    <cellStyle name="Standard 5 2 2 3 2" xfId="1119"/>
    <cellStyle name="Standard 5 2 2 3 2 2" xfId="2092"/>
    <cellStyle name="Standard 5 2 2 3 3" xfId="1606"/>
    <cellStyle name="Standard 5 2 2 4" xfId="876"/>
    <cellStyle name="Standard 5 2 2 4 2" xfId="1849"/>
    <cellStyle name="Standard 5 2 2 5" xfId="1363"/>
    <cellStyle name="Standard 5 2 3" xfId="319"/>
    <cellStyle name="Standard 5 2 3 2" xfId="634"/>
    <cellStyle name="Standard 5 2 3 2 2" xfId="1121"/>
    <cellStyle name="Standard 5 2 3 2 2 2" xfId="2094"/>
    <cellStyle name="Standard 5 2 3 2 3" xfId="1608"/>
    <cellStyle name="Standard 5 2 3 3" xfId="878"/>
    <cellStyle name="Standard 5 2 3 3 2" xfId="1851"/>
    <cellStyle name="Standard 5 2 3 4" xfId="1365"/>
    <cellStyle name="Standard 5 2 4" xfId="316"/>
    <cellStyle name="Standard 5 2 4 2" xfId="631"/>
    <cellStyle name="Standard 5 2 4 2 2" xfId="1118"/>
    <cellStyle name="Standard 5 2 4 2 2 2" xfId="2091"/>
    <cellStyle name="Standard 5 2 4 2 3" xfId="1605"/>
    <cellStyle name="Standard 5 2 4 3" xfId="875"/>
    <cellStyle name="Standard 5 2 4 3 2" xfId="1848"/>
    <cellStyle name="Standard 5 2 4 4" xfId="1362"/>
    <cellStyle name="Standard 5 3" xfId="320"/>
    <cellStyle name="Standard 5 3 2" xfId="321"/>
    <cellStyle name="Standard 5 3 2 2" xfId="636"/>
    <cellStyle name="Standard 5 3 2 2 2" xfId="1123"/>
    <cellStyle name="Standard 5 3 2 2 2 2" xfId="2096"/>
    <cellStyle name="Standard 5 3 2 2 3" xfId="1610"/>
    <cellStyle name="Standard 5 3 2 3" xfId="880"/>
    <cellStyle name="Standard 5 3 2 3 2" xfId="1853"/>
    <cellStyle name="Standard 5 3 2 4" xfId="1367"/>
    <cellStyle name="Standard 5 3 3" xfId="635"/>
    <cellStyle name="Standard 5 3 3 2" xfId="1122"/>
    <cellStyle name="Standard 5 3 3 2 2" xfId="2095"/>
    <cellStyle name="Standard 5 3 3 3" xfId="1609"/>
    <cellStyle name="Standard 5 3 4" xfId="879"/>
    <cellStyle name="Standard 5 3 4 2" xfId="1852"/>
    <cellStyle name="Standard 5 3 5" xfId="1366"/>
    <cellStyle name="Standard 5 4" xfId="322"/>
    <cellStyle name="Standard 5 4 2" xfId="637"/>
    <cellStyle name="Standard 5 4 2 2" xfId="1124"/>
    <cellStyle name="Standard 5 4 2 2 2" xfId="2097"/>
    <cellStyle name="Standard 5 4 2 3" xfId="1611"/>
    <cellStyle name="Standard 5 4 3" xfId="881"/>
    <cellStyle name="Standard 5 4 3 2" xfId="1854"/>
    <cellStyle name="Standard 5 4 4" xfId="1368"/>
    <cellStyle name="Standard 5 5" xfId="37"/>
    <cellStyle name="Standard 5 5 2" xfId="486"/>
    <cellStyle name="Standard 5 7" xfId="460"/>
    <cellStyle name="Standard 50" xfId="323"/>
    <cellStyle name="Standard 50 2" xfId="324"/>
    <cellStyle name="Standard 50 2 2" xfId="325"/>
    <cellStyle name="Standard 50 2 2 2" xfId="326"/>
    <cellStyle name="Standard 50 2 2 2 2" xfId="641"/>
    <cellStyle name="Standard 50 2 2 2 2 2" xfId="1128"/>
    <cellStyle name="Standard 50 2 2 2 2 2 2" xfId="2101"/>
    <cellStyle name="Standard 50 2 2 2 2 3" xfId="1615"/>
    <cellStyle name="Standard 50 2 2 2 3" xfId="885"/>
    <cellStyle name="Standard 50 2 2 2 3 2" xfId="1858"/>
    <cellStyle name="Standard 50 2 2 2 4" xfId="1372"/>
    <cellStyle name="Standard 50 2 2 3" xfId="640"/>
    <cellStyle name="Standard 50 2 2 3 2" xfId="1127"/>
    <cellStyle name="Standard 50 2 2 3 2 2" xfId="2100"/>
    <cellStyle name="Standard 50 2 2 3 3" xfId="1614"/>
    <cellStyle name="Standard 50 2 2 4" xfId="884"/>
    <cellStyle name="Standard 50 2 2 4 2" xfId="1857"/>
    <cellStyle name="Standard 50 2 2 5" xfId="1371"/>
    <cellStyle name="Standard 50 2 3" xfId="327"/>
    <cellStyle name="Standard 50 2 3 2" xfId="642"/>
    <cellStyle name="Standard 50 2 3 2 2" xfId="1129"/>
    <cellStyle name="Standard 50 2 3 2 2 2" xfId="2102"/>
    <cellStyle name="Standard 50 2 3 2 3" xfId="1616"/>
    <cellStyle name="Standard 50 2 3 3" xfId="886"/>
    <cellStyle name="Standard 50 2 3 3 2" xfId="1859"/>
    <cellStyle name="Standard 50 2 3 4" xfId="1373"/>
    <cellStyle name="Standard 50 2 4" xfId="639"/>
    <cellStyle name="Standard 50 2 4 2" xfId="1126"/>
    <cellStyle name="Standard 50 2 4 2 2" xfId="2099"/>
    <cellStyle name="Standard 50 2 4 3" xfId="1613"/>
    <cellStyle name="Standard 50 2 5" xfId="883"/>
    <cellStyle name="Standard 50 2 5 2" xfId="1856"/>
    <cellStyle name="Standard 50 2 6" xfId="1370"/>
    <cellStyle name="Standard 50 3" xfId="328"/>
    <cellStyle name="Standard 50 3 2" xfId="643"/>
    <cellStyle name="Standard 50 3 2 2" xfId="1130"/>
    <cellStyle name="Standard 50 3 2 2 2" xfId="2103"/>
    <cellStyle name="Standard 50 3 2 3" xfId="1617"/>
    <cellStyle name="Standard 50 3 3" xfId="887"/>
    <cellStyle name="Standard 50 3 3 2" xfId="1860"/>
    <cellStyle name="Standard 50 3 4" xfId="1374"/>
    <cellStyle name="Standard 50 4" xfId="329"/>
    <cellStyle name="Standard 50 4 2" xfId="644"/>
    <cellStyle name="Standard 50 4 2 2" xfId="1131"/>
    <cellStyle name="Standard 50 4 2 2 2" xfId="2104"/>
    <cellStyle name="Standard 50 4 2 3" xfId="1618"/>
    <cellStyle name="Standard 50 4 3" xfId="888"/>
    <cellStyle name="Standard 50 4 3 2" xfId="1861"/>
    <cellStyle name="Standard 50 4 4" xfId="1375"/>
    <cellStyle name="Standard 50 5" xfId="638"/>
    <cellStyle name="Standard 50 5 2" xfId="1125"/>
    <cellStyle name="Standard 50 5 2 2" xfId="2098"/>
    <cellStyle name="Standard 50 5 3" xfId="1612"/>
    <cellStyle name="Standard 50 6" xfId="882"/>
    <cellStyle name="Standard 50 6 2" xfId="1855"/>
    <cellStyle name="Standard 50 7" xfId="1369"/>
    <cellStyle name="Standard 51" xfId="330"/>
    <cellStyle name="Standard 51 2" xfId="331"/>
    <cellStyle name="Standard 51 2 2" xfId="646"/>
    <cellStyle name="Standard 51 2 2 2" xfId="1133"/>
    <cellStyle name="Standard 51 2 2 2 2" xfId="2106"/>
    <cellStyle name="Standard 51 2 2 3" xfId="1620"/>
    <cellStyle name="Standard 51 2 3" xfId="890"/>
    <cellStyle name="Standard 51 2 3 2" xfId="1863"/>
    <cellStyle name="Standard 51 2 4" xfId="1377"/>
    <cellStyle name="Standard 51 3" xfId="645"/>
    <cellStyle name="Standard 51 3 2" xfId="1132"/>
    <cellStyle name="Standard 51 3 2 2" xfId="2105"/>
    <cellStyle name="Standard 51 3 3" xfId="1619"/>
    <cellStyle name="Standard 51 4" xfId="889"/>
    <cellStyle name="Standard 51 4 2" xfId="1862"/>
    <cellStyle name="Standard 51 5" xfId="1376"/>
    <cellStyle name="Standard 52" xfId="332"/>
    <cellStyle name="Standard 52 2" xfId="333"/>
    <cellStyle name="Standard 52 2 2" xfId="648"/>
    <cellStyle name="Standard 52 2 2 2" xfId="1135"/>
    <cellStyle name="Standard 52 2 2 2 2" xfId="2108"/>
    <cellStyle name="Standard 52 2 2 3" xfId="1622"/>
    <cellStyle name="Standard 52 2 3" xfId="892"/>
    <cellStyle name="Standard 52 2 3 2" xfId="1865"/>
    <cellStyle name="Standard 52 2 4" xfId="1379"/>
    <cellStyle name="Standard 52 3" xfId="647"/>
    <cellStyle name="Standard 52 3 2" xfId="1134"/>
    <cellStyle name="Standard 52 3 2 2" xfId="2107"/>
    <cellStyle name="Standard 52 3 3" xfId="1621"/>
    <cellStyle name="Standard 52 4" xfId="891"/>
    <cellStyle name="Standard 52 4 2" xfId="1864"/>
    <cellStyle name="Standard 52 5" xfId="1378"/>
    <cellStyle name="Standard 53" xfId="334"/>
    <cellStyle name="Standard 53 2" xfId="335"/>
    <cellStyle name="Standard 53 2 2" xfId="650"/>
    <cellStyle name="Standard 53 2 2 2" xfId="1137"/>
    <cellStyle name="Standard 53 2 2 2 2" xfId="2110"/>
    <cellStyle name="Standard 53 2 2 3" xfId="1624"/>
    <cellStyle name="Standard 53 2 3" xfId="894"/>
    <cellStyle name="Standard 53 2 3 2" xfId="1867"/>
    <cellStyle name="Standard 53 2 4" xfId="1381"/>
    <cellStyle name="Standard 53 3" xfId="649"/>
    <cellStyle name="Standard 53 3 2" xfId="1136"/>
    <cellStyle name="Standard 53 3 2 2" xfId="2109"/>
    <cellStyle name="Standard 53 3 3" xfId="1623"/>
    <cellStyle name="Standard 53 4" xfId="893"/>
    <cellStyle name="Standard 53 4 2" xfId="1866"/>
    <cellStyle name="Standard 53 5" xfId="1380"/>
    <cellStyle name="Standard 54" xfId="336"/>
    <cellStyle name="Standard 54 2" xfId="337"/>
    <cellStyle name="Standard 54 2 2" xfId="652"/>
    <cellStyle name="Standard 54 2 2 2" xfId="1139"/>
    <cellStyle name="Standard 54 2 2 2 2" xfId="2112"/>
    <cellStyle name="Standard 54 2 2 3" xfId="1626"/>
    <cellStyle name="Standard 54 2 3" xfId="896"/>
    <cellStyle name="Standard 54 2 3 2" xfId="1869"/>
    <cellStyle name="Standard 54 2 4" xfId="1383"/>
    <cellStyle name="Standard 54 3" xfId="651"/>
    <cellStyle name="Standard 54 3 2" xfId="1138"/>
    <cellStyle name="Standard 54 3 2 2" xfId="2111"/>
    <cellStyle name="Standard 54 3 3" xfId="1625"/>
    <cellStyle name="Standard 54 4" xfId="895"/>
    <cellStyle name="Standard 54 4 2" xfId="1868"/>
    <cellStyle name="Standard 54 5" xfId="1382"/>
    <cellStyle name="Standard 55" xfId="338"/>
    <cellStyle name="Standard 55 2" xfId="339"/>
    <cellStyle name="Standard 55 2 2" xfId="654"/>
    <cellStyle name="Standard 55 2 2 2" xfId="1141"/>
    <cellStyle name="Standard 55 2 2 2 2" xfId="2114"/>
    <cellStyle name="Standard 55 2 2 3" xfId="1628"/>
    <cellStyle name="Standard 55 2 3" xfId="898"/>
    <cellStyle name="Standard 55 2 3 2" xfId="1871"/>
    <cellStyle name="Standard 55 2 4" xfId="1385"/>
    <cellStyle name="Standard 55 3" xfId="653"/>
    <cellStyle name="Standard 55 3 2" xfId="1140"/>
    <cellStyle name="Standard 55 3 2 2" xfId="2113"/>
    <cellStyle name="Standard 55 3 3" xfId="1627"/>
    <cellStyle name="Standard 55 4" xfId="897"/>
    <cellStyle name="Standard 55 4 2" xfId="1870"/>
    <cellStyle name="Standard 55 5" xfId="1384"/>
    <cellStyle name="Standard 56" xfId="340"/>
    <cellStyle name="Standard 56 2" xfId="341"/>
    <cellStyle name="Standard 56 2 2" xfId="656"/>
    <cellStyle name="Standard 56 2 2 2" xfId="1143"/>
    <cellStyle name="Standard 56 2 2 2 2" xfId="2116"/>
    <cellStyle name="Standard 56 2 2 3" xfId="1630"/>
    <cellStyle name="Standard 56 2 3" xfId="900"/>
    <cellStyle name="Standard 56 2 3 2" xfId="1873"/>
    <cellStyle name="Standard 56 2 4" xfId="1387"/>
    <cellStyle name="Standard 56 3" xfId="655"/>
    <cellStyle name="Standard 56 3 2" xfId="1142"/>
    <cellStyle name="Standard 56 3 2 2" xfId="2115"/>
    <cellStyle name="Standard 56 3 3" xfId="1629"/>
    <cellStyle name="Standard 56 4" xfId="899"/>
    <cellStyle name="Standard 56 4 2" xfId="1872"/>
    <cellStyle name="Standard 56 5" xfId="1386"/>
    <cellStyle name="Standard 57" xfId="342"/>
    <cellStyle name="Standard 57 2" xfId="343"/>
    <cellStyle name="Standard 57 2 2" xfId="658"/>
    <cellStyle name="Standard 57 2 2 2" xfId="1145"/>
    <cellStyle name="Standard 57 2 2 2 2" xfId="2118"/>
    <cellStyle name="Standard 57 2 2 3" xfId="1632"/>
    <cellStyle name="Standard 57 2 3" xfId="902"/>
    <cellStyle name="Standard 57 2 3 2" xfId="1875"/>
    <cellStyle name="Standard 57 2 4" xfId="1389"/>
    <cellStyle name="Standard 57 3" xfId="657"/>
    <cellStyle name="Standard 57 3 2" xfId="1144"/>
    <cellStyle name="Standard 57 3 2 2" xfId="2117"/>
    <cellStyle name="Standard 57 3 3" xfId="1631"/>
    <cellStyle name="Standard 57 4" xfId="901"/>
    <cellStyle name="Standard 57 4 2" xfId="1874"/>
    <cellStyle name="Standard 57 5" xfId="1388"/>
    <cellStyle name="Standard 58" xfId="344"/>
    <cellStyle name="Standard 58 2" xfId="345"/>
    <cellStyle name="Standard 58 2 2" xfId="660"/>
    <cellStyle name="Standard 58 2 2 2" xfId="1147"/>
    <cellStyle name="Standard 58 2 2 2 2" xfId="2120"/>
    <cellStyle name="Standard 58 2 2 3" xfId="1634"/>
    <cellStyle name="Standard 58 2 3" xfId="904"/>
    <cellStyle name="Standard 58 2 3 2" xfId="1877"/>
    <cellStyle name="Standard 58 2 4" xfId="1391"/>
    <cellStyle name="Standard 58 3" xfId="659"/>
    <cellStyle name="Standard 58 3 2" xfId="1146"/>
    <cellStyle name="Standard 58 3 2 2" xfId="2119"/>
    <cellStyle name="Standard 58 3 3" xfId="1633"/>
    <cellStyle name="Standard 58 4" xfId="903"/>
    <cellStyle name="Standard 58 4 2" xfId="1876"/>
    <cellStyle name="Standard 58 5" xfId="1390"/>
    <cellStyle name="Standard 59" xfId="346"/>
    <cellStyle name="Standard 59 2" xfId="347"/>
    <cellStyle name="Standard 59 2 2" xfId="348"/>
    <cellStyle name="Standard 59 2 2 2" xfId="349"/>
    <cellStyle name="Standard 59 2 2 2 2" xfId="664"/>
    <cellStyle name="Standard 59 2 2 2 2 2" xfId="1151"/>
    <cellStyle name="Standard 59 2 2 2 2 2 2" xfId="2124"/>
    <cellStyle name="Standard 59 2 2 2 2 3" xfId="1638"/>
    <cellStyle name="Standard 59 2 2 2 3" xfId="908"/>
    <cellStyle name="Standard 59 2 2 2 3 2" xfId="1881"/>
    <cellStyle name="Standard 59 2 2 2 4" xfId="1395"/>
    <cellStyle name="Standard 59 2 2 3" xfId="350"/>
    <cellStyle name="Standard 59 2 2 3 2" xfId="665"/>
    <cellStyle name="Standard 59 2 2 3 2 2" xfId="1152"/>
    <cellStyle name="Standard 59 2 2 3 2 2 2" xfId="2125"/>
    <cellStyle name="Standard 59 2 2 3 2 3" xfId="1639"/>
    <cellStyle name="Standard 59 2 2 3 3" xfId="909"/>
    <cellStyle name="Standard 59 2 2 3 3 2" xfId="1882"/>
    <cellStyle name="Standard 59 2 2 3 4" xfId="1396"/>
    <cellStyle name="Standard 59 2 2 4" xfId="663"/>
    <cellStyle name="Standard 59 2 2 4 2" xfId="1150"/>
    <cellStyle name="Standard 59 2 2 4 2 2" xfId="2123"/>
    <cellStyle name="Standard 59 2 2 4 3" xfId="1637"/>
    <cellStyle name="Standard 59 2 2 5" xfId="907"/>
    <cellStyle name="Standard 59 2 2 5 2" xfId="1880"/>
    <cellStyle name="Standard 59 2 2 6" xfId="1394"/>
    <cellStyle name="Standard 59 2 3" xfId="351"/>
    <cellStyle name="Standard 59 2 3 2" xfId="666"/>
    <cellStyle name="Standard 59 2 3 2 2" xfId="1153"/>
    <cellStyle name="Standard 59 2 3 2 2 2" xfId="2126"/>
    <cellStyle name="Standard 59 2 3 2 3" xfId="1640"/>
    <cellStyle name="Standard 59 2 3 3" xfId="910"/>
    <cellStyle name="Standard 59 2 3 3 2" xfId="1883"/>
    <cellStyle name="Standard 59 2 3 4" xfId="1397"/>
    <cellStyle name="Standard 59 2 4" xfId="662"/>
    <cellStyle name="Standard 59 2 4 2" xfId="1149"/>
    <cellStyle name="Standard 59 2 4 2 2" xfId="2122"/>
    <cellStyle name="Standard 59 2 4 3" xfId="1636"/>
    <cellStyle name="Standard 59 2 5" xfId="906"/>
    <cellStyle name="Standard 59 2 5 2" xfId="1879"/>
    <cellStyle name="Standard 59 2 6" xfId="1393"/>
    <cellStyle name="Standard 59 3" xfId="352"/>
    <cellStyle name="Standard 59 3 2" xfId="353"/>
    <cellStyle name="Standard 59 3 2 2" xfId="354"/>
    <cellStyle name="Standard 59 3 2 2 2" xfId="669"/>
    <cellStyle name="Standard 59 3 2 2 2 2" xfId="1156"/>
    <cellStyle name="Standard 59 3 2 2 2 2 2" xfId="2129"/>
    <cellStyle name="Standard 59 3 2 2 2 3" xfId="1643"/>
    <cellStyle name="Standard 59 3 2 2 3" xfId="913"/>
    <cellStyle name="Standard 59 3 2 2 3 2" xfId="1886"/>
    <cellStyle name="Standard 59 3 2 2 4" xfId="1400"/>
    <cellStyle name="Standard 59 3 2 3" xfId="668"/>
    <cellStyle name="Standard 59 3 2 3 2" xfId="1155"/>
    <cellStyle name="Standard 59 3 2 3 2 2" xfId="2128"/>
    <cellStyle name="Standard 59 3 2 3 3" xfId="1642"/>
    <cellStyle name="Standard 59 3 2 4" xfId="912"/>
    <cellStyle name="Standard 59 3 2 4 2" xfId="1885"/>
    <cellStyle name="Standard 59 3 2 5" xfId="1399"/>
    <cellStyle name="Standard 59 3 3" xfId="355"/>
    <cellStyle name="Standard 59 3 3 2" xfId="670"/>
    <cellStyle name="Standard 59 3 3 2 2" xfId="1157"/>
    <cellStyle name="Standard 59 3 3 2 2 2" xfId="2130"/>
    <cellStyle name="Standard 59 3 3 2 3" xfId="1644"/>
    <cellStyle name="Standard 59 3 3 3" xfId="914"/>
    <cellStyle name="Standard 59 3 3 3 2" xfId="1887"/>
    <cellStyle name="Standard 59 3 3 4" xfId="1401"/>
    <cellStyle name="Standard 59 3 4" xfId="667"/>
    <cellStyle name="Standard 59 3 4 2" xfId="1154"/>
    <cellStyle name="Standard 59 3 4 2 2" xfId="2127"/>
    <cellStyle name="Standard 59 3 4 3" xfId="1641"/>
    <cellStyle name="Standard 59 3 5" xfId="911"/>
    <cellStyle name="Standard 59 3 5 2" xfId="1884"/>
    <cellStyle name="Standard 59 3 6" xfId="1398"/>
    <cellStyle name="Standard 59 4" xfId="356"/>
    <cellStyle name="Standard 59 4 2" xfId="671"/>
    <cellStyle name="Standard 59 4 2 2" xfId="1158"/>
    <cellStyle name="Standard 59 4 2 2 2" xfId="2131"/>
    <cellStyle name="Standard 59 4 2 3" xfId="1645"/>
    <cellStyle name="Standard 59 4 3" xfId="915"/>
    <cellStyle name="Standard 59 4 3 2" xfId="1888"/>
    <cellStyle name="Standard 59 4 4" xfId="1402"/>
    <cellStyle name="Standard 59 5" xfId="661"/>
    <cellStyle name="Standard 59 5 2" xfId="1148"/>
    <cellStyle name="Standard 59 5 2 2" xfId="2121"/>
    <cellStyle name="Standard 59 5 3" xfId="1635"/>
    <cellStyle name="Standard 59 6" xfId="905"/>
    <cellStyle name="Standard 59 6 2" xfId="1878"/>
    <cellStyle name="Standard 59 7" xfId="1392"/>
    <cellStyle name="Standard 6" xfId="11"/>
    <cellStyle name="Standard 6 2" xfId="16"/>
    <cellStyle name="Standard 6 2 2" xfId="357"/>
    <cellStyle name="Standard 6 2 2 2" xfId="672"/>
    <cellStyle name="Standard 6 2 2 2 2" xfId="1159"/>
    <cellStyle name="Standard 6 2 2 2 2 2" xfId="2132"/>
    <cellStyle name="Standard 6 2 2 2 3" xfId="1646"/>
    <cellStyle name="Standard 6 2 2 3" xfId="916"/>
    <cellStyle name="Standard 6 2 2 3 2" xfId="1889"/>
    <cellStyle name="Standard 6 2 2 4" xfId="1403"/>
    <cellStyle name="Standard 6 2 3" xfId="470"/>
    <cellStyle name="Standard 6 2 3 2" xfId="979"/>
    <cellStyle name="Standard 6 2 3 2 2" xfId="1952"/>
    <cellStyle name="Standard 6 2 3 3" xfId="1466"/>
    <cellStyle name="Standard 6 2 4" xfId="736"/>
    <cellStyle name="Standard 6 2 4 2" xfId="1709"/>
    <cellStyle name="Standard 6 2 5" xfId="1223"/>
    <cellStyle name="Standard 6 3" xfId="24"/>
    <cellStyle name="Standard 6 3 2" xfId="359"/>
    <cellStyle name="Standard 6 3 2 2" xfId="360"/>
    <cellStyle name="Standard 6 3 2 2 2" xfId="675"/>
    <cellStyle name="Standard 6 3 2 2 2 2" xfId="1162"/>
    <cellStyle name="Standard 6 3 2 2 2 2 2" xfId="2135"/>
    <cellStyle name="Standard 6 3 2 2 2 3" xfId="1649"/>
    <cellStyle name="Standard 6 3 2 2 3" xfId="919"/>
    <cellStyle name="Standard 6 3 2 2 3 2" xfId="1892"/>
    <cellStyle name="Standard 6 3 2 2 4" xfId="1406"/>
    <cellStyle name="Standard 6 3 2 3" xfId="674"/>
    <cellStyle name="Standard 6 3 2 3 2" xfId="1161"/>
    <cellStyle name="Standard 6 3 2 3 2 2" xfId="2134"/>
    <cellStyle name="Standard 6 3 2 3 3" xfId="1648"/>
    <cellStyle name="Standard 6 3 2 4" xfId="918"/>
    <cellStyle name="Standard 6 3 2 4 2" xfId="1891"/>
    <cellStyle name="Standard 6 3 2 5" xfId="1405"/>
    <cellStyle name="Standard 6 3 3" xfId="361"/>
    <cellStyle name="Standard 6 3 3 2" xfId="676"/>
    <cellStyle name="Standard 6 3 3 2 2" xfId="1163"/>
    <cellStyle name="Standard 6 3 3 2 2 2" xfId="2136"/>
    <cellStyle name="Standard 6 3 3 2 3" xfId="1650"/>
    <cellStyle name="Standard 6 3 3 3" xfId="920"/>
    <cellStyle name="Standard 6 3 3 3 2" xfId="1893"/>
    <cellStyle name="Standard 6 3 3 4" xfId="1407"/>
    <cellStyle name="Standard 6 3 4" xfId="358"/>
    <cellStyle name="Standard 6 3 4 2" xfId="673"/>
    <cellStyle name="Standard 6 3 4 2 2" xfId="1160"/>
    <cellStyle name="Standard 6 3 4 2 2 2" xfId="2133"/>
    <cellStyle name="Standard 6 3 4 2 3" xfId="1647"/>
    <cellStyle name="Standard 6 3 4 3" xfId="917"/>
    <cellStyle name="Standard 6 3 4 3 2" xfId="1890"/>
    <cellStyle name="Standard 6 3 4 4" xfId="1404"/>
    <cellStyle name="Standard 6 4" xfId="362"/>
    <cellStyle name="Standard 6 4 2" xfId="363"/>
    <cellStyle name="Standard 6 4 2 2" xfId="678"/>
    <cellStyle name="Standard 6 4 2 2 2" xfId="1165"/>
    <cellStyle name="Standard 6 4 2 2 2 2" xfId="2138"/>
    <cellStyle name="Standard 6 4 2 2 3" xfId="1652"/>
    <cellStyle name="Standard 6 4 2 3" xfId="922"/>
    <cellStyle name="Standard 6 4 2 3 2" xfId="1895"/>
    <cellStyle name="Standard 6 4 2 4" xfId="1409"/>
    <cellStyle name="Standard 6 4 3" xfId="677"/>
    <cellStyle name="Standard 6 4 3 2" xfId="1164"/>
    <cellStyle name="Standard 6 4 3 2 2" xfId="2137"/>
    <cellStyle name="Standard 6 4 3 3" xfId="1651"/>
    <cellStyle name="Standard 6 4 4" xfId="921"/>
    <cellStyle name="Standard 6 4 4 2" xfId="1894"/>
    <cellStyle name="Standard 6 4 5" xfId="1408"/>
    <cellStyle name="Standard 6 5" xfId="364"/>
    <cellStyle name="Standard 6 5 2" xfId="679"/>
    <cellStyle name="Standard 6 5 2 2" xfId="1166"/>
    <cellStyle name="Standard 6 5 2 2 2" xfId="2139"/>
    <cellStyle name="Standard 6 5 2 3" xfId="1653"/>
    <cellStyle name="Standard 6 5 3" xfId="923"/>
    <cellStyle name="Standard 6 5 3 2" xfId="1896"/>
    <cellStyle name="Standard 6 5 4" xfId="1410"/>
    <cellStyle name="Standard 6 6" xfId="467"/>
    <cellStyle name="Standard 6 6 2" xfId="977"/>
    <cellStyle name="Standard 6 6 2 2" xfId="1950"/>
    <cellStyle name="Standard 6 6 3" xfId="1464"/>
    <cellStyle name="Standard 6 7" xfId="734"/>
    <cellStyle name="Standard 6 7 2" xfId="1707"/>
    <cellStyle name="Standard 6 8" xfId="1221"/>
    <cellStyle name="Standard 60" xfId="365"/>
    <cellStyle name="Standard 60 2" xfId="366"/>
    <cellStyle name="Standard 60 2 2" xfId="367"/>
    <cellStyle name="Standard 60 2 2 2" xfId="682"/>
    <cellStyle name="Standard 60 2 2 2 2" xfId="1169"/>
    <cellStyle name="Standard 60 2 2 2 2 2" xfId="2142"/>
    <cellStyle name="Standard 60 2 2 2 3" xfId="1656"/>
    <cellStyle name="Standard 60 2 2 3" xfId="926"/>
    <cellStyle name="Standard 60 2 2 3 2" xfId="1899"/>
    <cellStyle name="Standard 60 2 2 4" xfId="1413"/>
    <cellStyle name="Standard 60 2 3" xfId="681"/>
    <cellStyle name="Standard 60 2 3 2" xfId="1168"/>
    <cellStyle name="Standard 60 2 3 2 2" xfId="2141"/>
    <cellStyle name="Standard 60 2 3 3" xfId="1655"/>
    <cellStyle name="Standard 60 2 4" xfId="925"/>
    <cellStyle name="Standard 60 2 4 2" xfId="1898"/>
    <cellStyle name="Standard 60 2 5" xfId="1412"/>
    <cellStyle name="Standard 60 3" xfId="368"/>
    <cellStyle name="Standard 60 3 2" xfId="683"/>
    <cellStyle name="Standard 60 3 2 2" xfId="1170"/>
    <cellStyle name="Standard 60 3 2 2 2" xfId="2143"/>
    <cellStyle name="Standard 60 3 2 3" xfId="1657"/>
    <cellStyle name="Standard 60 3 3" xfId="927"/>
    <cellStyle name="Standard 60 3 3 2" xfId="1900"/>
    <cellStyle name="Standard 60 3 4" xfId="1414"/>
    <cellStyle name="Standard 60 4" xfId="680"/>
    <cellStyle name="Standard 60 4 2" xfId="1167"/>
    <cellStyle name="Standard 60 4 2 2" xfId="2140"/>
    <cellStyle name="Standard 60 4 3" xfId="1654"/>
    <cellStyle name="Standard 60 5" xfId="924"/>
    <cellStyle name="Standard 60 5 2" xfId="1897"/>
    <cellStyle name="Standard 60 6" xfId="1411"/>
    <cellStyle name="Standard 61" xfId="369"/>
    <cellStyle name="Standard 61 2" xfId="370"/>
    <cellStyle name="Standard 61 2 2" xfId="371"/>
    <cellStyle name="Standard 61 2 2 2" xfId="686"/>
    <cellStyle name="Standard 61 2 2 2 2" xfId="1173"/>
    <cellStyle name="Standard 61 2 2 2 2 2" xfId="2146"/>
    <cellStyle name="Standard 61 2 2 2 3" xfId="1660"/>
    <cellStyle name="Standard 61 2 2 3" xfId="930"/>
    <cellStyle name="Standard 61 2 2 3 2" xfId="1903"/>
    <cellStyle name="Standard 61 2 2 4" xfId="1417"/>
    <cellStyle name="Standard 61 2 3" xfId="685"/>
    <cellStyle name="Standard 61 2 3 2" xfId="1172"/>
    <cellStyle name="Standard 61 2 3 2 2" xfId="2145"/>
    <cellStyle name="Standard 61 2 3 3" xfId="1659"/>
    <cellStyle name="Standard 61 2 4" xfId="929"/>
    <cellStyle name="Standard 61 2 4 2" xfId="1902"/>
    <cellStyle name="Standard 61 2 5" xfId="1416"/>
    <cellStyle name="Standard 61 3" xfId="372"/>
    <cellStyle name="Standard 61 3 2" xfId="687"/>
    <cellStyle name="Standard 61 3 2 2" xfId="1174"/>
    <cellStyle name="Standard 61 3 2 2 2" xfId="2147"/>
    <cellStyle name="Standard 61 3 2 3" xfId="1661"/>
    <cellStyle name="Standard 61 3 3" xfId="931"/>
    <cellStyle name="Standard 61 3 3 2" xfId="1904"/>
    <cellStyle name="Standard 61 3 4" xfId="1418"/>
    <cellStyle name="Standard 61 4" xfId="684"/>
    <cellStyle name="Standard 61 4 2" xfId="1171"/>
    <cellStyle name="Standard 61 4 2 2" xfId="2144"/>
    <cellStyle name="Standard 61 4 3" xfId="1658"/>
    <cellStyle name="Standard 61 5" xfId="928"/>
    <cellStyle name="Standard 61 5 2" xfId="1901"/>
    <cellStyle name="Standard 61 6" xfId="1415"/>
    <cellStyle name="Standard 62" xfId="373"/>
    <cellStyle name="Standard 62 2" xfId="374"/>
    <cellStyle name="Standard 62 2 2" xfId="689"/>
    <cellStyle name="Standard 62 2 2 2" xfId="1176"/>
    <cellStyle name="Standard 62 2 2 2 2" xfId="2149"/>
    <cellStyle name="Standard 62 2 2 3" xfId="1663"/>
    <cellStyle name="Standard 62 2 3" xfId="933"/>
    <cellStyle name="Standard 62 2 3 2" xfId="1906"/>
    <cellStyle name="Standard 62 2 4" xfId="1420"/>
    <cellStyle name="Standard 62 3" xfId="375"/>
    <cellStyle name="Standard 62 3 2" xfId="690"/>
    <cellStyle name="Standard 62 3 2 2" xfId="1177"/>
    <cellStyle name="Standard 62 3 2 2 2" xfId="2150"/>
    <cellStyle name="Standard 62 3 2 3" xfId="1664"/>
    <cellStyle name="Standard 62 3 3" xfId="934"/>
    <cellStyle name="Standard 62 3 3 2" xfId="1907"/>
    <cellStyle name="Standard 62 3 4" xfId="1421"/>
    <cellStyle name="Standard 62 4" xfId="688"/>
    <cellStyle name="Standard 62 4 2" xfId="1175"/>
    <cellStyle name="Standard 62 4 2 2" xfId="2148"/>
    <cellStyle name="Standard 62 4 3" xfId="1662"/>
    <cellStyle name="Standard 62 5" xfId="932"/>
    <cellStyle name="Standard 62 5 2" xfId="1905"/>
    <cellStyle name="Standard 62 6" xfId="1419"/>
    <cellStyle name="Standard 63" xfId="376"/>
    <cellStyle name="Standard 63 2" xfId="377"/>
    <cellStyle name="Standard 63 2 2" xfId="692"/>
    <cellStyle name="Standard 63 2 2 2" xfId="1179"/>
    <cellStyle name="Standard 63 2 2 2 2" xfId="2152"/>
    <cellStyle name="Standard 63 2 2 3" xfId="1666"/>
    <cellStyle name="Standard 63 2 3" xfId="936"/>
    <cellStyle name="Standard 63 2 3 2" xfId="1909"/>
    <cellStyle name="Standard 63 2 4" xfId="1423"/>
    <cellStyle name="Standard 63 3" xfId="691"/>
    <cellStyle name="Standard 63 3 2" xfId="1178"/>
    <cellStyle name="Standard 63 3 2 2" xfId="2151"/>
    <cellStyle name="Standard 63 3 3" xfId="1665"/>
    <cellStyle name="Standard 63 4" xfId="935"/>
    <cellStyle name="Standard 63 4 2" xfId="1908"/>
    <cellStyle name="Standard 63 5" xfId="1422"/>
    <cellStyle name="Standard 64" xfId="378"/>
    <cellStyle name="Standard 64 2" xfId="379"/>
    <cellStyle name="Standard 64 2 2" xfId="694"/>
    <cellStyle name="Standard 64 2 2 2" xfId="1181"/>
    <cellStyle name="Standard 64 2 2 2 2" xfId="2154"/>
    <cellStyle name="Standard 64 2 2 3" xfId="1668"/>
    <cellStyle name="Standard 64 2 3" xfId="938"/>
    <cellStyle name="Standard 64 2 3 2" xfId="1911"/>
    <cellStyle name="Standard 64 2 4" xfId="1425"/>
    <cellStyle name="Standard 64 3" xfId="693"/>
    <cellStyle name="Standard 64 3 2" xfId="1180"/>
    <cellStyle name="Standard 64 3 2 2" xfId="2153"/>
    <cellStyle name="Standard 64 3 3" xfId="1667"/>
    <cellStyle name="Standard 64 4" xfId="937"/>
    <cellStyle name="Standard 64 4 2" xfId="1910"/>
    <cellStyle name="Standard 64 5" xfId="1424"/>
    <cellStyle name="Standard 65" xfId="380"/>
    <cellStyle name="Standard 65 2" xfId="381"/>
    <cellStyle name="Standard 65 2 2" xfId="696"/>
    <cellStyle name="Standard 65 2 2 2" xfId="1183"/>
    <cellStyle name="Standard 65 2 2 2 2" xfId="2156"/>
    <cellStyle name="Standard 65 2 2 3" xfId="1670"/>
    <cellStyle name="Standard 65 2 3" xfId="940"/>
    <cellStyle name="Standard 65 2 3 2" xfId="1913"/>
    <cellStyle name="Standard 65 2 4" xfId="1427"/>
    <cellStyle name="Standard 65 3" xfId="695"/>
    <cellStyle name="Standard 65 3 2" xfId="1182"/>
    <cellStyle name="Standard 65 3 2 2" xfId="2155"/>
    <cellStyle name="Standard 65 3 3" xfId="1669"/>
    <cellStyle name="Standard 65 4" xfId="939"/>
    <cellStyle name="Standard 65 4 2" xfId="1912"/>
    <cellStyle name="Standard 65 5" xfId="1426"/>
    <cellStyle name="Standard 66" xfId="32"/>
    <cellStyle name="Standard 66 2" xfId="482"/>
    <cellStyle name="Standard 67" xfId="459"/>
    <cellStyle name="Standard 67 2" xfId="731"/>
    <cellStyle name="Standard 67 2 2" xfId="1218"/>
    <cellStyle name="Standard 67 2 2 2" xfId="2191"/>
    <cellStyle name="Standard 67 2 3" xfId="1705"/>
    <cellStyle name="Standard 67 3" xfId="975"/>
    <cellStyle name="Standard 67 3 2" xfId="1948"/>
    <cellStyle name="Standard 67 4" xfId="1462"/>
    <cellStyle name="Standard 68" xfId="462"/>
    <cellStyle name="Standard 69" xfId="461"/>
    <cellStyle name="Standard 69 2" xfId="976"/>
    <cellStyle name="Standard 69 2 2" xfId="1949"/>
    <cellStyle name="Standard 69 3" xfId="1463"/>
    <cellStyle name="Standard 7" xfId="12"/>
    <cellStyle name="Standard 7 2" xfId="17"/>
    <cellStyle name="Standard 7 2 2" xfId="383"/>
    <cellStyle name="Standard 7 2 3" xfId="384"/>
    <cellStyle name="Standard 7 2 3 2" xfId="698"/>
    <cellStyle name="Standard 7 2 3 2 2" xfId="1185"/>
    <cellStyle name="Standard 7 2 3 2 2 2" xfId="2158"/>
    <cellStyle name="Standard 7 2 3 2 3" xfId="1672"/>
    <cellStyle name="Standard 7 2 3 3" xfId="942"/>
    <cellStyle name="Standard 7 2 3 3 2" xfId="1915"/>
    <cellStyle name="Standard 7 2 3 4" xfId="1429"/>
    <cellStyle name="Standard 7 2 4" xfId="382"/>
    <cellStyle name="Standard 7 2 4 2" xfId="697"/>
    <cellStyle name="Standard 7 2 4 2 2" xfId="1184"/>
    <cellStyle name="Standard 7 2 4 2 2 2" xfId="2157"/>
    <cellStyle name="Standard 7 2 4 2 3" xfId="1671"/>
    <cellStyle name="Standard 7 2 4 3" xfId="941"/>
    <cellStyle name="Standard 7 2 4 3 2" xfId="1914"/>
    <cellStyle name="Standard 7 2 4 4" xfId="1428"/>
    <cellStyle name="Standard 7 2 5" xfId="41"/>
    <cellStyle name="Standard 7 2 6" xfId="471"/>
    <cellStyle name="Standard 7 2 6 2" xfId="980"/>
    <cellStyle name="Standard 7 2 6 2 2" xfId="1953"/>
    <cellStyle name="Standard 7 2 6 3" xfId="1467"/>
    <cellStyle name="Standard 7 2 7" xfId="737"/>
    <cellStyle name="Standard 7 2 7 2" xfId="1710"/>
    <cellStyle name="Standard 7 2 8" xfId="1224"/>
    <cellStyle name="Standard 7 3" xfId="26"/>
    <cellStyle name="Standard 7 3 2" xfId="385"/>
    <cellStyle name="Standard 7 3 2 2" xfId="699"/>
    <cellStyle name="Standard 7 3 2 2 2" xfId="1186"/>
    <cellStyle name="Standard 7 3 2 2 2 2" xfId="2159"/>
    <cellStyle name="Standard 7 3 2 2 3" xfId="1673"/>
    <cellStyle name="Standard 7 3 2 3" xfId="943"/>
    <cellStyle name="Standard 7 3 2 3 2" xfId="1916"/>
    <cellStyle name="Standard 7 3 2 4" xfId="1430"/>
    <cellStyle name="Standard 7 3 3" xfId="70"/>
    <cellStyle name="Standard 7 3 3 2" xfId="494"/>
    <cellStyle name="Standard 7 3 3 2 2" xfId="988"/>
    <cellStyle name="Standard 7 3 3 2 2 2" xfId="1961"/>
    <cellStyle name="Standard 7 3 3 2 3" xfId="1475"/>
    <cellStyle name="Standard 7 3 3 3" xfId="745"/>
    <cellStyle name="Standard 7 3 3 3 2" xfId="1718"/>
    <cellStyle name="Standard 7 3 3 4" xfId="1232"/>
    <cellStyle name="Standard 7 3 4" xfId="477"/>
    <cellStyle name="Standard 7 4" xfId="28"/>
    <cellStyle name="Standard 7 4 2" xfId="387"/>
    <cellStyle name="Standard 7 4 2 2" xfId="701"/>
    <cellStyle name="Standard 7 4 2 2 2" xfId="1188"/>
    <cellStyle name="Standard 7 4 2 2 2 2" xfId="2161"/>
    <cellStyle name="Standard 7 4 2 2 3" xfId="1675"/>
    <cellStyle name="Standard 7 4 2 3" xfId="945"/>
    <cellStyle name="Standard 7 4 2 3 2" xfId="1918"/>
    <cellStyle name="Standard 7 4 2 4" xfId="1432"/>
    <cellStyle name="Standard 7 4 3" xfId="386"/>
    <cellStyle name="Standard 7 4 3 2" xfId="700"/>
    <cellStyle name="Standard 7 4 3 2 2" xfId="1187"/>
    <cellStyle name="Standard 7 4 3 2 2 2" xfId="2160"/>
    <cellStyle name="Standard 7 4 3 2 3" xfId="1674"/>
    <cellStyle name="Standard 7 4 3 3" xfId="944"/>
    <cellStyle name="Standard 7 4 3 3 2" xfId="1917"/>
    <cellStyle name="Standard 7 4 3 4" xfId="1431"/>
    <cellStyle name="Standard 7 4 4" xfId="84"/>
    <cellStyle name="Standard 7 4 4 2" xfId="503"/>
    <cellStyle name="Standard 7 5" xfId="388"/>
    <cellStyle name="Standard 7 5 2" xfId="389"/>
    <cellStyle name="Standard 7 5 2 2" xfId="390"/>
    <cellStyle name="Standard 7 5 2 2 2" xfId="704"/>
    <cellStyle name="Standard 7 5 2 2 2 2" xfId="1191"/>
    <cellStyle name="Standard 7 5 2 2 2 2 2" xfId="2164"/>
    <cellStyle name="Standard 7 5 2 2 2 3" xfId="1678"/>
    <cellStyle name="Standard 7 5 2 2 3" xfId="948"/>
    <cellStyle name="Standard 7 5 2 2 3 2" xfId="1921"/>
    <cellStyle name="Standard 7 5 2 2 4" xfId="1435"/>
    <cellStyle name="Standard 7 5 2 3" xfId="703"/>
    <cellStyle name="Standard 7 5 2 3 2" xfId="1190"/>
    <cellStyle name="Standard 7 5 2 3 2 2" xfId="2163"/>
    <cellStyle name="Standard 7 5 2 3 3" xfId="1677"/>
    <cellStyle name="Standard 7 5 2 4" xfId="947"/>
    <cellStyle name="Standard 7 5 2 4 2" xfId="1920"/>
    <cellStyle name="Standard 7 5 2 5" xfId="1434"/>
    <cellStyle name="Standard 7 5 3" xfId="391"/>
    <cellStyle name="Standard 7 5 3 2" xfId="705"/>
    <cellStyle name="Standard 7 5 3 2 2" xfId="1192"/>
    <cellStyle name="Standard 7 5 3 2 2 2" xfId="2165"/>
    <cellStyle name="Standard 7 5 3 2 3" xfId="1679"/>
    <cellStyle name="Standard 7 5 3 3" xfId="949"/>
    <cellStyle name="Standard 7 5 3 3 2" xfId="1922"/>
    <cellStyle name="Standard 7 5 3 4" xfId="1436"/>
    <cellStyle name="Standard 7 5 4" xfId="702"/>
    <cellStyle name="Standard 7 5 4 2" xfId="1189"/>
    <cellStyle name="Standard 7 5 4 2 2" xfId="2162"/>
    <cellStyle name="Standard 7 5 4 3" xfId="1676"/>
    <cellStyle name="Standard 7 5 5" xfId="946"/>
    <cellStyle name="Standard 7 5 5 2" xfId="1919"/>
    <cellStyle name="Standard 7 5 6" xfId="1433"/>
    <cellStyle name="Standard 7 6" xfId="392"/>
    <cellStyle name="Standard 7 6 2" xfId="393"/>
    <cellStyle name="Standard 7 6 2 2" xfId="707"/>
    <cellStyle name="Standard 7 6 2 2 2" xfId="1194"/>
    <cellStyle name="Standard 7 6 2 2 2 2" xfId="2167"/>
    <cellStyle name="Standard 7 6 2 2 3" xfId="1681"/>
    <cellStyle name="Standard 7 6 2 3" xfId="951"/>
    <cellStyle name="Standard 7 6 2 3 2" xfId="1924"/>
    <cellStyle name="Standard 7 6 2 4" xfId="1438"/>
    <cellStyle name="Standard 7 6 3" xfId="706"/>
    <cellStyle name="Standard 7 6 3 2" xfId="1193"/>
    <cellStyle name="Standard 7 6 3 2 2" xfId="2166"/>
    <cellStyle name="Standard 7 6 3 3" xfId="1680"/>
    <cellStyle name="Standard 7 6 4" xfId="950"/>
    <cellStyle name="Standard 7 6 4 2" xfId="1923"/>
    <cellStyle name="Standard 7 6 5" xfId="1437"/>
    <cellStyle name="Standard 7 7" xfId="394"/>
    <cellStyle name="Standard 7 7 2" xfId="395"/>
    <cellStyle name="Standard 7 7 2 2" xfId="709"/>
    <cellStyle name="Standard 7 7 2 2 2" xfId="1196"/>
    <cellStyle name="Standard 7 7 2 2 2 2" xfId="2169"/>
    <cellStyle name="Standard 7 7 2 2 3" xfId="1683"/>
    <cellStyle name="Standard 7 7 2 3" xfId="953"/>
    <cellStyle name="Standard 7 7 2 3 2" xfId="1926"/>
    <cellStyle name="Standard 7 7 2 4" xfId="1440"/>
    <cellStyle name="Standard 7 7 3" xfId="708"/>
    <cellStyle name="Standard 7 7 3 2" xfId="1195"/>
    <cellStyle name="Standard 7 7 3 2 2" xfId="2168"/>
    <cellStyle name="Standard 7 7 3 3" xfId="1682"/>
    <cellStyle name="Standard 7 7 4" xfId="952"/>
    <cellStyle name="Standard 7 7 4 2" xfId="1925"/>
    <cellStyle name="Standard 7 7 5" xfId="1439"/>
    <cellStyle name="Standard 7 8" xfId="38"/>
    <cellStyle name="Standard 70" xfId="733"/>
    <cellStyle name="Standard 71" xfId="732"/>
    <cellStyle name="Standard 71 2" xfId="1706"/>
    <cellStyle name="Standard 72" xfId="1219"/>
    <cellStyle name="Standard 73" xfId="1220"/>
    <cellStyle name="Standard 8" xfId="14"/>
    <cellStyle name="Standard 8 10" xfId="396"/>
    <cellStyle name="Standard 8 10 2" xfId="397"/>
    <cellStyle name="Standard 8 10 2 2" xfId="711"/>
    <cellStyle name="Standard 8 10 2 2 2" xfId="1198"/>
    <cellStyle name="Standard 8 10 2 2 2 2" xfId="2171"/>
    <cellStyle name="Standard 8 10 2 2 3" xfId="1685"/>
    <cellStyle name="Standard 8 10 2 3" xfId="955"/>
    <cellStyle name="Standard 8 10 2 3 2" xfId="1928"/>
    <cellStyle name="Standard 8 10 2 4" xfId="1442"/>
    <cellStyle name="Standard 8 10 3" xfId="710"/>
    <cellStyle name="Standard 8 10 3 2" xfId="1197"/>
    <cellStyle name="Standard 8 10 3 2 2" xfId="2170"/>
    <cellStyle name="Standard 8 10 3 3" xfId="1684"/>
    <cellStyle name="Standard 8 10 4" xfId="954"/>
    <cellStyle name="Standard 8 10 4 2" xfId="1927"/>
    <cellStyle name="Standard 8 10 5" xfId="1441"/>
    <cellStyle name="Standard 8 11" xfId="398"/>
    <cellStyle name="Standard 8 11 2" xfId="712"/>
    <cellStyle name="Standard 8 11 2 2" xfId="1199"/>
    <cellStyle name="Standard 8 11 2 2 2" xfId="2172"/>
    <cellStyle name="Standard 8 11 2 3" xfId="1686"/>
    <cellStyle name="Standard 8 11 3" xfId="956"/>
    <cellStyle name="Standard 8 11 3 2" xfId="1929"/>
    <cellStyle name="Standard 8 11 4" xfId="1443"/>
    <cellStyle name="Standard 8 12" xfId="71"/>
    <cellStyle name="Standard 8 12 2" xfId="495"/>
    <cellStyle name="Standard 8 12 2 2" xfId="989"/>
    <cellStyle name="Standard 8 12 2 2 2" xfId="1962"/>
    <cellStyle name="Standard 8 12 2 3" xfId="1476"/>
    <cellStyle name="Standard 8 12 3" xfId="746"/>
    <cellStyle name="Standard 8 12 3 2" xfId="1719"/>
    <cellStyle name="Standard 8 12 4" xfId="1233"/>
    <cellStyle name="Standard 8 2" xfId="80"/>
    <cellStyle name="Standard 8 2 2" xfId="400"/>
    <cellStyle name="Standard 8 2 2 2" xfId="714"/>
    <cellStyle name="Standard 8 2 2 2 2" xfId="1201"/>
    <cellStyle name="Standard 8 2 2 2 2 2" xfId="2174"/>
    <cellStyle name="Standard 8 2 2 2 3" xfId="1688"/>
    <cellStyle name="Standard 8 2 2 3" xfId="958"/>
    <cellStyle name="Standard 8 2 2 3 2" xfId="1931"/>
    <cellStyle name="Standard 8 2 2 4" xfId="1445"/>
    <cellStyle name="Standard 8 2 3" xfId="399"/>
    <cellStyle name="Standard 8 2 3 2" xfId="713"/>
    <cellStyle name="Standard 8 2 3 2 2" xfId="1200"/>
    <cellStyle name="Standard 8 2 3 2 2 2" xfId="2173"/>
    <cellStyle name="Standard 8 2 3 2 3" xfId="1687"/>
    <cellStyle name="Standard 8 2 3 3" xfId="957"/>
    <cellStyle name="Standard 8 2 3 3 2" xfId="1930"/>
    <cellStyle name="Standard 8 2 3 4" xfId="1444"/>
    <cellStyle name="Standard 8 3" xfId="401"/>
    <cellStyle name="Standard 8 3 2" xfId="402"/>
    <cellStyle name="Standard 8 3 2 2" xfId="716"/>
    <cellStyle name="Standard 8 3 2 2 2" xfId="1203"/>
    <cellStyle name="Standard 8 3 2 2 2 2" xfId="2176"/>
    <cellStyle name="Standard 8 3 2 2 3" xfId="1690"/>
    <cellStyle name="Standard 8 3 2 3" xfId="960"/>
    <cellStyle name="Standard 8 3 2 3 2" xfId="1933"/>
    <cellStyle name="Standard 8 3 2 4" xfId="1447"/>
    <cellStyle name="Standard 8 3 3" xfId="715"/>
    <cellStyle name="Standard 8 3 3 2" xfId="1202"/>
    <cellStyle name="Standard 8 3 3 2 2" xfId="2175"/>
    <cellStyle name="Standard 8 3 3 3" xfId="1689"/>
    <cellStyle name="Standard 8 3 4" xfId="959"/>
    <cellStyle name="Standard 8 3 4 2" xfId="1932"/>
    <cellStyle name="Standard 8 3 5" xfId="1446"/>
    <cellStyle name="Standard 8 4" xfId="403"/>
    <cellStyle name="Standard 8 4 2" xfId="404"/>
    <cellStyle name="Standard 8 4 2 2" xfId="405"/>
    <cellStyle name="Standard 8 4 2 2 2" xfId="719"/>
    <cellStyle name="Standard 8 4 2 2 2 2" xfId="1206"/>
    <cellStyle name="Standard 8 4 2 2 2 2 2" xfId="2179"/>
    <cellStyle name="Standard 8 4 2 2 2 3" xfId="1693"/>
    <cellStyle name="Standard 8 4 2 2 3" xfId="963"/>
    <cellStyle name="Standard 8 4 2 2 3 2" xfId="1936"/>
    <cellStyle name="Standard 8 4 2 2 4" xfId="1450"/>
    <cellStyle name="Standard 8 4 2 3" xfId="718"/>
    <cellStyle name="Standard 8 4 2 3 2" xfId="1205"/>
    <cellStyle name="Standard 8 4 2 3 2 2" xfId="2178"/>
    <cellStyle name="Standard 8 4 2 3 3" xfId="1692"/>
    <cellStyle name="Standard 8 4 2 4" xfId="962"/>
    <cellStyle name="Standard 8 4 2 4 2" xfId="1935"/>
    <cellStyle name="Standard 8 4 2 5" xfId="1449"/>
    <cellStyle name="Standard 8 4 3" xfId="406"/>
    <cellStyle name="Standard 8 4 3 2" xfId="720"/>
    <cellStyle name="Standard 8 4 3 2 2" xfId="1207"/>
    <cellStyle name="Standard 8 4 3 2 2 2" xfId="2180"/>
    <cellStyle name="Standard 8 4 3 2 3" xfId="1694"/>
    <cellStyle name="Standard 8 4 3 3" xfId="964"/>
    <cellStyle name="Standard 8 4 3 3 2" xfId="1937"/>
    <cellStyle name="Standard 8 4 3 4" xfId="1451"/>
    <cellStyle name="Standard 8 4 4" xfId="717"/>
    <cellStyle name="Standard 8 4 4 2" xfId="1204"/>
    <cellStyle name="Standard 8 4 4 2 2" xfId="2177"/>
    <cellStyle name="Standard 8 4 4 3" xfId="1691"/>
    <cellStyle name="Standard 8 4 5" xfId="961"/>
    <cellStyle name="Standard 8 4 5 2" xfId="1934"/>
    <cellStyle name="Standard 8 4 6" xfId="1448"/>
    <cellStyle name="Standard 8 5" xfId="407"/>
    <cellStyle name="Standard 8 5 2" xfId="408"/>
    <cellStyle name="Standard 8 5 2 2" xfId="722"/>
    <cellStyle name="Standard 8 5 2 2 2" xfId="1209"/>
    <cellStyle name="Standard 8 5 2 2 2 2" xfId="2182"/>
    <cellStyle name="Standard 8 5 2 2 3" xfId="1696"/>
    <cellStyle name="Standard 8 5 2 3" xfId="966"/>
    <cellStyle name="Standard 8 5 2 3 2" xfId="1939"/>
    <cellStyle name="Standard 8 5 2 4" xfId="1453"/>
    <cellStyle name="Standard 8 5 3" xfId="721"/>
    <cellStyle name="Standard 8 5 3 2" xfId="1208"/>
    <cellStyle name="Standard 8 5 3 2 2" xfId="2181"/>
    <cellStyle name="Standard 8 5 3 3" xfId="1695"/>
    <cellStyle name="Standard 8 5 4" xfId="965"/>
    <cellStyle name="Standard 8 5 4 2" xfId="1938"/>
    <cellStyle name="Standard 8 5 5" xfId="1452"/>
    <cellStyle name="Standard 8 6" xfId="409"/>
    <cellStyle name="Standard 8 6 2" xfId="410"/>
    <cellStyle name="Standard 8 6 2 2" xfId="724"/>
    <cellStyle name="Standard 8 6 2 2 2" xfId="1211"/>
    <cellStyle name="Standard 8 6 2 2 2 2" xfId="2184"/>
    <cellStyle name="Standard 8 6 2 2 3" xfId="1698"/>
    <cellStyle name="Standard 8 6 2 3" xfId="968"/>
    <cellStyle name="Standard 8 6 2 3 2" xfId="1941"/>
    <cellStyle name="Standard 8 6 2 4" xfId="1455"/>
    <cellStyle name="Standard 8 6 3" xfId="723"/>
    <cellStyle name="Standard 8 6 3 2" xfId="1210"/>
    <cellStyle name="Standard 8 6 3 2 2" xfId="2183"/>
    <cellStyle name="Standard 8 6 3 3" xfId="1697"/>
    <cellStyle name="Standard 8 6 4" xfId="967"/>
    <cellStyle name="Standard 8 6 4 2" xfId="1940"/>
    <cellStyle name="Standard 8 6 5" xfId="1454"/>
    <cellStyle name="Standard 8 7" xfId="411"/>
    <cellStyle name="Standard 8 7 2" xfId="412"/>
    <cellStyle name="Standard 8 7 2 2" xfId="726"/>
    <cellStyle name="Standard 8 7 2 2 2" xfId="1213"/>
    <cellStyle name="Standard 8 7 2 2 2 2" xfId="2186"/>
    <cellStyle name="Standard 8 7 2 2 3" xfId="1700"/>
    <cellStyle name="Standard 8 7 2 3" xfId="970"/>
    <cellStyle name="Standard 8 7 2 3 2" xfId="1943"/>
    <cellStyle name="Standard 8 7 2 4" xfId="1457"/>
    <cellStyle name="Standard 8 7 3" xfId="725"/>
    <cellStyle name="Standard 8 7 3 2" xfId="1212"/>
    <cellStyle name="Standard 8 7 3 2 2" xfId="2185"/>
    <cellStyle name="Standard 8 7 3 3" xfId="1699"/>
    <cellStyle name="Standard 8 7 4" xfId="969"/>
    <cellStyle name="Standard 8 7 4 2" xfId="1942"/>
    <cellStyle name="Standard 8 7 5" xfId="1456"/>
    <cellStyle name="Standard 8 8" xfId="413"/>
    <cellStyle name="Standard 8 8 2" xfId="414"/>
    <cellStyle name="Standard 8 8 2 2" xfId="728"/>
    <cellStyle name="Standard 8 8 2 2 2" xfId="1215"/>
    <cellStyle name="Standard 8 8 2 2 2 2" xfId="2188"/>
    <cellStyle name="Standard 8 8 2 2 3" xfId="1702"/>
    <cellStyle name="Standard 8 8 2 3" xfId="972"/>
    <cellStyle name="Standard 8 8 2 3 2" xfId="1945"/>
    <cellStyle name="Standard 8 8 2 4" xfId="1459"/>
    <cellStyle name="Standard 8 8 3" xfId="727"/>
    <cellStyle name="Standard 8 8 3 2" xfId="1214"/>
    <cellStyle name="Standard 8 8 3 2 2" xfId="2187"/>
    <cellStyle name="Standard 8 8 3 3" xfId="1701"/>
    <cellStyle name="Standard 8 8 4" xfId="971"/>
    <cellStyle name="Standard 8 8 4 2" xfId="1944"/>
    <cellStyle name="Standard 8 8 5" xfId="1458"/>
    <cellStyle name="Standard 8 9" xfId="415"/>
    <cellStyle name="Standard 8 9 2" xfId="416"/>
    <cellStyle name="Standard 8 9 2 2" xfId="730"/>
    <cellStyle name="Standard 8 9 2 2 2" xfId="1217"/>
    <cellStyle name="Standard 8 9 2 2 2 2" xfId="2190"/>
    <cellStyle name="Standard 8 9 2 2 3" xfId="1704"/>
    <cellStyle name="Standard 8 9 2 3" xfId="974"/>
    <cellStyle name="Standard 8 9 2 3 2" xfId="1947"/>
    <cellStyle name="Standard 8 9 2 4" xfId="1461"/>
    <cellStyle name="Standard 8 9 3" xfId="729"/>
    <cellStyle name="Standard 8 9 3 2" xfId="1216"/>
    <cellStyle name="Standard 8 9 3 2 2" xfId="2189"/>
    <cellStyle name="Standard 8 9 3 3" xfId="1703"/>
    <cellStyle name="Standard 8 9 4" xfId="973"/>
    <cellStyle name="Standard 8 9 4 2" xfId="1946"/>
    <cellStyle name="Standard 8 9 5" xfId="1460"/>
    <cellStyle name="Standard 9" xfId="13"/>
    <cellStyle name="Standard 9 2" xfId="31"/>
    <cellStyle name="Standard 9 2 2" xfId="74"/>
    <cellStyle name="Standard 9 2 2 2" xfId="498"/>
    <cellStyle name="Standard 9 2 3" xfId="73"/>
    <cellStyle name="Standard 9 2 3 2" xfId="497"/>
    <cellStyle name="Standard 9 2 4" xfId="481"/>
    <cellStyle name="Standard 9 3" xfId="30"/>
    <cellStyle name="Standard 9 3 2" xfId="75"/>
    <cellStyle name="Standard 9 3 2 2" xfId="499"/>
    <cellStyle name="Standard 9 3 3" xfId="39"/>
    <cellStyle name="Standard 9 3 3 2" xfId="487"/>
    <cellStyle name="Standard 9 3 4" xfId="480"/>
    <cellStyle name="Standard 9 4" xfId="76"/>
    <cellStyle name="Standard 9 4 2" xfId="77"/>
    <cellStyle name="Standard 9 4 2 2" xfId="501"/>
    <cellStyle name="Standard 9 4 3" xfId="500"/>
    <cellStyle name="Standard 9 5" xfId="72"/>
    <cellStyle name="Standard 9 5 2" xfId="496"/>
    <cellStyle name="Standard 9 6" xfId="468"/>
    <cellStyle name="Standard 9 6 2" xfId="978"/>
    <cellStyle name="Standard 9 6 2 2" xfId="1951"/>
    <cellStyle name="Standard 9 6 3" xfId="1465"/>
    <cellStyle name="Standard 9 7" xfId="735"/>
    <cellStyle name="Standard 9 7 2" xfId="1708"/>
    <cellStyle name="Standard 9 8" xfId="1222"/>
    <cellStyle name="Stil 1" xfId="417"/>
    <cellStyle name="Stil 2" xfId="418"/>
    <cellStyle name="Tabelle grau" xfId="419"/>
    <cellStyle name="Tabelle grau 2" xfId="420"/>
    <cellStyle name="Tabelle Weiss" xfId="421"/>
    <cellStyle name="Tausender" xfId="422"/>
    <cellStyle name="Tausender 2" xfId="423"/>
    <cellStyle name="tausender 2 2" xfId="424"/>
    <cellStyle name="Tausender 3" xfId="425"/>
    <cellStyle name="Tausender Komma" xfId="426"/>
    <cellStyle name="tausender mit komma" xfId="427"/>
    <cellStyle name="Tausender_Komma" xfId="428"/>
    <cellStyle name="temp" xfId="429"/>
    <cellStyle name="Text grau" xfId="430"/>
    <cellStyle name="Text grau 2" xfId="431"/>
    <cellStyle name="Text grau 3" xfId="432"/>
    <cellStyle name="Text weiß" xfId="433"/>
    <cellStyle name="Textkasten rot" xfId="434"/>
    <cellStyle name="title1" xfId="435"/>
    <cellStyle name="Trennstrich grau" xfId="436"/>
    <cellStyle name="Trennstrich grau 2" xfId="437"/>
    <cellStyle name="Trennstrich weiß" xfId="438"/>
    <cellStyle name="TxtAus" xfId="439"/>
    <cellStyle name="TxtEin" xfId="440"/>
    <cellStyle name="Überschrift 1 2" xfId="441"/>
    <cellStyle name="Überschrift 2 2" xfId="442"/>
    <cellStyle name="Überschrift 3 2" xfId="443"/>
    <cellStyle name="Überschrift 4 2" xfId="444"/>
    <cellStyle name="Überschrift 5" xfId="445"/>
    <cellStyle name="Überschrift Hintergrund Grau" xfId="446"/>
    <cellStyle name="Überschriften" xfId="447"/>
    <cellStyle name="Verknüpfte Zelle 2" xfId="448"/>
    <cellStyle name="Versuch" xfId="449"/>
    <cellStyle name="Währung 2" xfId="450"/>
    <cellStyle name="Warnender Text 2" xfId="451"/>
    <cellStyle name="WisysEin" xfId="452"/>
    <cellStyle name="WzAus" xfId="453"/>
    <cellStyle name="WzEin" xfId="454"/>
    <cellStyle name="Zelle mit 2.Komma" xfId="455"/>
    <cellStyle name="Zelle mit Rand" xfId="456"/>
    <cellStyle name="Zelle überprüfen 2" xfId="457"/>
    <cellStyle name="Zwischenüberschrift" xfId="458"/>
  </cellStyles>
  <dxfs count="5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64AAC8"/>
      <color rgb="FFEBEBEB"/>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invertIfNegative val="0"/>
          <c:dLbls>
            <c:delete val="1"/>
          </c:dLbls>
          <c:cat>
            <c:strRef>
              <c:extLst>
                <c:ext xmlns:c15="http://schemas.microsoft.com/office/drawing/2012/chart" uri="{02D57815-91ED-43cb-92C2-25804820EDAC}">
                  <c15:fullRef>
                    <c15:sqref>T5_1!$A$23:$A$49</c15:sqref>
                  </c15:fullRef>
                </c:ext>
              </c:extLst>
              <c:f>T5_1!$A$23:$A$48</c:f>
              <c:strCache>
                <c:ptCount val="2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2009b</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strCache>
            </c:strRef>
          </c:cat>
          <c:val>
            <c:numRef>
              <c:extLst>
                <c:ext xmlns:c15="http://schemas.microsoft.com/office/drawing/2012/chart" uri="{02D57815-91ED-43cb-92C2-25804820EDAC}">
                  <c15:fullRef>
                    <c15:sqref>T5_1!$C$23:$C$49</c15:sqref>
                  </c15:fullRef>
                </c:ext>
              </c:extLst>
              <c:f>T5_1!$C$23:$C$48</c:f>
              <c:numCache>
                <c:formatCode>##\ ###\ ##0\ ;\-\ ##\ ###\ ##0\ ;"– "</c:formatCode>
                <c:ptCount val="26"/>
                <c:pt idx="0">
                  <c:v>146742</c:v>
                </c:pt>
                <c:pt idx="1">
                  <c:v>145717</c:v>
                </c:pt>
                <c:pt idx="2">
                  <c:v>142598</c:v>
                </c:pt>
                <c:pt idx="3">
                  <c:v>140319</c:v>
                </c:pt>
                <c:pt idx="4">
                  <c:v>140983</c:v>
                </c:pt>
                <c:pt idx="5">
                  <c:v>139341</c:v>
                </c:pt>
                <c:pt idx="6">
                  <c:v>135596</c:v>
                </c:pt>
                <c:pt idx="7">
                  <c:v>131743</c:v>
                </c:pt>
                <c:pt idx="8">
                  <c:v>127904</c:v>
                </c:pt>
                <c:pt idx="9">
                  <c:v>125099</c:v>
                </c:pt>
                <c:pt idx="10">
                  <c:v>125327</c:v>
                </c:pt>
                <c:pt idx="11">
                  <c:v>128030</c:v>
                </c:pt>
                <c:pt idx="12">
                  <c:v>127238</c:v>
                </c:pt>
                <c:pt idx="13">
                  <c:v>121954</c:v>
                </c:pt>
                <c:pt idx="14">
                  <c:v>118762</c:v>
                </c:pt>
                <c:pt idx="15">
                  <c:v>121003</c:v>
                </c:pt>
                <c:pt idx="16">
                  <c:v>121500</c:v>
                </c:pt>
                <c:pt idx="17">
                  <c:v>122658</c:v>
                </c:pt>
                <c:pt idx="18">
                  <c:v>122086</c:v>
                </c:pt>
                <c:pt idx="19">
                  <c:v>123861</c:v>
                </c:pt>
                <c:pt idx="20">
                  <c:v>124018</c:v>
                </c:pt>
                <c:pt idx="21">
                  <c:v>129935</c:v>
                </c:pt>
                <c:pt idx="22">
                  <c:v>133536</c:v>
                </c:pt>
                <c:pt idx="23">
                  <c:v>135140</c:v>
                </c:pt>
                <c:pt idx="24">
                  <c:v>133658</c:v>
                </c:pt>
                <c:pt idx="25">
                  <c:v>135579</c:v>
                </c:pt>
              </c:numCache>
            </c:numRef>
          </c:val>
        </c:ser>
        <c:dLbls>
          <c:dLblPos val="ctr"/>
          <c:showLegendKey val="0"/>
          <c:showVal val="1"/>
          <c:showCatName val="0"/>
          <c:showSerName val="0"/>
          <c:showPercent val="0"/>
          <c:showBubbleSize val="0"/>
        </c:dLbls>
        <c:gapWidth val="150"/>
        <c:axId val="454114280"/>
        <c:axId val="454111144"/>
      </c:barChart>
      <c:catAx>
        <c:axId val="454114280"/>
        <c:scaling>
          <c:orientation val="minMax"/>
        </c:scaling>
        <c:delete val="0"/>
        <c:axPos val="b"/>
        <c:numFmt formatCode="General" sourceLinked="1"/>
        <c:majorTickMark val="none"/>
        <c:minorTickMark val="none"/>
        <c:tickLblPos val="nextTo"/>
        <c:txPr>
          <a:bodyPr rot="-3000000"/>
          <a:lstStyle/>
          <a:p>
            <a:pPr>
              <a:defRPr/>
            </a:pPr>
            <a:endParaRPr lang="de-DE"/>
          </a:p>
        </c:txPr>
        <c:crossAx val="454111144"/>
        <c:crosses val="autoZero"/>
        <c:auto val="0"/>
        <c:lblAlgn val="ctr"/>
        <c:lblOffset val="100"/>
        <c:noMultiLvlLbl val="0"/>
      </c:catAx>
      <c:valAx>
        <c:axId val="454111144"/>
        <c:scaling>
          <c:orientation val="minMax"/>
          <c:max val="160000"/>
          <c:min val="10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 ;\-\ ##\ ###\ ##0\ ;&quot;– &quot;" sourceLinked="1"/>
        <c:majorTickMark val="none"/>
        <c:minorTickMark val="none"/>
        <c:tickLblPos val="nextTo"/>
        <c:crossAx val="454114280"/>
        <c:crosses val="autoZero"/>
        <c:crossBetween val="between"/>
        <c:majorUnit val="10000"/>
        <c:minorUnit val="10000"/>
      </c:valAx>
    </c:plotArea>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invertIfNegative val="0"/>
          <c:dLbls>
            <c:delete val="1"/>
          </c:dLbls>
          <c:cat>
            <c:strRef>
              <c:extLst>
                <c:ext xmlns:c15="http://schemas.microsoft.com/office/drawing/2012/chart" uri="{02D57815-91ED-43cb-92C2-25804820EDAC}">
                  <c15:fullRef>
                    <c15:sqref>T5_1!$A$23:$A$49</c15:sqref>
                  </c15:fullRef>
                </c:ext>
              </c:extLst>
              <c:f>T5_1!$A$23:$A$48</c:f>
              <c:strCache>
                <c:ptCount val="2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2009b</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strCache>
            </c:strRef>
          </c:cat>
          <c:val>
            <c:numRef>
              <c:extLst>
                <c:ext xmlns:c15="http://schemas.microsoft.com/office/drawing/2012/chart" uri="{02D57815-91ED-43cb-92C2-25804820EDAC}">
                  <c15:fullRef>
                    <c15:sqref>T5_1!$E$23:$E$49</c15:sqref>
                  </c15:fullRef>
                </c:ext>
              </c:extLst>
              <c:f>T5_1!$E$23:$E$48</c:f>
              <c:numCache>
                <c:formatCode>##\ ###\ ##0\ ;\-\ ##\ ###\ ##0\ ;"– "</c:formatCode>
                <c:ptCount val="26"/>
                <c:pt idx="0">
                  <c:v>24088396</c:v>
                </c:pt>
                <c:pt idx="1">
                  <c:v>25588482</c:v>
                </c:pt>
                <c:pt idx="2">
                  <c:v>25911875</c:v>
                </c:pt>
                <c:pt idx="3">
                  <c:v>27231996</c:v>
                </c:pt>
                <c:pt idx="4">
                  <c:v>28121089</c:v>
                </c:pt>
                <c:pt idx="5">
                  <c:v>27932719</c:v>
                </c:pt>
                <c:pt idx="6">
                  <c:v>27976228</c:v>
                </c:pt>
                <c:pt idx="7">
                  <c:v>27652647</c:v>
                </c:pt>
                <c:pt idx="8">
                  <c:v>30278000</c:v>
                </c:pt>
                <c:pt idx="9">
                  <c:v>32080721</c:v>
                </c:pt>
                <c:pt idx="10">
                  <c:v>34189922</c:v>
                </c:pt>
                <c:pt idx="11">
                  <c:v>33278221</c:v>
                </c:pt>
                <c:pt idx="12">
                  <c:v>33993013</c:v>
                </c:pt>
                <c:pt idx="13">
                  <c:v>29783049</c:v>
                </c:pt>
                <c:pt idx="14">
                  <c:v>31557474.730999999</c:v>
                </c:pt>
                <c:pt idx="15">
                  <c:v>34741088</c:v>
                </c:pt>
                <c:pt idx="16">
                  <c:v>36149532</c:v>
                </c:pt>
                <c:pt idx="17">
                  <c:v>36865320</c:v>
                </c:pt>
                <c:pt idx="18">
                  <c:v>38623232.674000002</c:v>
                </c:pt>
                <c:pt idx="19">
                  <c:v>36018872</c:v>
                </c:pt>
                <c:pt idx="20">
                  <c:v>35975244</c:v>
                </c:pt>
                <c:pt idx="21">
                  <c:v>37901736</c:v>
                </c:pt>
                <c:pt idx="22">
                  <c:v>36997819</c:v>
                </c:pt>
                <c:pt idx="23">
                  <c:v>37418803</c:v>
                </c:pt>
                <c:pt idx="24">
                  <c:v>35788469</c:v>
                </c:pt>
                <c:pt idx="25">
                  <c:v>39715028.880999997</c:v>
                </c:pt>
              </c:numCache>
            </c:numRef>
          </c:val>
        </c:ser>
        <c:dLbls>
          <c:dLblPos val="ctr"/>
          <c:showLegendKey val="0"/>
          <c:showVal val="1"/>
          <c:showCatName val="0"/>
          <c:showSerName val="0"/>
          <c:showPercent val="0"/>
          <c:showBubbleSize val="0"/>
        </c:dLbls>
        <c:gapWidth val="150"/>
        <c:axId val="454113888"/>
        <c:axId val="454109184"/>
      </c:barChart>
      <c:catAx>
        <c:axId val="454113888"/>
        <c:scaling>
          <c:orientation val="minMax"/>
        </c:scaling>
        <c:delete val="0"/>
        <c:axPos val="b"/>
        <c:numFmt formatCode="General" sourceLinked="1"/>
        <c:majorTickMark val="none"/>
        <c:minorTickMark val="none"/>
        <c:tickLblPos val="nextTo"/>
        <c:txPr>
          <a:bodyPr rot="-3000000"/>
          <a:lstStyle/>
          <a:p>
            <a:pPr>
              <a:defRPr/>
            </a:pPr>
            <a:endParaRPr lang="de-DE"/>
          </a:p>
        </c:txPr>
        <c:crossAx val="454109184"/>
        <c:crosses val="autoZero"/>
        <c:auto val="0"/>
        <c:lblAlgn val="ctr"/>
        <c:lblOffset val="100"/>
        <c:noMultiLvlLbl val="0"/>
      </c:catAx>
      <c:valAx>
        <c:axId val="454109184"/>
        <c:scaling>
          <c:orientation val="minMax"/>
          <c:max val="40000000"/>
          <c:min val="20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 sourceLinked="0"/>
        <c:majorTickMark val="none"/>
        <c:minorTickMark val="none"/>
        <c:tickLblPos val="nextTo"/>
        <c:crossAx val="454113888"/>
        <c:crosses val="autoZero"/>
        <c:crossBetween val="between"/>
        <c:majorUnit val="5000000"/>
        <c:minorUnit val="5000000"/>
        <c:dispUnits>
          <c:builtInUnit val="millions"/>
        </c:dispUnits>
      </c:valAx>
    </c:plotArea>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invertIfNegative val="0"/>
          <c:dLbls>
            <c:delete val="1"/>
          </c:dLbls>
          <c:cat>
            <c:strRef>
              <c:extLst>
                <c:ext xmlns:c15="http://schemas.microsoft.com/office/drawing/2012/chart" uri="{02D57815-91ED-43cb-92C2-25804820EDAC}">
                  <c15:fullRef>
                    <c15:sqref>T5_1!$A$23:$A$49</c15:sqref>
                  </c15:fullRef>
                </c:ext>
              </c:extLst>
              <c:f>T5_1!$A$23:$A$48</c:f>
              <c:strCache>
                <c:ptCount val="2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2009b</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strCache>
            </c:strRef>
          </c:cat>
          <c:val>
            <c:numRef>
              <c:extLst>
                <c:ext xmlns:c15="http://schemas.microsoft.com/office/drawing/2012/chart" uri="{02D57815-91ED-43cb-92C2-25804820EDAC}">
                  <c15:fullRef>
                    <c15:sqref>T5_1!$F$23:$F$49</c15:sqref>
                  </c15:fullRef>
                </c:ext>
              </c:extLst>
              <c:f>T5_1!$F$23:$F$48</c:f>
              <c:numCache>
                <c:formatCode>##\ ###\ ##0\ ;\-\ ##\ ###\ ##0\ ;"– "</c:formatCode>
                <c:ptCount val="26"/>
                <c:pt idx="0">
                  <c:v>6319142</c:v>
                </c:pt>
                <c:pt idx="1">
                  <c:v>7603819</c:v>
                </c:pt>
                <c:pt idx="2">
                  <c:v>7711587</c:v>
                </c:pt>
                <c:pt idx="3">
                  <c:v>8508603</c:v>
                </c:pt>
                <c:pt idx="4">
                  <c:v>8925754</c:v>
                </c:pt>
                <c:pt idx="5">
                  <c:v>8885463</c:v>
                </c:pt>
                <c:pt idx="6">
                  <c:v>9428713</c:v>
                </c:pt>
                <c:pt idx="7">
                  <c:v>9733339</c:v>
                </c:pt>
                <c:pt idx="8">
                  <c:v>11680546</c:v>
                </c:pt>
                <c:pt idx="9">
                  <c:v>13208153</c:v>
                </c:pt>
                <c:pt idx="10">
                  <c:v>13901521</c:v>
                </c:pt>
                <c:pt idx="11">
                  <c:v>13537187</c:v>
                </c:pt>
                <c:pt idx="12">
                  <c:v>13649884</c:v>
                </c:pt>
                <c:pt idx="13">
                  <c:v>12432618</c:v>
                </c:pt>
                <c:pt idx="14">
                  <c:v>12628416.402000001</c:v>
                </c:pt>
                <c:pt idx="15">
                  <c:v>13577795</c:v>
                </c:pt>
                <c:pt idx="16">
                  <c:v>14199097</c:v>
                </c:pt>
                <c:pt idx="17">
                  <c:v>14765099</c:v>
                </c:pt>
                <c:pt idx="18">
                  <c:v>15677925.464</c:v>
                </c:pt>
                <c:pt idx="19">
                  <c:v>13486756</c:v>
                </c:pt>
                <c:pt idx="20">
                  <c:v>14385658</c:v>
                </c:pt>
                <c:pt idx="21">
                  <c:v>14436506</c:v>
                </c:pt>
                <c:pt idx="22">
                  <c:v>14434940</c:v>
                </c:pt>
                <c:pt idx="23">
                  <c:v>13955245</c:v>
                </c:pt>
                <c:pt idx="24">
                  <c:v>13761427</c:v>
                </c:pt>
                <c:pt idx="25">
                  <c:v>14734266.581</c:v>
                </c:pt>
              </c:numCache>
            </c:numRef>
          </c:val>
        </c:ser>
        <c:dLbls>
          <c:dLblPos val="ctr"/>
          <c:showLegendKey val="0"/>
          <c:showVal val="1"/>
          <c:showCatName val="0"/>
          <c:showSerName val="0"/>
          <c:showPercent val="0"/>
          <c:showBubbleSize val="0"/>
        </c:dLbls>
        <c:gapWidth val="150"/>
        <c:axId val="454111536"/>
        <c:axId val="454115064"/>
      </c:barChart>
      <c:catAx>
        <c:axId val="454111536"/>
        <c:scaling>
          <c:orientation val="minMax"/>
        </c:scaling>
        <c:delete val="0"/>
        <c:axPos val="b"/>
        <c:numFmt formatCode="General" sourceLinked="1"/>
        <c:majorTickMark val="none"/>
        <c:minorTickMark val="none"/>
        <c:tickLblPos val="nextTo"/>
        <c:txPr>
          <a:bodyPr rot="-3000000"/>
          <a:lstStyle/>
          <a:p>
            <a:pPr>
              <a:defRPr/>
            </a:pPr>
            <a:endParaRPr lang="de-DE"/>
          </a:p>
        </c:txPr>
        <c:crossAx val="454115064"/>
        <c:crosses val="autoZero"/>
        <c:auto val="0"/>
        <c:lblAlgn val="ctr"/>
        <c:lblOffset val="100"/>
        <c:noMultiLvlLbl val="0"/>
      </c:catAx>
      <c:valAx>
        <c:axId val="454115064"/>
        <c:scaling>
          <c:orientation val="minMax"/>
          <c:max val="17000000"/>
          <c:min val="5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 sourceLinked="0"/>
        <c:majorTickMark val="none"/>
        <c:minorTickMark val="none"/>
        <c:tickLblPos val="nextTo"/>
        <c:crossAx val="454111536"/>
        <c:crosses val="autoZero"/>
        <c:crossBetween val="between"/>
        <c:majorUnit val="1000000"/>
        <c:minorUnit val="1000000"/>
        <c:dispUnits>
          <c:builtInUnit val="millions"/>
        </c:dispUnits>
      </c:valAx>
    </c:plotArea>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dLbl>
              <c:idx val="2"/>
              <c:layout/>
              <c:tx>
                <c:rich>
                  <a:bodyPr/>
                  <a:lstStyle/>
                  <a:p>
                    <a:fld id="{E8960C24-5D82-4D8A-AE9A-8A652EE1CE8E}" type="VALUE">
                      <a:rPr lang="en-US"/>
                      <a:pPr/>
                      <a:t>[WERT]</a:t>
                    </a:fld>
                    <a:endParaRPr lang="de-DE"/>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9"/>
              <c:layout/>
              <c:tx>
                <c:rich>
                  <a:bodyPr/>
                  <a:lstStyle/>
                  <a:p>
                    <a:fld id="{76B70C95-FD91-404D-BD8A-E366C8C8A66B}" type="VALUE">
                      <a:rPr lang="en-US"/>
                      <a:pPr/>
                      <a:t>[WERT]</a:t>
                    </a:fld>
                    <a:endParaRPr lang="de-DE"/>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3"/>
              <c:layout/>
              <c:tx>
                <c:rich>
                  <a:bodyPr/>
                  <a:lstStyle/>
                  <a:p>
                    <a:fld id="{90B0D0A5-D854-4400-AF53-A4FB7BFB904C}" type="VALUE">
                      <a:rPr lang="en-US"/>
                      <a:pPr/>
                      <a:t>[WERT]</a:t>
                    </a:fld>
                    <a:endParaRPr lang="de-DE"/>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DatenBesch_1!$B$5:$B$26</c:f>
              <c:strCache>
                <c:ptCount val="22"/>
                <c:pt idx="0">
                  <c:v>17 H.v. Papier, Pappe</c:v>
                </c:pt>
                <c:pt idx="1">
                  <c:v>18 H.v. Druckerzeugnissen</c:v>
                </c:pt>
                <c:pt idx="2">
                  <c:v>13 H.v. Textilien</c:v>
                </c:pt>
                <c:pt idx="3">
                  <c:v>25 H.v. Metallerzeugnissen</c:v>
                </c:pt>
                <c:pt idx="4">
                  <c:v>30 Sonstiger Fahrzeugbau</c:v>
                </c:pt>
                <c:pt idx="5">
                  <c:v>24 Metallerzeugung</c:v>
                </c:pt>
                <c:pt idx="6">
                  <c:v>19 Kokerei u. Mineralölverarb.</c:v>
                </c:pt>
                <c:pt idx="7">
                  <c:v>33 Reparatur von Maschinen</c:v>
                </c:pt>
                <c:pt idx="8">
                  <c:v>16 H.v. Holzwaren</c:v>
                </c:pt>
                <c:pt idx="9">
                  <c:v>29 H.v. Kraftwagen</c:v>
                </c:pt>
                <c:pt idx="10">
                  <c:v>20 H.v. chemischen Erzeugnissen</c:v>
                </c:pt>
                <c:pt idx="11">
                  <c:v>27 H.v. elektr. Ausrüstungen</c:v>
                </c:pt>
                <c:pt idx="12">
                  <c:v>28 Maschinenbau</c:v>
                </c:pt>
                <c:pt idx="13">
                  <c:v>B + C Verarbeitendes Gewerbe</c:v>
                </c:pt>
                <c:pt idx="14">
                  <c:v>32 H.v. sonstigen Waren</c:v>
                </c:pt>
                <c:pt idx="15">
                  <c:v>23 H.v. Glas, Glaswaren</c:v>
                </c:pt>
                <c:pt idx="16">
                  <c:v>26 H.v. elektron. Erzeugnissen</c:v>
                </c:pt>
                <c:pt idx="17">
                  <c:v>21 H.v. pharmazeut. Erzeugnissen</c:v>
                </c:pt>
                <c:pt idx="18">
                  <c:v>22 H.v. Gummi/Kunststoff</c:v>
                </c:pt>
                <c:pt idx="19">
                  <c:v>11 Getränkeherstellung</c:v>
                </c:pt>
                <c:pt idx="20">
                  <c:v>10 H.v. Nahrungsmitteln</c:v>
                </c:pt>
                <c:pt idx="21">
                  <c:v>31  H.v. Möbeln</c:v>
                </c:pt>
              </c:strCache>
            </c:strRef>
          </c:cat>
          <c:val>
            <c:numRef>
              <c:f>DatenBesch_1!$E$5:$E$26</c:f>
              <c:numCache>
                <c:formatCode>0.0_ ;\-0.0\ </c:formatCode>
                <c:ptCount val="22"/>
                <c:pt idx="0">
                  <c:v>-14.813942534149788</c:v>
                </c:pt>
                <c:pt idx="1">
                  <c:v>-6.7265795206971575</c:v>
                </c:pt>
                <c:pt idx="2">
                  <c:v>-6.4516129032258078</c:v>
                </c:pt>
                <c:pt idx="3">
                  <c:v>-4.226344212256393</c:v>
                </c:pt>
                <c:pt idx="4">
                  <c:v>-4.0985732814526585</c:v>
                </c:pt>
                <c:pt idx="5">
                  <c:v>-3.4518828451882797</c:v>
                </c:pt>
                <c:pt idx="6">
                  <c:v>-3.131313131313135</c:v>
                </c:pt>
                <c:pt idx="7">
                  <c:v>-0.93145450203009261</c:v>
                </c:pt>
                <c:pt idx="8">
                  <c:v>-0.75329566854989594</c:v>
                </c:pt>
                <c:pt idx="9">
                  <c:v>-0.72342793544797246</c:v>
                </c:pt>
                <c:pt idx="10">
                  <c:v>-0.61022120518687473</c:v>
                </c:pt>
                <c:pt idx="11">
                  <c:v>9.9975006248428144E-2</c:v>
                </c:pt>
                <c:pt idx="12">
                  <c:v>0.40775733465936526</c:v>
                </c:pt>
                <c:pt idx="13">
                  <c:v>1.4372502955303901</c:v>
                </c:pt>
                <c:pt idx="14">
                  <c:v>2.3089314480043015</c:v>
                </c:pt>
                <c:pt idx="15">
                  <c:v>3.3365338454152607</c:v>
                </c:pt>
                <c:pt idx="16">
                  <c:v>4.4187627464309998</c:v>
                </c:pt>
                <c:pt idx="17">
                  <c:v>4.5064377682403318</c:v>
                </c:pt>
                <c:pt idx="18">
                  <c:v>6.503390065033912</c:v>
                </c:pt>
                <c:pt idx="19">
                  <c:v>6.5187239944521451</c:v>
                </c:pt>
                <c:pt idx="20">
                  <c:v>8.3399821654855231</c:v>
                </c:pt>
                <c:pt idx="21">
                  <c:v>14.97545008183306</c:v>
                </c:pt>
              </c:numCache>
            </c:numRef>
          </c:val>
        </c:ser>
        <c:dLbls>
          <c:dLblPos val="inBase"/>
          <c:showLegendKey val="0"/>
          <c:showVal val="1"/>
          <c:showCatName val="0"/>
          <c:showSerName val="0"/>
          <c:showPercent val="0"/>
          <c:showBubbleSize val="0"/>
        </c:dLbls>
        <c:gapWidth val="150"/>
        <c:axId val="454108792"/>
        <c:axId val="454109968"/>
      </c:barChart>
      <c:catAx>
        <c:axId val="45410879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54109968"/>
        <c:crossesAt val="0"/>
        <c:auto val="1"/>
        <c:lblAlgn val="ctr"/>
        <c:lblOffset val="100"/>
        <c:tickLblSkip val="1"/>
        <c:tickMarkSkip val="1"/>
        <c:noMultiLvlLbl val="0"/>
      </c:catAx>
      <c:valAx>
        <c:axId val="454109968"/>
        <c:scaling>
          <c:orientation val="minMax"/>
          <c:max val="16"/>
          <c:min val="-16"/>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54108792"/>
        <c:crosses val="autoZero"/>
        <c:crossBetween val="between"/>
        <c:majorUnit val="2"/>
      </c:valAx>
      <c:spPr>
        <a:noFill/>
        <a:ln w="12700">
          <a:solidFill>
            <a:schemeClr val="tx1"/>
          </a:solidFill>
        </a:ln>
      </c:spPr>
    </c:plotArea>
    <c:plotVisOnly val="1"/>
    <c:dispBlanksAs val="gap"/>
    <c:showDLblsOverMax val="0"/>
  </c:chart>
  <c:spPr>
    <a:solidFill>
      <a:schemeClr val="bg1"/>
    </a:solidFill>
    <a:ln w="12700">
      <a:no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DatenUMs_1!$B$5:$B$25</c:f>
              <c:strCache>
                <c:ptCount val="21"/>
                <c:pt idx="0">
                  <c:v>32 H.v. sonstigen Waren</c:v>
                </c:pt>
                <c:pt idx="1">
                  <c:v>17 H.v. Papier, Pappe</c:v>
                </c:pt>
                <c:pt idx="2">
                  <c:v>11 Getränkeherstellung</c:v>
                </c:pt>
                <c:pt idx="3">
                  <c:v>26 H.v. elektron. Erzeugnissen</c:v>
                </c:pt>
                <c:pt idx="4">
                  <c:v>28 Maschinenbau</c:v>
                </c:pt>
                <c:pt idx="5">
                  <c:v>10 H.v. Nahrungsmitteln</c:v>
                </c:pt>
                <c:pt idx="6">
                  <c:v>25 H.v. Metallerzeugnissen</c:v>
                </c:pt>
                <c:pt idx="7">
                  <c:v>27 H.v. elektr. Ausrüstungen</c:v>
                </c:pt>
                <c:pt idx="8">
                  <c:v>29 H.v. Kraftwagen</c:v>
                </c:pt>
                <c:pt idx="9">
                  <c:v>23 H.v. Glas, Glaswaren</c:v>
                </c:pt>
                <c:pt idx="10">
                  <c:v>18 H.v. Druckerzeugnissen</c:v>
                </c:pt>
                <c:pt idx="11">
                  <c:v>21 H.v. pharmazeut. Erzeugnissen</c:v>
                </c:pt>
                <c:pt idx="12">
                  <c:v>B + C Verarbeitendes Gewerbe</c:v>
                </c:pt>
                <c:pt idx="13">
                  <c:v>22 H.v. Gummi/Kunststoff</c:v>
                </c:pt>
                <c:pt idx="14">
                  <c:v>16 H.v. Holzwaren</c:v>
                </c:pt>
                <c:pt idx="15">
                  <c:v>13 H.v. Textilien</c:v>
                </c:pt>
                <c:pt idx="16">
                  <c:v>33 Reparatur von Maschinen</c:v>
                </c:pt>
                <c:pt idx="17">
                  <c:v>20 H.v. chemischen Erzeugnissen</c:v>
                </c:pt>
                <c:pt idx="18">
                  <c:v>24 Metallerzeugung</c:v>
                </c:pt>
                <c:pt idx="19">
                  <c:v>31  H.v. Möbeln</c:v>
                </c:pt>
                <c:pt idx="20">
                  <c:v>30 Sonstiger Fahrzeugbau</c:v>
                </c:pt>
              </c:strCache>
            </c:strRef>
          </c:cat>
          <c:val>
            <c:numRef>
              <c:f>DatenUMs_1!$E$5:$E$25</c:f>
              <c:numCache>
                <c:formatCode>###\ ##0.0;\-###\ ##0.0;\-</c:formatCode>
                <c:ptCount val="21"/>
                <c:pt idx="0">
                  <c:v>-6.6832835200767704</c:v>
                </c:pt>
                <c:pt idx="1">
                  <c:v>-0.51887825391926867</c:v>
                </c:pt>
                <c:pt idx="2">
                  <c:v>3.5070162092232522</c:v>
                </c:pt>
                <c:pt idx="3">
                  <c:v>5.7297797760225393</c:v>
                </c:pt>
                <c:pt idx="4">
                  <c:v>6.0766611733917415</c:v>
                </c:pt>
                <c:pt idx="5">
                  <c:v>6.1556573022179037</c:v>
                </c:pt>
                <c:pt idx="6">
                  <c:v>6.2881431423584786</c:v>
                </c:pt>
                <c:pt idx="7">
                  <c:v>7.8821449462566306</c:v>
                </c:pt>
                <c:pt idx="8">
                  <c:v>8.3665324050272716</c:v>
                </c:pt>
                <c:pt idx="9">
                  <c:v>8.6805647590490622</c:v>
                </c:pt>
                <c:pt idx="10">
                  <c:v>8.7745954461257156</c:v>
                </c:pt>
                <c:pt idx="11">
                  <c:v>10.24890919072439</c:v>
                </c:pt>
                <c:pt idx="12">
                  <c:v>10.971577081537504</c:v>
                </c:pt>
                <c:pt idx="13">
                  <c:v>12.084031800761963</c:v>
                </c:pt>
                <c:pt idx="14">
                  <c:v>14.659044818253889</c:v>
                </c:pt>
                <c:pt idx="15">
                  <c:v>16.247224798442161</c:v>
                </c:pt>
                <c:pt idx="16">
                  <c:v>18.561400515957942</c:v>
                </c:pt>
                <c:pt idx="17">
                  <c:v>20.037700786632669</c:v>
                </c:pt>
                <c:pt idx="18">
                  <c:v>23.921538871386332</c:v>
                </c:pt>
                <c:pt idx="19">
                  <c:v>38.35377282585398</c:v>
                </c:pt>
                <c:pt idx="20">
                  <c:v>39.74689597074709</c:v>
                </c:pt>
              </c:numCache>
            </c:numRef>
          </c:val>
        </c:ser>
        <c:dLbls>
          <c:dLblPos val="inBase"/>
          <c:showLegendKey val="0"/>
          <c:showVal val="1"/>
          <c:showCatName val="0"/>
          <c:showSerName val="0"/>
          <c:showPercent val="0"/>
          <c:showBubbleSize val="0"/>
        </c:dLbls>
        <c:gapWidth val="150"/>
        <c:axId val="454114672"/>
        <c:axId val="454110360"/>
      </c:barChart>
      <c:catAx>
        <c:axId val="45411467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54110360"/>
        <c:crossesAt val="0"/>
        <c:auto val="1"/>
        <c:lblAlgn val="ctr"/>
        <c:lblOffset val="100"/>
        <c:tickLblSkip val="1"/>
        <c:tickMarkSkip val="1"/>
        <c:noMultiLvlLbl val="0"/>
      </c:catAx>
      <c:valAx>
        <c:axId val="454110360"/>
        <c:scaling>
          <c:orientation val="minMax"/>
          <c:max val="40"/>
          <c:min val="-1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5411467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no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32</xdr:row>
      <xdr:rowOff>66675</xdr:rowOff>
    </xdr:from>
    <xdr:to>
      <xdr:col>6</xdr:col>
      <xdr:colOff>900450</xdr:colOff>
      <xdr:row>52</xdr:row>
      <xdr:rowOff>153460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25"/>
          <a:ext cx="6444000" cy="33252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6408000</xdr:colOff>
      <xdr:row>52</xdr:row>
      <xdr:rowOff>161924</xdr:rowOff>
    </xdr:to>
    <xdr:sp macro="" textlink="">
      <xdr:nvSpPr>
        <xdr:cNvPr id="2" name="Textfeld 1"/>
        <xdr:cNvSpPr txBox="1"/>
      </xdr:nvSpPr>
      <xdr:spPr>
        <a:xfrm>
          <a:off x="0" y="0"/>
          <a:ext cx="6408000" cy="9572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360000" rtlCol="0" anchor="t"/>
        <a:lstStyle/>
        <a:p>
          <a:r>
            <a:rPr lang="de-DE" sz="900" b="1">
              <a:solidFill>
                <a:schemeClr val="dk1"/>
              </a:solidFill>
              <a:effectLst/>
              <a:latin typeface="Arial" panose="020B0604020202020204" pitchFamily="34" charset="0"/>
              <a:ea typeface="+mn-ea"/>
              <a:cs typeface="Arial" panose="020B0604020202020204" pitchFamily="34" charset="0"/>
            </a:rPr>
            <a:t>Vorbemerkung</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nachgewiesen. Mit der Einführung der </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WZ 2008 wird die Verordnung (EG) Nr. 1893/2006  des Europäischen Parlaments und des Rates vom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20. Dezember 2006 (ABl. Nr. L 393 S. 1) zur Einführung der Statistischen Systematik der Wirtschaftszweige in der Europäischen Gemeinschaft (NACE Rev.2) umgesetzt.</a:t>
          </a:r>
        </a:p>
        <a:p>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a:t>
          </a:r>
        </a:p>
        <a:p>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a:t>
          </a:r>
        </a:p>
        <a:p>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(ABl. EU Nr. L 155 S. 3) legt die Definition der Hauptgruppen fest (siehe Anlage: WZ 2008 Klassifikation).</a:t>
          </a:r>
        </a:p>
        <a:p>
          <a:endParaRPr lang="de-DE" sz="900">
            <a:effectLst/>
            <a:latin typeface="Arial" panose="020B0604020202020204" pitchFamily="34" charset="0"/>
            <a:cs typeface="Arial" panose="020B0604020202020204" pitchFamily="34" charset="0"/>
          </a:endParaRPr>
        </a:p>
        <a:p>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Methodik und Begriffsdefinitionen</a:t>
          </a:r>
        </a:p>
        <a:p>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Am 1.Januar 2007 trat Artikel 10 des Ersten Gesetzes zum Abbau bürokratischer Hemmnisse insbesondere in der mittelständischen  Wirtschaft vom 22. August 2006 (Bundesgesetzblatt Teil I Seite 1970) in Kraft, durch den das Gesetz über die Statistik im Produzierenden Gewerbe geändert wird.</a:t>
          </a:r>
        </a:p>
        <a:p>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Ab Januar 2007 werden monatlich nur noch Betriebe mit im allgemeinen 50 und mehr tätigen</a:t>
          </a:r>
          <a:r>
            <a:rPr lang="de-DE" sz="900" baseline="0">
              <a:solidFill>
                <a:schemeClr val="dk1"/>
              </a:solidFill>
              <a:effectLst/>
              <a:latin typeface="Arial" panose="020B0604020202020204" pitchFamily="34" charset="0"/>
              <a:ea typeface="+mn-ea"/>
              <a:cs typeface="Arial" panose="020B0604020202020204" pitchFamily="34" charset="0"/>
            </a:rPr>
            <a:t> Personen </a:t>
          </a:r>
          <a:r>
            <a:rPr lang="de-DE" sz="900">
              <a:solidFill>
                <a:schemeClr val="dk1"/>
              </a:solidFill>
              <a:effectLst/>
              <a:latin typeface="Arial" panose="020B0604020202020204" pitchFamily="34" charset="0"/>
              <a:ea typeface="+mn-ea"/>
              <a:cs typeface="Arial" panose="020B0604020202020204" pitchFamily="34" charset="0"/>
            </a:rPr>
            <a:t>und einmal jährlich Betriebe von Unternehmen mit im allgemeinen 20 und mehr tätigen</a:t>
          </a:r>
          <a:r>
            <a:rPr lang="de-DE" sz="900" baseline="0">
              <a:solidFill>
                <a:schemeClr val="dk1"/>
              </a:solidFill>
              <a:effectLst/>
              <a:latin typeface="Arial" panose="020B0604020202020204" pitchFamily="34" charset="0"/>
              <a:ea typeface="+mn-ea"/>
              <a:cs typeface="Arial" panose="020B0604020202020204" pitchFamily="34" charset="0"/>
            </a:rPr>
            <a:t> Personen</a:t>
          </a:r>
          <a:r>
            <a:rPr lang="de-DE" sz="900">
              <a:solidFill>
                <a:schemeClr val="dk1"/>
              </a:solidFill>
              <a:effectLst/>
              <a:latin typeface="Arial" panose="020B0604020202020204" pitchFamily="34" charset="0"/>
              <a:ea typeface="+mn-ea"/>
              <a:cs typeface="Arial" panose="020B0604020202020204" pitchFamily="34" charset="0"/>
            </a:rPr>
            <a:t>, die nicht zum Monatsbericht melden, befragt.</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Der hier vorliegende Bericht enthält die zusammengefassten Ergebnisse aus den monatlichen und jährlichen Meldungen von Betrieben des Verarbeitenden Gewerbes (einschließlich Bergbau und Gewinnung von Steinen und Erden) in Hamburg und Schleswig-Holstein.</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Durch die Zusammenfassung der Ergebnisse werden   – abweichend zu den Ergebnissen der Jahre 2006 und früher – die Merkmale "Anzahl der Betriebe" und "tätige</a:t>
          </a:r>
          <a:r>
            <a:rPr lang="de-DE" sz="900" b="0" i="0" baseline="0">
              <a:solidFill>
                <a:schemeClr val="dk1"/>
              </a:solidFill>
              <a:effectLst/>
              <a:latin typeface="Arial" panose="020B0604020202020204" pitchFamily="34" charset="0"/>
              <a:ea typeface="+mn-ea"/>
              <a:cs typeface="Arial" panose="020B0604020202020204" pitchFamily="34" charset="0"/>
            </a:rPr>
            <a:t> Personen</a:t>
          </a:r>
          <a:r>
            <a:rPr lang="de-DE" sz="900" b="0" i="0">
              <a:solidFill>
                <a:schemeClr val="dk1"/>
              </a:solidFill>
              <a:effectLst/>
              <a:latin typeface="Arial" panose="020B0604020202020204" pitchFamily="34" charset="0"/>
              <a:ea typeface="+mn-ea"/>
              <a:cs typeface="Arial" panose="020B0604020202020204" pitchFamily="34" charset="0"/>
            </a:rPr>
            <a:t>" zum Stand September des Berichtsjahres nachgewiesen. Für die Merkmale "Entgelte"  und  "Umsatz" sind Jahressummen aller Betriebe angegeben, in denen zum Stand</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September des Berichtsjahres</a:t>
          </a:r>
          <a:r>
            <a:rPr lang="de-DE" sz="900" b="0" i="0" baseline="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mindestens eine Person tätig war.</a:t>
          </a:r>
        </a:p>
        <a:p>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Datenerhebung und Aufbereitung erfolgt nach der Wirtschaftszweigklassifikation, Ausgabe 2008 (WZ 2008).</a:t>
          </a:r>
        </a:p>
        <a:p>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Der Berichtskreis des Jahresberichts für Betriebe umfasst:</a:t>
          </a:r>
        </a:p>
        <a:p>
          <a:endParaRPr lang="de-DE" sz="900">
            <a:effectLst/>
            <a:latin typeface="Arial" panose="020B0604020202020204" pitchFamily="34" charset="0"/>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1. Betriebe der Wirtschaftsbereiche Bergbau und </a:t>
          </a:r>
          <a:endParaRPr lang="de-DE" sz="900">
            <a:effectLst/>
            <a:latin typeface="Arial" panose="020B0604020202020204" pitchFamily="34" charset="0"/>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    Gewinnung von Steinen und Erden (Abschnitt B) </a:t>
          </a:r>
          <a:endParaRPr lang="de-DE" sz="900">
            <a:effectLst/>
            <a:latin typeface="Arial" panose="020B0604020202020204" pitchFamily="34" charset="0"/>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    sowie</a:t>
          </a:r>
          <a:r>
            <a:rPr lang="de-DE" sz="900" b="0" i="0">
              <a:solidFill>
                <a:schemeClr val="dk1"/>
              </a:solidFill>
              <a:effectLst/>
              <a:latin typeface="Arial" panose="020B0604020202020204" pitchFamily="34" charset="0"/>
              <a:ea typeface="+mn-ea"/>
              <a:cs typeface="Arial" panose="020B0604020202020204" pitchFamily="34" charset="0"/>
            </a:rPr>
            <a:t> Verarbeitendes Gewerbe (Abschnitt C) von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    Unternehmen des Produzierenden Gewerbes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    (Abschnitt B bis F) mit</a:t>
          </a:r>
          <a:r>
            <a:rPr lang="de-DE" sz="900">
              <a:solidFill>
                <a:schemeClr val="dk1"/>
              </a:solidFill>
              <a:effectLst/>
              <a:latin typeface="Arial" panose="020B0604020202020204" pitchFamily="34" charset="0"/>
              <a:ea typeface="+mn-ea"/>
              <a:cs typeface="Arial" panose="020B0604020202020204" pitchFamily="34" charset="0"/>
            </a:rPr>
            <a:t>  im allgemeinen 20 und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    mehr tätigen Personen </a:t>
          </a:r>
        </a:p>
        <a:p>
          <a:endParaRPr lang="de-DE" sz="900">
            <a:effectLst/>
            <a:latin typeface="Arial" panose="020B0604020202020204" pitchFamily="34" charset="0"/>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2. Betriebe der Wirtschaftsbereiche Bergbau und</a:t>
          </a:r>
          <a:endParaRPr lang="de-DE" sz="900">
            <a:effectLst/>
            <a:latin typeface="Arial" panose="020B0604020202020204" pitchFamily="34" charset="0"/>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    Gewinnung von Steinen und Erden (Abschnitt B) </a:t>
          </a:r>
          <a:endParaRPr lang="de-DE" sz="900">
            <a:effectLst/>
            <a:latin typeface="Arial" panose="020B0604020202020204" pitchFamily="34" charset="0"/>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    sowie Verarbeitendes Gewerbe (Abschbnitt C) mit</a:t>
          </a:r>
          <a:endParaRPr lang="de-DE" sz="900">
            <a:effectLst/>
            <a:latin typeface="Arial" panose="020B0604020202020204" pitchFamily="34" charset="0"/>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    im allgemeinen 20 und mehr tätigen</a:t>
          </a:r>
          <a:r>
            <a:rPr lang="de-DE" sz="900" b="0" baseline="0">
              <a:solidFill>
                <a:schemeClr val="dk1"/>
              </a:solidFill>
              <a:effectLst/>
              <a:latin typeface="Arial" panose="020B0604020202020204" pitchFamily="34" charset="0"/>
              <a:ea typeface="+mn-ea"/>
              <a:cs typeface="Arial" panose="020B0604020202020204" pitchFamily="34" charset="0"/>
            </a:rPr>
            <a:t> Person</a:t>
          </a:r>
          <a:r>
            <a:rPr lang="de-DE" sz="900" b="0">
              <a:solidFill>
                <a:schemeClr val="dk1"/>
              </a:solidFill>
              <a:effectLst/>
              <a:latin typeface="Arial" panose="020B0604020202020204" pitchFamily="34" charset="0"/>
              <a:ea typeface="+mn-ea"/>
              <a:cs typeface="Arial" panose="020B0604020202020204" pitchFamily="34" charset="0"/>
            </a:rPr>
            <a:t>en, </a:t>
          </a:r>
          <a:endParaRPr lang="de-DE" sz="900">
            <a:effectLst/>
            <a:latin typeface="Arial" panose="020B0604020202020204" pitchFamily="34" charset="0"/>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    von  Unternehmen anderer Wirtschaftsbereiche</a:t>
          </a:r>
        </a:p>
        <a:p>
          <a:endParaRPr lang="de-DE" sz="900">
            <a:effectLst/>
            <a:latin typeface="Arial" panose="020B0604020202020204" pitchFamily="34" charset="0"/>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Der Jahresbericht für Betriebe wird mit einem reduzierten Merkmalskatalog erhoben. </a:t>
          </a:r>
          <a:r>
            <a:rPr lang="de-DE" sz="900" b="0" i="0">
              <a:solidFill>
                <a:schemeClr val="dk1"/>
              </a:solidFill>
              <a:effectLst/>
              <a:latin typeface="Arial" panose="020B0604020202020204" pitchFamily="34" charset="0"/>
              <a:ea typeface="+mn-ea"/>
              <a:cs typeface="Arial" panose="020B0604020202020204" pitchFamily="34" charset="0"/>
            </a:rPr>
            <a:t> Die Merkmale "geleistete   Arbeitsstunden"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und "Auftragseingang" werden nicht mehr erfragt, des weiteren kann kein Nachweis mehr nach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fachlichen Betriebsteilen erfolgen.</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Informationen zu diesen Merkmalen liegen nur noch für den Monatsberichtskreis vor.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Diese Daten werden ab Januar 2007 im Statistischen Bericht E I 1 - m veröffentlicht.</a:t>
          </a:r>
          <a:r>
            <a:rPr lang="de-DE" sz="900">
              <a:solidFill>
                <a:schemeClr val="dk1"/>
              </a:solidFill>
              <a:effectLst/>
              <a:latin typeface="Arial" panose="020B0604020202020204" pitchFamily="34" charset="0"/>
              <a:ea typeface="+mn-ea"/>
              <a:cs typeface="Arial" panose="020B0604020202020204" pitchFamily="34" charset="0"/>
            </a:rPr>
            <a:t> </a:t>
          </a:r>
        </a:p>
        <a:p>
          <a:r>
            <a:rPr lang="de-DE" sz="900" b="0" i="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Ausnahmen von der Erfassungsgrenze</a:t>
          </a:r>
        </a:p>
        <a:p>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Bei Branchen mit überwiegend kleineren Betriebsgrößen wurde die Erfassungsgrenze auf 10 und mehr</a:t>
          </a:r>
          <a:r>
            <a:rPr lang="de-DE" sz="900" b="0" i="0" baseline="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tätige</a:t>
          </a:r>
          <a:r>
            <a:rPr lang="de-DE" sz="900" b="0" i="0" baseline="0">
              <a:solidFill>
                <a:schemeClr val="dk1"/>
              </a:solidFill>
              <a:effectLst/>
              <a:latin typeface="Arial" panose="020B0604020202020204" pitchFamily="34" charset="0"/>
              <a:ea typeface="+mn-ea"/>
              <a:cs typeface="Arial" panose="020B0604020202020204" pitchFamily="34" charset="0"/>
            </a:rPr>
            <a:t> Personen </a:t>
          </a:r>
          <a:r>
            <a:rPr lang="de-DE" sz="900" b="0" i="0">
              <a:solidFill>
                <a:schemeClr val="dk1"/>
              </a:solidFill>
              <a:effectLst/>
              <a:latin typeface="Arial" panose="020B0604020202020204" pitchFamily="34" charset="0"/>
              <a:ea typeface="+mn-ea"/>
              <a:cs typeface="Arial" panose="020B0604020202020204" pitchFamily="34" charset="0"/>
            </a:rPr>
            <a:t>festgelegt. Dabei handelt es sich ab Berichtsjahr 2009 um folgende Klassen der WZ 2008:</a:t>
          </a:r>
          <a:r>
            <a:rPr lang="de-DE" sz="900">
              <a:solidFill>
                <a:schemeClr val="dk1"/>
              </a:solidFill>
              <a:effectLst/>
              <a:latin typeface="Arial" panose="020B0604020202020204" pitchFamily="34" charset="0"/>
              <a:ea typeface="+mn-ea"/>
              <a:cs typeface="Arial" panose="020B0604020202020204" pitchFamily="34" charset="0"/>
            </a:rPr>
            <a:t> </a:t>
          </a:r>
        </a:p>
        <a:p>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u="sng">
              <a:solidFill>
                <a:schemeClr val="dk1"/>
              </a:solidFill>
              <a:effectLst/>
              <a:latin typeface="Arial" panose="020B0604020202020204" pitchFamily="34" charset="0"/>
              <a:ea typeface="+mn-ea"/>
              <a:cs typeface="Arial" panose="020B0604020202020204" pitchFamily="34" charset="0"/>
            </a:rPr>
            <a:t>WZ 2008</a:t>
          </a:r>
          <a:r>
            <a:rPr lang="de-DE" sz="900">
              <a:solidFill>
                <a:schemeClr val="dk1"/>
              </a:solidFill>
              <a:effectLst/>
              <a:latin typeface="Arial" panose="020B0604020202020204" pitchFamily="34" charset="0"/>
              <a:ea typeface="+mn-ea"/>
              <a:cs typeface="Arial" panose="020B0604020202020204" pitchFamily="34" charset="0"/>
            </a:rPr>
            <a:t> </a:t>
          </a:r>
          <a:r>
            <a:rPr lang="de-DE" sz="900" b="0" i="0" u="sng">
              <a:solidFill>
                <a:schemeClr val="dk1"/>
              </a:solidFill>
              <a:effectLst/>
              <a:latin typeface="Arial" panose="020B0604020202020204" pitchFamily="34" charset="0"/>
              <a:ea typeface="+mn-ea"/>
              <a:cs typeface="Arial" panose="020B0604020202020204" pitchFamily="34" charset="0"/>
            </a:rPr>
            <a:t>Bezeichnung</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08.11      Gewinnung von Naturwerksteinen und  Natur-</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               steinen, Kalk- und Gipsstein, Kreide und</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               Schiefer</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08.12      Gewinnung von Kies, Sand, Ton und Kaolin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10.91      Herstellung von Futtermitteln für Nutztiere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10.92      Herstellung von Futtermitteln für sonstige</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               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11.06      Herstellung von Malz</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16.10      Säge-, Holz- und Holzimprägnierwerke</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23.63      Herstellung von Frischbeton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xdr:txBody>
    </xdr:sp>
    <xdr:clientData/>
  </xdr:twoCellAnchor>
  <xdr:twoCellAnchor>
    <xdr:from>
      <xdr:col>0</xdr:col>
      <xdr:colOff>0</xdr:colOff>
      <xdr:row>54</xdr:row>
      <xdr:rowOff>0</xdr:rowOff>
    </xdr:from>
    <xdr:to>
      <xdr:col>0</xdr:col>
      <xdr:colOff>6408000</xdr:colOff>
      <xdr:row>103</xdr:row>
      <xdr:rowOff>0</xdr:rowOff>
    </xdr:to>
    <xdr:sp macro="" textlink="">
      <xdr:nvSpPr>
        <xdr:cNvPr id="3" name="Textfeld 2"/>
        <xdr:cNvSpPr txBox="1"/>
      </xdr:nvSpPr>
      <xdr:spPr>
        <a:xfrm>
          <a:off x="0" y="9734550"/>
          <a:ext cx="6408000" cy="793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360000" rtlCol="0" anchor="t"/>
        <a:lstStyle/>
        <a:p>
          <a:r>
            <a:rPr lang="de-DE" sz="900" b="1" i="0">
              <a:solidFill>
                <a:schemeClr val="dk1"/>
              </a:solidFill>
              <a:effectLst/>
              <a:latin typeface="Arial" panose="020B0604020202020204" pitchFamily="34" charset="0"/>
              <a:ea typeface="+mn-ea"/>
              <a:cs typeface="Arial" panose="020B0604020202020204" pitchFamily="34" charset="0"/>
            </a:rPr>
            <a:t>Abgrenzung der Merkmale</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Die in den Tabellen dargestellten Merkmale sind folgendermaßen definiert:</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a:effectLst/>
            <a:latin typeface="Arial" panose="020B0604020202020204" pitchFamily="34" charset="0"/>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Betriebe:</a:t>
          </a:r>
          <a:r>
            <a:rPr lang="de-DE" sz="900" b="0" i="0">
              <a:solidFill>
                <a:schemeClr val="dk1"/>
              </a:solidFill>
              <a:effectLst/>
              <a:latin typeface="Arial" panose="020B0604020202020204" pitchFamily="34" charset="0"/>
              <a:ea typeface="+mn-ea"/>
              <a:cs typeface="Arial" panose="020B0604020202020204" pitchFamily="34" charset="0"/>
            </a:rPr>
            <a:t> Bei den Betrieben handelt es sich um örtliche Niederlassungen (nicht Unternehmen). Die Ergebnisse zu den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Betrieben werden dem Wirtschaftsbereich zugeordnet, in dem der Schwerpunkt der wirtschaftlichen Leistung</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der gesamten Einheit liegt. Angaben über Betriebsteile sonstiger Wirtschaftsbereiche (Handel, Baugewerbe usw.)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sind in den Ergebnissen enthalten.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Durch Schwerpunktverlagerung erforderlich gewordene Umsetzungen in einen anderen Wirtschaftszweig werden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nur einmal jährlich, und zwar im Januar vorgenommen.</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Tätige Personen:</a:t>
          </a:r>
          <a:r>
            <a:rPr lang="de-DE" sz="900" b="0" i="0">
              <a:solidFill>
                <a:schemeClr val="dk1"/>
              </a:solidFill>
              <a:effectLst/>
              <a:latin typeface="Arial" panose="020B0604020202020204" pitchFamily="34" charset="0"/>
              <a:ea typeface="+mn-ea"/>
              <a:cs typeface="Arial" panose="020B0604020202020204" pitchFamily="34" charset="0"/>
            </a:rPr>
            <a:t> Alle am 30.September des Berichtsjahres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 -arbeiterinnen, Streikende, von der Aussperrung Betroffene, Personen in Altersteilzeitregelungen, Auszubildende, Saison- und Aushilfsarbeiter,  kaufmännisch und gewerblich Auszubildende. Nicht berücksichtigt werden Leiharbeitnehmer/-innen.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Entgelte: </a:t>
          </a:r>
          <a:r>
            <a:rPr lang="de-DE" sz="900" b="0" i="0">
              <a:solidFill>
                <a:schemeClr val="dk1"/>
              </a:solidFill>
              <a:effectLst/>
              <a:latin typeface="Arial" panose="020B0604020202020204" pitchFamily="34" charset="0"/>
              <a:ea typeface="+mn-ea"/>
              <a:cs typeface="Arial" panose="020B0604020202020204" pitchFamily="34" charset="0"/>
            </a:rPr>
            <a:t>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Einbezogen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Nicht einbezogen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a:effectLst/>
            <a:latin typeface="Arial" panose="020B0604020202020204" pitchFamily="34" charset="0"/>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Umsatz:</a:t>
          </a:r>
          <a:r>
            <a:rPr lang="de-DE" sz="900" b="0" i="0">
              <a:solidFill>
                <a:schemeClr val="dk1"/>
              </a:solidFill>
              <a:effectLst/>
              <a:latin typeface="Arial" panose="020B0604020202020204" pitchFamily="34" charset="0"/>
              <a:ea typeface="+mn-ea"/>
              <a:cs typeface="Arial" panose="020B0604020202020204"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(z. B. Erlöse aus Vermietung und Verpachtung sowie aus Lizenzverträgen, Provisionseinnahmen und Einnahmen aus der Veräußerung von Patenten).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endParaRPr lang="de-DE" sz="900">
            <a:effectLst/>
            <a:latin typeface="Arial" panose="020B0604020202020204" pitchFamily="34" charset="0"/>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Inlandsumsatz: </a:t>
          </a:r>
          <a:r>
            <a:rPr lang="de-DE" sz="900" b="0" i="0">
              <a:solidFill>
                <a:schemeClr val="dk1"/>
              </a:solidFill>
              <a:effectLst/>
              <a:latin typeface="Arial" panose="020B0604020202020204" pitchFamily="34" charset="0"/>
              <a:ea typeface="+mn-ea"/>
              <a:cs typeface="Arial" panose="020B0604020202020204" pitchFamily="34" charset="0"/>
            </a:rPr>
            <a:t>Umsatz mit Abnehmern im gesamten Bundesgebiet sowie Umsatz mit den im Bundesgebiet stationierten ausländischen Streitkräften.</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a:effectLst/>
            <a:latin typeface="Arial" panose="020B0604020202020204" pitchFamily="34" charset="0"/>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Auslandsumsatz:</a:t>
          </a:r>
          <a:r>
            <a:rPr lang="de-DE" sz="900" b="0" i="0">
              <a:solidFill>
                <a:schemeClr val="dk1"/>
              </a:solidFill>
              <a:effectLst/>
              <a:latin typeface="Arial" panose="020B0604020202020204" pitchFamily="34" charset="0"/>
              <a:ea typeface="+mn-ea"/>
              <a:cs typeface="Arial" panose="020B0604020202020204" pitchFamily="34" charset="0"/>
            </a:rPr>
            <a:t> Umsatz mit Abnehmern im Ausland und – soweit einwandfrei erkennbar – Umsatz mit deutschen Exporteuren.</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a:effectLst/>
            <a:latin typeface="Arial" panose="020B0604020202020204" pitchFamily="34" charset="0"/>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Exportquote:</a:t>
          </a:r>
          <a:r>
            <a:rPr lang="de-DE" sz="900" b="0" i="0">
              <a:solidFill>
                <a:schemeClr val="dk1"/>
              </a:solidFill>
              <a:effectLst/>
              <a:latin typeface="Arial" panose="020B0604020202020204" pitchFamily="34" charset="0"/>
              <a:ea typeface="+mn-ea"/>
              <a:cs typeface="Arial" panose="020B0604020202020204" pitchFamily="34" charset="0"/>
            </a:rPr>
            <a:t> Anteil des Auslandsumsatzes am Gesamtumsatz.</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142874</xdr:rowOff>
    </xdr:from>
    <xdr:to>
      <xdr:col>1</xdr:col>
      <xdr:colOff>6264000</xdr:colOff>
      <xdr:row>22</xdr:row>
      <xdr:rowOff>22499</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23</xdr:row>
      <xdr:rowOff>0</xdr:rowOff>
    </xdr:from>
    <xdr:to>
      <xdr:col>1</xdr:col>
      <xdr:colOff>6264000</xdr:colOff>
      <xdr:row>43</xdr:row>
      <xdr:rowOff>22500</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44</xdr:row>
      <xdr:rowOff>0</xdr:rowOff>
    </xdr:from>
    <xdr:to>
      <xdr:col>1</xdr:col>
      <xdr:colOff>6264000</xdr:colOff>
      <xdr:row>64</xdr:row>
      <xdr:rowOff>22500</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114300</xdr:rowOff>
    </xdr:from>
    <xdr:to>
      <xdr:col>2</xdr:col>
      <xdr:colOff>9525</xdr:colOff>
      <xdr:row>55</xdr:row>
      <xdr:rowOff>133350</xdr:rowOff>
    </xdr:to>
    <xdr:graphicFrame macro="">
      <xdr:nvGraphicFramePr>
        <xdr:cNvPr id="4"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57135</xdr:colOff>
      <xdr:row>3</xdr:row>
      <xdr:rowOff>123825</xdr:rowOff>
    </xdr:from>
    <xdr:to>
      <xdr:col>1</xdr:col>
      <xdr:colOff>6286500</xdr:colOff>
      <xdr:row>55</xdr:row>
      <xdr:rowOff>0</xdr:rowOff>
    </xdr:to>
    <xdr:graphicFrame macro="">
      <xdr:nvGraphicFramePr>
        <xdr:cNvPr id="4"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mailto:ProduzierendesGewerbe@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tabSelected="1" view="pageLayout" zoomScaleNormal="100" workbookViewId="0"/>
  </sheetViews>
  <sheetFormatPr baseColWidth="10" defaultColWidth="11.28515625" defaultRowHeight="12.75"/>
  <cols>
    <col min="1" max="7" width="13.140625" style="150" customWidth="1"/>
    <col min="8" max="51" width="12.140625" style="150" customWidth="1"/>
    <col min="52" max="16384" width="11.28515625" style="150"/>
  </cols>
  <sheetData>
    <row r="1" spans="1:7" ht="12.75" customHeight="1"/>
    <row r="2" spans="1:7" ht="12.75" customHeight="1"/>
    <row r="3" spans="1:7" ht="20.25" customHeight="1">
      <c r="A3" s="243" t="s">
        <v>9</v>
      </c>
      <c r="B3" s="243"/>
      <c r="C3" s="243"/>
      <c r="D3" s="243"/>
    </row>
    <row r="4" spans="1:7" ht="20.25">
      <c r="A4" s="243" t="s">
        <v>10</v>
      </c>
      <c r="B4" s="243"/>
      <c r="C4" s="243"/>
      <c r="D4" s="243"/>
    </row>
    <row r="5" spans="1:7" ht="12.75" customHeight="1"/>
    <row r="6" spans="1:7" ht="12.75" customHeight="1"/>
    <row r="7" spans="1:7" ht="12.75" customHeight="1"/>
    <row r="8" spans="1:7" ht="12.75" customHeight="1"/>
    <row r="11" spans="1:7" ht="15">
      <c r="A11" s="151"/>
      <c r="F11" s="152"/>
      <c r="G11" s="153"/>
    </row>
    <row r="13" spans="1:7">
      <c r="A13" s="154"/>
    </row>
    <row r="15" spans="1:7" ht="23.25">
      <c r="D15" s="244" t="s">
        <v>76</v>
      </c>
      <c r="E15" s="244"/>
      <c r="F15" s="244"/>
      <c r="G15" s="244"/>
    </row>
    <row r="16" spans="1:7" ht="15">
      <c r="D16" s="245" t="s">
        <v>428</v>
      </c>
      <c r="E16" s="245"/>
      <c r="F16" s="245"/>
      <c r="G16" s="245"/>
    </row>
    <row r="18" spans="1:7" ht="33">
      <c r="A18" s="241" t="s">
        <v>75</v>
      </c>
      <c r="B18" s="241"/>
      <c r="C18" s="241"/>
      <c r="D18" s="241"/>
      <c r="E18" s="241"/>
      <c r="F18" s="241"/>
      <c r="G18" s="241"/>
    </row>
    <row r="19" spans="1:7" ht="33">
      <c r="A19" s="246" t="s">
        <v>77</v>
      </c>
      <c r="B19" s="246"/>
      <c r="C19" s="246"/>
      <c r="D19" s="246"/>
      <c r="E19" s="246"/>
      <c r="F19" s="246"/>
      <c r="G19" s="246"/>
    </row>
    <row r="20" spans="1:7" ht="33">
      <c r="A20" s="241" t="s">
        <v>429</v>
      </c>
      <c r="B20" s="241"/>
      <c r="C20" s="241"/>
      <c r="D20" s="241"/>
      <c r="E20" s="241"/>
      <c r="F20" s="241"/>
      <c r="G20" s="241"/>
    </row>
    <row r="21" spans="1:7" ht="15">
      <c r="A21" s="242" t="s">
        <v>409</v>
      </c>
      <c r="B21" s="242"/>
      <c r="C21" s="242"/>
      <c r="D21" s="242"/>
      <c r="E21" s="242"/>
      <c r="F21" s="242"/>
      <c r="G21" s="242"/>
    </row>
    <row r="22" spans="1:7" ht="16.5">
      <c r="B22" s="155"/>
      <c r="C22" s="155"/>
      <c r="D22" s="155"/>
      <c r="E22" s="155"/>
      <c r="F22" s="155"/>
      <c r="G22" s="155"/>
    </row>
    <row r="23" spans="1:7" ht="16.5">
      <c r="A23" s="155"/>
      <c r="D23" s="308" t="s">
        <v>451</v>
      </c>
      <c r="E23" s="308"/>
      <c r="F23" s="308"/>
      <c r="G23" s="308"/>
    </row>
  </sheetData>
  <mergeCells count="9">
    <mergeCell ref="A20:G20"/>
    <mergeCell ref="A21:G21"/>
    <mergeCell ref="D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j 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view="pageLayout" zoomScaleNormal="100" workbookViewId="0">
      <selection sqref="A1:C1"/>
    </sheetView>
  </sheetViews>
  <sheetFormatPr baseColWidth="10" defaultColWidth="11.42578125" defaultRowHeight="11.25"/>
  <cols>
    <col min="1" max="1" width="1" style="143" customWidth="1"/>
    <col min="2" max="2" width="90" style="143" customWidth="1"/>
    <col min="3" max="3" width="0.7109375" style="143" customWidth="1"/>
    <col min="4" max="16384" width="11.42578125" style="143"/>
  </cols>
  <sheetData>
    <row r="1" spans="1:3" ht="39.75" customHeight="1">
      <c r="A1" s="295" t="s">
        <v>441</v>
      </c>
      <c r="B1" s="295"/>
      <c r="C1" s="295"/>
    </row>
    <row r="2" spans="1:3" ht="11.25" customHeight="1">
      <c r="A2" s="144"/>
    </row>
    <row r="3" spans="1:3" ht="11.25" customHeight="1">
      <c r="A3" s="142"/>
    </row>
    <row r="4" spans="1:3" ht="11.25" customHeight="1">
      <c r="A4" s="142"/>
    </row>
    <row r="5" spans="1:3" ht="11.25" customHeight="1">
      <c r="A5" s="142"/>
    </row>
    <row r="6" spans="1:3" ht="11.25" customHeight="1">
      <c r="A6" s="142"/>
    </row>
    <row r="7" spans="1:3" ht="11.25" customHeight="1">
      <c r="A7" s="142"/>
    </row>
    <row r="8" spans="1:3" ht="11.25" customHeight="1">
      <c r="A8" s="142"/>
    </row>
    <row r="9" spans="1:3" ht="11.25" customHeight="1">
      <c r="A9" s="142"/>
    </row>
    <row r="10" spans="1:3" ht="11.25" customHeight="1">
      <c r="A10" s="142"/>
    </row>
    <row r="11" spans="1:3" ht="11.25" customHeight="1">
      <c r="A11" s="142"/>
    </row>
    <row r="12" spans="1:3" ht="11.25" customHeight="1">
      <c r="A12" s="142"/>
    </row>
    <row r="13" spans="1:3" ht="11.25" customHeight="1">
      <c r="A13" s="142"/>
    </row>
    <row r="14" spans="1:3" ht="11.25" customHeight="1">
      <c r="A14" s="142"/>
    </row>
    <row r="15" spans="1:3" ht="11.25" customHeight="1">
      <c r="A15" s="142"/>
    </row>
    <row r="16" spans="1:3" s="145" customFormat="1" ht="11.25" customHeight="1">
      <c r="A16" s="142"/>
    </row>
    <row r="17" spans="1:1" s="145" customFormat="1" ht="11.25" customHeight="1">
      <c r="A17" s="142"/>
    </row>
    <row r="18" spans="1:1" s="145" customFormat="1" ht="11.25" customHeight="1">
      <c r="A18" s="142"/>
    </row>
    <row r="19" spans="1:1" s="145" customFormat="1" ht="11.25" customHeight="1">
      <c r="A19" s="142"/>
    </row>
    <row r="20" spans="1:1" s="145" customFormat="1" ht="11.25" customHeight="1">
      <c r="A20" s="142"/>
    </row>
    <row r="21" spans="1:1" s="145" customFormat="1" ht="11.25" customHeight="1">
      <c r="A21" s="142"/>
    </row>
    <row r="22" spans="1:1" s="145" customFormat="1" ht="11.25" customHeight="1">
      <c r="A22" s="142"/>
    </row>
    <row r="23" spans="1:1" s="145" customFormat="1" ht="11.25" customHeight="1">
      <c r="A23" s="142"/>
    </row>
    <row r="24" spans="1:1" s="145" customFormat="1" ht="11.25" customHeight="1">
      <c r="A24" s="142"/>
    </row>
    <row r="25" spans="1:1" s="145" customFormat="1" ht="11.25" customHeight="1">
      <c r="A25" s="142"/>
    </row>
    <row r="26" spans="1:1" s="145" customFormat="1" ht="11.25" customHeight="1">
      <c r="A26" s="142"/>
    </row>
    <row r="27" spans="1:1" s="145" customFormat="1" ht="11.25" customHeight="1">
      <c r="A27" s="142"/>
    </row>
    <row r="28" spans="1:1" s="145" customFormat="1" ht="11.25" customHeight="1">
      <c r="A28" s="142"/>
    </row>
    <row r="29" spans="1:1" s="145" customFormat="1" ht="11.25" customHeight="1">
      <c r="A29" s="142"/>
    </row>
    <row r="30" spans="1:1" s="145" customFormat="1" ht="11.25" customHeight="1">
      <c r="A30" s="142"/>
    </row>
    <row r="31" spans="1:1" s="145" customFormat="1" ht="11.25" customHeight="1">
      <c r="A31" s="142"/>
    </row>
    <row r="32" spans="1:1" s="145" customFormat="1" ht="11.25" customHeight="1">
      <c r="A32" s="142"/>
    </row>
    <row r="33" spans="1:1" s="145" customFormat="1" ht="11.25" customHeight="1">
      <c r="A33" s="142"/>
    </row>
    <row r="34" spans="1:1" s="145" customFormat="1" ht="11.25" customHeight="1">
      <c r="A34" s="142"/>
    </row>
    <row r="35" spans="1:1" s="145" customFormat="1" ht="11.25" customHeight="1">
      <c r="A35" s="142"/>
    </row>
    <row r="36" spans="1:1" s="145" customFormat="1" ht="11.25" customHeight="1">
      <c r="A36" s="142"/>
    </row>
    <row r="37" spans="1:1" s="145" customFormat="1" ht="11.25" customHeight="1">
      <c r="A37" s="142"/>
    </row>
    <row r="38" spans="1:1" s="145" customFormat="1" ht="11.25" customHeight="1">
      <c r="A38" s="142"/>
    </row>
    <row r="39" spans="1:1" s="145" customFormat="1" ht="11.25" customHeight="1">
      <c r="A39" s="142"/>
    </row>
    <row r="40" spans="1:1" s="145" customFormat="1" ht="11.25" customHeight="1">
      <c r="A40" s="142"/>
    </row>
    <row r="41" spans="1:1" s="145" customFormat="1" ht="11.25" customHeight="1"/>
    <row r="42" spans="1:1" s="145" customFormat="1" ht="11.25" customHeight="1"/>
    <row r="43" spans="1:1" s="145" customFormat="1" ht="11.25" customHeight="1"/>
    <row r="44" spans="1:1" s="145" customFormat="1" ht="11.25" customHeight="1"/>
    <row r="45" spans="1:1" s="145" customFormat="1" ht="11.25" customHeight="1"/>
    <row r="46" spans="1:1" s="145" customFormat="1" ht="11.25" customHeight="1"/>
    <row r="47" spans="1:1" s="145" customFormat="1" ht="11.25" customHeight="1"/>
    <row r="48" spans="1:1" s="145" customFormat="1" ht="11.25" customHeight="1"/>
    <row r="49" s="145" customFormat="1" ht="11.25" customHeight="1"/>
    <row r="50" s="145" customFormat="1" ht="11.25" customHeight="1"/>
    <row r="51" s="145" customFormat="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sheetData>
  <mergeCells count="1">
    <mergeCell ref="A1:C1"/>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21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AC73"/>
  <sheetViews>
    <sheetView zoomScaleNormal="100" workbookViewId="0">
      <selection activeCell="E5" sqref="E5"/>
    </sheetView>
  </sheetViews>
  <sheetFormatPr baseColWidth="10" defaultColWidth="11.42578125" defaultRowHeight="12.75"/>
  <cols>
    <col min="1" max="1" width="5" style="109" bestFit="1" customWidth="1"/>
    <col min="2" max="2" width="20.42578125" style="107" customWidth="1"/>
    <col min="3" max="3" width="9.28515625" style="107" customWidth="1"/>
    <col min="4" max="4" width="10" style="107" customWidth="1"/>
    <col min="5" max="5" width="7.42578125" style="107" customWidth="1"/>
    <col min="6" max="26" width="1.140625" style="107" customWidth="1"/>
    <col min="27" max="16384" width="11.42578125" style="108"/>
  </cols>
  <sheetData>
    <row r="1" spans="1:29" ht="12" customHeight="1"/>
    <row r="2" spans="1:29" ht="12.75" customHeight="1">
      <c r="A2" s="296" t="s">
        <v>381</v>
      </c>
      <c r="B2" s="296" t="s">
        <v>382</v>
      </c>
      <c r="C2" s="111" t="s">
        <v>410</v>
      </c>
      <c r="D2" s="112"/>
      <c r="E2" s="298" t="s">
        <v>383</v>
      </c>
    </row>
    <row r="3" spans="1:29">
      <c r="A3" s="297"/>
      <c r="B3" s="297"/>
      <c r="C3" s="300">
        <v>2020</v>
      </c>
      <c r="D3" s="302">
        <v>2021</v>
      </c>
      <c r="E3" s="299"/>
    </row>
    <row r="4" spans="1:29">
      <c r="C4" s="301"/>
      <c r="D4" s="303"/>
    </row>
    <row r="5" spans="1:29">
      <c r="A5" s="109">
        <v>140</v>
      </c>
      <c r="B5" s="107" t="s">
        <v>403</v>
      </c>
      <c r="C5" s="226">
        <v>4246</v>
      </c>
      <c r="D5" s="226">
        <v>3617</v>
      </c>
      <c r="E5" s="179">
        <f t="shared" ref="E5:E26" si="0">D5/C5*100-100</f>
        <v>-14.813942534149788</v>
      </c>
      <c r="AC5" s="228"/>
    </row>
    <row r="6" spans="1:29">
      <c r="A6" s="109">
        <v>133</v>
      </c>
      <c r="B6" s="107" t="s">
        <v>385</v>
      </c>
      <c r="C6" s="226">
        <v>3672</v>
      </c>
      <c r="D6" s="226">
        <v>3425</v>
      </c>
      <c r="E6" s="179">
        <f t="shared" si="0"/>
        <v>-6.7265795206971575</v>
      </c>
      <c r="AC6" s="228"/>
    </row>
    <row r="7" spans="1:29">
      <c r="A7" s="109">
        <v>134</v>
      </c>
      <c r="B7" s="107" t="s">
        <v>401</v>
      </c>
      <c r="C7" s="226">
        <v>558</v>
      </c>
      <c r="D7" s="226">
        <v>522</v>
      </c>
      <c r="E7" s="179">
        <f t="shared" si="0"/>
        <v>-6.4516129032258078</v>
      </c>
      <c r="AC7" s="228"/>
    </row>
    <row r="8" spans="1:29">
      <c r="A8" s="109">
        <v>137</v>
      </c>
      <c r="B8" s="107" t="s">
        <v>391</v>
      </c>
      <c r="C8" s="226">
        <v>8518</v>
      </c>
      <c r="D8" s="226">
        <v>8158</v>
      </c>
      <c r="E8" s="179">
        <f t="shared" si="0"/>
        <v>-4.226344212256393</v>
      </c>
      <c r="AC8" s="228"/>
    </row>
    <row r="9" spans="1:29">
      <c r="A9" s="109">
        <v>331</v>
      </c>
      <c r="B9" s="107" t="s">
        <v>393</v>
      </c>
      <c r="C9" s="226">
        <v>7710</v>
      </c>
      <c r="D9" s="226">
        <v>7394</v>
      </c>
      <c r="E9" s="179">
        <f t="shared" si="0"/>
        <v>-4.0985732814526585</v>
      </c>
      <c r="AC9" s="228"/>
    </row>
    <row r="10" spans="1:29">
      <c r="A10" s="109">
        <v>231</v>
      </c>
      <c r="B10" s="107" t="s">
        <v>390</v>
      </c>
      <c r="C10" s="226">
        <v>956</v>
      </c>
      <c r="D10" s="226">
        <v>923</v>
      </c>
      <c r="E10" s="179">
        <f t="shared" si="0"/>
        <v>-3.4518828451882797</v>
      </c>
      <c r="AC10" s="228"/>
    </row>
    <row r="11" spans="1:29">
      <c r="A11" s="109">
        <v>336</v>
      </c>
      <c r="B11" s="107" t="s">
        <v>386</v>
      </c>
      <c r="C11" s="226">
        <v>990</v>
      </c>
      <c r="D11" s="226">
        <v>959</v>
      </c>
      <c r="E11" s="179">
        <f t="shared" si="0"/>
        <v>-3.131313131313135</v>
      </c>
      <c r="AC11" s="228"/>
    </row>
    <row r="12" spans="1:29">
      <c r="A12" s="109">
        <v>233</v>
      </c>
      <c r="B12" s="107" t="s">
        <v>397</v>
      </c>
      <c r="C12" s="226">
        <v>8374</v>
      </c>
      <c r="D12" s="226">
        <v>8296</v>
      </c>
      <c r="E12" s="179">
        <f t="shared" si="0"/>
        <v>-0.93145450203009261</v>
      </c>
      <c r="AC12" s="228"/>
    </row>
    <row r="13" spans="1:29">
      <c r="A13" s="109">
        <v>232</v>
      </c>
      <c r="B13" s="107" t="s">
        <v>402</v>
      </c>
      <c r="C13" s="226">
        <v>1062</v>
      </c>
      <c r="D13" s="226">
        <v>1054</v>
      </c>
      <c r="E13" s="179">
        <f t="shared" si="0"/>
        <v>-0.75329566854989594</v>
      </c>
      <c r="AC13" s="228"/>
    </row>
    <row r="14" spans="1:29">
      <c r="A14" s="109">
        <v>332</v>
      </c>
      <c r="B14" s="107" t="s">
        <v>405</v>
      </c>
      <c r="C14" s="226">
        <v>3594</v>
      </c>
      <c r="D14" s="226">
        <v>3568</v>
      </c>
      <c r="E14" s="179">
        <f t="shared" si="0"/>
        <v>-0.72342793544797246</v>
      </c>
      <c r="AC14" s="228"/>
    </row>
    <row r="15" spans="1:29">
      <c r="A15" s="109">
        <v>335</v>
      </c>
      <c r="B15" s="107" t="s">
        <v>387</v>
      </c>
      <c r="C15" s="226">
        <v>6555</v>
      </c>
      <c r="D15" s="226">
        <v>6515</v>
      </c>
      <c r="E15" s="179">
        <f t="shared" si="0"/>
        <v>-0.61022120518687473</v>
      </c>
      <c r="AC15" s="228"/>
    </row>
    <row r="16" spans="1:29">
      <c r="B16" s="107" t="s">
        <v>418</v>
      </c>
      <c r="C16" s="226">
        <v>4001</v>
      </c>
      <c r="D16" s="226">
        <v>4005</v>
      </c>
      <c r="E16" s="179">
        <f t="shared" si="0"/>
        <v>9.9975006248428144E-2</v>
      </c>
      <c r="AC16" s="228"/>
    </row>
    <row r="17" spans="1:29">
      <c r="A17" s="109">
        <v>338</v>
      </c>
      <c r="B17" s="107" t="s">
        <v>417</v>
      </c>
      <c r="C17" s="226">
        <v>20110</v>
      </c>
      <c r="D17" s="226">
        <v>20192</v>
      </c>
      <c r="E17" s="179">
        <f t="shared" si="0"/>
        <v>0.40775733465936526</v>
      </c>
      <c r="AC17" s="228"/>
    </row>
    <row r="18" spans="1:29">
      <c r="A18" s="109">
        <v>235</v>
      </c>
      <c r="B18" s="116" t="s">
        <v>398</v>
      </c>
      <c r="C18" s="226">
        <v>133658</v>
      </c>
      <c r="D18" s="226">
        <v>135579</v>
      </c>
      <c r="E18" s="179">
        <f t="shared" si="0"/>
        <v>1.4372502955303901</v>
      </c>
    </row>
    <row r="19" spans="1:29">
      <c r="A19" s="109">
        <v>333</v>
      </c>
      <c r="B19" s="107" t="s">
        <v>395</v>
      </c>
      <c r="C19" s="226">
        <v>11174</v>
      </c>
      <c r="D19" s="226">
        <v>11432</v>
      </c>
      <c r="E19" s="179">
        <f t="shared" si="0"/>
        <v>2.3089314480043015</v>
      </c>
      <c r="AC19" s="228"/>
    </row>
    <row r="20" spans="1:29">
      <c r="A20" s="109">
        <v>334</v>
      </c>
      <c r="B20" s="107" t="s">
        <v>404</v>
      </c>
      <c r="C20" s="226">
        <v>4166</v>
      </c>
      <c r="D20" s="226">
        <v>4305</v>
      </c>
      <c r="E20" s="179">
        <f t="shared" si="0"/>
        <v>3.3365338454152607</v>
      </c>
      <c r="AC20" s="228"/>
    </row>
    <row r="21" spans="1:29">
      <c r="A21" s="109">
        <v>337</v>
      </c>
      <c r="B21" s="107" t="s">
        <v>392</v>
      </c>
      <c r="C21" s="226">
        <v>8826</v>
      </c>
      <c r="D21" s="226">
        <v>9216</v>
      </c>
      <c r="E21" s="179">
        <f t="shared" si="0"/>
        <v>4.4187627464309998</v>
      </c>
      <c r="AC21" s="228"/>
    </row>
    <row r="22" spans="1:29">
      <c r="A22" s="115" t="s">
        <v>406</v>
      </c>
      <c r="B22" s="107" t="s">
        <v>388</v>
      </c>
      <c r="C22" s="226">
        <v>6524</v>
      </c>
      <c r="D22" s="226">
        <v>6818</v>
      </c>
      <c r="E22" s="179">
        <f t="shared" si="0"/>
        <v>4.5064377682403318</v>
      </c>
      <c r="AC22" s="228"/>
    </row>
    <row r="23" spans="1:29">
      <c r="A23" s="109">
        <v>143</v>
      </c>
      <c r="B23" s="107" t="s">
        <v>389</v>
      </c>
      <c r="C23" s="226">
        <v>7227</v>
      </c>
      <c r="D23" s="226">
        <v>7697</v>
      </c>
      <c r="E23" s="179">
        <f t="shared" si="0"/>
        <v>6.503390065033912</v>
      </c>
      <c r="AC23" s="228"/>
    </row>
    <row r="24" spans="1:29">
      <c r="A24" s="115" t="s">
        <v>394</v>
      </c>
      <c r="B24" s="107" t="s">
        <v>400</v>
      </c>
      <c r="C24" s="226">
        <v>1442</v>
      </c>
      <c r="D24" s="226">
        <v>1536</v>
      </c>
      <c r="E24" s="179">
        <f t="shared" si="0"/>
        <v>6.5187239944521451</v>
      </c>
      <c r="AC24" s="228"/>
    </row>
    <row r="25" spans="1:29">
      <c r="A25" s="109">
        <v>141</v>
      </c>
      <c r="B25" s="107" t="s">
        <v>384</v>
      </c>
      <c r="C25" s="226">
        <v>21307</v>
      </c>
      <c r="D25" s="226">
        <v>23084</v>
      </c>
      <c r="E25" s="179">
        <f t="shared" si="0"/>
        <v>8.3399821654855231</v>
      </c>
      <c r="AC25" s="228"/>
    </row>
    <row r="26" spans="1:29">
      <c r="A26" s="115" t="s">
        <v>396</v>
      </c>
      <c r="B26" s="107" t="s">
        <v>407</v>
      </c>
      <c r="C26" s="226">
        <v>1222</v>
      </c>
      <c r="D26" s="226">
        <v>1405</v>
      </c>
      <c r="E26" s="179">
        <f t="shared" si="0"/>
        <v>14.97545008183306</v>
      </c>
      <c r="AC26" s="228"/>
    </row>
    <row r="28" spans="1:29">
      <c r="A28" s="115"/>
      <c r="C28" s="113"/>
      <c r="D28" s="113"/>
      <c r="E28" s="114"/>
    </row>
    <row r="29" spans="1:29">
      <c r="A29" s="115"/>
      <c r="C29" s="113"/>
      <c r="D29" s="113"/>
      <c r="E29" s="114"/>
    </row>
    <row r="39" spans="2:26" s="109" customFormat="1" ht="9">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row>
    <row r="40" spans="2:26" s="109" customFormat="1" ht="9">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row>
    <row r="41" spans="2:26" s="109" customFormat="1" ht="9">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row>
    <row r="42" spans="2:26" s="109" customFormat="1" ht="9">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row>
    <row r="43" spans="2:26" s="109" customFormat="1" ht="9">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row>
    <row r="44" spans="2:26" s="109" customFormat="1" ht="9">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row>
    <row r="45" spans="2:26" s="109" customFormat="1" ht="9">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row>
    <row r="46" spans="2:26" s="109" customFormat="1" ht="9">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row>
    <row r="47" spans="2:26" s="109" customFormat="1" ht="9">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row>
    <row r="48" spans="2:26" s="109" customFormat="1" ht="9">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row>
    <row r="49" spans="1:26" s="109" customFormat="1" ht="9">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row>
    <row r="50" spans="1:26" s="109" customFormat="1" ht="9">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row>
    <row r="51" spans="1:26" s="109" customFormat="1" ht="9">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row>
    <row r="52" spans="1:26" s="109" customFormat="1" ht="9">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row>
    <row r="53" spans="1:26" s="109" customFormat="1" ht="9">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row>
    <row r="64" spans="1:26" s="106" customFormat="1">
      <c r="A64" s="109"/>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row>
    <row r="65" spans="1:26" s="106" customFormat="1">
      <c r="A65" s="109"/>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row>
    <row r="66" spans="1:26" s="106" customFormat="1">
      <c r="A66" s="109"/>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row>
    <row r="67" spans="1:26" s="106" customFormat="1">
      <c r="A67" s="109"/>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row>
    <row r="68" spans="1:26" s="106" customFormat="1">
      <c r="A68" s="109"/>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row>
    <row r="69" spans="1:26" s="106" customFormat="1">
      <c r="A69" s="109"/>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row>
    <row r="70" spans="1:26" s="106" customFormat="1">
      <c r="A70" s="109"/>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row>
    <row r="71" spans="1:26" s="106" customFormat="1">
      <c r="A71" s="109"/>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row>
    <row r="72" spans="1:26" s="106" customFormat="1">
      <c r="A72" s="109"/>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row>
    <row r="73" spans="1:26" s="106" customFormat="1">
      <c r="A73" s="109"/>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row>
  </sheetData>
  <sortState ref="A5:AC26">
    <sortCondition ref="E5:E26"/>
  </sortState>
  <mergeCells count="5">
    <mergeCell ref="A2:A3"/>
    <mergeCell ref="B2:B3"/>
    <mergeCell ref="E2:E3"/>
    <mergeCell ref="C3:C4"/>
    <mergeCell ref="D3:D4"/>
  </mergeCells>
  <pageMargins left="0.7" right="0.7" top="0.78740157499999996" bottom="0.78740157499999996" header="0.3" footer="0.3"/>
  <pageSetup paperSize="9" orientation="portrait" r:id="rId1"/>
  <headerFooter>
    <oddFooter>&amp;L&amp;"Arial, Standard"&amp;8Statistikamt Nord&amp;C&amp;"Arial, Standard"&amp;8&amp;P&amp;R&amp;8Statistischer Bericht E I 1 - j 14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view="pageLayout" zoomScaleNormal="100" workbookViewId="0">
      <selection sqref="A1:C1"/>
    </sheetView>
  </sheetViews>
  <sheetFormatPr baseColWidth="10" defaultColWidth="11.42578125" defaultRowHeight="12.75"/>
  <cols>
    <col min="1" max="1" width="1" style="106" customWidth="1"/>
    <col min="2" max="2" width="90" style="107" customWidth="1"/>
    <col min="3" max="3" width="0.7109375" style="108" customWidth="1"/>
    <col min="4" max="16384" width="11.42578125" style="108"/>
  </cols>
  <sheetData>
    <row r="1" spans="1:3" s="172" customFormat="1" ht="39.6" customHeight="1">
      <c r="A1" s="304" t="s">
        <v>435</v>
      </c>
      <c r="B1" s="304"/>
      <c r="C1" s="304"/>
    </row>
    <row r="2" spans="1:3">
      <c r="A2" s="305" t="s">
        <v>399</v>
      </c>
      <c r="B2" s="305"/>
      <c r="C2" s="305"/>
    </row>
    <row r="3" spans="1:3">
      <c r="A3" s="305" t="s">
        <v>412</v>
      </c>
      <c r="B3" s="305"/>
      <c r="C3" s="305"/>
    </row>
    <row r="4" spans="1:3">
      <c r="B4" s="108"/>
    </row>
    <row r="5" spans="1:3">
      <c r="A5" s="108"/>
      <c r="B5" s="108"/>
    </row>
    <row r="6" spans="1:3">
      <c r="A6" s="108"/>
      <c r="B6" s="108"/>
    </row>
    <row r="7" spans="1:3">
      <c r="A7" s="108"/>
      <c r="B7" s="108"/>
    </row>
    <row r="8" spans="1:3">
      <c r="A8" s="108"/>
      <c r="B8" s="108"/>
    </row>
    <row r="9" spans="1:3">
      <c r="A9" s="108"/>
      <c r="B9" s="108"/>
    </row>
    <row r="10" spans="1:3">
      <c r="A10" s="108"/>
      <c r="B10" s="108"/>
    </row>
    <row r="11" spans="1:3">
      <c r="A11" s="108"/>
      <c r="B11" s="108"/>
    </row>
    <row r="12" spans="1:3">
      <c r="A12" s="108"/>
      <c r="B12" s="108"/>
    </row>
    <row r="13" spans="1:3">
      <c r="A13" s="108"/>
      <c r="B13" s="108"/>
    </row>
    <row r="14" spans="1:3">
      <c r="A14" s="108"/>
      <c r="B14" s="108"/>
    </row>
    <row r="15" spans="1:3">
      <c r="A15" s="108"/>
      <c r="B15" s="108"/>
    </row>
    <row r="16" spans="1:3">
      <c r="A16" s="108"/>
      <c r="B16" s="108"/>
    </row>
    <row r="17" spans="1:2">
      <c r="A17" s="108"/>
      <c r="B17" s="108"/>
    </row>
    <row r="18" spans="1:2">
      <c r="A18" s="108"/>
      <c r="B18" s="108"/>
    </row>
    <row r="19" spans="1:2">
      <c r="A19" s="108"/>
      <c r="B19" s="108"/>
    </row>
    <row r="20" spans="1:2">
      <c r="A20" s="108"/>
      <c r="B20" s="108"/>
    </row>
    <row r="21" spans="1:2">
      <c r="A21" s="108"/>
      <c r="B21" s="108"/>
    </row>
    <row r="22" spans="1:2">
      <c r="A22" s="108"/>
      <c r="B22" s="108"/>
    </row>
    <row r="23" spans="1:2">
      <c r="A23" s="108"/>
      <c r="B23" s="108"/>
    </row>
    <row r="24" spans="1:2">
      <c r="A24" s="108"/>
      <c r="B24" s="108"/>
    </row>
    <row r="25" spans="1:2">
      <c r="A25" s="108"/>
      <c r="B25" s="108"/>
    </row>
    <row r="26" spans="1:2">
      <c r="A26" s="108"/>
      <c r="B26" s="108"/>
    </row>
    <row r="27" spans="1:2">
      <c r="A27" s="108"/>
      <c r="B27" s="108"/>
    </row>
    <row r="28" spans="1:2">
      <c r="A28" s="108"/>
      <c r="B28" s="108"/>
    </row>
    <row r="29" spans="1:2">
      <c r="A29" s="108"/>
      <c r="B29" s="108"/>
    </row>
    <row r="30" spans="1:2">
      <c r="A30" s="108"/>
      <c r="B30" s="108"/>
    </row>
    <row r="31" spans="1:2">
      <c r="A31" s="108"/>
      <c r="B31" s="108"/>
    </row>
    <row r="32" spans="1:2">
      <c r="A32" s="108"/>
    </row>
    <row r="33" spans="1:2">
      <c r="A33" s="108"/>
    </row>
    <row r="34" spans="1:2">
      <c r="A34" s="108"/>
    </row>
    <row r="35" spans="1:2">
      <c r="A35" s="108"/>
    </row>
    <row r="36" spans="1:2">
      <c r="A36" s="108"/>
    </row>
    <row r="41" spans="1:2" s="109" customFormat="1">
      <c r="A41" s="106"/>
      <c r="B41" s="107"/>
    </row>
    <row r="42" spans="1:2" s="109" customFormat="1">
      <c r="A42" s="106"/>
      <c r="B42" s="107"/>
    </row>
    <row r="43" spans="1:2" s="109" customFormat="1">
      <c r="A43" s="106"/>
      <c r="B43" s="107"/>
    </row>
    <row r="44" spans="1:2" s="109" customFormat="1">
      <c r="A44" s="106"/>
      <c r="B44" s="107"/>
    </row>
    <row r="45" spans="1:2" s="109" customFormat="1">
      <c r="A45" s="106"/>
      <c r="B45" s="107"/>
    </row>
    <row r="46" spans="1:2" s="109" customFormat="1">
      <c r="A46" s="106"/>
      <c r="B46" s="107"/>
    </row>
    <row r="47" spans="1:2" s="109" customFormat="1">
      <c r="A47" s="106"/>
      <c r="B47" s="107"/>
    </row>
    <row r="48" spans="1:2" s="109" customFormat="1">
      <c r="A48" s="106"/>
      <c r="B48" s="107"/>
    </row>
    <row r="49" spans="1:2" s="109" customFormat="1">
      <c r="A49" s="106"/>
      <c r="B49" s="107"/>
    </row>
    <row r="50" spans="1:2" s="109" customFormat="1">
      <c r="A50" s="106"/>
      <c r="B50" s="107"/>
    </row>
    <row r="51" spans="1:2" s="109" customFormat="1">
      <c r="A51" s="106"/>
      <c r="B51" s="107"/>
    </row>
    <row r="52" spans="1:2" s="109" customFormat="1">
      <c r="A52" s="106"/>
      <c r="B52" s="107"/>
    </row>
    <row r="53" spans="1:2" s="109" customFormat="1">
      <c r="A53" s="106"/>
      <c r="B53" s="107"/>
    </row>
    <row r="54" spans="1:2" s="109" customFormat="1">
      <c r="A54" s="106"/>
      <c r="B54" s="107"/>
    </row>
    <row r="55" spans="1:2" s="109" customFormat="1">
      <c r="A55" s="106"/>
      <c r="B55" s="107"/>
    </row>
    <row r="66" spans="1:2" s="106" customFormat="1">
      <c r="A66" s="110"/>
      <c r="B66" s="107"/>
    </row>
    <row r="67" spans="1:2" s="106" customFormat="1">
      <c r="A67" s="110"/>
      <c r="B67" s="107"/>
    </row>
    <row r="68" spans="1:2" s="106" customFormat="1">
      <c r="A68" s="110"/>
      <c r="B68" s="107"/>
    </row>
    <row r="69" spans="1:2" s="106" customFormat="1">
      <c r="A69" s="110"/>
      <c r="B69" s="107"/>
    </row>
    <row r="70" spans="1:2" s="106" customFormat="1">
      <c r="A70" s="110"/>
      <c r="B70" s="107"/>
    </row>
    <row r="71" spans="1:2" s="106" customFormat="1">
      <c r="A71" s="110"/>
      <c r="B71" s="107"/>
    </row>
    <row r="72" spans="1:2" s="106" customFormat="1">
      <c r="A72" s="110"/>
      <c r="B72" s="107"/>
    </row>
    <row r="73" spans="1:2" s="106" customFormat="1">
      <c r="A73" s="110"/>
      <c r="B73" s="107"/>
    </row>
    <row r="74" spans="1:2" s="106" customFormat="1">
      <c r="A74" s="110"/>
      <c r="B74" s="107"/>
    </row>
    <row r="75" spans="1:2" s="106" customFormat="1">
      <c r="A75" s="110"/>
      <c r="B75" s="107"/>
    </row>
  </sheetData>
  <mergeCells count="3">
    <mergeCell ref="A1:C1"/>
    <mergeCell ref="A2:C2"/>
    <mergeCell ref="A3:C3"/>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21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AC72"/>
  <sheetViews>
    <sheetView zoomScaleNormal="100" workbookViewId="0">
      <selection activeCell="A5" sqref="A5:XFD25"/>
    </sheetView>
  </sheetViews>
  <sheetFormatPr baseColWidth="10" defaultColWidth="11.42578125" defaultRowHeight="12.75"/>
  <cols>
    <col min="1" max="1" width="5" style="109" bestFit="1" customWidth="1"/>
    <col min="2" max="2" width="20.42578125" style="107" customWidth="1"/>
    <col min="3" max="4" width="13.7109375" style="107" bestFit="1" customWidth="1"/>
    <col min="5" max="5" width="7.42578125" style="107" customWidth="1"/>
    <col min="6" max="26" width="1.140625" style="107" customWidth="1"/>
    <col min="27" max="28" width="13.7109375" style="108" bestFit="1" customWidth="1"/>
    <col min="29" max="29" width="12.42578125" style="108" bestFit="1" customWidth="1"/>
    <col min="30" max="16384" width="11.42578125" style="108"/>
  </cols>
  <sheetData>
    <row r="1" spans="1:29" ht="12" customHeight="1"/>
    <row r="2" spans="1:29" ht="12.75" customHeight="1">
      <c r="A2" s="296" t="s">
        <v>381</v>
      </c>
      <c r="B2" s="296" t="s">
        <v>382</v>
      </c>
      <c r="C2" s="111" t="s">
        <v>13</v>
      </c>
      <c r="D2" s="112"/>
      <c r="E2" s="298" t="s">
        <v>383</v>
      </c>
    </row>
    <row r="3" spans="1:29">
      <c r="A3" s="297"/>
      <c r="B3" s="297"/>
      <c r="C3" s="306">
        <v>2020</v>
      </c>
      <c r="D3" s="307">
        <v>2021</v>
      </c>
      <c r="E3" s="299"/>
    </row>
    <row r="4" spans="1:29">
      <c r="C4" s="301"/>
      <c r="D4" s="303"/>
    </row>
    <row r="5" spans="1:29">
      <c r="A5" s="109">
        <v>335</v>
      </c>
      <c r="B5" s="107" t="s">
        <v>395</v>
      </c>
      <c r="C5" s="226">
        <v>3120604047</v>
      </c>
      <c r="D5" s="226">
        <v>2912045231</v>
      </c>
      <c r="E5" s="139">
        <f t="shared" ref="E5:E25" si="0">D5/C5*100-100</f>
        <v>-6.6832835200767704</v>
      </c>
      <c r="AA5" s="226"/>
      <c r="AB5" s="226"/>
      <c r="AC5" s="229"/>
    </row>
    <row r="6" spans="1:29">
      <c r="A6" s="115" t="s">
        <v>394</v>
      </c>
      <c r="B6" s="107" t="s">
        <v>403</v>
      </c>
      <c r="C6" s="226">
        <v>1046779463</v>
      </c>
      <c r="D6" s="226">
        <v>1041347952</v>
      </c>
      <c r="E6" s="139">
        <f t="shared" si="0"/>
        <v>-0.51887825391926867</v>
      </c>
      <c r="AA6" s="226"/>
      <c r="AB6" s="226"/>
      <c r="AC6" s="229"/>
    </row>
    <row r="7" spans="1:29">
      <c r="A7" s="109">
        <v>336</v>
      </c>
      <c r="B7" s="107" t="s">
        <v>400</v>
      </c>
      <c r="C7" s="226">
        <v>451303674</v>
      </c>
      <c r="D7" s="226">
        <v>467130967</v>
      </c>
      <c r="E7" s="139">
        <f t="shared" si="0"/>
        <v>3.5070162092232522</v>
      </c>
      <c r="AA7" s="226"/>
      <c r="AB7" s="226"/>
      <c r="AC7" s="229"/>
    </row>
    <row r="8" spans="1:29">
      <c r="A8" s="109">
        <v>337</v>
      </c>
      <c r="B8" s="107" t="s">
        <v>392</v>
      </c>
      <c r="C8" s="226">
        <v>2135097801</v>
      </c>
      <c r="D8" s="226">
        <v>2257434203</v>
      </c>
      <c r="E8" s="139">
        <f t="shared" si="0"/>
        <v>5.7297797760225393</v>
      </c>
      <c r="AA8" s="226"/>
      <c r="AB8" s="226"/>
      <c r="AC8" s="229"/>
    </row>
    <row r="9" spans="1:29">
      <c r="A9" s="109">
        <v>141</v>
      </c>
      <c r="B9" s="107" t="s">
        <v>417</v>
      </c>
      <c r="C9" s="226">
        <v>4901326987</v>
      </c>
      <c r="D9" s="226">
        <v>5199164021</v>
      </c>
      <c r="E9" s="139">
        <f t="shared" si="0"/>
        <v>6.0766611733917415</v>
      </c>
      <c r="AA9" s="226"/>
      <c r="AB9" s="226"/>
      <c r="AC9" s="229"/>
    </row>
    <row r="10" spans="1:29">
      <c r="A10" s="109">
        <v>331</v>
      </c>
      <c r="B10" s="107" t="s">
        <v>384</v>
      </c>
      <c r="C10" s="226">
        <v>7131327565</v>
      </c>
      <c r="D10" s="226">
        <v>7570307651</v>
      </c>
      <c r="E10" s="139">
        <f t="shared" si="0"/>
        <v>6.1556573022179037</v>
      </c>
      <c r="AA10" s="226"/>
      <c r="AB10" s="226"/>
      <c r="AC10" s="229"/>
    </row>
    <row r="11" spans="1:29">
      <c r="A11" s="109">
        <v>332</v>
      </c>
      <c r="B11" s="107" t="s">
        <v>391</v>
      </c>
      <c r="C11" s="226">
        <v>1092871416</v>
      </c>
      <c r="D11" s="226">
        <v>1161592735</v>
      </c>
      <c r="E11" s="139">
        <f t="shared" si="0"/>
        <v>6.2881431423584786</v>
      </c>
      <c r="AA11" s="226"/>
      <c r="AB11" s="226"/>
      <c r="AC11" s="229"/>
    </row>
    <row r="12" spans="1:29">
      <c r="A12" s="115" t="s">
        <v>396</v>
      </c>
      <c r="B12" s="107" t="s">
        <v>418</v>
      </c>
      <c r="C12" s="226">
        <v>694132338</v>
      </c>
      <c r="D12" s="226">
        <v>748844855</v>
      </c>
      <c r="E12" s="139">
        <f t="shared" si="0"/>
        <v>7.8821449462566306</v>
      </c>
      <c r="AA12" s="226"/>
      <c r="AB12" s="226"/>
      <c r="AC12" s="229"/>
    </row>
    <row r="13" spans="1:29">
      <c r="A13" s="109">
        <v>235</v>
      </c>
      <c r="B13" s="107" t="s">
        <v>405</v>
      </c>
      <c r="C13" s="226">
        <v>541030188</v>
      </c>
      <c r="D13" s="226">
        <v>586295654</v>
      </c>
      <c r="E13" s="139">
        <f t="shared" si="0"/>
        <v>8.3665324050272716</v>
      </c>
      <c r="AA13" s="226"/>
      <c r="AB13" s="226"/>
      <c r="AC13" s="229"/>
    </row>
    <row r="14" spans="1:29">
      <c r="A14" s="109">
        <v>333</v>
      </c>
      <c r="B14" s="107" t="s">
        <v>404</v>
      </c>
      <c r="C14" s="226">
        <v>1005204044</v>
      </c>
      <c r="D14" s="226">
        <v>1092461432</v>
      </c>
      <c r="E14" s="139">
        <f t="shared" si="0"/>
        <v>8.6805647590490622</v>
      </c>
      <c r="AA14" s="226"/>
      <c r="AB14" s="226"/>
      <c r="AC14" s="229"/>
    </row>
    <row r="15" spans="1:29">
      <c r="A15" s="109">
        <v>137</v>
      </c>
      <c r="B15" s="107" t="s">
        <v>385</v>
      </c>
      <c r="C15" s="226">
        <v>588164062</v>
      </c>
      <c r="D15" s="226">
        <v>639773079</v>
      </c>
      <c r="E15" s="139">
        <f t="shared" si="0"/>
        <v>8.7745954461257156</v>
      </c>
      <c r="AA15" s="226"/>
      <c r="AB15" s="226"/>
      <c r="AC15" s="229"/>
    </row>
    <row r="16" spans="1:29">
      <c r="A16" s="109">
        <v>233</v>
      </c>
      <c r="B16" s="107" t="s">
        <v>388</v>
      </c>
      <c r="C16" s="226">
        <v>2422254109</v>
      </c>
      <c r="D16" s="226">
        <v>2670508733</v>
      </c>
      <c r="E16" s="139">
        <f t="shared" si="0"/>
        <v>10.24890919072439</v>
      </c>
      <c r="AA16" s="226"/>
      <c r="AB16" s="226"/>
      <c r="AC16" s="229"/>
    </row>
    <row r="17" spans="1:29">
      <c r="A17" s="109">
        <v>140</v>
      </c>
      <c r="B17" s="116" t="s">
        <v>398</v>
      </c>
      <c r="C17" s="226">
        <v>35788469377</v>
      </c>
      <c r="D17" s="226">
        <v>39715028881</v>
      </c>
      <c r="E17" s="139">
        <f t="shared" si="0"/>
        <v>10.971577081537504</v>
      </c>
      <c r="AA17" s="226"/>
      <c r="AB17" s="226"/>
      <c r="AC17" s="229"/>
    </row>
    <row r="18" spans="1:29">
      <c r="A18" s="109">
        <v>334</v>
      </c>
      <c r="B18" s="107" t="s">
        <v>389</v>
      </c>
      <c r="C18" s="226">
        <v>1396638736</v>
      </c>
      <c r="D18" s="226">
        <v>1565409005</v>
      </c>
      <c r="E18" s="139">
        <f t="shared" si="0"/>
        <v>12.084031800761963</v>
      </c>
      <c r="AA18" s="226"/>
      <c r="AB18" s="226"/>
      <c r="AC18" s="229"/>
    </row>
    <row r="19" spans="1:29">
      <c r="A19" s="115" t="s">
        <v>406</v>
      </c>
      <c r="B19" s="107" t="s">
        <v>402</v>
      </c>
      <c r="C19" s="226">
        <v>169100363</v>
      </c>
      <c r="D19" s="226">
        <v>193888861</v>
      </c>
      <c r="E19" s="139">
        <f t="shared" si="0"/>
        <v>14.659044818253889</v>
      </c>
      <c r="AA19" s="226"/>
      <c r="AB19" s="226"/>
      <c r="AC19" s="229"/>
    </row>
    <row r="20" spans="1:29">
      <c r="A20" s="109">
        <v>143</v>
      </c>
      <c r="B20" s="107" t="s">
        <v>401</v>
      </c>
      <c r="C20" s="226">
        <v>143234191</v>
      </c>
      <c r="D20" s="226">
        <v>166505772</v>
      </c>
      <c r="E20" s="139">
        <f t="shared" si="0"/>
        <v>16.247224798442161</v>
      </c>
      <c r="AA20" s="226"/>
      <c r="AB20" s="226"/>
      <c r="AC20" s="229"/>
    </row>
    <row r="21" spans="1:29">
      <c r="A21" s="109">
        <v>134</v>
      </c>
      <c r="B21" s="107" t="s">
        <v>397</v>
      </c>
      <c r="C21" s="226">
        <v>1801824753</v>
      </c>
      <c r="D21" s="226">
        <v>2136268662</v>
      </c>
      <c r="E21" s="139">
        <f t="shared" si="0"/>
        <v>18.561400515957942</v>
      </c>
      <c r="AA21" s="226"/>
      <c r="AB21" s="226"/>
      <c r="AC21" s="229"/>
    </row>
    <row r="22" spans="1:29">
      <c r="A22" s="109">
        <v>338</v>
      </c>
      <c r="B22" s="107" t="s">
        <v>387</v>
      </c>
      <c r="C22" s="226">
        <v>2581547726</v>
      </c>
      <c r="D22" s="226">
        <v>3098830535</v>
      </c>
      <c r="E22" s="139">
        <f t="shared" si="0"/>
        <v>20.037700786632669</v>
      </c>
      <c r="AA22" s="226"/>
      <c r="AB22" s="226"/>
      <c r="AC22" s="229"/>
    </row>
    <row r="23" spans="1:29">
      <c r="A23" s="109">
        <v>232</v>
      </c>
      <c r="B23" s="107" t="s">
        <v>390</v>
      </c>
      <c r="C23" s="226">
        <v>169034581</v>
      </c>
      <c r="D23" s="226">
        <v>209470254</v>
      </c>
      <c r="E23" s="139">
        <f t="shared" si="0"/>
        <v>23.921538871386332</v>
      </c>
      <c r="AA23" s="226"/>
      <c r="AB23" s="226"/>
      <c r="AC23" s="229"/>
    </row>
    <row r="24" spans="1:29">
      <c r="B24" s="107" t="s">
        <v>407</v>
      </c>
      <c r="C24" s="226">
        <v>198876513</v>
      </c>
      <c r="D24" s="226">
        <v>275153159</v>
      </c>
      <c r="E24" s="139">
        <f t="shared" si="0"/>
        <v>38.35377282585398</v>
      </c>
      <c r="AA24" s="226"/>
      <c r="AB24" s="226"/>
      <c r="AC24" s="229"/>
    </row>
    <row r="25" spans="1:29">
      <c r="A25" s="109">
        <v>133</v>
      </c>
      <c r="B25" s="107" t="s">
        <v>393</v>
      </c>
      <c r="C25" s="226">
        <v>1520604951</v>
      </c>
      <c r="D25" s="226">
        <v>2124998219</v>
      </c>
      <c r="E25" s="139">
        <f t="shared" si="0"/>
        <v>39.74689597074709</v>
      </c>
      <c r="AA25" s="226"/>
      <c r="AB25" s="226"/>
      <c r="AC25" s="229"/>
    </row>
    <row r="27" spans="1:29">
      <c r="A27" s="115"/>
      <c r="C27" s="113"/>
      <c r="D27" s="113"/>
      <c r="E27" s="114"/>
    </row>
    <row r="28" spans="1:29">
      <c r="A28" s="115"/>
      <c r="C28" s="113"/>
      <c r="D28" s="113"/>
      <c r="E28" s="114"/>
    </row>
    <row r="38" spans="2:26" s="109" customFormat="1" ht="9">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row>
    <row r="39" spans="2:26" s="109" customFormat="1" ht="9">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row>
    <row r="40" spans="2:26" s="109" customFormat="1" ht="9">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row>
    <row r="41" spans="2:26" s="109" customFormat="1" ht="9">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row>
    <row r="42" spans="2:26" s="109" customFormat="1" ht="9">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row>
    <row r="43" spans="2:26" s="109" customFormat="1" ht="9">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row>
    <row r="44" spans="2:26" s="109" customFormat="1" ht="9">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row>
    <row r="45" spans="2:26" s="109" customFormat="1" ht="9">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row>
    <row r="46" spans="2:26" s="109" customFormat="1" ht="9">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row>
    <row r="47" spans="2:26" s="109" customFormat="1" ht="9">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row>
    <row r="48" spans="2:26" s="109" customFormat="1" ht="9">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row>
    <row r="49" spans="1:26" s="109" customFormat="1" ht="9">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row>
    <row r="50" spans="1:26" s="109" customFormat="1" ht="9">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row>
    <row r="51" spans="1:26" s="109" customFormat="1" ht="9">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row>
    <row r="52" spans="1:26" s="109" customFormat="1" ht="9">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row>
    <row r="63" spans="1:26" s="106" customFormat="1">
      <c r="A63" s="109"/>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4" spans="1:26" s="106" customFormat="1">
      <c r="A64" s="109"/>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row>
    <row r="65" spans="1:26" s="106" customFormat="1">
      <c r="A65" s="109"/>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row>
    <row r="66" spans="1:26" s="106" customFormat="1">
      <c r="A66" s="109"/>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row>
    <row r="67" spans="1:26" s="106" customFormat="1">
      <c r="A67" s="109"/>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row>
    <row r="68" spans="1:26" s="106" customFormat="1">
      <c r="A68" s="109"/>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row>
    <row r="69" spans="1:26" s="106" customFormat="1">
      <c r="A69" s="109"/>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row>
    <row r="70" spans="1:26" s="106" customFormat="1">
      <c r="A70" s="109"/>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row>
    <row r="71" spans="1:26" s="106" customFormat="1">
      <c r="A71" s="109"/>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row>
    <row r="72" spans="1:26" s="106" customFormat="1">
      <c r="A72" s="109"/>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row>
  </sheetData>
  <sortState ref="A5:AC25">
    <sortCondition ref="E5:E25"/>
  </sortState>
  <mergeCells count="5">
    <mergeCell ref="A2:A3"/>
    <mergeCell ref="B2:B3"/>
    <mergeCell ref="E2:E3"/>
    <mergeCell ref="C3:C4"/>
    <mergeCell ref="D3:D4"/>
  </mergeCells>
  <pageMargins left="0.7" right="0.7" top="0.78740157499999996" bottom="0.78740157499999996" header="0.3" footer="0.3"/>
  <pageSetup paperSize="9" orientation="portrait" r:id="rId1"/>
  <headerFooter>
    <oddFooter>&amp;L&amp;"Arial, Standard"&amp;8Statistikamt Nord&amp;C&amp;"Arial, Standard"&amp;8&amp;P&amp;R&amp;8Statistischer Bericht E I 1 - j 14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view="pageLayout" zoomScaleNormal="100" workbookViewId="0">
      <selection sqref="A1:C1"/>
    </sheetView>
  </sheetViews>
  <sheetFormatPr baseColWidth="10" defaultColWidth="11.42578125" defaultRowHeight="12.75"/>
  <cols>
    <col min="1" max="1" width="1" style="106" customWidth="1"/>
    <col min="2" max="2" width="90" style="107" customWidth="1"/>
    <col min="3" max="3" width="0.7109375" style="107" customWidth="1"/>
    <col min="4" max="16384" width="11.42578125" style="108"/>
  </cols>
  <sheetData>
    <row r="1" spans="1:3" ht="39.6" customHeight="1">
      <c r="A1" s="304" t="s">
        <v>434</v>
      </c>
      <c r="B1" s="304"/>
      <c r="C1" s="304"/>
    </row>
    <row r="2" spans="1:3">
      <c r="A2" s="305" t="s">
        <v>399</v>
      </c>
      <c r="B2" s="305"/>
      <c r="C2" s="305"/>
    </row>
    <row r="3" spans="1:3">
      <c r="A3" s="305" t="s">
        <v>412</v>
      </c>
      <c r="B3" s="305"/>
      <c r="C3" s="305"/>
    </row>
    <row r="4" spans="1:3">
      <c r="A4" s="117"/>
      <c r="B4" s="108"/>
      <c r="C4" s="108"/>
    </row>
    <row r="5" spans="1:3">
      <c r="A5" s="118"/>
      <c r="B5" s="108"/>
      <c r="C5" s="108"/>
    </row>
    <row r="6" spans="1:3">
      <c r="A6" s="108"/>
      <c r="B6" s="108"/>
      <c r="C6" s="108"/>
    </row>
    <row r="7" spans="1:3">
      <c r="A7" s="108"/>
      <c r="B7" s="108"/>
      <c r="C7" s="108"/>
    </row>
    <row r="8" spans="1:3">
      <c r="A8" s="108"/>
      <c r="B8" s="108"/>
      <c r="C8" s="108"/>
    </row>
    <row r="9" spans="1:3">
      <c r="A9" s="108"/>
      <c r="B9" s="108"/>
      <c r="C9" s="108"/>
    </row>
    <row r="10" spans="1:3">
      <c r="A10" s="108"/>
      <c r="B10" s="108"/>
      <c r="C10" s="108"/>
    </row>
    <row r="11" spans="1:3">
      <c r="A11" s="108"/>
      <c r="B11" s="108"/>
      <c r="C11" s="108"/>
    </row>
    <row r="12" spans="1:3">
      <c r="A12" s="108"/>
      <c r="B12" s="108"/>
      <c r="C12" s="108"/>
    </row>
    <row r="13" spans="1:3">
      <c r="A13" s="108"/>
      <c r="B13" s="108"/>
      <c r="C13" s="108"/>
    </row>
    <row r="14" spans="1:3">
      <c r="A14" s="108"/>
      <c r="B14" s="108"/>
      <c r="C14" s="108"/>
    </row>
    <row r="15" spans="1:3">
      <c r="A15" s="108"/>
      <c r="B15" s="108"/>
      <c r="C15" s="108"/>
    </row>
    <row r="16" spans="1:3">
      <c r="A16" s="108"/>
      <c r="B16" s="108"/>
      <c r="C16" s="108"/>
    </row>
    <row r="17" spans="1:3">
      <c r="A17" s="108"/>
      <c r="B17" s="108"/>
      <c r="C17" s="108"/>
    </row>
    <row r="18" spans="1:3">
      <c r="A18" s="108"/>
      <c r="B18" s="108"/>
      <c r="C18" s="108"/>
    </row>
    <row r="19" spans="1:3">
      <c r="A19" s="108"/>
      <c r="B19" s="108"/>
      <c r="C19" s="108"/>
    </row>
    <row r="20" spans="1:3">
      <c r="A20" s="108"/>
      <c r="B20" s="108"/>
      <c r="C20" s="108"/>
    </row>
    <row r="21" spans="1:3">
      <c r="A21" s="108"/>
      <c r="B21" s="108"/>
      <c r="C21" s="108"/>
    </row>
    <row r="22" spans="1:3">
      <c r="A22" s="108"/>
      <c r="B22" s="108"/>
      <c r="C22" s="108"/>
    </row>
    <row r="23" spans="1:3">
      <c r="A23" s="108"/>
      <c r="B23" s="108"/>
      <c r="C23" s="108"/>
    </row>
    <row r="24" spans="1:3">
      <c r="A24" s="108"/>
      <c r="B24" s="108"/>
      <c r="C24" s="108"/>
    </row>
    <row r="25" spans="1:3">
      <c r="A25" s="108"/>
      <c r="B25" s="108"/>
      <c r="C25" s="108"/>
    </row>
    <row r="26" spans="1:3">
      <c r="A26" s="108"/>
      <c r="B26" s="108"/>
      <c r="C26" s="108"/>
    </row>
    <row r="27" spans="1:3">
      <c r="A27" s="108"/>
      <c r="B27" s="108"/>
      <c r="C27" s="108"/>
    </row>
    <row r="28" spans="1:3">
      <c r="A28" s="108"/>
      <c r="B28" s="108"/>
      <c r="C28" s="108"/>
    </row>
    <row r="29" spans="1:3">
      <c r="A29" s="108"/>
      <c r="B29" s="108"/>
      <c r="C29" s="108"/>
    </row>
    <row r="30" spans="1:3">
      <c r="A30" s="108"/>
      <c r="B30" s="108"/>
      <c r="C30" s="108"/>
    </row>
    <row r="31" spans="1:3">
      <c r="A31" s="108"/>
      <c r="B31" s="108"/>
      <c r="C31" s="108"/>
    </row>
    <row r="32" spans="1:3">
      <c r="A32" s="108"/>
    </row>
    <row r="33" spans="1:3">
      <c r="A33" s="108"/>
    </row>
    <row r="34" spans="1:3">
      <c r="A34" s="108"/>
    </row>
    <row r="35" spans="1:3">
      <c r="A35" s="108"/>
    </row>
    <row r="36" spans="1:3">
      <c r="A36" s="108"/>
    </row>
    <row r="41" spans="1:3" s="109" customFormat="1">
      <c r="A41" s="106"/>
      <c r="B41" s="107"/>
      <c r="C41" s="107"/>
    </row>
    <row r="42" spans="1:3" s="109" customFormat="1">
      <c r="A42" s="106"/>
      <c r="B42" s="107"/>
      <c r="C42" s="107"/>
    </row>
    <row r="43" spans="1:3" s="109" customFormat="1">
      <c r="A43" s="106"/>
      <c r="B43" s="107"/>
      <c r="C43" s="107"/>
    </row>
    <row r="44" spans="1:3" s="109" customFormat="1">
      <c r="A44" s="106"/>
      <c r="B44" s="107"/>
      <c r="C44" s="107"/>
    </row>
    <row r="45" spans="1:3" s="109" customFormat="1">
      <c r="A45" s="106"/>
      <c r="B45" s="107"/>
      <c r="C45" s="107"/>
    </row>
    <row r="46" spans="1:3" s="109" customFormat="1">
      <c r="A46" s="106"/>
      <c r="B46" s="107"/>
      <c r="C46" s="107"/>
    </row>
    <row r="47" spans="1:3" s="109" customFormat="1">
      <c r="A47" s="106"/>
      <c r="B47" s="107"/>
      <c r="C47" s="107"/>
    </row>
    <row r="48" spans="1:3" s="109" customFormat="1">
      <c r="A48" s="106"/>
      <c r="B48" s="107"/>
      <c r="C48" s="107"/>
    </row>
    <row r="49" spans="1:3" s="109" customFormat="1">
      <c r="A49" s="106"/>
      <c r="B49" s="107"/>
      <c r="C49" s="107"/>
    </row>
    <row r="50" spans="1:3" s="109" customFormat="1">
      <c r="A50" s="106"/>
      <c r="B50" s="107"/>
      <c r="C50" s="107"/>
    </row>
    <row r="51" spans="1:3" s="109" customFormat="1">
      <c r="A51" s="106"/>
      <c r="B51" s="107"/>
      <c r="C51" s="107"/>
    </row>
    <row r="52" spans="1:3" s="109" customFormat="1">
      <c r="A52" s="106"/>
      <c r="B52" s="107"/>
      <c r="C52" s="107"/>
    </row>
    <row r="53" spans="1:3" s="109" customFormat="1">
      <c r="A53" s="106"/>
      <c r="B53" s="107"/>
      <c r="C53" s="107"/>
    </row>
    <row r="54" spans="1:3" s="109" customFormat="1">
      <c r="A54" s="106"/>
      <c r="B54" s="107"/>
      <c r="C54" s="107"/>
    </row>
    <row r="55" spans="1:3" s="109" customFormat="1">
      <c r="A55" s="106"/>
      <c r="B55" s="107"/>
      <c r="C55" s="107"/>
    </row>
    <row r="66" spans="1:3" s="106" customFormat="1">
      <c r="A66" s="110"/>
      <c r="B66" s="107"/>
      <c r="C66" s="107"/>
    </row>
    <row r="67" spans="1:3" s="106" customFormat="1">
      <c r="A67" s="110"/>
      <c r="B67" s="107"/>
      <c r="C67" s="107"/>
    </row>
    <row r="68" spans="1:3" s="106" customFormat="1">
      <c r="A68" s="110"/>
      <c r="B68" s="107"/>
      <c r="C68" s="107"/>
    </row>
    <row r="69" spans="1:3" s="106" customFormat="1">
      <c r="A69" s="110"/>
      <c r="B69" s="107"/>
      <c r="C69" s="107"/>
    </row>
    <row r="70" spans="1:3" s="106" customFormat="1">
      <c r="A70" s="110"/>
      <c r="B70" s="107"/>
      <c r="C70" s="107"/>
    </row>
    <row r="71" spans="1:3" s="106" customFormat="1">
      <c r="A71" s="110"/>
      <c r="B71" s="107"/>
      <c r="C71" s="107"/>
    </row>
    <row r="72" spans="1:3" s="106" customFormat="1">
      <c r="A72" s="110"/>
      <c r="B72" s="107"/>
      <c r="C72" s="107"/>
    </row>
    <row r="73" spans="1:3" s="106" customFormat="1">
      <c r="A73" s="110"/>
      <c r="B73" s="107"/>
      <c r="C73" s="107"/>
    </row>
    <row r="74" spans="1:3" s="106" customFormat="1">
      <c r="A74" s="110"/>
      <c r="B74" s="107"/>
      <c r="C74" s="107"/>
    </row>
    <row r="75" spans="1:3" s="106" customFormat="1">
      <c r="A75" s="110"/>
      <c r="B75" s="107"/>
      <c r="C75" s="107"/>
    </row>
  </sheetData>
  <mergeCells count="3">
    <mergeCell ref="A1:C1"/>
    <mergeCell ref="A2:C2"/>
    <mergeCell ref="A3:C3"/>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topLeftCell="A13" zoomScaleNormal="100" workbookViewId="0">
      <selection sqref="A1:G1"/>
    </sheetView>
  </sheetViews>
  <sheetFormatPr baseColWidth="10" defaultColWidth="10.85546875" defaultRowHeight="12.75"/>
  <cols>
    <col min="1" max="2" width="10.140625" style="150" customWidth="1"/>
    <col min="3" max="5" width="14.28515625" style="150" customWidth="1"/>
    <col min="6" max="6" width="12.7109375" style="150" customWidth="1"/>
    <col min="7" max="7" width="14.28515625" style="150" customWidth="1"/>
    <col min="8" max="34" width="12.140625" style="150" customWidth="1"/>
    <col min="35" max="16384" width="10.85546875" style="150"/>
  </cols>
  <sheetData>
    <row r="1" spans="1:7" s="156" customFormat="1" ht="15.75">
      <c r="A1" s="248" t="s">
        <v>288</v>
      </c>
      <c r="B1" s="248"/>
      <c r="C1" s="248"/>
      <c r="D1" s="248"/>
      <c r="E1" s="248"/>
      <c r="F1" s="248"/>
      <c r="G1" s="248"/>
    </row>
    <row r="2" spans="1:7" s="156" customFormat="1" ht="12.75" customHeight="1">
      <c r="A2" s="157"/>
      <c r="B2" s="157"/>
      <c r="C2" s="157"/>
      <c r="D2" s="157"/>
      <c r="E2" s="157"/>
      <c r="F2" s="157"/>
      <c r="G2" s="157"/>
    </row>
    <row r="3" spans="1:7" s="156" customFormat="1" ht="12.75" customHeight="1"/>
    <row r="4" spans="1:7" s="156" customFormat="1" ht="15.75">
      <c r="A4" s="249" t="s">
        <v>289</v>
      </c>
      <c r="B4" s="250"/>
      <c r="C4" s="250"/>
      <c r="D4" s="250"/>
      <c r="E4" s="250"/>
      <c r="F4" s="250"/>
      <c r="G4" s="250"/>
    </row>
    <row r="5" spans="1:7" s="156" customFormat="1">
      <c r="A5" s="251"/>
      <c r="B5" s="251"/>
      <c r="C5" s="251"/>
      <c r="D5" s="251"/>
      <c r="E5" s="251"/>
      <c r="F5" s="251"/>
      <c r="G5" s="251"/>
    </row>
    <row r="6" spans="1:7" s="156" customFormat="1">
      <c r="A6" s="158" t="s">
        <v>290</v>
      </c>
    </row>
    <row r="7" spans="1:7" s="156" customFormat="1" ht="6" customHeight="1">
      <c r="A7" s="158"/>
    </row>
    <row r="8" spans="1:7" s="156" customFormat="1">
      <c r="A8" s="252" t="s">
        <v>291</v>
      </c>
      <c r="B8" s="253"/>
      <c r="C8" s="253"/>
      <c r="D8" s="253"/>
      <c r="E8" s="253"/>
      <c r="F8" s="253"/>
      <c r="G8" s="253"/>
    </row>
    <row r="9" spans="1:7" s="156" customFormat="1">
      <c r="A9" s="254" t="s">
        <v>292</v>
      </c>
      <c r="B9" s="253"/>
      <c r="C9" s="253"/>
      <c r="D9" s="253"/>
      <c r="E9" s="253"/>
      <c r="F9" s="253"/>
      <c r="G9" s="253"/>
    </row>
    <row r="10" spans="1:7" s="156" customFormat="1" ht="5.0999999999999996" customHeight="1">
      <c r="A10" s="159"/>
    </row>
    <row r="11" spans="1:7" s="156" customFormat="1">
      <c r="A11" s="247" t="s">
        <v>293</v>
      </c>
      <c r="B11" s="247"/>
      <c r="C11" s="247"/>
      <c r="D11" s="247"/>
      <c r="E11" s="247"/>
      <c r="F11" s="247"/>
      <c r="G11" s="247"/>
    </row>
    <row r="12" spans="1:7" s="156" customFormat="1">
      <c r="A12" s="254" t="s">
        <v>294</v>
      </c>
      <c r="B12" s="253"/>
      <c r="C12" s="253"/>
      <c r="D12" s="253"/>
      <c r="E12" s="253"/>
      <c r="F12" s="253"/>
      <c r="G12" s="253"/>
    </row>
    <row r="13" spans="1:7" s="156" customFormat="1">
      <c r="A13" s="159"/>
    </row>
    <row r="14" spans="1:7" s="156" customFormat="1"/>
    <row r="15" spans="1:7" s="156" customFormat="1">
      <c r="A15" s="252" t="s">
        <v>295</v>
      </c>
      <c r="B15" s="253"/>
      <c r="C15" s="253"/>
      <c r="D15" s="160"/>
      <c r="E15" s="160"/>
      <c r="F15" s="160"/>
      <c r="G15" s="160"/>
    </row>
    <row r="16" spans="1:7" s="156" customFormat="1" ht="6" customHeight="1">
      <c r="A16" s="160"/>
      <c r="B16" s="161"/>
      <c r="C16" s="161"/>
      <c r="D16" s="160"/>
      <c r="E16" s="160"/>
      <c r="F16" s="160"/>
      <c r="G16" s="160"/>
    </row>
    <row r="17" spans="1:7" s="156" customFormat="1" ht="12.75" customHeight="1">
      <c r="A17" s="254" t="s">
        <v>413</v>
      </c>
      <c r="B17" s="253"/>
      <c r="C17" s="253"/>
      <c r="D17" s="162"/>
      <c r="E17" s="162"/>
      <c r="F17" s="162"/>
      <c r="G17" s="162"/>
    </row>
    <row r="18" spans="1:7" s="156" customFormat="1" ht="12.75" customHeight="1">
      <c r="A18" s="162" t="s">
        <v>296</v>
      </c>
      <c r="B18" s="254" t="s">
        <v>297</v>
      </c>
      <c r="C18" s="253"/>
      <c r="D18" s="162"/>
      <c r="E18" s="162"/>
      <c r="F18" s="162"/>
      <c r="G18" s="162"/>
    </row>
    <row r="19" spans="1:7" s="156" customFormat="1" ht="12.75" customHeight="1">
      <c r="A19" s="162" t="s">
        <v>298</v>
      </c>
      <c r="B19" s="255" t="s">
        <v>299</v>
      </c>
      <c r="C19" s="253"/>
      <c r="D19" s="253"/>
      <c r="E19" s="162"/>
      <c r="F19" s="162"/>
      <c r="G19" s="162"/>
    </row>
    <row r="20" spans="1:7" s="156" customFormat="1">
      <c r="A20" s="162"/>
      <c r="B20" s="147"/>
      <c r="C20" s="161"/>
      <c r="D20" s="161"/>
      <c r="E20" s="162"/>
      <c r="F20" s="162"/>
      <c r="G20" s="162"/>
    </row>
    <row r="21" spans="1:7" s="156" customFormat="1">
      <c r="A21" s="162"/>
      <c r="B21" s="161"/>
      <c r="C21" s="161"/>
      <c r="D21" s="161"/>
      <c r="E21" s="161"/>
      <c r="F21" s="161"/>
      <c r="G21" s="161"/>
    </row>
    <row r="22" spans="1:7" s="156" customFormat="1">
      <c r="A22" s="252" t="s">
        <v>300</v>
      </c>
      <c r="B22" s="253"/>
      <c r="C22" s="160"/>
      <c r="D22" s="160"/>
      <c r="E22" s="160"/>
      <c r="F22" s="160"/>
      <c r="G22" s="160"/>
    </row>
    <row r="23" spans="1:7" s="156" customFormat="1" ht="6" customHeight="1">
      <c r="A23" s="160"/>
      <c r="B23" s="161"/>
      <c r="C23" s="160"/>
      <c r="D23" s="160"/>
      <c r="E23" s="160"/>
      <c r="F23" s="160"/>
      <c r="G23" s="160"/>
    </row>
    <row r="24" spans="1:7" s="156" customFormat="1">
      <c r="A24" s="162" t="s">
        <v>301</v>
      </c>
      <c r="B24" s="255" t="s">
        <v>416</v>
      </c>
      <c r="C24" s="253"/>
      <c r="D24" s="162"/>
      <c r="E24" s="162"/>
      <c r="F24" s="162"/>
      <c r="G24" s="162"/>
    </row>
    <row r="25" spans="1:7" s="156" customFormat="1">
      <c r="A25" s="162" t="s">
        <v>302</v>
      </c>
      <c r="B25" s="254" t="s">
        <v>303</v>
      </c>
      <c r="C25" s="253"/>
      <c r="D25" s="162"/>
      <c r="E25" s="162"/>
      <c r="F25" s="162"/>
      <c r="G25" s="162"/>
    </row>
    <row r="26" spans="1:7" s="156" customFormat="1">
      <c r="A26" s="162"/>
      <c r="B26" s="253"/>
      <c r="C26" s="253"/>
      <c r="D26" s="161"/>
      <c r="E26" s="161"/>
      <c r="F26" s="161"/>
      <c r="G26" s="161"/>
    </row>
    <row r="27" spans="1:7" s="156" customFormat="1">
      <c r="A27" s="159"/>
    </row>
    <row r="28" spans="1:7" s="156" customFormat="1">
      <c r="A28" s="159" t="s">
        <v>304</v>
      </c>
      <c r="B28" s="80" t="s">
        <v>305</v>
      </c>
    </row>
    <row r="29" spans="1:7" s="156" customFormat="1">
      <c r="A29" s="159"/>
      <c r="B29" s="80"/>
    </row>
    <row r="30" spans="1:7" s="156" customFormat="1">
      <c r="A30" s="159"/>
    </row>
    <row r="31" spans="1:7" s="85" customFormat="1" ht="27.75" customHeight="1">
      <c r="A31" s="256" t="s">
        <v>440</v>
      </c>
      <c r="B31" s="257"/>
      <c r="C31" s="257"/>
      <c r="D31" s="257"/>
      <c r="E31" s="257"/>
      <c r="F31" s="257"/>
      <c r="G31" s="257"/>
    </row>
    <row r="32" spans="1:7" s="85" customFormat="1" ht="42.6" customHeight="1">
      <c r="A32" s="258" t="s">
        <v>328</v>
      </c>
      <c r="B32" s="258"/>
      <c r="C32" s="258"/>
      <c r="D32" s="258"/>
      <c r="E32" s="258"/>
      <c r="F32" s="258"/>
      <c r="G32" s="258"/>
    </row>
    <row r="33" spans="1:7" s="156" customFormat="1">
      <c r="A33" s="254"/>
      <c r="B33" s="253"/>
      <c r="C33" s="253"/>
      <c r="D33" s="253"/>
      <c r="E33" s="253"/>
      <c r="F33" s="253"/>
      <c r="G33" s="253"/>
    </row>
    <row r="34" spans="1:7" s="156" customFormat="1">
      <c r="A34" s="159"/>
    </row>
    <row r="35" spans="1:7" s="156" customFormat="1">
      <c r="B35" s="156" t="s">
        <v>327</v>
      </c>
    </row>
    <row r="36" spans="1:7" s="156" customFormat="1">
      <c r="A36" s="163"/>
    </row>
    <row r="37" spans="1:7" s="156" customFormat="1"/>
    <row r="38" spans="1:7" s="156" customFormat="1"/>
    <row r="39" spans="1:7" s="156" customFormat="1"/>
    <row r="40" spans="1:7" s="156" customFormat="1"/>
    <row r="41" spans="1:7" s="156" customFormat="1"/>
    <row r="42" spans="1:7" s="156" customFormat="1"/>
    <row r="43" spans="1:7" s="156" customFormat="1">
      <c r="A43" s="81" t="s">
        <v>306</v>
      </c>
      <c r="B43" s="81"/>
      <c r="C43" s="82"/>
      <c r="D43" s="82"/>
      <c r="E43" s="164"/>
      <c r="F43" s="164"/>
      <c r="G43" s="164"/>
    </row>
    <row r="44" spans="1:7" s="156" customFormat="1" ht="6" customHeight="1">
      <c r="A44" s="81"/>
      <c r="B44" s="81"/>
      <c r="C44" s="82"/>
      <c r="D44" s="82"/>
      <c r="E44" s="164"/>
      <c r="F44" s="164"/>
      <c r="G44" s="164"/>
    </row>
    <row r="45" spans="1:7" s="156" customFormat="1">
      <c r="A45" s="83">
        <v>0</v>
      </c>
      <c r="B45" s="84" t="s">
        <v>307</v>
      </c>
      <c r="C45" s="85"/>
      <c r="D45" s="85"/>
    </row>
    <row r="46" spans="1:7" s="156" customFormat="1">
      <c r="A46" s="84" t="s">
        <v>308</v>
      </c>
      <c r="B46" s="84" t="s">
        <v>309</v>
      </c>
      <c r="C46" s="85"/>
      <c r="D46" s="85"/>
    </row>
    <row r="47" spans="1:7" s="156" customFormat="1">
      <c r="A47" s="86" t="s">
        <v>310</v>
      </c>
      <c r="B47" s="84" t="s">
        <v>311</v>
      </c>
      <c r="C47" s="85"/>
      <c r="D47" s="85"/>
    </row>
    <row r="48" spans="1:7" s="156" customFormat="1">
      <c r="A48" s="86" t="s">
        <v>4</v>
      </c>
      <c r="B48" s="84" t="s">
        <v>312</v>
      </c>
      <c r="C48" s="85"/>
      <c r="D48" s="85"/>
    </row>
    <row r="49" spans="1:7" s="156" customFormat="1">
      <c r="A49" s="84" t="s">
        <v>313</v>
      </c>
      <c r="B49" s="84" t="s">
        <v>314</v>
      </c>
      <c r="C49" s="85"/>
      <c r="D49" s="85"/>
    </row>
    <row r="50" spans="1:7" s="156" customFormat="1">
      <c r="A50" s="84" t="s">
        <v>315</v>
      </c>
      <c r="B50" s="84" t="s">
        <v>316</v>
      </c>
      <c r="C50" s="85"/>
      <c r="D50" s="85"/>
    </row>
    <row r="51" spans="1:7" s="156" customFormat="1">
      <c r="A51" s="84" t="s">
        <v>317</v>
      </c>
      <c r="B51" s="84" t="s">
        <v>318</v>
      </c>
      <c r="C51" s="85"/>
      <c r="D51" s="85"/>
    </row>
    <row r="52" spans="1:7" s="156" customFormat="1">
      <c r="A52" s="84" t="s">
        <v>319</v>
      </c>
      <c r="B52" s="84" t="s">
        <v>320</v>
      </c>
      <c r="C52" s="85"/>
      <c r="D52" s="85"/>
    </row>
    <row r="53" spans="1:7" s="156" customFormat="1">
      <c r="A53" s="84" t="s">
        <v>321</v>
      </c>
      <c r="B53" s="84" t="s">
        <v>322</v>
      </c>
      <c r="C53" s="85"/>
      <c r="D53" s="85"/>
    </row>
    <row r="54" spans="1:7" s="156" customFormat="1">
      <c r="A54" s="84" t="s">
        <v>323</v>
      </c>
      <c r="B54" s="84" t="s">
        <v>324</v>
      </c>
      <c r="C54" s="85"/>
      <c r="D54" s="85"/>
    </row>
    <row r="55" spans="1:7" s="156" customFormat="1">
      <c r="A55" s="84" t="s">
        <v>325</v>
      </c>
      <c r="B55" s="84" t="s">
        <v>326</v>
      </c>
      <c r="C55" s="85"/>
      <c r="D55" s="85"/>
    </row>
    <row r="56" spans="1:7">
      <c r="A56" s="84"/>
      <c r="B56" s="87"/>
      <c r="C56" s="87"/>
      <c r="D56" s="87"/>
      <c r="E56" s="165"/>
      <c r="F56" s="165"/>
      <c r="G56" s="165"/>
    </row>
    <row r="57" spans="1:7">
      <c r="A57" s="165"/>
      <c r="B57" s="165"/>
      <c r="C57" s="165"/>
      <c r="D57" s="165"/>
      <c r="E57" s="165"/>
      <c r="F57" s="165"/>
      <c r="G57" s="165"/>
    </row>
    <row r="58" spans="1:7">
      <c r="A58" s="165"/>
      <c r="B58" s="165"/>
      <c r="C58" s="165"/>
      <c r="D58" s="165"/>
      <c r="E58" s="165"/>
      <c r="F58" s="165"/>
      <c r="G58" s="165"/>
    </row>
    <row r="59" spans="1:7">
      <c r="A59" s="165"/>
      <c r="B59" s="165"/>
      <c r="C59" s="165"/>
      <c r="D59" s="165"/>
      <c r="E59" s="165"/>
      <c r="F59" s="165"/>
      <c r="G59" s="165"/>
    </row>
    <row r="60" spans="1:7">
      <c r="A60" s="165"/>
      <c r="B60" s="165"/>
      <c r="C60" s="165"/>
      <c r="D60" s="165"/>
      <c r="E60" s="165"/>
      <c r="F60" s="165"/>
      <c r="G60" s="165"/>
    </row>
    <row r="61" spans="1:7">
      <c r="A61" s="165"/>
      <c r="B61" s="165"/>
      <c r="C61" s="165"/>
      <c r="D61" s="165"/>
      <c r="E61" s="165"/>
      <c r="F61" s="165"/>
      <c r="G61" s="165"/>
    </row>
    <row r="62" spans="1:7">
      <c r="A62" s="165"/>
      <c r="B62" s="165"/>
      <c r="C62" s="165"/>
      <c r="D62" s="165"/>
      <c r="E62" s="165"/>
      <c r="F62" s="165"/>
      <c r="G62" s="165"/>
    </row>
    <row r="63" spans="1:7">
      <c r="A63" s="165"/>
      <c r="B63" s="165"/>
      <c r="C63" s="165"/>
      <c r="D63" s="165"/>
      <c r="E63" s="165"/>
      <c r="F63" s="165"/>
      <c r="G63" s="165"/>
    </row>
    <row r="64" spans="1:7">
      <c r="A64" s="165"/>
      <c r="B64" s="165"/>
      <c r="C64" s="165"/>
      <c r="D64" s="165"/>
      <c r="E64" s="165"/>
      <c r="F64" s="165"/>
      <c r="G64" s="165"/>
    </row>
    <row r="65" spans="1:7">
      <c r="A65" s="165"/>
      <c r="B65" s="165"/>
      <c r="C65" s="165"/>
      <c r="D65" s="165"/>
      <c r="E65" s="165"/>
      <c r="F65" s="165"/>
      <c r="G65" s="165"/>
    </row>
    <row r="66" spans="1:7">
      <c r="A66" s="165"/>
      <c r="B66" s="165"/>
      <c r="C66" s="165"/>
      <c r="D66" s="165"/>
      <c r="E66" s="165"/>
      <c r="F66" s="165"/>
      <c r="G66" s="165"/>
    </row>
    <row r="67" spans="1:7">
      <c r="A67" s="165"/>
      <c r="B67" s="165"/>
      <c r="C67" s="165"/>
      <c r="D67" s="165"/>
      <c r="E67" s="165"/>
      <c r="F67" s="165"/>
      <c r="G67" s="165"/>
    </row>
    <row r="68" spans="1:7">
      <c r="A68" s="165"/>
      <c r="B68" s="165"/>
      <c r="C68" s="165"/>
      <c r="D68" s="165"/>
      <c r="E68" s="165"/>
      <c r="F68" s="165"/>
      <c r="G68" s="165"/>
    </row>
    <row r="69" spans="1:7">
      <c r="A69" s="165"/>
      <c r="B69" s="165"/>
      <c r="C69" s="165"/>
      <c r="D69" s="165"/>
      <c r="E69" s="165"/>
      <c r="F69" s="165"/>
      <c r="G69" s="165"/>
    </row>
    <row r="70" spans="1:7">
      <c r="A70" s="165"/>
      <c r="B70" s="165"/>
      <c r="C70" s="165"/>
      <c r="D70" s="165"/>
      <c r="E70" s="165"/>
      <c r="F70" s="165"/>
      <c r="G70" s="165"/>
    </row>
    <row r="71" spans="1:7">
      <c r="A71" s="165"/>
      <c r="B71" s="165"/>
      <c r="C71" s="165"/>
      <c r="D71" s="165"/>
      <c r="E71" s="165"/>
      <c r="F71" s="165"/>
      <c r="G71" s="165"/>
    </row>
    <row r="72" spans="1:7">
      <c r="A72" s="165"/>
      <c r="B72" s="165"/>
      <c r="C72" s="165"/>
      <c r="D72" s="165"/>
      <c r="E72" s="165"/>
      <c r="F72" s="165"/>
      <c r="G72" s="165"/>
    </row>
    <row r="73" spans="1:7">
      <c r="A73" s="165"/>
      <c r="B73" s="165"/>
      <c r="C73" s="165"/>
      <c r="D73" s="165"/>
      <c r="E73" s="165"/>
      <c r="F73" s="165"/>
      <c r="G73" s="165"/>
    </row>
    <row r="74" spans="1:7">
      <c r="A74" s="165"/>
      <c r="B74" s="165"/>
      <c r="C74" s="165"/>
      <c r="D74" s="165"/>
      <c r="E74" s="165"/>
      <c r="F74" s="165"/>
      <c r="G74" s="165"/>
    </row>
    <row r="75" spans="1:7">
      <c r="A75" s="165"/>
      <c r="B75" s="165"/>
      <c r="C75" s="165"/>
      <c r="D75" s="165"/>
      <c r="E75" s="165"/>
      <c r="F75" s="165"/>
      <c r="G75" s="165"/>
    </row>
    <row r="76" spans="1:7">
      <c r="A76" s="165"/>
      <c r="B76" s="165"/>
      <c r="C76" s="165"/>
      <c r="D76" s="165"/>
      <c r="E76" s="165"/>
      <c r="F76" s="165"/>
      <c r="G76" s="165"/>
    </row>
    <row r="77" spans="1:7">
      <c r="A77" s="165"/>
      <c r="B77" s="165"/>
      <c r="C77" s="165"/>
      <c r="D77" s="165"/>
      <c r="E77" s="165"/>
      <c r="F77" s="165"/>
      <c r="G77" s="165"/>
    </row>
    <row r="78" spans="1:7">
      <c r="A78" s="165"/>
      <c r="B78" s="165"/>
      <c r="C78" s="165"/>
      <c r="D78" s="165"/>
      <c r="E78" s="165"/>
      <c r="F78" s="165"/>
      <c r="G78" s="165"/>
    </row>
    <row r="79" spans="1:7">
      <c r="A79" s="165"/>
      <c r="B79" s="165"/>
      <c r="C79" s="165"/>
      <c r="D79" s="165"/>
      <c r="E79" s="165"/>
      <c r="F79" s="165"/>
      <c r="G79" s="165"/>
    </row>
    <row r="80" spans="1:7">
      <c r="A80" s="165"/>
      <c r="B80" s="165"/>
      <c r="C80" s="165"/>
      <c r="D80" s="165"/>
      <c r="E80" s="165"/>
      <c r="F80" s="165"/>
      <c r="G80" s="165"/>
    </row>
    <row r="81" spans="1:7">
      <c r="A81" s="165"/>
      <c r="B81" s="165"/>
      <c r="C81" s="165"/>
      <c r="D81" s="165"/>
      <c r="E81" s="165"/>
      <c r="F81" s="165"/>
      <c r="G81" s="165"/>
    </row>
    <row r="82" spans="1:7">
      <c r="A82" s="165"/>
      <c r="B82" s="165"/>
      <c r="C82" s="165"/>
      <c r="D82" s="165"/>
      <c r="E82" s="165"/>
      <c r="F82" s="165"/>
      <c r="G82" s="165"/>
    </row>
    <row r="83" spans="1:7">
      <c r="A83" s="165"/>
      <c r="B83" s="165"/>
      <c r="C83" s="165"/>
      <c r="D83" s="165"/>
      <c r="E83" s="165"/>
      <c r="F83" s="165"/>
      <c r="G83" s="165"/>
    </row>
    <row r="84" spans="1:7">
      <c r="A84" s="165"/>
      <c r="B84" s="165"/>
      <c r="C84" s="165"/>
      <c r="D84" s="165"/>
      <c r="E84" s="165"/>
      <c r="F84" s="165"/>
      <c r="G84" s="165"/>
    </row>
    <row r="85" spans="1:7">
      <c r="A85" s="165"/>
      <c r="B85" s="165"/>
      <c r="C85" s="165"/>
      <c r="D85" s="165"/>
      <c r="E85" s="165"/>
      <c r="F85" s="165"/>
      <c r="G85" s="165"/>
    </row>
    <row r="86" spans="1:7">
      <c r="A86" s="165"/>
      <c r="B86" s="165"/>
      <c r="C86" s="165"/>
      <c r="D86" s="165"/>
      <c r="E86" s="165"/>
      <c r="F86" s="165"/>
      <c r="G86" s="165"/>
    </row>
    <row r="87" spans="1:7">
      <c r="A87" s="165"/>
      <c r="B87" s="165"/>
      <c r="C87" s="165"/>
      <c r="D87" s="165"/>
      <c r="E87" s="165"/>
      <c r="F87" s="165"/>
      <c r="G87" s="165"/>
    </row>
    <row r="88" spans="1:7">
      <c r="A88" s="165"/>
      <c r="B88" s="165"/>
      <c r="C88" s="165"/>
      <c r="D88" s="165"/>
      <c r="E88" s="165"/>
      <c r="F88" s="165"/>
      <c r="G88" s="165"/>
    </row>
    <row r="89" spans="1:7">
      <c r="A89" s="165"/>
      <c r="B89" s="165"/>
      <c r="C89" s="165"/>
      <c r="D89" s="165"/>
      <c r="E89" s="165"/>
      <c r="F89" s="165"/>
      <c r="G89" s="165"/>
    </row>
    <row r="90" spans="1:7">
      <c r="A90" s="165"/>
      <c r="B90" s="165"/>
      <c r="C90" s="165"/>
      <c r="D90" s="165"/>
      <c r="E90" s="165"/>
      <c r="F90" s="165"/>
      <c r="G90" s="165"/>
    </row>
    <row r="91" spans="1:7">
      <c r="A91" s="165"/>
      <c r="B91" s="165"/>
      <c r="C91" s="165"/>
      <c r="D91" s="165"/>
      <c r="E91" s="165"/>
      <c r="F91" s="165"/>
      <c r="G91" s="165"/>
    </row>
    <row r="92" spans="1:7">
      <c r="A92" s="165"/>
      <c r="B92" s="165"/>
      <c r="C92" s="165"/>
      <c r="D92" s="165"/>
      <c r="E92" s="165"/>
      <c r="F92" s="165"/>
      <c r="G92" s="165"/>
    </row>
    <row r="93" spans="1:7">
      <c r="A93" s="165"/>
      <c r="B93" s="165"/>
      <c r="C93" s="165"/>
      <c r="D93" s="165"/>
      <c r="E93" s="165"/>
      <c r="F93" s="165"/>
      <c r="G93" s="165"/>
    </row>
    <row r="94" spans="1:7">
      <c r="A94" s="165"/>
      <c r="B94" s="165"/>
      <c r="C94" s="165"/>
      <c r="D94" s="165"/>
      <c r="E94" s="165"/>
      <c r="F94" s="165"/>
      <c r="G94" s="165"/>
    </row>
    <row r="95" spans="1:7">
      <c r="A95" s="165"/>
      <c r="B95" s="165"/>
      <c r="C95" s="165"/>
      <c r="D95" s="165"/>
      <c r="E95" s="165"/>
      <c r="F95" s="165"/>
      <c r="G95" s="165"/>
    </row>
    <row r="96" spans="1:7">
      <c r="A96" s="165"/>
      <c r="B96" s="165"/>
      <c r="C96" s="165"/>
      <c r="D96" s="165"/>
      <c r="E96" s="165"/>
      <c r="F96" s="165"/>
      <c r="G96" s="165"/>
    </row>
    <row r="97" spans="1:7">
      <c r="A97" s="165"/>
      <c r="B97" s="165"/>
      <c r="C97" s="165"/>
      <c r="D97" s="165"/>
      <c r="E97" s="165"/>
      <c r="F97" s="165"/>
      <c r="G97" s="165"/>
    </row>
    <row r="98" spans="1:7">
      <c r="A98" s="165"/>
      <c r="B98" s="165"/>
      <c r="C98" s="165"/>
      <c r="D98" s="165"/>
      <c r="E98" s="165"/>
      <c r="F98" s="165"/>
      <c r="G98" s="165"/>
    </row>
    <row r="99" spans="1:7">
      <c r="A99" s="165"/>
      <c r="B99" s="165"/>
      <c r="C99" s="165"/>
      <c r="D99" s="165"/>
      <c r="E99" s="165"/>
      <c r="F99" s="165"/>
      <c r="G99" s="165"/>
    </row>
    <row r="100" spans="1:7">
      <c r="A100" s="165"/>
      <c r="B100" s="165"/>
      <c r="C100" s="165"/>
      <c r="D100" s="165"/>
      <c r="E100" s="165"/>
      <c r="F100" s="165"/>
      <c r="G100" s="165"/>
    </row>
    <row r="101" spans="1:7">
      <c r="A101" s="165"/>
      <c r="B101" s="165"/>
      <c r="C101" s="165"/>
      <c r="D101" s="165"/>
      <c r="E101" s="165"/>
      <c r="F101" s="165"/>
      <c r="G101" s="165"/>
    </row>
    <row r="102" spans="1:7">
      <c r="A102" s="165"/>
      <c r="B102" s="165"/>
      <c r="C102" s="165"/>
      <c r="D102" s="165"/>
      <c r="E102" s="165"/>
      <c r="F102" s="165"/>
      <c r="G102" s="165"/>
    </row>
    <row r="103" spans="1:7">
      <c r="A103" s="165"/>
      <c r="B103" s="165"/>
      <c r="C103" s="165"/>
      <c r="D103" s="165"/>
      <c r="E103" s="165"/>
      <c r="F103" s="165"/>
      <c r="G103" s="165"/>
    </row>
    <row r="104" spans="1:7">
      <c r="A104" s="165"/>
      <c r="B104" s="165"/>
      <c r="C104" s="165"/>
      <c r="D104" s="165"/>
      <c r="E104" s="165"/>
      <c r="F104" s="165"/>
      <c r="G104" s="165"/>
    </row>
    <row r="105" spans="1:7">
      <c r="A105" s="165"/>
      <c r="B105" s="165"/>
      <c r="C105" s="165"/>
      <c r="D105" s="165"/>
      <c r="E105" s="165"/>
      <c r="F105" s="165"/>
      <c r="G105" s="165"/>
    </row>
    <row r="106" spans="1:7">
      <c r="A106" s="165"/>
      <c r="B106" s="165"/>
      <c r="C106" s="165"/>
      <c r="D106" s="165"/>
      <c r="E106" s="165"/>
      <c r="F106" s="165"/>
      <c r="G106" s="165"/>
    </row>
    <row r="107" spans="1:7">
      <c r="A107" s="165"/>
      <c r="B107" s="165"/>
      <c r="C107" s="165"/>
      <c r="D107" s="165"/>
      <c r="E107" s="165"/>
      <c r="F107" s="165"/>
      <c r="G107" s="165"/>
    </row>
    <row r="108" spans="1:7">
      <c r="A108" s="165"/>
      <c r="B108" s="165"/>
      <c r="C108" s="165"/>
      <c r="D108" s="165"/>
      <c r="E108" s="165"/>
      <c r="F108" s="165"/>
      <c r="G108" s="165"/>
    </row>
    <row r="109" spans="1:7">
      <c r="A109" s="165"/>
      <c r="B109" s="165"/>
      <c r="C109" s="165"/>
      <c r="D109" s="165"/>
      <c r="E109" s="165"/>
      <c r="F109" s="165"/>
      <c r="G109" s="165"/>
    </row>
    <row r="110" spans="1:7">
      <c r="A110" s="165"/>
      <c r="B110" s="165"/>
      <c r="C110" s="165"/>
      <c r="D110" s="165"/>
      <c r="E110" s="165"/>
      <c r="F110" s="165"/>
      <c r="G110" s="165"/>
    </row>
    <row r="111" spans="1:7">
      <c r="A111" s="165"/>
      <c r="B111" s="165"/>
      <c r="C111" s="165"/>
      <c r="D111" s="165"/>
      <c r="E111" s="165"/>
      <c r="F111" s="165"/>
      <c r="G111" s="165"/>
    </row>
    <row r="112" spans="1:7">
      <c r="A112" s="165"/>
      <c r="B112" s="165"/>
      <c r="C112" s="165"/>
      <c r="D112" s="165"/>
      <c r="E112" s="165"/>
      <c r="F112" s="165"/>
      <c r="G112" s="165"/>
    </row>
    <row r="113" spans="1:7">
      <c r="A113" s="165"/>
      <c r="B113" s="165"/>
      <c r="C113" s="165"/>
      <c r="D113" s="165"/>
      <c r="E113" s="165"/>
      <c r="F113" s="165"/>
      <c r="G113" s="165"/>
    </row>
    <row r="114" spans="1:7">
      <c r="A114" s="165"/>
      <c r="B114" s="165"/>
      <c r="C114" s="165"/>
      <c r="D114" s="165"/>
      <c r="E114" s="165"/>
      <c r="F114" s="165"/>
      <c r="G114" s="165"/>
    </row>
    <row r="115" spans="1:7">
      <c r="A115" s="165"/>
      <c r="B115" s="165"/>
      <c r="C115" s="165"/>
      <c r="D115" s="165"/>
      <c r="E115" s="165"/>
      <c r="F115" s="165"/>
      <c r="G115" s="165"/>
    </row>
    <row r="116" spans="1:7">
      <c r="A116" s="165"/>
      <c r="B116" s="165"/>
      <c r="C116" s="165"/>
      <c r="D116" s="165"/>
      <c r="E116" s="165"/>
      <c r="F116" s="165"/>
      <c r="G116" s="165"/>
    </row>
    <row r="117" spans="1:7">
      <c r="A117" s="165"/>
      <c r="B117" s="165"/>
      <c r="C117" s="165"/>
      <c r="D117" s="165"/>
      <c r="E117" s="165"/>
      <c r="F117" s="165"/>
      <c r="G117" s="165"/>
    </row>
    <row r="118" spans="1:7">
      <c r="A118" s="165"/>
      <c r="B118" s="165"/>
      <c r="C118" s="165"/>
      <c r="D118" s="165"/>
      <c r="E118" s="165"/>
      <c r="F118" s="165"/>
      <c r="G118" s="165"/>
    </row>
    <row r="119" spans="1:7">
      <c r="A119" s="165"/>
      <c r="B119" s="165"/>
      <c r="C119" s="165"/>
      <c r="D119" s="165"/>
      <c r="E119" s="165"/>
      <c r="F119" s="165"/>
      <c r="G119" s="165"/>
    </row>
    <row r="120" spans="1:7">
      <c r="A120" s="165"/>
      <c r="B120" s="165"/>
      <c r="C120" s="165"/>
      <c r="D120" s="165"/>
      <c r="E120" s="165"/>
      <c r="F120" s="165"/>
      <c r="G120" s="165"/>
    </row>
    <row r="121" spans="1:7">
      <c r="A121" s="165"/>
      <c r="B121" s="165"/>
      <c r="C121" s="165"/>
      <c r="D121" s="165"/>
      <c r="E121" s="165"/>
      <c r="F121" s="165"/>
      <c r="G121" s="165"/>
    </row>
    <row r="122" spans="1:7">
      <c r="A122" s="165"/>
      <c r="B122" s="165"/>
      <c r="C122" s="165"/>
      <c r="D122" s="165"/>
      <c r="E122" s="165"/>
      <c r="F122" s="165"/>
      <c r="G122" s="165"/>
    </row>
    <row r="123" spans="1:7">
      <c r="A123" s="165"/>
      <c r="B123" s="165"/>
      <c r="C123" s="165"/>
      <c r="D123" s="165"/>
      <c r="E123" s="165"/>
      <c r="F123" s="165"/>
      <c r="G123" s="165"/>
    </row>
    <row r="124" spans="1:7">
      <c r="A124" s="165"/>
      <c r="B124" s="165"/>
      <c r="C124" s="165"/>
      <c r="D124" s="165"/>
      <c r="E124" s="165"/>
      <c r="F124" s="165"/>
      <c r="G124" s="165"/>
    </row>
    <row r="125" spans="1:7">
      <c r="A125" s="165"/>
      <c r="B125" s="165"/>
      <c r="C125" s="165"/>
      <c r="D125" s="165"/>
      <c r="E125" s="165"/>
      <c r="F125" s="165"/>
      <c r="G125" s="165"/>
    </row>
    <row r="126" spans="1:7">
      <c r="A126" s="165"/>
      <c r="B126" s="165"/>
      <c r="C126" s="165"/>
      <c r="D126" s="165"/>
      <c r="E126" s="165"/>
      <c r="F126" s="165"/>
      <c r="G126" s="165"/>
    </row>
    <row r="127" spans="1:7">
      <c r="A127" s="165"/>
      <c r="B127" s="165"/>
      <c r="C127" s="165"/>
      <c r="D127" s="165"/>
      <c r="E127" s="165"/>
      <c r="F127" s="165"/>
      <c r="G127" s="165"/>
    </row>
    <row r="128" spans="1:7">
      <c r="A128" s="165"/>
      <c r="B128" s="165"/>
      <c r="C128" s="165"/>
      <c r="D128" s="165"/>
      <c r="E128" s="165"/>
      <c r="F128" s="165"/>
      <c r="G128" s="165"/>
    </row>
    <row r="129" spans="1:7">
      <c r="A129" s="165"/>
      <c r="B129" s="165"/>
      <c r="C129" s="165"/>
      <c r="D129" s="165"/>
      <c r="E129" s="165"/>
      <c r="F129" s="165"/>
      <c r="G129" s="165"/>
    </row>
    <row r="130" spans="1:7">
      <c r="A130" s="165"/>
      <c r="B130" s="165"/>
      <c r="C130" s="165"/>
      <c r="D130" s="165"/>
      <c r="E130" s="165"/>
      <c r="F130" s="165"/>
      <c r="G130" s="165"/>
    </row>
    <row r="131" spans="1:7">
      <c r="A131" s="165"/>
      <c r="B131" s="165"/>
      <c r="C131" s="165"/>
      <c r="D131" s="165"/>
      <c r="E131" s="165"/>
      <c r="F131" s="165"/>
      <c r="G131" s="165"/>
    </row>
    <row r="132" spans="1:7">
      <c r="A132" s="165"/>
      <c r="B132" s="165"/>
      <c r="C132" s="165"/>
      <c r="D132" s="165"/>
      <c r="E132" s="165"/>
      <c r="F132" s="165"/>
      <c r="G132" s="165"/>
    </row>
    <row r="133" spans="1:7">
      <c r="A133" s="165"/>
      <c r="B133" s="165"/>
      <c r="C133" s="165"/>
      <c r="D133" s="165"/>
      <c r="E133" s="165"/>
      <c r="F133" s="165"/>
      <c r="G133" s="165"/>
    </row>
    <row r="134" spans="1:7">
      <c r="A134" s="165"/>
      <c r="B134" s="165"/>
      <c r="C134" s="165"/>
      <c r="D134" s="165"/>
      <c r="E134" s="165"/>
      <c r="F134" s="165"/>
      <c r="G134" s="165"/>
    </row>
    <row r="135" spans="1:7">
      <c r="A135" s="165"/>
      <c r="B135" s="165"/>
      <c r="C135" s="165"/>
      <c r="D135" s="165"/>
      <c r="E135" s="165"/>
      <c r="F135" s="165"/>
      <c r="G135" s="165"/>
    </row>
    <row r="136" spans="1:7">
      <c r="A136" s="165"/>
      <c r="B136" s="165"/>
      <c r="C136" s="165"/>
      <c r="D136" s="165"/>
      <c r="E136" s="165"/>
      <c r="F136" s="165"/>
      <c r="G136" s="165"/>
    </row>
    <row r="137" spans="1:7">
      <c r="A137" s="165"/>
      <c r="B137" s="165"/>
      <c r="C137" s="165"/>
      <c r="D137" s="165"/>
      <c r="E137" s="165"/>
      <c r="F137" s="165"/>
      <c r="G137" s="165"/>
    </row>
    <row r="138" spans="1:7">
      <c r="A138" s="165"/>
      <c r="B138" s="165"/>
      <c r="C138" s="165"/>
      <c r="D138" s="165"/>
      <c r="E138" s="165"/>
      <c r="F138" s="165"/>
      <c r="G138" s="165"/>
    </row>
    <row r="139" spans="1:7">
      <c r="A139" s="165"/>
      <c r="B139" s="165"/>
      <c r="C139" s="165"/>
      <c r="D139" s="165"/>
      <c r="E139" s="165"/>
      <c r="F139" s="165"/>
      <c r="G139" s="165"/>
    </row>
    <row r="140" spans="1:7">
      <c r="A140" s="165"/>
      <c r="B140" s="165"/>
      <c r="C140" s="165"/>
      <c r="D140" s="165"/>
      <c r="E140" s="165"/>
      <c r="F140" s="165"/>
      <c r="G140" s="165"/>
    </row>
    <row r="141" spans="1:7">
      <c r="A141" s="165"/>
      <c r="B141" s="165"/>
      <c r="C141" s="165"/>
      <c r="D141" s="165"/>
      <c r="E141" s="165"/>
      <c r="F141" s="165"/>
      <c r="G141" s="165"/>
    </row>
    <row r="142" spans="1:7">
      <c r="A142" s="165"/>
      <c r="B142" s="165"/>
      <c r="C142" s="165"/>
      <c r="D142" s="165"/>
      <c r="E142" s="165"/>
      <c r="F142" s="165"/>
      <c r="G142" s="165"/>
    </row>
    <row r="143" spans="1:7">
      <c r="A143" s="165"/>
      <c r="B143" s="165"/>
      <c r="C143" s="165"/>
      <c r="D143" s="165"/>
      <c r="E143" s="165"/>
      <c r="F143" s="165"/>
      <c r="G143" s="165"/>
    </row>
    <row r="144" spans="1:7">
      <c r="A144" s="165"/>
      <c r="B144" s="165"/>
      <c r="C144" s="165"/>
      <c r="D144" s="165"/>
      <c r="E144" s="165"/>
      <c r="F144" s="165"/>
      <c r="G144" s="165"/>
    </row>
    <row r="145" spans="1:7">
      <c r="A145" s="165"/>
      <c r="B145" s="165"/>
      <c r="C145" s="165"/>
      <c r="D145" s="165"/>
      <c r="E145" s="165"/>
      <c r="F145" s="165"/>
      <c r="G145" s="165"/>
    </row>
    <row r="146" spans="1:7">
      <c r="A146" s="165"/>
      <c r="B146" s="165"/>
      <c r="C146" s="165"/>
      <c r="D146" s="165"/>
      <c r="E146" s="165"/>
      <c r="F146" s="165"/>
      <c r="G146" s="165"/>
    </row>
    <row r="147" spans="1:7">
      <c r="A147" s="165"/>
      <c r="B147" s="165"/>
      <c r="C147" s="165"/>
      <c r="D147" s="165"/>
      <c r="E147" s="165"/>
      <c r="F147" s="165"/>
      <c r="G147" s="165"/>
    </row>
    <row r="148" spans="1:7">
      <c r="A148" s="165"/>
      <c r="B148" s="165"/>
      <c r="C148" s="165"/>
      <c r="D148" s="165"/>
      <c r="E148" s="165"/>
      <c r="F148" s="165"/>
      <c r="G148" s="165"/>
    </row>
    <row r="149" spans="1:7">
      <c r="A149" s="165"/>
      <c r="B149" s="165"/>
      <c r="C149" s="165"/>
      <c r="D149" s="165"/>
      <c r="E149" s="165"/>
      <c r="F149" s="165"/>
      <c r="G149" s="165"/>
    </row>
    <row r="150" spans="1:7">
      <c r="A150" s="165"/>
      <c r="B150" s="165"/>
      <c r="C150" s="165"/>
      <c r="D150" s="165"/>
      <c r="E150" s="165"/>
      <c r="F150" s="165"/>
      <c r="G150" s="165"/>
    </row>
    <row r="151" spans="1:7">
      <c r="A151" s="165"/>
      <c r="B151" s="165"/>
      <c r="C151" s="165"/>
      <c r="D151" s="165"/>
      <c r="E151" s="165"/>
      <c r="F151" s="165"/>
      <c r="G151" s="165"/>
    </row>
    <row r="152" spans="1:7">
      <c r="A152" s="165"/>
      <c r="B152" s="165"/>
      <c r="C152" s="165"/>
      <c r="D152" s="165"/>
      <c r="E152" s="165"/>
      <c r="F152" s="165"/>
      <c r="G152" s="165"/>
    </row>
    <row r="153" spans="1:7">
      <c r="A153" s="165"/>
      <c r="B153" s="165"/>
      <c r="C153" s="165"/>
      <c r="D153" s="165"/>
      <c r="E153" s="165"/>
      <c r="F153" s="165"/>
      <c r="G153" s="165"/>
    </row>
    <row r="154" spans="1:7">
      <c r="A154" s="165"/>
      <c r="B154" s="165"/>
      <c r="C154" s="165"/>
      <c r="D154" s="165"/>
      <c r="E154" s="165"/>
      <c r="F154" s="165"/>
      <c r="G154" s="165"/>
    </row>
    <row r="155" spans="1:7">
      <c r="A155" s="165"/>
      <c r="B155" s="165"/>
      <c r="C155" s="165"/>
      <c r="D155" s="165"/>
      <c r="E155" s="165"/>
      <c r="F155" s="165"/>
      <c r="G155" s="165"/>
    </row>
    <row r="156" spans="1:7">
      <c r="A156" s="165"/>
      <c r="B156" s="165"/>
      <c r="C156" s="165"/>
      <c r="D156" s="165"/>
      <c r="E156" s="165"/>
      <c r="F156" s="165"/>
      <c r="G156" s="165"/>
    </row>
    <row r="157" spans="1:7">
      <c r="A157" s="165"/>
      <c r="B157" s="165"/>
      <c r="C157" s="165"/>
      <c r="D157" s="165"/>
      <c r="E157" s="165"/>
      <c r="F157" s="165"/>
      <c r="G157" s="165"/>
    </row>
    <row r="158" spans="1:7">
      <c r="A158" s="165"/>
      <c r="B158" s="165"/>
      <c r="C158" s="165"/>
      <c r="D158" s="165"/>
      <c r="E158" s="165"/>
      <c r="F158" s="165"/>
      <c r="G158" s="165"/>
    </row>
    <row r="159" spans="1:7">
      <c r="A159" s="165"/>
      <c r="B159" s="165"/>
      <c r="C159" s="165"/>
      <c r="D159" s="165"/>
      <c r="E159" s="165"/>
      <c r="F159" s="165"/>
      <c r="G159" s="165"/>
    </row>
    <row r="160" spans="1:7">
      <c r="A160" s="165"/>
      <c r="B160" s="165"/>
      <c r="C160" s="165"/>
      <c r="D160" s="165"/>
      <c r="E160" s="165"/>
      <c r="F160" s="165"/>
      <c r="G160" s="165"/>
    </row>
    <row r="161" spans="1:7">
      <c r="A161" s="165"/>
      <c r="B161" s="165"/>
      <c r="C161" s="165"/>
      <c r="D161" s="165"/>
      <c r="E161" s="165"/>
      <c r="F161" s="165"/>
      <c r="G161" s="165"/>
    </row>
    <row r="162" spans="1:7">
      <c r="A162" s="165"/>
      <c r="B162" s="165"/>
      <c r="C162" s="165"/>
      <c r="D162" s="165"/>
      <c r="E162" s="165"/>
      <c r="F162" s="165"/>
      <c r="G162" s="165"/>
    </row>
    <row r="163" spans="1:7">
      <c r="A163" s="165"/>
      <c r="B163" s="165"/>
      <c r="C163" s="165"/>
      <c r="D163" s="165"/>
      <c r="E163" s="165"/>
      <c r="F163" s="165"/>
      <c r="G163" s="165"/>
    </row>
    <row r="164" spans="1:7">
      <c r="A164" s="165"/>
      <c r="B164" s="165"/>
      <c r="C164" s="165"/>
      <c r="D164" s="165"/>
      <c r="E164" s="165"/>
      <c r="F164" s="165"/>
      <c r="G164" s="165"/>
    </row>
    <row r="165" spans="1:7">
      <c r="A165" s="165"/>
      <c r="B165" s="165"/>
      <c r="C165" s="165"/>
      <c r="D165" s="165"/>
      <c r="E165" s="165"/>
      <c r="F165" s="165"/>
      <c r="G165" s="165"/>
    </row>
    <row r="166" spans="1:7">
      <c r="A166" s="165"/>
      <c r="B166" s="165"/>
      <c r="C166" s="165"/>
      <c r="D166" s="165"/>
      <c r="E166" s="165"/>
      <c r="F166" s="165"/>
      <c r="G166" s="165"/>
    </row>
    <row r="167" spans="1:7">
      <c r="A167" s="165"/>
      <c r="B167" s="165"/>
      <c r="C167" s="165"/>
      <c r="D167" s="165"/>
      <c r="E167" s="165"/>
      <c r="F167" s="165"/>
      <c r="G167" s="165"/>
    </row>
    <row r="168" spans="1:7">
      <c r="A168" s="165"/>
      <c r="B168" s="165"/>
      <c r="C168" s="165"/>
      <c r="D168" s="165"/>
      <c r="E168" s="165"/>
      <c r="F168" s="165"/>
      <c r="G168" s="165"/>
    </row>
    <row r="169" spans="1:7">
      <c r="A169" s="165"/>
      <c r="B169" s="165"/>
      <c r="C169" s="165"/>
      <c r="D169" s="165"/>
      <c r="E169" s="165"/>
      <c r="F169" s="165"/>
      <c r="G169" s="165"/>
    </row>
    <row r="170" spans="1:7">
      <c r="A170" s="165"/>
      <c r="B170" s="165"/>
      <c r="C170" s="165"/>
      <c r="D170" s="165"/>
      <c r="E170" s="165"/>
      <c r="F170" s="165"/>
      <c r="G170" s="165"/>
    </row>
    <row r="171" spans="1:7">
      <c r="A171" s="165"/>
      <c r="B171" s="165"/>
      <c r="C171" s="165"/>
      <c r="D171" s="165"/>
      <c r="E171" s="165"/>
      <c r="F171" s="165"/>
      <c r="G171" s="165"/>
    </row>
    <row r="172" spans="1:7">
      <c r="A172" s="165"/>
      <c r="B172" s="165"/>
      <c r="C172" s="165"/>
      <c r="D172" s="165"/>
      <c r="E172" s="165"/>
      <c r="F172" s="165"/>
      <c r="G172" s="165"/>
    </row>
    <row r="173" spans="1:7">
      <c r="A173" s="165"/>
      <c r="B173" s="165"/>
      <c r="C173" s="165"/>
      <c r="D173" s="165"/>
      <c r="E173" s="165"/>
      <c r="F173" s="165"/>
      <c r="G173" s="165"/>
    </row>
    <row r="174" spans="1:7">
      <c r="A174" s="165"/>
      <c r="B174" s="165"/>
      <c r="C174" s="165"/>
      <c r="D174" s="165"/>
      <c r="E174" s="165"/>
      <c r="F174" s="165"/>
      <c r="G174" s="165"/>
    </row>
    <row r="175" spans="1:7">
      <c r="A175" s="165"/>
      <c r="B175" s="165"/>
      <c r="C175" s="165"/>
      <c r="D175" s="165"/>
      <c r="E175" s="165"/>
      <c r="F175" s="165"/>
      <c r="G175" s="165"/>
    </row>
    <row r="176" spans="1:7">
      <c r="A176" s="165"/>
      <c r="B176" s="165"/>
      <c r="C176" s="165"/>
      <c r="D176" s="165"/>
      <c r="E176" s="165"/>
      <c r="F176" s="165"/>
      <c r="G176" s="165"/>
    </row>
    <row r="177" spans="1:7">
      <c r="A177" s="165"/>
      <c r="B177" s="165"/>
      <c r="C177" s="165"/>
      <c r="D177" s="165"/>
      <c r="E177" s="165"/>
      <c r="F177" s="165"/>
      <c r="G177" s="165"/>
    </row>
  </sheetData>
  <mergeCells count="18">
    <mergeCell ref="A33:G3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 ref="B28" r:id="rId2"/>
    <hyperlink ref="B19" r:id="rId3"/>
    <hyperlink ref="B24" r:id="rId4"/>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E I 1 - j 21SH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view="pageLayout" zoomScaleNormal="100" workbookViewId="0">
      <selection sqref="A1:B1"/>
    </sheetView>
  </sheetViews>
  <sheetFormatPr baseColWidth="10" defaultColWidth="11.42578125" defaultRowHeight="12.75"/>
  <cols>
    <col min="1" max="1" width="3.85546875" style="4" customWidth="1"/>
    <col min="2" max="2" width="82.140625" style="4" customWidth="1"/>
    <col min="3" max="3" width="6.140625" style="4" customWidth="1"/>
    <col min="4" max="16384" width="11.42578125" style="1"/>
  </cols>
  <sheetData>
    <row r="1" spans="1:3" ht="15.75">
      <c r="A1" s="260" t="s">
        <v>5</v>
      </c>
      <c r="B1" s="260"/>
    </row>
    <row r="2" spans="1:3">
      <c r="B2" s="7"/>
      <c r="C2" s="5" t="s">
        <v>8</v>
      </c>
    </row>
    <row r="3" spans="1:3">
      <c r="A3" s="8"/>
      <c r="C3" s="5"/>
    </row>
    <row r="4" spans="1:3">
      <c r="A4" s="148" t="s">
        <v>6</v>
      </c>
      <c r="B4" s="166"/>
      <c r="C4" s="5">
        <v>4</v>
      </c>
    </row>
    <row r="5" spans="1:3">
      <c r="A5" s="8"/>
      <c r="C5" s="5"/>
    </row>
    <row r="6" spans="1:3">
      <c r="A6" s="119" t="s">
        <v>287</v>
      </c>
      <c r="B6" s="78"/>
      <c r="C6" s="79">
        <v>4</v>
      </c>
    </row>
    <row r="7" spans="1:3">
      <c r="A7" s="8"/>
      <c r="C7" s="5"/>
    </row>
    <row r="8" spans="1:3">
      <c r="A8" s="101" t="s">
        <v>100</v>
      </c>
      <c r="C8" s="5"/>
    </row>
    <row r="9" spans="1:3">
      <c r="A9" s="9"/>
      <c r="C9" s="5"/>
    </row>
    <row r="10" spans="1:3" ht="36" customHeight="1">
      <c r="A10" s="13" t="s">
        <v>11</v>
      </c>
      <c r="B10" s="99" t="s">
        <v>430</v>
      </c>
      <c r="C10" s="6">
        <v>6</v>
      </c>
    </row>
    <row r="11" spans="1:3">
      <c r="B11" s="11"/>
      <c r="C11" s="5"/>
    </row>
    <row r="12" spans="1:3" ht="36" customHeight="1">
      <c r="A12" s="13" t="s">
        <v>74</v>
      </c>
      <c r="B12" s="99" t="s">
        <v>431</v>
      </c>
      <c r="C12" s="6">
        <v>10</v>
      </c>
    </row>
    <row r="13" spans="1:3">
      <c r="A13" s="13"/>
      <c r="B13" s="18"/>
      <c r="C13" s="6"/>
    </row>
    <row r="14" spans="1:3" ht="31.5" customHeight="1">
      <c r="A14" s="19" t="s">
        <v>99</v>
      </c>
      <c r="B14" s="99" t="s">
        <v>445</v>
      </c>
      <c r="C14" s="6">
        <v>14</v>
      </c>
    </row>
    <row r="15" spans="1:3">
      <c r="A15" s="19"/>
      <c r="B15" s="18"/>
      <c r="C15" s="6"/>
    </row>
    <row r="16" spans="1:3" ht="22.5" customHeight="1">
      <c r="A16" s="19" t="s">
        <v>141</v>
      </c>
      <c r="B16" s="99" t="s">
        <v>432</v>
      </c>
      <c r="C16" s="6">
        <v>15</v>
      </c>
    </row>
    <row r="17" spans="1:3">
      <c r="B17" s="12"/>
      <c r="C17" s="5"/>
    </row>
    <row r="18" spans="1:3" ht="36" customHeight="1">
      <c r="A18" s="20" t="s">
        <v>142</v>
      </c>
      <c r="B18" s="99" t="s">
        <v>433</v>
      </c>
      <c r="C18" s="6">
        <v>16</v>
      </c>
    </row>
    <row r="19" spans="1:3">
      <c r="B19" s="8"/>
      <c r="C19" s="5"/>
    </row>
    <row r="20" spans="1:3">
      <c r="A20" s="259" t="s">
        <v>101</v>
      </c>
      <c r="B20" s="259"/>
      <c r="C20" s="5"/>
    </row>
    <row r="21" spans="1:3">
      <c r="A21" s="14"/>
      <c r="B21" s="14"/>
      <c r="C21" s="5"/>
    </row>
    <row r="22" spans="1:3" ht="39" customHeight="1">
      <c r="A22" s="13" t="s">
        <v>11</v>
      </c>
      <c r="B22" s="99" t="s">
        <v>446</v>
      </c>
      <c r="C22" s="6">
        <v>17</v>
      </c>
    </row>
    <row r="23" spans="1:3">
      <c r="B23" s="11"/>
      <c r="C23" s="5"/>
    </row>
    <row r="24" spans="1:3" ht="36" customHeight="1">
      <c r="A24" s="13" t="s">
        <v>74</v>
      </c>
      <c r="B24" s="99" t="s">
        <v>447</v>
      </c>
      <c r="C24" s="6">
        <v>18</v>
      </c>
    </row>
    <row r="25" spans="1:3">
      <c r="B25" s="11"/>
      <c r="C25" s="5"/>
    </row>
    <row r="26" spans="1:3" ht="36" customHeight="1">
      <c r="A26" s="13" t="s">
        <v>99</v>
      </c>
      <c r="B26" s="99" t="s">
        <v>448</v>
      </c>
      <c r="C26" s="6">
        <v>19</v>
      </c>
    </row>
    <row r="27" spans="1:3">
      <c r="B27" s="8"/>
      <c r="C27" s="5"/>
    </row>
    <row r="28" spans="1:3">
      <c r="B28" s="11"/>
      <c r="C28" s="5"/>
    </row>
    <row r="29" spans="1:3" ht="13.7" customHeight="1">
      <c r="B29" s="11"/>
      <c r="C29" s="5"/>
    </row>
    <row r="30" spans="1:3" ht="15.75" customHeight="1">
      <c r="B30" s="11"/>
      <c r="C30" s="5"/>
    </row>
    <row r="31" spans="1:3" ht="15.75" customHeight="1">
      <c r="A31" s="9"/>
      <c r="C31" s="5"/>
    </row>
    <row r="32" spans="1:3" ht="24.2" customHeight="1">
      <c r="B32" s="8"/>
      <c r="C32" s="5"/>
    </row>
    <row r="33" spans="1:3" ht="14.1" customHeight="1">
      <c r="B33" s="10"/>
      <c r="C33" s="5"/>
    </row>
    <row r="34" spans="1:3" ht="14.1" customHeight="1">
      <c r="B34" s="11"/>
      <c r="C34" s="5"/>
    </row>
    <row r="35" spans="1:3" ht="15.75" customHeight="1">
      <c r="B35" s="8"/>
      <c r="C35" s="5"/>
    </row>
    <row r="36" spans="1:3" ht="15.75" customHeight="1">
      <c r="B36" s="10"/>
      <c r="C36" s="5"/>
    </row>
    <row r="37" spans="1:3" ht="14.1" customHeight="1">
      <c r="B37" s="11"/>
      <c r="C37" s="6"/>
    </row>
    <row r="38" spans="1:3" ht="14.1" customHeight="1"/>
    <row r="39" spans="1:3" ht="14.1" customHeight="1"/>
    <row r="40" spans="1:3" ht="14.1" customHeight="1"/>
    <row r="41" spans="1:3">
      <c r="A41" s="8"/>
    </row>
    <row r="42" spans="1:3" ht="13.35" customHeight="1"/>
    <row r="43" spans="1:3" ht="15.75" customHeight="1"/>
    <row r="44" spans="1:3" ht="15.75" customHeight="1"/>
    <row r="45" spans="1:3" ht="13.7" customHeight="1"/>
    <row r="46" spans="1:3" ht="24.2" customHeight="1"/>
    <row r="47" spans="1:3" s="17" customFormat="1" ht="13.7" customHeight="1">
      <c r="A47" s="15"/>
      <c r="B47" s="16"/>
      <c r="C47" s="16"/>
    </row>
  </sheetData>
  <mergeCells count="2">
    <mergeCell ref="A20:B20"/>
    <mergeCell ref="A1:B1"/>
  </mergeCells>
  <conditionalFormatting sqref="A5:C7 C4 A9:C19 A22:C26">
    <cfRule type="expression" dxfId="54" priority="3">
      <formula>MOD(ROW(),2)=0</formula>
    </cfRule>
  </conditionalFormatting>
  <conditionalFormatting sqref="B4">
    <cfRule type="expression" dxfId="53" priority="2">
      <formula>MOD(ROW(),2)=0</formula>
    </cfRule>
  </conditionalFormatting>
  <conditionalFormatting sqref="A4">
    <cfRule type="expression" dxfId="52"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&amp;L&amp;8Statistikamt Nord&amp;C&amp;8&amp;P&amp;R&amp;8Statistischer Bericht E I 1 - j 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A44"/>
  <sheetViews>
    <sheetView view="pageLayout" zoomScaleNormal="100" workbookViewId="0"/>
  </sheetViews>
  <sheetFormatPr baseColWidth="10" defaultColWidth="11.140625" defaultRowHeight="12.75"/>
  <cols>
    <col min="1" max="1" width="92" style="3" customWidth="1"/>
    <col min="2" max="16384" width="11.140625" style="3"/>
  </cols>
  <sheetData>
    <row r="11" ht="16.899999999999999" customHeight="1"/>
    <row r="13" ht="14.1" customHeight="1"/>
    <row r="14" ht="14.1" customHeight="1"/>
    <row r="15" ht="24.4" customHeight="1"/>
    <row r="16" ht="14.1" customHeight="1"/>
    <row r="17" ht="14.1" customHeight="1"/>
    <row r="18" ht="14.1" customHeight="1"/>
    <row r="21" ht="15.75" customHeight="1"/>
    <row r="22" ht="15.75" customHeight="1"/>
    <row r="23" ht="15.75" customHeight="1"/>
    <row r="24" ht="15.75" customHeight="1"/>
    <row r="26" ht="13.9" customHeight="1"/>
    <row r="27" ht="15.75" customHeight="1"/>
    <row r="28" ht="15.75" customHeight="1"/>
    <row r="29" ht="24.4" customHeight="1"/>
    <row r="30" ht="14.1" customHeight="1"/>
    <row r="31" ht="14.1" customHeight="1"/>
    <row r="32" ht="15.75" customHeight="1"/>
    <row r="33" spans="1:1" ht="15.75" customHeight="1"/>
    <row r="34" spans="1:1" ht="14.1" customHeight="1"/>
    <row r="35" spans="1:1" ht="14.1" customHeight="1"/>
    <row r="36" spans="1:1" ht="14.1" customHeight="1"/>
    <row r="37" spans="1:1" ht="14.1" customHeight="1"/>
    <row r="38" spans="1:1">
      <c r="A38" s="75"/>
    </row>
    <row r="39" spans="1:1" ht="13.35" customHeight="1"/>
    <row r="40" spans="1:1" ht="15.75" customHeight="1"/>
    <row r="41" spans="1:1" ht="15.75" customHeight="1"/>
    <row r="42" spans="1:1" ht="13.9" customHeight="1"/>
    <row r="43" spans="1:1" ht="24.4" customHeight="1"/>
    <row r="44" spans="1:1" s="77" customFormat="1" ht="13.9" customHeight="1">
      <c r="A44" s="76"/>
    </row>
  </sheetData>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5"/>
  <sheetViews>
    <sheetView view="pageLayout" zoomScaleNormal="100" workbookViewId="0">
      <selection sqref="A1:H1"/>
    </sheetView>
  </sheetViews>
  <sheetFormatPr baseColWidth="10" defaultColWidth="11.42578125" defaultRowHeight="12.75"/>
  <cols>
    <col min="1" max="1" width="5.28515625" style="27" customWidth="1"/>
    <col min="2" max="2" width="35.7109375" style="27" customWidth="1"/>
    <col min="3" max="4" width="7.28515625" style="28" customWidth="1"/>
    <col min="5" max="5" width="8.140625" style="28" customWidth="1"/>
    <col min="6" max="6" width="8.7109375" style="28" customWidth="1"/>
    <col min="7" max="7" width="10.28515625" style="28" customWidth="1"/>
    <col min="8" max="8" width="7.5703125" style="28" customWidth="1"/>
    <col min="9" max="16384" width="11.42578125" style="21"/>
  </cols>
  <sheetData>
    <row r="1" spans="1:8" ht="39.6" customHeight="1">
      <c r="A1" s="262" t="s">
        <v>427</v>
      </c>
      <c r="B1" s="262"/>
      <c r="C1" s="262"/>
      <c r="D1" s="262"/>
      <c r="E1" s="262"/>
      <c r="F1" s="262"/>
      <c r="G1" s="262"/>
      <c r="H1" s="262"/>
    </row>
    <row r="2" spans="1:8" ht="6" customHeight="1">
      <c r="A2" s="167"/>
      <c r="B2" s="167"/>
      <c r="C2" s="168"/>
      <c r="D2" s="168"/>
      <c r="E2" s="168"/>
      <c r="F2" s="168"/>
      <c r="G2" s="168"/>
      <c r="H2" s="168"/>
    </row>
    <row r="3" spans="1:8" ht="16.899999999999999" customHeight="1">
      <c r="A3" s="261" t="s">
        <v>3</v>
      </c>
      <c r="B3" s="268" t="s">
        <v>0</v>
      </c>
      <c r="C3" s="173" t="s">
        <v>12</v>
      </c>
      <c r="D3" s="173"/>
      <c r="E3" s="74" t="s">
        <v>98</v>
      </c>
      <c r="F3" s="74"/>
      <c r="G3" s="74" t="s">
        <v>1</v>
      </c>
      <c r="H3" s="174"/>
    </row>
    <row r="4" spans="1:8" ht="51" customHeight="1">
      <c r="A4" s="261"/>
      <c r="B4" s="268"/>
      <c r="C4" s="267" t="s">
        <v>7</v>
      </c>
      <c r="D4" s="267"/>
      <c r="E4" s="267"/>
      <c r="F4" s="263" t="s">
        <v>273</v>
      </c>
      <c r="G4" s="265">
        <v>2021</v>
      </c>
      <c r="H4" s="264" t="s">
        <v>273</v>
      </c>
    </row>
    <row r="5" spans="1:8" ht="16.899999999999999" customHeight="1">
      <c r="A5" s="261"/>
      <c r="B5" s="268"/>
      <c r="C5" s="175">
        <v>2021</v>
      </c>
      <c r="D5" s="149">
        <v>2020</v>
      </c>
      <c r="E5" s="149">
        <v>2021</v>
      </c>
      <c r="F5" s="263"/>
      <c r="G5" s="266"/>
      <c r="H5" s="264"/>
    </row>
    <row r="6" spans="1:8" s="22" customFormat="1" ht="16.899999999999999" customHeight="1">
      <c r="A6" s="261"/>
      <c r="B6" s="268"/>
      <c r="C6" s="74" t="s">
        <v>143</v>
      </c>
      <c r="D6" s="74"/>
      <c r="E6" s="74"/>
      <c r="F6" s="176" t="s">
        <v>73</v>
      </c>
      <c r="G6" s="149" t="s">
        <v>2</v>
      </c>
      <c r="H6" s="177" t="s">
        <v>73</v>
      </c>
    </row>
    <row r="7" spans="1:8" s="22" customFormat="1" ht="13.5">
      <c r="A7" s="34"/>
      <c r="B7" s="102"/>
      <c r="C7" s="36"/>
      <c r="D7" s="36"/>
      <c r="E7" s="36"/>
      <c r="F7" s="37"/>
      <c r="G7" s="34"/>
      <c r="H7" s="37"/>
    </row>
    <row r="8" spans="1:8" s="23" customFormat="1" ht="13.5">
      <c r="A8" s="49" t="s">
        <v>16</v>
      </c>
      <c r="B8" s="41" t="s">
        <v>125</v>
      </c>
      <c r="C8" s="128">
        <v>44</v>
      </c>
      <c r="D8" s="128">
        <v>41</v>
      </c>
      <c r="E8" s="128">
        <v>672</v>
      </c>
      <c r="F8" s="129">
        <v>1.3574660633484115</v>
      </c>
      <c r="G8" s="128">
        <v>32298.065999999999</v>
      </c>
      <c r="H8" s="129">
        <v>3.1374404014311068</v>
      </c>
    </row>
    <row r="9" spans="1:8" s="24" customFormat="1" ht="13.5">
      <c r="A9" s="49" t="s">
        <v>17</v>
      </c>
      <c r="B9" s="41" t="s">
        <v>126</v>
      </c>
      <c r="C9" s="128">
        <v>1</v>
      </c>
      <c r="D9" s="128">
        <v>1</v>
      </c>
      <c r="E9" s="128" t="s">
        <v>442</v>
      </c>
      <c r="F9" s="129" t="s">
        <v>442</v>
      </c>
      <c r="G9" s="128" t="s">
        <v>442</v>
      </c>
      <c r="H9" s="129" t="s">
        <v>442</v>
      </c>
    </row>
    <row r="10" spans="1:8" s="25" customFormat="1" ht="13.5">
      <c r="A10" s="49" t="s">
        <v>18</v>
      </c>
      <c r="B10" s="41" t="s">
        <v>127</v>
      </c>
      <c r="C10" s="128">
        <v>43</v>
      </c>
      <c r="D10" s="128">
        <v>40</v>
      </c>
      <c r="E10" s="128" t="s">
        <v>442</v>
      </c>
      <c r="F10" s="129" t="s">
        <v>442</v>
      </c>
      <c r="G10" s="128" t="s">
        <v>442</v>
      </c>
      <c r="H10" s="129" t="s">
        <v>442</v>
      </c>
    </row>
    <row r="11" spans="1:8" s="26" customFormat="1" ht="13.5">
      <c r="A11" s="50" t="s">
        <v>144</v>
      </c>
      <c r="B11" s="42" t="s">
        <v>145</v>
      </c>
      <c r="C11" s="130">
        <v>41</v>
      </c>
      <c r="D11" s="130">
        <v>38</v>
      </c>
      <c r="E11" s="128">
        <v>513</v>
      </c>
      <c r="F11" s="129">
        <v>2.191235059760956</v>
      </c>
      <c r="G11" s="128">
        <v>19725.64</v>
      </c>
      <c r="H11" s="129">
        <v>9.2499741076269828</v>
      </c>
    </row>
    <row r="12" spans="1:8" s="24" customFormat="1" ht="13.5">
      <c r="A12" s="49" t="s">
        <v>19</v>
      </c>
      <c r="B12" s="43" t="s">
        <v>128</v>
      </c>
      <c r="C12" s="128">
        <v>1270</v>
      </c>
      <c r="D12" s="128">
        <v>1283</v>
      </c>
      <c r="E12" s="128">
        <v>134907</v>
      </c>
      <c r="F12" s="129">
        <v>1.4376480318808831</v>
      </c>
      <c r="G12" s="128">
        <v>6727566.0219999999</v>
      </c>
      <c r="H12" s="129">
        <v>3.1711679122790031</v>
      </c>
    </row>
    <row r="13" spans="1:8" s="24" customFormat="1" ht="13.5">
      <c r="A13" s="49" t="s">
        <v>20</v>
      </c>
      <c r="B13" s="43" t="s">
        <v>103</v>
      </c>
      <c r="C13" s="128">
        <v>238</v>
      </c>
      <c r="D13" s="128">
        <v>243</v>
      </c>
      <c r="E13" s="128">
        <v>23084</v>
      </c>
      <c r="F13" s="129">
        <v>8.3399821654855231</v>
      </c>
      <c r="G13" s="128">
        <v>784755.16599999997</v>
      </c>
      <c r="H13" s="129">
        <v>5.6167293300044037</v>
      </c>
    </row>
    <row r="14" spans="1:8" s="25" customFormat="1" ht="13.5">
      <c r="A14" s="50" t="s">
        <v>21</v>
      </c>
      <c r="B14" s="44" t="s">
        <v>104</v>
      </c>
      <c r="C14" s="130">
        <v>48</v>
      </c>
      <c r="D14" s="130">
        <v>50</v>
      </c>
      <c r="E14" s="130">
        <v>5238</v>
      </c>
      <c r="F14" s="131">
        <v>42.221015476513713</v>
      </c>
      <c r="G14" s="130">
        <v>146513.11300000001</v>
      </c>
      <c r="H14" s="131">
        <v>26.766351994984078</v>
      </c>
    </row>
    <row r="15" spans="1:8" s="25" customFormat="1" ht="13.5">
      <c r="A15" s="50" t="s">
        <v>146</v>
      </c>
      <c r="B15" s="44" t="s">
        <v>147</v>
      </c>
      <c r="C15" s="130">
        <v>18</v>
      </c>
      <c r="D15" s="130">
        <v>19</v>
      </c>
      <c r="E15" s="128" t="s">
        <v>4</v>
      </c>
      <c r="F15" s="129" t="s">
        <v>4</v>
      </c>
      <c r="G15" s="128" t="s">
        <v>4</v>
      </c>
      <c r="H15" s="129" t="s">
        <v>4</v>
      </c>
    </row>
    <row r="16" spans="1:8" s="25" customFormat="1" ht="13.5">
      <c r="A16" s="50" t="s">
        <v>148</v>
      </c>
      <c r="B16" s="44" t="s">
        <v>149</v>
      </c>
      <c r="C16" s="130">
        <v>29</v>
      </c>
      <c r="D16" s="130">
        <v>30</v>
      </c>
      <c r="E16" s="130">
        <v>3898</v>
      </c>
      <c r="F16" s="131">
        <v>39.065287192293965</v>
      </c>
      <c r="G16" s="130">
        <v>107753.74</v>
      </c>
      <c r="H16" s="131">
        <v>21.013155026666496</v>
      </c>
    </row>
    <row r="17" spans="1:8" s="24" customFormat="1" ht="13.5">
      <c r="A17" s="50" t="s">
        <v>150</v>
      </c>
      <c r="B17" s="44" t="s">
        <v>151</v>
      </c>
      <c r="C17" s="130">
        <v>7</v>
      </c>
      <c r="D17" s="130">
        <v>8</v>
      </c>
      <c r="E17" s="130">
        <v>903</v>
      </c>
      <c r="F17" s="131">
        <v>11.344019728729961</v>
      </c>
      <c r="G17" s="130">
        <v>26532.114000000001</v>
      </c>
      <c r="H17" s="131">
        <v>11.719917198262465</v>
      </c>
    </row>
    <row r="18" spans="1:8" s="26" customFormat="1" ht="13.5">
      <c r="A18" s="50" t="s">
        <v>152</v>
      </c>
      <c r="B18" s="44" t="s">
        <v>153</v>
      </c>
      <c r="C18" s="130">
        <v>10</v>
      </c>
      <c r="D18" s="130">
        <v>11</v>
      </c>
      <c r="E18" s="130">
        <v>1647</v>
      </c>
      <c r="F18" s="131">
        <v>3.1308703819661758</v>
      </c>
      <c r="G18" s="130">
        <v>68762.634000000005</v>
      </c>
      <c r="H18" s="131">
        <v>1.7832192840490961</v>
      </c>
    </row>
    <row r="19" spans="1:8" s="25" customFormat="1" ht="13.5">
      <c r="A19" s="50" t="s">
        <v>154</v>
      </c>
      <c r="B19" s="44" t="s">
        <v>155</v>
      </c>
      <c r="C19" s="130">
        <v>16</v>
      </c>
      <c r="D19" s="130">
        <v>16</v>
      </c>
      <c r="E19" s="130">
        <v>1310</v>
      </c>
      <c r="F19" s="131">
        <v>2.5841816758026539</v>
      </c>
      <c r="G19" s="130">
        <v>54637.625999999997</v>
      </c>
      <c r="H19" s="131">
        <v>3.3520704301569992</v>
      </c>
    </row>
    <row r="20" spans="1:8" s="25" customFormat="1" ht="13.5">
      <c r="A20" s="50" t="s">
        <v>156</v>
      </c>
      <c r="B20" s="44" t="s">
        <v>157</v>
      </c>
      <c r="C20" s="130">
        <v>15</v>
      </c>
      <c r="D20" s="130">
        <v>15</v>
      </c>
      <c r="E20" s="236" t="s">
        <v>4</v>
      </c>
      <c r="F20" s="237" t="s">
        <v>4</v>
      </c>
      <c r="G20" s="236" t="s">
        <v>4</v>
      </c>
      <c r="H20" s="237" t="s">
        <v>4</v>
      </c>
    </row>
    <row r="21" spans="1:8" s="25" customFormat="1" ht="13.5">
      <c r="A21" s="50" t="s">
        <v>22</v>
      </c>
      <c r="B21" s="44" t="s">
        <v>105</v>
      </c>
      <c r="C21" s="130">
        <v>98</v>
      </c>
      <c r="D21" s="130">
        <v>99</v>
      </c>
      <c r="E21" s="130">
        <v>6298</v>
      </c>
      <c r="F21" s="131">
        <v>0.19090041361755539</v>
      </c>
      <c r="G21" s="130">
        <v>182940.09400000001</v>
      </c>
      <c r="H21" s="131">
        <v>0.510961224551437</v>
      </c>
    </row>
    <row r="22" spans="1:8" s="25" customFormat="1" ht="13.5">
      <c r="A22" s="50" t="s">
        <v>23</v>
      </c>
      <c r="B22" s="45" t="s">
        <v>106</v>
      </c>
      <c r="C22" s="130">
        <v>35</v>
      </c>
      <c r="D22" s="130">
        <v>35</v>
      </c>
      <c r="E22" s="130">
        <v>4821</v>
      </c>
      <c r="F22" s="131">
        <v>-0.59793814432990189</v>
      </c>
      <c r="G22" s="130">
        <v>189330.84099999999</v>
      </c>
      <c r="H22" s="131">
        <v>1.4469068052295455</v>
      </c>
    </row>
    <row r="23" spans="1:8" s="25" customFormat="1" ht="13.5">
      <c r="A23" s="50" t="s">
        <v>158</v>
      </c>
      <c r="B23" s="44" t="s">
        <v>159</v>
      </c>
      <c r="C23" s="130">
        <v>14</v>
      </c>
      <c r="D23" s="130">
        <v>15</v>
      </c>
      <c r="E23" s="130">
        <v>2460</v>
      </c>
      <c r="F23" s="131">
        <v>-3.4157832744405141</v>
      </c>
      <c r="G23" s="130">
        <v>79703.512000000002</v>
      </c>
      <c r="H23" s="131">
        <v>0.27506994947327712</v>
      </c>
    </row>
    <row r="24" spans="1:8" s="26" customFormat="1" ht="13.5">
      <c r="A24" s="50" t="s">
        <v>160</v>
      </c>
      <c r="B24" s="44" t="s">
        <v>277</v>
      </c>
      <c r="C24" s="130">
        <v>13</v>
      </c>
      <c r="D24" s="130">
        <v>13</v>
      </c>
      <c r="E24" s="130">
        <v>1157</v>
      </c>
      <c r="F24" s="131">
        <v>2.0282186948853678</v>
      </c>
      <c r="G24" s="130">
        <v>58630.665000000001</v>
      </c>
      <c r="H24" s="131">
        <v>3.8418240758089581</v>
      </c>
    </row>
    <row r="25" spans="1:8" s="25" customFormat="1" ht="13.5">
      <c r="A25" s="50" t="s">
        <v>161</v>
      </c>
      <c r="B25" s="44" t="s">
        <v>162</v>
      </c>
      <c r="C25" s="130">
        <v>17</v>
      </c>
      <c r="D25" s="130">
        <v>17</v>
      </c>
      <c r="E25" s="130">
        <v>942</v>
      </c>
      <c r="F25" s="131">
        <v>-1.6701461377870572</v>
      </c>
      <c r="G25" s="130">
        <v>30189.437999999998</v>
      </c>
      <c r="H25" s="131">
        <v>-2.6703667016197983</v>
      </c>
    </row>
    <row r="26" spans="1:8" s="25" customFormat="1" ht="13.5">
      <c r="A26" s="50" t="s">
        <v>163</v>
      </c>
      <c r="B26" s="44" t="s">
        <v>164</v>
      </c>
      <c r="C26" s="130">
        <v>14</v>
      </c>
      <c r="D26" s="130">
        <v>14</v>
      </c>
      <c r="E26" s="130">
        <v>733</v>
      </c>
      <c r="F26" s="131">
        <v>-1.6107382550335672</v>
      </c>
      <c r="G26" s="130">
        <v>24120.350999999999</v>
      </c>
      <c r="H26" s="131">
        <v>-4.1359718450015777</v>
      </c>
    </row>
    <row r="27" spans="1:8" s="24" customFormat="1" ht="13.5">
      <c r="A27" s="49" t="s">
        <v>24</v>
      </c>
      <c r="B27" s="43" t="s">
        <v>107</v>
      </c>
      <c r="C27" s="128">
        <v>13</v>
      </c>
      <c r="D27" s="128">
        <v>13</v>
      </c>
      <c r="E27" s="128">
        <v>1536</v>
      </c>
      <c r="F27" s="129">
        <v>6.5187239944521451</v>
      </c>
      <c r="G27" s="128">
        <v>71761.179999999993</v>
      </c>
      <c r="H27" s="129">
        <v>10.298191082540953</v>
      </c>
    </row>
    <row r="28" spans="1:8" s="25" customFormat="1" ht="27">
      <c r="A28" s="39" t="s">
        <v>165</v>
      </c>
      <c r="B28" s="44" t="s">
        <v>353</v>
      </c>
      <c r="C28" s="130">
        <v>9</v>
      </c>
      <c r="D28" s="130">
        <v>9</v>
      </c>
      <c r="E28" s="130">
        <v>1035</v>
      </c>
      <c r="F28" s="131">
        <v>8.8328075709779057</v>
      </c>
      <c r="G28" s="130">
        <v>47246.529000000002</v>
      </c>
      <c r="H28" s="131">
        <v>13.582877742380589</v>
      </c>
    </row>
    <row r="29" spans="1:8" s="24" customFormat="1" ht="13.5">
      <c r="A29" s="49" t="s">
        <v>25</v>
      </c>
      <c r="B29" s="43" t="s">
        <v>71</v>
      </c>
      <c r="C29" s="128">
        <v>2</v>
      </c>
      <c r="D29" s="128">
        <v>3</v>
      </c>
      <c r="E29" s="128" t="s">
        <v>442</v>
      </c>
      <c r="F29" s="129" t="s">
        <v>442</v>
      </c>
      <c r="G29" s="128" t="s">
        <v>442</v>
      </c>
      <c r="H29" s="129" t="s">
        <v>442</v>
      </c>
    </row>
    <row r="30" spans="1:8" s="24" customFormat="1" ht="13.5">
      <c r="A30" s="49" t="s">
        <v>135</v>
      </c>
      <c r="B30" s="43" t="s">
        <v>166</v>
      </c>
      <c r="C30" s="128">
        <v>7</v>
      </c>
      <c r="D30" s="128">
        <v>7</v>
      </c>
      <c r="E30" s="128">
        <v>522</v>
      </c>
      <c r="F30" s="129">
        <v>-6.4516129032258078</v>
      </c>
      <c r="G30" s="128">
        <v>21061.208999999999</v>
      </c>
      <c r="H30" s="129">
        <v>-0.70433641136935421</v>
      </c>
    </row>
    <row r="31" spans="1:8" s="25" customFormat="1" ht="13.5">
      <c r="A31" s="50" t="s">
        <v>167</v>
      </c>
      <c r="B31" s="44" t="s">
        <v>168</v>
      </c>
      <c r="C31" s="130">
        <v>6</v>
      </c>
      <c r="D31" s="130">
        <v>6</v>
      </c>
      <c r="E31" s="128" t="s">
        <v>4</v>
      </c>
      <c r="F31" s="129" t="s">
        <v>4</v>
      </c>
      <c r="G31" s="128" t="s">
        <v>4</v>
      </c>
      <c r="H31" s="129" t="s">
        <v>4</v>
      </c>
    </row>
    <row r="32" spans="1:8" s="25" customFormat="1" ht="27">
      <c r="A32" s="39" t="s">
        <v>169</v>
      </c>
      <c r="B32" s="44" t="s">
        <v>354</v>
      </c>
      <c r="C32" s="130">
        <v>3</v>
      </c>
      <c r="D32" s="130">
        <v>3</v>
      </c>
      <c r="E32" s="130">
        <v>237</v>
      </c>
      <c r="F32" s="129">
        <v>4.8672566371681398</v>
      </c>
      <c r="G32" s="130">
        <v>7480.3270000000002</v>
      </c>
      <c r="H32" s="129">
        <v>6.71339120332064</v>
      </c>
    </row>
    <row r="33" spans="1:8" s="24" customFormat="1" ht="13.5">
      <c r="A33" s="49" t="s">
        <v>170</v>
      </c>
      <c r="B33" s="43" t="s">
        <v>171</v>
      </c>
      <c r="C33" s="128">
        <v>3</v>
      </c>
      <c r="D33" s="128">
        <v>3</v>
      </c>
      <c r="E33" s="128">
        <v>194</v>
      </c>
      <c r="F33" s="129">
        <v>1.5706806282722567</v>
      </c>
      <c r="G33" s="128">
        <v>4428.3320000000003</v>
      </c>
      <c r="H33" s="129">
        <v>1.2628552795198544</v>
      </c>
    </row>
    <row r="34" spans="1:8" s="24" customFormat="1" ht="13.5">
      <c r="A34" s="49" t="s">
        <v>414</v>
      </c>
      <c r="B34" s="43" t="s">
        <v>415</v>
      </c>
      <c r="C34" s="128">
        <v>1</v>
      </c>
      <c r="D34" s="128">
        <v>1</v>
      </c>
      <c r="E34" s="128" t="s">
        <v>442</v>
      </c>
      <c r="F34" s="129" t="s">
        <v>442</v>
      </c>
      <c r="G34" s="128" t="s">
        <v>442</v>
      </c>
      <c r="H34" s="129" t="s">
        <v>442</v>
      </c>
    </row>
    <row r="35" spans="1:8" s="26" customFormat="1" ht="27">
      <c r="A35" s="38" t="s">
        <v>26</v>
      </c>
      <c r="B35" s="43" t="s">
        <v>366</v>
      </c>
      <c r="C35" s="128">
        <v>24</v>
      </c>
      <c r="D35" s="128">
        <v>23</v>
      </c>
      <c r="E35" s="128">
        <v>1054</v>
      </c>
      <c r="F35" s="129">
        <v>-0.75329566854989594</v>
      </c>
      <c r="G35" s="128">
        <v>39783.061000000002</v>
      </c>
      <c r="H35" s="129">
        <v>6.7784870088923128</v>
      </c>
    </row>
    <row r="36" spans="1:8" s="25" customFormat="1" ht="13.5">
      <c r="A36" s="50" t="s">
        <v>172</v>
      </c>
      <c r="B36" s="44" t="s">
        <v>173</v>
      </c>
      <c r="C36" s="130">
        <v>4</v>
      </c>
      <c r="D36" s="130">
        <v>4</v>
      </c>
      <c r="E36" s="130">
        <v>239</v>
      </c>
      <c r="F36" s="131">
        <v>-3.6290322580645125</v>
      </c>
      <c r="G36" s="130">
        <v>9040.7209999999995</v>
      </c>
      <c r="H36" s="131">
        <v>6.5797741396314677</v>
      </c>
    </row>
    <row r="37" spans="1:8" s="26" customFormat="1" ht="27">
      <c r="A37" s="39" t="s">
        <v>174</v>
      </c>
      <c r="B37" s="44" t="s">
        <v>367</v>
      </c>
      <c r="C37" s="130">
        <v>20</v>
      </c>
      <c r="D37" s="130">
        <v>19</v>
      </c>
      <c r="E37" s="130">
        <v>815</v>
      </c>
      <c r="F37" s="131">
        <v>0.12285012285011021</v>
      </c>
      <c r="G37" s="130">
        <v>30742.34</v>
      </c>
      <c r="H37" s="131">
        <v>6.8370656503762035</v>
      </c>
    </row>
    <row r="38" spans="1:8" s="24" customFormat="1" ht="27">
      <c r="A38" s="39" t="s">
        <v>175</v>
      </c>
      <c r="B38" s="44" t="s">
        <v>357</v>
      </c>
      <c r="C38" s="130">
        <v>14</v>
      </c>
      <c r="D38" s="130">
        <v>14</v>
      </c>
      <c r="E38" s="130">
        <v>560</v>
      </c>
      <c r="F38" s="131">
        <v>-0.88495575221239164</v>
      </c>
      <c r="G38" s="130">
        <v>20966.466</v>
      </c>
      <c r="H38" s="131">
        <v>5.8841674366909729</v>
      </c>
    </row>
    <row r="39" spans="1:8" s="25" customFormat="1" ht="13.5">
      <c r="A39" s="49" t="s">
        <v>27</v>
      </c>
      <c r="B39" s="46" t="s">
        <v>108</v>
      </c>
      <c r="C39" s="128">
        <v>31</v>
      </c>
      <c r="D39" s="128">
        <v>33</v>
      </c>
      <c r="E39" s="128">
        <v>3617</v>
      </c>
      <c r="F39" s="129">
        <v>-14.813942534149788</v>
      </c>
      <c r="G39" s="128">
        <v>155896.19699999999</v>
      </c>
      <c r="H39" s="129">
        <v>-10.976425645534164</v>
      </c>
    </row>
    <row r="40" spans="1:8" s="25" customFormat="1" ht="13.5">
      <c r="A40" s="50" t="s">
        <v>176</v>
      </c>
      <c r="B40" s="44" t="s">
        <v>177</v>
      </c>
      <c r="C40" s="130">
        <v>6</v>
      </c>
      <c r="D40" s="130">
        <v>6</v>
      </c>
      <c r="E40" s="130">
        <v>986</v>
      </c>
      <c r="F40" s="131">
        <v>-1.3013013013013079</v>
      </c>
      <c r="G40" s="130">
        <v>49893.618999999999</v>
      </c>
      <c r="H40" s="131">
        <v>1.6171370481937259</v>
      </c>
    </row>
    <row r="41" spans="1:8" s="25" customFormat="1" ht="13.5">
      <c r="A41" s="50" t="s">
        <v>178</v>
      </c>
      <c r="B41" s="44" t="s">
        <v>179</v>
      </c>
      <c r="C41" s="130">
        <v>25</v>
      </c>
      <c r="D41" s="130">
        <v>27</v>
      </c>
      <c r="E41" s="130">
        <v>2631</v>
      </c>
      <c r="F41" s="131">
        <v>-18.971358176778566</v>
      </c>
      <c r="G41" s="130">
        <v>106002.57799999999</v>
      </c>
      <c r="H41" s="131">
        <v>-15.883166782086448</v>
      </c>
    </row>
    <row r="42" spans="1:8" s="24" customFormat="1" ht="27">
      <c r="A42" s="39" t="s">
        <v>180</v>
      </c>
      <c r="B42" s="44" t="s">
        <v>358</v>
      </c>
      <c r="C42" s="130">
        <v>14</v>
      </c>
      <c r="D42" s="130">
        <v>14</v>
      </c>
      <c r="E42" s="130">
        <v>1403</v>
      </c>
      <c r="F42" s="131">
        <v>-1.3361462728551317</v>
      </c>
      <c r="G42" s="130">
        <v>62014.116000000002</v>
      </c>
      <c r="H42" s="131">
        <v>0.76908962462178465</v>
      </c>
    </row>
    <row r="43" spans="1:8" s="25" customFormat="1" ht="27">
      <c r="A43" s="38" t="s">
        <v>28</v>
      </c>
      <c r="B43" s="43" t="s">
        <v>368</v>
      </c>
      <c r="C43" s="128">
        <v>36</v>
      </c>
      <c r="D43" s="128">
        <v>37</v>
      </c>
      <c r="E43" s="128">
        <v>3425</v>
      </c>
      <c r="F43" s="129">
        <v>-6.7265795206971575</v>
      </c>
      <c r="G43" s="128">
        <v>126358.298</v>
      </c>
      <c r="H43" s="129">
        <v>-4.4939966571088092</v>
      </c>
    </row>
    <row r="44" spans="1:8" s="24" customFormat="1" ht="13.5">
      <c r="A44" s="50" t="s">
        <v>181</v>
      </c>
      <c r="B44" s="44" t="s">
        <v>182</v>
      </c>
      <c r="C44" s="130">
        <v>36</v>
      </c>
      <c r="D44" s="130">
        <v>37</v>
      </c>
      <c r="E44" s="130">
        <v>3425</v>
      </c>
      <c r="F44" s="131">
        <v>-6.7265795206971575</v>
      </c>
      <c r="G44" s="130">
        <v>126358.298</v>
      </c>
      <c r="H44" s="131">
        <v>-4.4939966571088092</v>
      </c>
    </row>
    <row r="45" spans="1:8" s="25" customFormat="1" ht="13.5">
      <c r="A45" s="50" t="s">
        <v>183</v>
      </c>
      <c r="B45" s="44" t="s">
        <v>276</v>
      </c>
      <c r="C45" s="130">
        <v>27</v>
      </c>
      <c r="D45" s="130">
        <v>28</v>
      </c>
      <c r="E45" s="130">
        <v>2407</v>
      </c>
      <c r="F45" s="131">
        <v>-7.8130984297204122</v>
      </c>
      <c r="G45" s="130">
        <v>94295.956000000006</v>
      </c>
      <c r="H45" s="131">
        <v>-3.8735983305624586</v>
      </c>
    </row>
    <row r="46" spans="1:8" s="24" customFormat="1" ht="27">
      <c r="A46" s="39" t="s">
        <v>184</v>
      </c>
      <c r="B46" s="44" t="s">
        <v>359</v>
      </c>
      <c r="C46" s="130">
        <v>5</v>
      </c>
      <c r="D46" s="130">
        <v>5</v>
      </c>
      <c r="E46" s="130">
        <v>711</v>
      </c>
      <c r="F46" s="131">
        <v>-0.97493036211699291</v>
      </c>
      <c r="G46" s="130">
        <v>13970.843999999999</v>
      </c>
      <c r="H46" s="131">
        <v>-3.6500294963442315</v>
      </c>
    </row>
    <row r="47" spans="1:8" s="24" customFormat="1" ht="13.5">
      <c r="A47" s="49" t="s">
        <v>29</v>
      </c>
      <c r="B47" s="46" t="s">
        <v>109</v>
      </c>
      <c r="C47" s="128">
        <v>5</v>
      </c>
      <c r="D47" s="128">
        <v>5</v>
      </c>
      <c r="E47" s="128">
        <v>959</v>
      </c>
      <c r="F47" s="129">
        <v>-3.131313131313135</v>
      </c>
      <c r="G47" s="128">
        <v>71002.759000000005</v>
      </c>
      <c r="H47" s="129">
        <v>-0.2424646156209036</v>
      </c>
    </row>
    <row r="48" spans="1:8" s="25" customFormat="1" ht="13.5">
      <c r="A48" s="49" t="s">
        <v>30</v>
      </c>
      <c r="B48" s="43" t="s">
        <v>110</v>
      </c>
      <c r="C48" s="128">
        <v>49</v>
      </c>
      <c r="D48" s="128">
        <v>47</v>
      </c>
      <c r="E48" s="128">
        <v>6515</v>
      </c>
      <c r="F48" s="129">
        <v>-0.61022120518687473</v>
      </c>
      <c r="G48" s="128">
        <v>377331.54399999999</v>
      </c>
      <c r="H48" s="129">
        <v>2.0005189940770691</v>
      </c>
    </row>
    <row r="49" spans="1:8" s="25" customFormat="1" ht="54">
      <c r="A49" s="39" t="s">
        <v>31</v>
      </c>
      <c r="B49" s="44" t="s">
        <v>369</v>
      </c>
      <c r="C49" s="130">
        <v>19</v>
      </c>
      <c r="D49" s="130">
        <v>17</v>
      </c>
      <c r="E49" s="130">
        <v>3063</v>
      </c>
      <c r="F49" s="131">
        <v>1.7607973421927028</v>
      </c>
      <c r="G49" s="130">
        <v>196836.8</v>
      </c>
      <c r="H49" s="131">
        <v>6.2326558567119577</v>
      </c>
    </row>
    <row r="50" spans="1:8" s="25" customFormat="1" ht="13.5">
      <c r="A50" s="50" t="s">
        <v>185</v>
      </c>
      <c r="B50" s="44" t="s">
        <v>186</v>
      </c>
      <c r="C50" s="130">
        <v>3</v>
      </c>
      <c r="D50" s="130">
        <v>3</v>
      </c>
      <c r="E50" s="130">
        <v>493</v>
      </c>
      <c r="F50" s="131">
        <v>6.7099567099567139</v>
      </c>
      <c r="G50" s="130">
        <v>29826.937999999998</v>
      </c>
      <c r="H50" s="131">
        <v>6.1108854832521757</v>
      </c>
    </row>
    <row r="51" spans="1:8" s="25" customFormat="1" ht="13.5">
      <c r="A51" s="50" t="s">
        <v>187</v>
      </c>
      <c r="B51" s="44" t="s">
        <v>188</v>
      </c>
      <c r="C51" s="130">
        <v>10</v>
      </c>
      <c r="D51" s="130">
        <v>9</v>
      </c>
      <c r="E51" s="130">
        <v>1264</v>
      </c>
      <c r="F51" s="131">
        <v>2.3481781376518285</v>
      </c>
      <c r="G51" s="130">
        <v>73567.085000000006</v>
      </c>
      <c r="H51" s="131">
        <v>-1.5059146789997158</v>
      </c>
    </row>
    <row r="52" spans="1:8" s="26" customFormat="1" ht="13.5">
      <c r="A52" s="50" t="s">
        <v>189</v>
      </c>
      <c r="B52" s="44" t="s">
        <v>190</v>
      </c>
      <c r="C52" s="130">
        <v>7</v>
      </c>
      <c r="D52" s="130">
        <v>7</v>
      </c>
      <c r="E52" s="130">
        <v>662</v>
      </c>
      <c r="F52" s="131">
        <v>-1.4880952380952266</v>
      </c>
      <c r="G52" s="130">
        <v>35256.506999999998</v>
      </c>
      <c r="H52" s="131">
        <v>0.66498580029097809</v>
      </c>
    </row>
    <row r="53" spans="1:8" s="24" customFormat="1" ht="13.5">
      <c r="A53" s="50" t="s">
        <v>191</v>
      </c>
      <c r="B53" s="44" t="s">
        <v>192</v>
      </c>
      <c r="C53" s="130">
        <v>5</v>
      </c>
      <c r="D53" s="130">
        <v>5</v>
      </c>
      <c r="E53" s="130">
        <v>521</v>
      </c>
      <c r="F53" s="131">
        <v>0.38535645472062185</v>
      </c>
      <c r="G53" s="130">
        <v>19280.724999999999</v>
      </c>
      <c r="H53" s="131">
        <v>7.5437005355229587</v>
      </c>
    </row>
    <row r="54" spans="1:8" s="25" customFormat="1" ht="13.5">
      <c r="A54" s="50" t="s">
        <v>32</v>
      </c>
      <c r="B54" s="44" t="s">
        <v>111</v>
      </c>
      <c r="C54" s="130">
        <v>14</v>
      </c>
      <c r="D54" s="130">
        <v>14</v>
      </c>
      <c r="E54" s="130">
        <v>1115</v>
      </c>
      <c r="F54" s="131">
        <v>0.99637681159421732</v>
      </c>
      <c r="G54" s="130">
        <v>54049.264999999999</v>
      </c>
      <c r="H54" s="131">
        <v>-2.4504702898805419</v>
      </c>
    </row>
    <row r="55" spans="1:8" s="24" customFormat="1" ht="13.5">
      <c r="A55" s="50" t="s">
        <v>33</v>
      </c>
      <c r="B55" s="45" t="s">
        <v>139</v>
      </c>
      <c r="C55" s="130">
        <v>9</v>
      </c>
      <c r="D55" s="130">
        <v>9</v>
      </c>
      <c r="E55" s="130">
        <v>634</v>
      </c>
      <c r="F55" s="131">
        <v>-1.7054263565891432</v>
      </c>
      <c r="G55" s="130">
        <v>31928.1</v>
      </c>
      <c r="H55" s="131">
        <v>-2.2148865240817912</v>
      </c>
    </row>
    <row r="56" spans="1:8" s="24" customFormat="1" ht="13.5">
      <c r="A56" s="49" t="s">
        <v>34</v>
      </c>
      <c r="B56" s="47" t="s">
        <v>112</v>
      </c>
      <c r="C56" s="128">
        <v>23</v>
      </c>
      <c r="D56" s="128">
        <v>20</v>
      </c>
      <c r="E56" s="128">
        <v>6818</v>
      </c>
      <c r="F56" s="129">
        <v>4.5064377682403318</v>
      </c>
      <c r="G56" s="128">
        <v>413487.42200000002</v>
      </c>
      <c r="H56" s="129">
        <v>6.6922660549574289</v>
      </c>
    </row>
    <row r="57" spans="1:8" s="25" customFormat="1" ht="13.5">
      <c r="A57" s="49" t="s">
        <v>35</v>
      </c>
      <c r="B57" s="46" t="s">
        <v>113</v>
      </c>
      <c r="C57" s="128">
        <v>66</v>
      </c>
      <c r="D57" s="128">
        <v>71</v>
      </c>
      <c r="E57" s="128">
        <v>7697</v>
      </c>
      <c r="F57" s="129">
        <v>6.503390065033912</v>
      </c>
      <c r="G57" s="128">
        <v>328857.03999999998</v>
      </c>
      <c r="H57" s="129">
        <v>12.735819405067033</v>
      </c>
    </row>
    <row r="58" spans="1:8" s="25" customFormat="1" ht="13.5">
      <c r="A58" s="50" t="s">
        <v>36</v>
      </c>
      <c r="B58" s="44" t="s">
        <v>114</v>
      </c>
      <c r="C58" s="130">
        <v>14</v>
      </c>
      <c r="D58" s="130">
        <v>14</v>
      </c>
      <c r="E58" s="130">
        <v>1659</v>
      </c>
      <c r="F58" s="131">
        <v>-1.1323003575685391</v>
      </c>
      <c r="G58" s="130">
        <v>70729.837</v>
      </c>
      <c r="H58" s="131">
        <v>2.9629974474055985</v>
      </c>
    </row>
    <row r="59" spans="1:8" s="26" customFormat="1" ht="13.5">
      <c r="A59" s="50" t="s">
        <v>37</v>
      </c>
      <c r="B59" s="45" t="s">
        <v>115</v>
      </c>
      <c r="C59" s="130">
        <v>52</v>
      </c>
      <c r="D59" s="130">
        <v>57</v>
      </c>
      <c r="E59" s="130">
        <v>6038</v>
      </c>
      <c r="F59" s="131">
        <v>8.8123986303838535</v>
      </c>
      <c r="G59" s="130">
        <v>258127.20300000001</v>
      </c>
      <c r="H59" s="131">
        <v>15.746150377550066</v>
      </c>
    </row>
    <row r="60" spans="1:8" s="25" customFormat="1" ht="27">
      <c r="A60" s="39" t="s">
        <v>193</v>
      </c>
      <c r="B60" s="44" t="s">
        <v>362</v>
      </c>
      <c r="C60" s="130">
        <v>7</v>
      </c>
      <c r="D60" s="130">
        <v>7</v>
      </c>
      <c r="E60" s="130">
        <v>898</v>
      </c>
      <c r="F60" s="131">
        <v>150.13927576601671</v>
      </c>
      <c r="G60" s="130">
        <v>36763.324999999997</v>
      </c>
      <c r="H60" s="131">
        <v>181.88955192202764</v>
      </c>
    </row>
    <row r="61" spans="1:8" s="25" customFormat="1" ht="13.5">
      <c r="A61" s="50" t="s">
        <v>194</v>
      </c>
      <c r="B61" s="44" t="s">
        <v>195</v>
      </c>
      <c r="C61" s="130">
        <v>6</v>
      </c>
      <c r="D61" s="130">
        <v>6</v>
      </c>
      <c r="E61" s="130">
        <v>544</v>
      </c>
      <c r="F61" s="131">
        <v>-2.6833631484794296</v>
      </c>
      <c r="G61" s="130">
        <v>22037.707999999999</v>
      </c>
      <c r="H61" s="131">
        <v>5.3425408338012375</v>
      </c>
    </row>
    <row r="62" spans="1:8" s="24" customFormat="1" ht="13.5">
      <c r="A62" s="50" t="s">
        <v>38</v>
      </c>
      <c r="B62" s="45" t="s">
        <v>129</v>
      </c>
      <c r="C62" s="130">
        <v>31</v>
      </c>
      <c r="D62" s="130">
        <v>35</v>
      </c>
      <c r="E62" s="130">
        <v>3767</v>
      </c>
      <c r="F62" s="131">
        <v>-1.1545526108632913</v>
      </c>
      <c r="G62" s="130">
        <v>171500.109</v>
      </c>
      <c r="H62" s="131">
        <v>5.5470184927921053</v>
      </c>
    </row>
    <row r="63" spans="1:8" s="25" customFormat="1" ht="27">
      <c r="A63" s="38" t="s">
        <v>39</v>
      </c>
      <c r="B63" s="46" t="s">
        <v>363</v>
      </c>
      <c r="C63" s="128">
        <v>122</v>
      </c>
      <c r="D63" s="128">
        <v>117</v>
      </c>
      <c r="E63" s="128">
        <v>4305</v>
      </c>
      <c r="F63" s="129">
        <v>3.3365338454152607</v>
      </c>
      <c r="G63" s="128">
        <v>198368.73699999999</v>
      </c>
      <c r="H63" s="129">
        <v>4.3625232965945173</v>
      </c>
    </row>
    <row r="64" spans="1:8" s="26" customFormat="1" ht="13.5">
      <c r="A64" s="50" t="s">
        <v>196</v>
      </c>
      <c r="B64" s="44" t="s">
        <v>197</v>
      </c>
      <c r="C64" s="130">
        <v>15</v>
      </c>
      <c r="D64" s="130">
        <v>15</v>
      </c>
      <c r="E64" s="130">
        <v>920</v>
      </c>
      <c r="F64" s="131">
        <v>3.4870641169853798</v>
      </c>
      <c r="G64" s="130">
        <v>41233.964</v>
      </c>
      <c r="H64" s="131">
        <v>4.1700099296838005</v>
      </c>
    </row>
    <row r="65" spans="1:8" s="26" customFormat="1" ht="13.5">
      <c r="A65" s="50" t="s">
        <v>198</v>
      </c>
      <c r="B65" s="44" t="s">
        <v>199</v>
      </c>
      <c r="C65" s="130">
        <v>5</v>
      </c>
      <c r="D65" s="130">
        <v>5</v>
      </c>
      <c r="E65" s="130">
        <v>314</v>
      </c>
      <c r="F65" s="131">
        <v>3.2894736842105345</v>
      </c>
      <c r="G65" s="130">
        <v>9817.5840000000007</v>
      </c>
      <c r="H65" s="131">
        <v>4.72842527558781</v>
      </c>
    </row>
    <row r="66" spans="1:8" s="24" customFormat="1" ht="27">
      <c r="A66" s="39" t="s">
        <v>200</v>
      </c>
      <c r="B66" s="44" t="s">
        <v>364</v>
      </c>
      <c r="C66" s="130">
        <v>7</v>
      </c>
      <c r="D66" s="130">
        <v>7</v>
      </c>
      <c r="E66" s="130">
        <v>362</v>
      </c>
      <c r="F66" s="131">
        <v>6.470588235294116</v>
      </c>
      <c r="G66" s="130">
        <v>20189.778999999999</v>
      </c>
      <c r="H66" s="131">
        <v>7.7402131433185701</v>
      </c>
    </row>
    <row r="67" spans="1:8" s="26" customFormat="1" ht="13.5">
      <c r="A67" s="50" t="s">
        <v>40</v>
      </c>
      <c r="B67" s="44" t="s">
        <v>130</v>
      </c>
      <c r="C67" s="130">
        <v>83</v>
      </c>
      <c r="D67" s="130">
        <v>77</v>
      </c>
      <c r="E67" s="130">
        <v>2216</v>
      </c>
      <c r="F67" s="131">
        <v>7.1566731141199114</v>
      </c>
      <c r="G67" s="130">
        <v>98683.432000000001</v>
      </c>
      <c r="H67" s="131">
        <v>8.0196077448372307</v>
      </c>
    </row>
    <row r="68" spans="1:8" s="26" customFormat="1" ht="27">
      <c r="A68" s="39" t="s">
        <v>201</v>
      </c>
      <c r="B68" s="44" t="s">
        <v>370</v>
      </c>
      <c r="C68" s="130">
        <v>30</v>
      </c>
      <c r="D68" s="130">
        <v>30</v>
      </c>
      <c r="E68" s="130">
        <v>1144</v>
      </c>
      <c r="F68" s="131">
        <v>3.342366757000903</v>
      </c>
      <c r="G68" s="130">
        <v>50077.5</v>
      </c>
      <c r="H68" s="131">
        <v>4.5458504457073872</v>
      </c>
    </row>
    <row r="69" spans="1:8" s="26" customFormat="1" ht="13.5">
      <c r="A69" s="50" t="s">
        <v>202</v>
      </c>
      <c r="B69" s="44" t="s">
        <v>203</v>
      </c>
      <c r="C69" s="130">
        <v>47</v>
      </c>
      <c r="D69" s="130">
        <v>42</v>
      </c>
      <c r="E69" s="130">
        <v>469</v>
      </c>
      <c r="F69" s="131">
        <v>10.35294117647058</v>
      </c>
      <c r="G69" s="130">
        <v>17976.39</v>
      </c>
      <c r="H69" s="131">
        <v>7.5397835025131883</v>
      </c>
    </row>
    <row r="70" spans="1:8" s="26" customFormat="1" ht="40.5">
      <c r="A70" s="39" t="s">
        <v>204</v>
      </c>
      <c r="B70" s="44" t="s">
        <v>365</v>
      </c>
      <c r="C70" s="130">
        <v>18</v>
      </c>
      <c r="D70" s="130">
        <v>19</v>
      </c>
      <c r="E70" s="130">
        <v>691</v>
      </c>
      <c r="F70" s="131">
        <v>-5.8583106267030018</v>
      </c>
      <c r="G70" s="130">
        <v>35746.03</v>
      </c>
      <c r="H70" s="131">
        <v>-0.40279354521707944</v>
      </c>
    </row>
    <row r="71" spans="1:8" s="24" customFormat="1" ht="27">
      <c r="A71" s="39" t="s">
        <v>205</v>
      </c>
      <c r="B71" s="44" t="s">
        <v>371</v>
      </c>
      <c r="C71" s="130">
        <v>15</v>
      </c>
      <c r="D71" s="130">
        <v>16</v>
      </c>
      <c r="E71" s="130">
        <v>280</v>
      </c>
      <c r="F71" s="131">
        <v>-8.4967320261437891</v>
      </c>
      <c r="G71" s="130">
        <v>17151.041000000001</v>
      </c>
      <c r="H71" s="131">
        <v>-5.4345114191510504</v>
      </c>
    </row>
    <row r="72" spans="1:8" s="25" customFormat="1" ht="13.5">
      <c r="A72" s="49" t="s">
        <v>41</v>
      </c>
      <c r="B72" s="47" t="s">
        <v>116</v>
      </c>
      <c r="C72" s="128">
        <v>10</v>
      </c>
      <c r="D72" s="128">
        <v>10</v>
      </c>
      <c r="E72" s="128">
        <v>923</v>
      </c>
      <c r="F72" s="129">
        <v>-3.4518828451882797</v>
      </c>
      <c r="G72" s="128">
        <v>39046.762000000002</v>
      </c>
      <c r="H72" s="129">
        <v>1.7245446563364908</v>
      </c>
    </row>
    <row r="73" spans="1:8" s="24" customFormat="1" ht="13.5">
      <c r="A73" s="50" t="s">
        <v>206</v>
      </c>
      <c r="B73" s="44" t="s">
        <v>207</v>
      </c>
      <c r="C73" s="130">
        <v>6</v>
      </c>
      <c r="D73" s="130">
        <v>6</v>
      </c>
      <c r="E73" s="130">
        <v>768</v>
      </c>
      <c r="F73" s="131">
        <v>-1.9157088122605472</v>
      </c>
      <c r="G73" s="130">
        <v>32123.992999999999</v>
      </c>
      <c r="H73" s="131">
        <v>5.6920011233807912</v>
      </c>
    </row>
    <row r="74" spans="1:8" s="25" customFormat="1" ht="13.5">
      <c r="A74" s="49" t="s">
        <v>42</v>
      </c>
      <c r="B74" s="47" t="s">
        <v>117</v>
      </c>
      <c r="C74" s="128">
        <v>149</v>
      </c>
      <c r="D74" s="128">
        <v>152</v>
      </c>
      <c r="E74" s="128">
        <v>8158</v>
      </c>
      <c r="F74" s="225">
        <v>-4.226344212256393</v>
      </c>
      <c r="G74" s="128">
        <v>328542.65700000001</v>
      </c>
      <c r="H74" s="129">
        <v>-0.89298397593324808</v>
      </c>
    </row>
    <row r="75" spans="1:8" s="26" customFormat="1" ht="13.5">
      <c r="A75" s="50" t="s">
        <v>43</v>
      </c>
      <c r="B75" s="44" t="s">
        <v>140</v>
      </c>
      <c r="C75" s="130">
        <v>45</v>
      </c>
      <c r="D75" s="130">
        <v>47</v>
      </c>
      <c r="E75" s="130">
        <v>2090</v>
      </c>
      <c r="F75" s="131">
        <v>-0.85388994307400878</v>
      </c>
      <c r="G75" s="130">
        <v>74561.172999999995</v>
      </c>
      <c r="H75" s="131">
        <v>-2.2131263382859601</v>
      </c>
    </row>
    <row r="76" spans="1:8" s="26" customFormat="1" ht="13.5">
      <c r="A76" s="50" t="s">
        <v>208</v>
      </c>
      <c r="B76" s="44" t="s">
        <v>209</v>
      </c>
      <c r="C76" s="130">
        <v>29</v>
      </c>
      <c r="D76" s="130">
        <v>32</v>
      </c>
      <c r="E76" s="130">
        <v>1439</v>
      </c>
      <c r="F76" s="131">
        <v>-2.6387009472259848</v>
      </c>
      <c r="G76" s="130">
        <v>52607.303999999996</v>
      </c>
      <c r="H76" s="131">
        <v>-4.6464430276438264</v>
      </c>
    </row>
    <row r="77" spans="1:8" s="25" customFormat="1" ht="13.5">
      <c r="A77" s="50" t="s">
        <v>210</v>
      </c>
      <c r="B77" s="44" t="s">
        <v>211</v>
      </c>
      <c r="C77" s="130">
        <v>16</v>
      </c>
      <c r="D77" s="130">
        <v>15</v>
      </c>
      <c r="E77" s="130">
        <v>651</v>
      </c>
      <c r="F77" s="131">
        <v>3.3333333333333428</v>
      </c>
      <c r="G77" s="130">
        <v>21953.868999999999</v>
      </c>
      <c r="H77" s="131">
        <v>4.1560178593006611</v>
      </c>
    </row>
    <row r="78" spans="1:8" s="26" customFormat="1" ht="13.5">
      <c r="A78" s="50" t="s">
        <v>212</v>
      </c>
      <c r="B78" s="44" t="s">
        <v>213</v>
      </c>
      <c r="C78" s="130">
        <v>2</v>
      </c>
      <c r="D78" s="130">
        <v>3</v>
      </c>
      <c r="E78" s="129" t="s">
        <v>442</v>
      </c>
      <c r="F78" s="129" t="s">
        <v>442</v>
      </c>
      <c r="G78" s="128" t="s">
        <v>442</v>
      </c>
      <c r="H78" s="129" t="s">
        <v>442</v>
      </c>
    </row>
    <row r="79" spans="1:8" s="25" customFormat="1" ht="40.5">
      <c r="A79" s="39" t="s">
        <v>214</v>
      </c>
      <c r="B79" s="44" t="s">
        <v>372</v>
      </c>
      <c r="C79" s="130">
        <v>7</v>
      </c>
      <c r="D79" s="130">
        <v>7</v>
      </c>
      <c r="E79" s="130">
        <v>326</v>
      </c>
      <c r="F79" s="131">
        <v>0.30769230769229239</v>
      </c>
      <c r="G79" s="130">
        <v>11173.974</v>
      </c>
      <c r="H79" s="131">
        <v>-2.7202354917523479</v>
      </c>
    </row>
    <row r="80" spans="1:8" s="25" customFormat="1" ht="27">
      <c r="A80" s="39" t="s">
        <v>44</v>
      </c>
      <c r="B80" s="45" t="s">
        <v>373</v>
      </c>
      <c r="C80" s="130">
        <v>62</v>
      </c>
      <c r="D80" s="130">
        <v>63</v>
      </c>
      <c r="E80" s="130">
        <v>3019</v>
      </c>
      <c r="F80" s="131">
        <v>-2.8948214860083539</v>
      </c>
      <c r="G80" s="130">
        <v>106160.36900000001</v>
      </c>
      <c r="H80" s="131">
        <v>4.0125279793560509</v>
      </c>
    </row>
    <row r="81" spans="1:8" s="25" customFormat="1" ht="13.5">
      <c r="A81" s="50" t="s">
        <v>215</v>
      </c>
      <c r="B81" s="44" t="s">
        <v>216</v>
      </c>
      <c r="C81" s="130">
        <v>14</v>
      </c>
      <c r="D81" s="130">
        <v>14</v>
      </c>
      <c r="E81" s="130">
        <v>705</v>
      </c>
      <c r="F81" s="131">
        <v>-2.3545706371191102</v>
      </c>
      <c r="G81" s="130">
        <v>23553.734</v>
      </c>
      <c r="H81" s="131">
        <v>-0.60850863902167873</v>
      </c>
    </row>
    <row r="82" spans="1:8" s="26" customFormat="1" ht="13.5">
      <c r="A82" s="39" t="s">
        <v>217</v>
      </c>
      <c r="B82" s="44" t="s">
        <v>275</v>
      </c>
      <c r="C82" s="130">
        <v>48</v>
      </c>
      <c r="D82" s="130">
        <v>49</v>
      </c>
      <c r="E82" s="130">
        <v>2314</v>
      </c>
      <c r="F82" s="131">
        <v>-3.0582320904901508</v>
      </c>
      <c r="G82" s="130">
        <v>82606.634999999995</v>
      </c>
      <c r="H82" s="131">
        <v>5.4099143332506685</v>
      </c>
    </row>
    <row r="83" spans="1:8" s="25" customFormat="1" ht="27">
      <c r="A83" s="39" t="s">
        <v>219</v>
      </c>
      <c r="B83" s="44" t="s">
        <v>339</v>
      </c>
      <c r="C83" s="130">
        <v>13</v>
      </c>
      <c r="D83" s="130">
        <v>12</v>
      </c>
      <c r="E83" s="130">
        <v>605</v>
      </c>
      <c r="F83" s="131">
        <v>-8.4720121028744444</v>
      </c>
      <c r="G83" s="130">
        <v>31600.312000000002</v>
      </c>
      <c r="H83" s="131">
        <v>-4.00974668118495</v>
      </c>
    </row>
    <row r="84" spans="1:8" s="26" customFormat="1" ht="13.5">
      <c r="A84" s="39" t="s">
        <v>45</v>
      </c>
      <c r="B84" s="44" t="s">
        <v>131</v>
      </c>
      <c r="C84" s="130">
        <v>18</v>
      </c>
      <c r="D84" s="130">
        <v>18</v>
      </c>
      <c r="E84" s="130">
        <v>1377</v>
      </c>
      <c r="F84" s="131">
        <v>-6.9594594594594668</v>
      </c>
      <c r="G84" s="130">
        <v>57967.423000000003</v>
      </c>
      <c r="H84" s="131">
        <v>-0.24158373775694031</v>
      </c>
    </row>
    <row r="85" spans="1:8" s="25" customFormat="1" ht="13.5">
      <c r="A85" s="39" t="s">
        <v>220</v>
      </c>
      <c r="B85" s="44" t="s">
        <v>221</v>
      </c>
      <c r="C85" s="130">
        <v>5</v>
      </c>
      <c r="D85" s="130">
        <v>5</v>
      </c>
      <c r="E85" s="130">
        <v>301</v>
      </c>
      <c r="F85" s="131">
        <v>-7.0987654320987588</v>
      </c>
      <c r="G85" s="130">
        <v>9489.6610000000001</v>
      </c>
      <c r="H85" s="131">
        <v>-0.66160270486449235</v>
      </c>
    </row>
    <row r="86" spans="1:8" s="24" customFormat="1" ht="13.5">
      <c r="A86" s="39" t="s">
        <v>222</v>
      </c>
      <c r="B86" s="44" t="s">
        <v>274</v>
      </c>
      <c r="C86" s="130">
        <v>8</v>
      </c>
      <c r="D86" s="130">
        <v>8</v>
      </c>
      <c r="E86" s="130">
        <v>691</v>
      </c>
      <c r="F86" s="131">
        <v>-2.8129395218002884</v>
      </c>
      <c r="G86" s="130">
        <v>27245.414000000001</v>
      </c>
      <c r="H86" s="131">
        <v>0.7629128882073104</v>
      </c>
    </row>
    <row r="87" spans="1:8" s="25" customFormat="1" ht="27">
      <c r="A87" s="38" t="s">
        <v>46</v>
      </c>
      <c r="B87" s="43" t="s">
        <v>374</v>
      </c>
      <c r="C87" s="128">
        <v>63</v>
      </c>
      <c r="D87" s="128">
        <v>62</v>
      </c>
      <c r="E87" s="128">
        <v>9216</v>
      </c>
      <c r="F87" s="129">
        <v>4.4187627464309998</v>
      </c>
      <c r="G87" s="128">
        <v>601769.21699999995</v>
      </c>
      <c r="H87" s="129">
        <v>9.2248161304998177</v>
      </c>
    </row>
    <row r="88" spans="1:8" s="26" customFormat="1" ht="13.5">
      <c r="A88" s="50" t="s">
        <v>223</v>
      </c>
      <c r="B88" s="44" t="s">
        <v>280</v>
      </c>
      <c r="C88" s="130">
        <v>12</v>
      </c>
      <c r="D88" s="130">
        <v>12</v>
      </c>
      <c r="E88" s="130">
        <v>1680</v>
      </c>
      <c r="F88" s="131">
        <v>-5.9488399762045674E-2</v>
      </c>
      <c r="G88" s="130">
        <v>83610.635999999999</v>
      </c>
      <c r="H88" s="131">
        <v>0.80600059882721098</v>
      </c>
    </row>
    <row r="89" spans="1:8" s="25" customFormat="1" ht="27">
      <c r="A89" s="39" t="s">
        <v>225</v>
      </c>
      <c r="B89" s="44" t="s">
        <v>341</v>
      </c>
      <c r="C89" s="130">
        <v>6</v>
      </c>
      <c r="D89" s="130">
        <v>5</v>
      </c>
      <c r="E89" s="130">
        <v>682</v>
      </c>
      <c r="F89" s="131">
        <v>10.355987055016186</v>
      </c>
      <c r="G89" s="130">
        <v>36960.752</v>
      </c>
      <c r="H89" s="131">
        <v>16.052864897903333</v>
      </c>
    </row>
    <row r="90" spans="1:8" s="26" customFormat="1" ht="27">
      <c r="A90" s="39" t="s">
        <v>47</v>
      </c>
      <c r="B90" s="48" t="s">
        <v>336</v>
      </c>
      <c r="C90" s="130">
        <v>30</v>
      </c>
      <c r="D90" s="130">
        <v>31</v>
      </c>
      <c r="E90" s="130">
        <v>4360</v>
      </c>
      <c r="F90" s="131">
        <v>3.1708471367723519</v>
      </c>
      <c r="G90" s="130">
        <v>324912.48200000002</v>
      </c>
      <c r="H90" s="131">
        <v>7.1866830442770038</v>
      </c>
    </row>
    <row r="91" spans="1:8" s="25" customFormat="1" ht="27">
      <c r="A91" s="39" t="s">
        <v>226</v>
      </c>
      <c r="B91" s="44" t="s">
        <v>375</v>
      </c>
      <c r="C91" s="130">
        <v>1</v>
      </c>
      <c r="D91" s="130">
        <v>1</v>
      </c>
      <c r="E91" s="128" t="s">
        <v>442</v>
      </c>
      <c r="F91" s="129" t="s">
        <v>442</v>
      </c>
      <c r="G91" s="128" t="s">
        <v>442</v>
      </c>
      <c r="H91" s="129" t="s">
        <v>442</v>
      </c>
    </row>
    <row r="92" spans="1:8" s="24" customFormat="1" ht="27">
      <c r="A92" s="39" t="s">
        <v>228</v>
      </c>
      <c r="B92" s="44" t="s">
        <v>376</v>
      </c>
      <c r="C92" s="130">
        <v>10</v>
      </c>
      <c r="D92" s="130">
        <v>8</v>
      </c>
      <c r="E92" s="130">
        <v>2112</v>
      </c>
      <c r="F92" s="131">
        <v>18.718381112984829</v>
      </c>
      <c r="G92" s="130">
        <v>132361.372</v>
      </c>
      <c r="H92" s="131">
        <v>26.185666307275767</v>
      </c>
    </row>
    <row r="93" spans="1:8" s="25" customFormat="1" ht="13.5">
      <c r="A93" s="49" t="s">
        <v>48</v>
      </c>
      <c r="B93" s="43" t="s">
        <v>118</v>
      </c>
      <c r="C93" s="128">
        <v>52</v>
      </c>
      <c r="D93" s="128">
        <v>52</v>
      </c>
      <c r="E93" s="128">
        <v>4005</v>
      </c>
      <c r="F93" s="129">
        <v>9.9975006248428144E-2</v>
      </c>
      <c r="G93" s="128">
        <v>177872.28700000001</v>
      </c>
      <c r="H93" s="129">
        <v>1.4696926155891532</v>
      </c>
    </row>
    <row r="94" spans="1:8" s="24" customFormat="1" ht="40.5">
      <c r="A94" s="39" t="s">
        <v>49</v>
      </c>
      <c r="B94" s="44" t="s">
        <v>335</v>
      </c>
      <c r="C94" s="130">
        <v>23</v>
      </c>
      <c r="D94" s="130">
        <v>22</v>
      </c>
      <c r="E94" s="130">
        <v>1318</v>
      </c>
      <c r="F94" s="131">
        <v>1.3066871637202269</v>
      </c>
      <c r="G94" s="130">
        <v>55230.559000000001</v>
      </c>
      <c r="H94" s="131">
        <v>-3.2379278535766929</v>
      </c>
    </row>
    <row r="95" spans="1:8" s="25" customFormat="1" ht="27">
      <c r="A95" s="39" t="s">
        <v>229</v>
      </c>
      <c r="B95" s="44" t="s">
        <v>334</v>
      </c>
      <c r="C95" s="130">
        <v>9</v>
      </c>
      <c r="D95" s="130">
        <v>9</v>
      </c>
      <c r="E95" s="130">
        <v>620</v>
      </c>
      <c r="F95" s="131">
        <v>2.9900332225913644</v>
      </c>
      <c r="G95" s="130">
        <v>25796.642</v>
      </c>
      <c r="H95" s="131">
        <v>-5.1009507841705073</v>
      </c>
    </row>
    <row r="96" spans="1:8" s="25" customFormat="1" ht="27">
      <c r="A96" s="39" t="s">
        <v>230</v>
      </c>
      <c r="B96" s="44" t="s">
        <v>333</v>
      </c>
      <c r="C96" s="130">
        <v>14</v>
      </c>
      <c r="D96" s="130">
        <v>13</v>
      </c>
      <c r="E96" s="130">
        <v>698</v>
      </c>
      <c r="F96" s="131">
        <v>-0.14306151645206455</v>
      </c>
      <c r="G96" s="130">
        <v>29433.917000000001</v>
      </c>
      <c r="H96" s="131">
        <v>-1.5439256521746643</v>
      </c>
    </row>
    <row r="97" spans="1:8" s="25" customFormat="1" ht="13.5">
      <c r="A97" s="50" t="s">
        <v>231</v>
      </c>
      <c r="B97" s="44" t="s">
        <v>232</v>
      </c>
      <c r="C97" s="130">
        <v>7</v>
      </c>
      <c r="D97" s="130">
        <v>7</v>
      </c>
      <c r="E97" s="130">
        <v>332</v>
      </c>
      <c r="F97" s="131">
        <v>-4.3227665706051823</v>
      </c>
      <c r="G97" s="130">
        <v>11690.099</v>
      </c>
      <c r="H97" s="131">
        <v>5.2811135027063045</v>
      </c>
    </row>
    <row r="98" spans="1:8" s="24" customFormat="1" ht="27">
      <c r="A98" s="39" t="s">
        <v>50</v>
      </c>
      <c r="B98" s="45" t="s">
        <v>332</v>
      </c>
      <c r="C98" s="130">
        <v>16</v>
      </c>
      <c r="D98" s="130">
        <v>17</v>
      </c>
      <c r="E98" s="130">
        <v>1800</v>
      </c>
      <c r="F98" s="131">
        <v>-0.71704357418641962</v>
      </c>
      <c r="G98" s="130">
        <v>84809.192999999999</v>
      </c>
      <c r="H98" s="131">
        <v>2.1058468825124521</v>
      </c>
    </row>
    <row r="99" spans="1:8" s="25" customFormat="1" ht="13.5">
      <c r="A99" s="49" t="s">
        <v>51</v>
      </c>
      <c r="B99" s="46" t="s">
        <v>119</v>
      </c>
      <c r="C99" s="128">
        <v>156</v>
      </c>
      <c r="D99" s="128">
        <v>164</v>
      </c>
      <c r="E99" s="128">
        <v>20192</v>
      </c>
      <c r="F99" s="129">
        <v>0.40775733465936526</v>
      </c>
      <c r="G99" s="128">
        <v>1192272.858</v>
      </c>
      <c r="H99" s="129">
        <v>2.8398358129604588</v>
      </c>
    </row>
    <row r="100" spans="1:8" s="25" customFormat="1" ht="27">
      <c r="A100" s="39" t="s">
        <v>233</v>
      </c>
      <c r="B100" s="44" t="s">
        <v>331</v>
      </c>
      <c r="C100" s="130">
        <v>32</v>
      </c>
      <c r="D100" s="130">
        <v>34</v>
      </c>
      <c r="E100" s="130">
        <v>7661</v>
      </c>
      <c r="F100" s="131">
        <v>1.7126925119490153</v>
      </c>
      <c r="G100" s="130">
        <v>479027.45699999999</v>
      </c>
      <c r="H100" s="131">
        <v>5.1762875958591366</v>
      </c>
    </row>
    <row r="101" spans="1:8" s="26" customFormat="1" ht="13.5">
      <c r="A101" s="50" t="s">
        <v>234</v>
      </c>
      <c r="B101" s="44" t="s">
        <v>270</v>
      </c>
      <c r="C101" s="130">
        <v>12</v>
      </c>
      <c r="D101" s="130">
        <v>12</v>
      </c>
      <c r="E101" s="130">
        <v>2428</v>
      </c>
      <c r="F101" s="131">
        <v>0.62163282221301586</v>
      </c>
      <c r="G101" s="130">
        <v>139160.731</v>
      </c>
      <c r="H101" s="131">
        <v>-1.0221824226703546</v>
      </c>
    </row>
    <row r="102" spans="1:8" s="25" customFormat="1" ht="13.5">
      <c r="A102" s="50" t="s">
        <v>52</v>
      </c>
      <c r="B102" s="45" t="s">
        <v>271</v>
      </c>
      <c r="C102" s="130">
        <v>6</v>
      </c>
      <c r="D102" s="130">
        <v>6</v>
      </c>
      <c r="E102" s="130">
        <v>1696</v>
      </c>
      <c r="F102" s="131">
        <v>1.7396520695860858</v>
      </c>
      <c r="G102" s="130">
        <v>101924.12</v>
      </c>
      <c r="H102" s="131">
        <v>10.454673616273567</v>
      </c>
    </row>
    <row r="103" spans="1:8" s="25" customFormat="1" ht="27">
      <c r="A103" s="39" t="s">
        <v>235</v>
      </c>
      <c r="B103" s="44" t="s">
        <v>330</v>
      </c>
      <c r="C103" s="130">
        <v>11</v>
      </c>
      <c r="D103" s="130">
        <v>13</v>
      </c>
      <c r="E103" s="130">
        <v>1510</v>
      </c>
      <c r="F103" s="131">
        <v>2.7210884353741562</v>
      </c>
      <c r="G103" s="130">
        <v>85009.523000000001</v>
      </c>
      <c r="H103" s="131">
        <v>1.1989891615405384</v>
      </c>
    </row>
    <row r="104" spans="1:8" s="24" customFormat="1" ht="27">
      <c r="A104" s="39" t="s">
        <v>53</v>
      </c>
      <c r="B104" s="44" t="s">
        <v>329</v>
      </c>
      <c r="C104" s="130">
        <v>52</v>
      </c>
      <c r="D104" s="130">
        <v>54</v>
      </c>
      <c r="E104" s="130">
        <v>4930</v>
      </c>
      <c r="F104" s="131">
        <v>-2.6845637583892596</v>
      </c>
      <c r="G104" s="130">
        <v>290903.70299999998</v>
      </c>
      <c r="H104" s="131">
        <v>-1.1185477733485669</v>
      </c>
    </row>
    <row r="105" spans="1:8" s="25" customFormat="1" ht="13.5">
      <c r="A105" s="50" t="s">
        <v>54</v>
      </c>
      <c r="B105" s="45" t="s">
        <v>278</v>
      </c>
      <c r="C105" s="130">
        <v>14</v>
      </c>
      <c r="D105" s="130">
        <v>15</v>
      </c>
      <c r="E105" s="130">
        <v>1729</v>
      </c>
      <c r="F105" s="131">
        <v>-6.4393939393939377</v>
      </c>
      <c r="G105" s="130">
        <v>130251.997</v>
      </c>
      <c r="H105" s="131">
        <v>-6.5294315864522332</v>
      </c>
    </row>
    <row r="106" spans="1:8" s="25" customFormat="1" ht="27">
      <c r="A106" s="39" t="s">
        <v>55</v>
      </c>
      <c r="B106" s="44" t="s">
        <v>350</v>
      </c>
      <c r="C106" s="130">
        <v>27</v>
      </c>
      <c r="D106" s="130">
        <v>27</v>
      </c>
      <c r="E106" s="130">
        <v>2132</v>
      </c>
      <c r="F106" s="131">
        <v>-1.5242494226327921</v>
      </c>
      <c r="G106" s="130">
        <v>111066.708</v>
      </c>
      <c r="H106" s="131">
        <v>4.6233286040906023</v>
      </c>
    </row>
    <row r="107" spans="1:8" s="26" customFormat="1" ht="27">
      <c r="A107" s="39" t="s">
        <v>56</v>
      </c>
      <c r="B107" s="44" t="s">
        <v>351</v>
      </c>
      <c r="C107" s="130">
        <v>61</v>
      </c>
      <c r="D107" s="130">
        <v>66</v>
      </c>
      <c r="E107" s="130">
        <v>6237</v>
      </c>
      <c r="F107" s="131">
        <v>0.95500161864680422</v>
      </c>
      <c r="G107" s="130">
        <v>355905.92200000002</v>
      </c>
      <c r="H107" s="131">
        <v>3.1869120049355502</v>
      </c>
    </row>
    <row r="108" spans="1:8" s="25" customFormat="1" ht="13.5">
      <c r="A108" s="50" t="s">
        <v>236</v>
      </c>
      <c r="B108" s="44" t="s">
        <v>237</v>
      </c>
      <c r="C108" s="130">
        <v>9</v>
      </c>
      <c r="D108" s="130">
        <v>9</v>
      </c>
      <c r="E108" s="130">
        <v>671</v>
      </c>
      <c r="F108" s="131">
        <v>1.3595166163141954</v>
      </c>
      <c r="G108" s="130">
        <v>34294.175000000003</v>
      </c>
      <c r="H108" s="131">
        <v>-0.951326261731964</v>
      </c>
    </row>
    <row r="109" spans="1:8" s="25" customFormat="1" ht="27">
      <c r="A109" s="39" t="s">
        <v>238</v>
      </c>
      <c r="B109" s="44" t="s">
        <v>377</v>
      </c>
      <c r="C109" s="130">
        <v>12</v>
      </c>
      <c r="D109" s="130">
        <v>12</v>
      </c>
      <c r="E109" s="130">
        <v>1607</v>
      </c>
      <c r="F109" s="131">
        <v>4.0803108808290034</v>
      </c>
      <c r="G109" s="130">
        <v>90557.664999999994</v>
      </c>
      <c r="H109" s="131">
        <v>3.3398129690586984</v>
      </c>
    </row>
    <row r="110" spans="1:8" s="24" customFormat="1" ht="27">
      <c r="A110" s="39" t="s">
        <v>239</v>
      </c>
      <c r="B110" s="44" t="s">
        <v>344</v>
      </c>
      <c r="C110" s="130">
        <v>36</v>
      </c>
      <c r="D110" s="130">
        <v>40</v>
      </c>
      <c r="E110" s="130">
        <v>3157</v>
      </c>
      <c r="F110" s="131">
        <v>-0.34722222222221433</v>
      </c>
      <c r="G110" s="130">
        <v>178607.114</v>
      </c>
      <c r="H110" s="131">
        <v>3.6352245277375488</v>
      </c>
    </row>
    <row r="111" spans="1:8" s="25" customFormat="1" ht="13.5">
      <c r="A111" s="49" t="s">
        <v>57</v>
      </c>
      <c r="B111" s="46" t="s">
        <v>120</v>
      </c>
      <c r="C111" s="128">
        <v>17</v>
      </c>
      <c r="D111" s="128">
        <v>17</v>
      </c>
      <c r="E111" s="128">
        <v>3568</v>
      </c>
      <c r="F111" s="129">
        <v>-0.72342793544797246</v>
      </c>
      <c r="G111" s="128">
        <v>211364.66699999999</v>
      </c>
      <c r="H111" s="129">
        <v>6.404919197804972</v>
      </c>
    </row>
    <row r="112" spans="1:8" s="24" customFormat="1" ht="13.5">
      <c r="A112" s="50" t="s">
        <v>240</v>
      </c>
      <c r="B112" s="44" t="s">
        <v>279</v>
      </c>
      <c r="C112" s="130">
        <v>7</v>
      </c>
      <c r="D112" s="130">
        <v>7</v>
      </c>
      <c r="E112" s="130">
        <v>1402</v>
      </c>
      <c r="F112" s="131">
        <v>4.0059347181008889</v>
      </c>
      <c r="G112" s="130">
        <v>71432.721000000005</v>
      </c>
      <c r="H112" s="131">
        <v>5.1382736411432575</v>
      </c>
    </row>
    <row r="113" spans="1:8" s="25" customFormat="1" ht="13.5">
      <c r="A113" s="49" t="s">
        <v>58</v>
      </c>
      <c r="B113" s="46" t="s">
        <v>121</v>
      </c>
      <c r="C113" s="128">
        <v>24</v>
      </c>
      <c r="D113" s="128">
        <v>23</v>
      </c>
      <c r="E113" s="128">
        <v>7394</v>
      </c>
      <c r="F113" s="129">
        <v>-4.0985732814526585</v>
      </c>
      <c r="G113" s="128">
        <v>467844.18699999998</v>
      </c>
      <c r="H113" s="129">
        <v>-0.9227246841259813</v>
      </c>
    </row>
    <row r="114" spans="1:8" s="24" customFormat="1" ht="13.5">
      <c r="A114" s="50" t="s">
        <v>59</v>
      </c>
      <c r="B114" s="44" t="s">
        <v>122</v>
      </c>
      <c r="C114" s="130">
        <v>13</v>
      </c>
      <c r="D114" s="130">
        <v>14</v>
      </c>
      <c r="E114" s="130">
        <v>4986</v>
      </c>
      <c r="F114" s="131">
        <v>-7.4781963258489554</v>
      </c>
      <c r="G114" s="130">
        <v>330402.98</v>
      </c>
      <c r="H114" s="131">
        <v>-2.4917037611706547</v>
      </c>
    </row>
    <row r="115" spans="1:8" s="26" customFormat="1" ht="13.5">
      <c r="A115" s="49" t="s">
        <v>60</v>
      </c>
      <c r="B115" s="46" t="s">
        <v>133</v>
      </c>
      <c r="C115" s="128">
        <v>20</v>
      </c>
      <c r="D115" s="128">
        <v>19</v>
      </c>
      <c r="E115" s="128">
        <v>1405</v>
      </c>
      <c r="F115" s="129">
        <v>14.97545008183306</v>
      </c>
      <c r="G115" s="128">
        <v>50880.004999999997</v>
      </c>
      <c r="H115" s="129">
        <v>10.34010751696897</v>
      </c>
    </row>
    <row r="116" spans="1:8" s="24" customFormat="1" ht="13.5">
      <c r="A116" s="50" t="s">
        <v>242</v>
      </c>
      <c r="B116" s="44" t="s">
        <v>243</v>
      </c>
      <c r="C116" s="130">
        <v>9</v>
      </c>
      <c r="D116" s="130">
        <v>9</v>
      </c>
      <c r="E116" s="130">
        <v>903</v>
      </c>
      <c r="F116" s="131">
        <v>22.690217391304344</v>
      </c>
      <c r="G116" s="130">
        <v>34497.648999999998</v>
      </c>
      <c r="H116" s="131">
        <v>12.782590725964965</v>
      </c>
    </row>
    <row r="117" spans="1:8" s="25" customFormat="1" ht="13.5">
      <c r="A117" s="49" t="s">
        <v>61</v>
      </c>
      <c r="B117" s="47" t="s">
        <v>123</v>
      </c>
      <c r="C117" s="128">
        <v>75</v>
      </c>
      <c r="D117" s="128">
        <v>73</v>
      </c>
      <c r="E117" s="128">
        <v>11432</v>
      </c>
      <c r="F117" s="129">
        <v>2.3089314480043015</v>
      </c>
      <c r="G117" s="128">
        <v>633084.32299999997</v>
      </c>
      <c r="H117" s="129">
        <v>0.36602577612387677</v>
      </c>
    </row>
    <row r="118" spans="1:8" s="26" customFormat="1" ht="27">
      <c r="A118" s="39" t="s">
        <v>62</v>
      </c>
      <c r="B118" s="44" t="s">
        <v>345</v>
      </c>
      <c r="C118" s="130">
        <v>64</v>
      </c>
      <c r="D118" s="130">
        <v>62</v>
      </c>
      <c r="E118" s="130">
        <v>10427</v>
      </c>
      <c r="F118" s="131">
        <v>2.8811050814010883</v>
      </c>
      <c r="G118" s="130">
        <v>586539.10900000005</v>
      </c>
      <c r="H118" s="131">
        <v>0.18324283213549108</v>
      </c>
    </row>
    <row r="119" spans="1:8" s="24" customFormat="1" ht="13.5">
      <c r="A119" s="50" t="s">
        <v>244</v>
      </c>
      <c r="B119" s="44" t="s">
        <v>272</v>
      </c>
      <c r="C119" s="130">
        <v>7</v>
      </c>
      <c r="D119" s="130">
        <v>7</v>
      </c>
      <c r="E119" s="130">
        <v>694</v>
      </c>
      <c r="F119" s="131">
        <v>-5.0615595075239384</v>
      </c>
      <c r="G119" s="130">
        <v>36067.021999999997</v>
      </c>
      <c r="H119" s="131">
        <v>2.284989168721907</v>
      </c>
    </row>
    <row r="120" spans="1:8" s="25" customFormat="1" ht="27">
      <c r="A120" s="38" t="s">
        <v>63</v>
      </c>
      <c r="B120" s="47" t="s">
        <v>378</v>
      </c>
      <c r="C120" s="128">
        <v>84</v>
      </c>
      <c r="D120" s="128">
        <v>88</v>
      </c>
      <c r="E120" s="128">
        <v>8296</v>
      </c>
      <c r="F120" s="129">
        <v>-0.93145450203009261</v>
      </c>
      <c r="G120" s="128">
        <v>407816.33100000001</v>
      </c>
      <c r="H120" s="129">
        <v>0.39468424590727125</v>
      </c>
    </row>
    <row r="121" spans="1:8" s="25" customFormat="1" ht="27">
      <c r="A121" s="39" t="s">
        <v>64</v>
      </c>
      <c r="B121" s="44" t="s">
        <v>379</v>
      </c>
      <c r="C121" s="130">
        <v>61</v>
      </c>
      <c r="D121" s="130">
        <v>64</v>
      </c>
      <c r="E121" s="130">
        <v>5360</v>
      </c>
      <c r="F121" s="131">
        <v>-0.74074074074074758</v>
      </c>
      <c r="G121" s="130">
        <v>245043.22</v>
      </c>
      <c r="H121" s="131">
        <v>-0.92394124638882147</v>
      </c>
    </row>
    <row r="122" spans="1:8" s="26" customFormat="1" ht="13.5">
      <c r="A122" s="50" t="s">
        <v>65</v>
      </c>
      <c r="B122" s="45" t="s">
        <v>72</v>
      </c>
      <c r="C122" s="130">
        <v>28</v>
      </c>
      <c r="D122" s="130">
        <v>28</v>
      </c>
      <c r="E122" s="130">
        <v>2999</v>
      </c>
      <c r="F122" s="131">
        <v>-6.6644451849384723E-2</v>
      </c>
      <c r="G122" s="130">
        <v>137614.06099999999</v>
      </c>
      <c r="H122" s="131">
        <v>-3.6148053067767734</v>
      </c>
    </row>
    <row r="123" spans="1:8" s="25" customFormat="1" ht="13.5">
      <c r="A123" s="50" t="s">
        <v>66</v>
      </c>
      <c r="B123" s="44" t="s">
        <v>134</v>
      </c>
      <c r="C123" s="130">
        <v>7</v>
      </c>
      <c r="D123" s="130">
        <v>9</v>
      </c>
      <c r="E123" s="130">
        <v>404</v>
      </c>
      <c r="F123" s="131">
        <v>-2.4154589371980677</v>
      </c>
      <c r="G123" s="130">
        <v>18879.337</v>
      </c>
      <c r="H123" s="131">
        <v>7.7720167324215197</v>
      </c>
    </row>
    <row r="124" spans="1:8" s="24" customFormat="1" ht="27">
      <c r="A124" s="39" t="s">
        <v>245</v>
      </c>
      <c r="B124" s="44" t="s">
        <v>348</v>
      </c>
      <c r="C124" s="130">
        <v>9</v>
      </c>
      <c r="D124" s="130">
        <v>10</v>
      </c>
      <c r="E124" s="130">
        <v>521</v>
      </c>
      <c r="F124" s="131">
        <v>-6.2949640287769881</v>
      </c>
      <c r="G124" s="130">
        <v>19863.68</v>
      </c>
      <c r="H124" s="131">
        <v>-5.5510120240862051</v>
      </c>
    </row>
    <row r="125" spans="1:8" s="24" customFormat="1" ht="27">
      <c r="A125" s="39" t="s">
        <v>67</v>
      </c>
      <c r="B125" s="44" t="s">
        <v>380</v>
      </c>
      <c r="C125" s="130">
        <v>23</v>
      </c>
      <c r="D125" s="130">
        <v>24</v>
      </c>
      <c r="E125" s="130">
        <v>2936</v>
      </c>
      <c r="F125" s="131">
        <v>-1.2777404169468696</v>
      </c>
      <c r="G125" s="130">
        <v>162773.111</v>
      </c>
      <c r="H125" s="131">
        <v>2.4473271599125894</v>
      </c>
    </row>
    <row r="126" spans="1:8" s="24" customFormat="1" ht="13.5">
      <c r="A126" s="39"/>
      <c r="B126" s="44"/>
      <c r="C126" s="40"/>
      <c r="D126" s="40"/>
      <c r="E126" s="40"/>
      <c r="F126" s="131"/>
      <c r="G126" s="40"/>
      <c r="H126" s="131"/>
    </row>
    <row r="127" spans="1:8" s="25" customFormat="1" ht="13.5">
      <c r="A127" s="49" t="s">
        <v>68</v>
      </c>
      <c r="B127" s="43" t="s">
        <v>124</v>
      </c>
      <c r="C127" s="128">
        <v>1314</v>
      </c>
      <c r="D127" s="128">
        <v>1324</v>
      </c>
      <c r="E127" s="128">
        <v>135579</v>
      </c>
      <c r="F127" s="129">
        <v>1.4372502955303901</v>
      </c>
      <c r="G127" s="128">
        <v>6759864.0880000005</v>
      </c>
      <c r="H127" s="129">
        <v>3.1710067126035142</v>
      </c>
    </row>
    <row r="128" spans="1:8" s="24" customFormat="1" ht="13.5">
      <c r="A128" s="49"/>
      <c r="B128" s="43"/>
      <c r="C128" s="40"/>
      <c r="D128" s="40"/>
      <c r="E128" s="40"/>
      <c r="F128" s="131"/>
      <c r="G128" s="40"/>
      <c r="H128" s="131"/>
    </row>
    <row r="129" spans="1:14" s="24" customFormat="1" ht="13.5">
      <c r="A129" s="49" t="s">
        <v>449</v>
      </c>
      <c r="B129" s="47" t="s">
        <v>450</v>
      </c>
      <c r="C129" s="128">
        <v>533</v>
      </c>
      <c r="D129" s="128">
        <v>529</v>
      </c>
      <c r="E129" s="128">
        <v>39097</v>
      </c>
      <c r="F129" s="129">
        <v>-0.87721522196588353</v>
      </c>
      <c r="G129" s="128">
        <v>1809093.4920000001</v>
      </c>
      <c r="H129" s="129">
        <v>2.4113763796014211</v>
      </c>
      <c r="I129" s="239"/>
      <c r="J129" s="239"/>
      <c r="K129" s="239"/>
      <c r="L129" s="239"/>
      <c r="M129" s="239"/>
      <c r="N129" s="239"/>
    </row>
    <row r="130" spans="1:14" s="24" customFormat="1" ht="13.5">
      <c r="A130" s="49" t="s">
        <v>16</v>
      </c>
      <c r="B130" s="47" t="s">
        <v>136</v>
      </c>
      <c r="C130" s="128">
        <v>430</v>
      </c>
      <c r="D130" s="128">
        <v>442</v>
      </c>
      <c r="E130" s="128">
        <v>57665</v>
      </c>
      <c r="F130" s="129">
        <v>-1.7341240939288127E-3</v>
      </c>
      <c r="G130" s="128">
        <v>3353510.571</v>
      </c>
      <c r="H130" s="129">
        <v>2.073155409034058</v>
      </c>
    </row>
    <row r="131" spans="1:14" s="24" customFormat="1" ht="13.5">
      <c r="A131" s="49" t="s">
        <v>69</v>
      </c>
      <c r="B131" s="47" t="s">
        <v>137</v>
      </c>
      <c r="C131" s="128">
        <v>37</v>
      </c>
      <c r="D131" s="128">
        <v>35</v>
      </c>
      <c r="E131" s="128">
        <v>4169</v>
      </c>
      <c r="F131" s="129">
        <v>11.292044847837701</v>
      </c>
      <c r="G131" s="128">
        <v>209989.943</v>
      </c>
      <c r="H131" s="129">
        <v>14.074966987839659</v>
      </c>
    </row>
    <row r="132" spans="1:14" s="24" customFormat="1" ht="13.5">
      <c r="A132" s="49" t="s">
        <v>70</v>
      </c>
      <c r="B132" s="47" t="s">
        <v>138</v>
      </c>
      <c r="C132" s="128">
        <v>314</v>
      </c>
      <c r="D132" s="128">
        <v>318</v>
      </c>
      <c r="E132" s="128">
        <v>34648</v>
      </c>
      <c r="F132" s="129">
        <v>5.624485565344628</v>
      </c>
      <c r="G132" s="128">
        <v>1387270.0819999999</v>
      </c>
      <c r="H132" s="129">
        <v>5.4060274096836736</v>
      </c>
    </row>
    <row r="133" spans="1:14" s="25" customFormat="1" ht="13.5">
      <c r="A133" s="32"/>
      <c r="B133" s="32"/>
      <c r="C133" s="33"/>
      <c r="D133" s="33"/>
      <c r="E133" s="33"/>
      <c r="F133" s="33"/>
      <c r="G133" s="33"/>
      <c r="H133" s="33"/>
    </row>
    <row r="134" spans="1:14" s="25" customFormat="1" ht="13.5">
      <c r="A134" s="30"/>
      <c r="B134" s="30"/>
      <c r="C134" s="31"/>
      <c r="D134" s="31"/>
      <c r="E134" s="31"/>
      <c r="F134" s="31"/>
      <c r="G134" s="31"/>
      <c r="H134" s="31"/>
    </row>
    <row r="135" spans="1:14" s="25" customFormat="1" ht="13.5">
      <c r="A135" s="30"/>
      <c r="B135" s="30"/>
      <c r="C135" s="31"/>
      <c r="D135" s="31"/>
      <c r="E135" s="31"/>
      <c r="F135" s="31"/>
      <c r="G135" s="31"/>
      <c r="H135" s="31"/>
    </row>
    <row r="136" spans="1:14" s="25" customFormat="1" ht="13.5">
      <c r="A136" s="30"/>
      <c r="B136" s="30"/>
      <c r="C136" s="31"/>
      <c r="D136" s="31"/>
      <c r="E136" s="31"/>
      <c r="F136" s="31"/>
      <c r="G136" s="31"/>
      <c r="H136" s="31"/>
    </row>
    <row r="137" spans="1:14" s="25" customFormat="1" ht="13.5">
      <c r="A137" s="30"/>
      <c r="B137" s="30"/>
      <c r="C137" s="31"/>
      <c r="D137" s="31"/>
      <c r="E137" s="31"/>
      <c r="F137" s="31"/>
      <c r="G137" s="31"/>
      <c r="H137" s="31"/>
    </row>
    <row r="138" spans="1:14" s="25" customFormat="1" ht="13.5">
      <c r="A138" s="30"/>
      <c r="B138" s="30"/>
      <c r="C138" s="31"/>
      <c r="D138" s="31"/>
      <c r="E138" s="31"/>
      <c r="F138" s="31"/>
      <c r="G138" s="31"/>
      <c r="H138" s="31"/>
    </row>
    <row r="139" spans="1:14" s="25" customFormat="1" ht="13.5">
      <c r="A139" s="30"/>
      <c r="B139" s="30"/>
      <c r="C139" s="31"/>
      <c r="D139" s="31"/>
      <c r="E139" s="31"/>
      <c r="F139" s="31"/>
      <c r="G139" s="31"/>
      <c r="H139" s="31"/>
    </row>
    <row r="140" spans="1:14" s="25" customFormat="1" ht="13.5">
      <c r="A140" s="30"/>
      <c r="B140" s="30"/>
      <c r="C140" s="31"/>
      <c r="D140" s="31"/>
      <c r="E140" s="31"/>
      <c r="F140" s="31"/>
      <c r="G140" s="31"/>
      <c r="H140" s="31"/>
    </row>
    <row r="141" spans="1:14" s="25" customFormat="1" ht="13.5">
      <c r="A141" s="30"/>
      <c r="B141" s="30"/>
      <c r="C141" s="31"/>
      <c r="D141" s="31"/>
      <c r="E141" s="31"/>
      <c r="F141" s="31"/>
      <c r="G141" s="31"/>
      <c r="H141" s="31"/>
    </row>
    <row r="142" spans="1:14" s="25" customFormat="1" ht="13.5">
      <c r="A142" s="30"/>
      <c r="B142" s="30"/>
      <c r="C142" s="31"/>
      <c r="D142" s="31"/>
      <c r="E142" s="31"/>
      <c r="F142" s="31"/>
      <c r="G142" s="31"/>
      <c r="H142" s="31"/>
    </row>
    <row r="143" spans="1:14" s="25" customFormat="1" ht="13.5">
      <c r="A143" s="30"/>
      <c r="B143" s="30"/>
      <c r="C143" s="31"/>
      <c r="D143" s="31"/>
      <c r="E143" s="31"/>
      <c r="F143" s="31"/>
      <c r="G143" s="31"/>
      <c r="H143" s="31"/>
    </row>
    <row r="144" spans="1:14" s="25" customFormat="1" ht="13.5">
      <c r="A144" s="30"/>
      <c r="B144" s="30"/>
      <c r="C144" s="31"/>
      <c r="D144" s="31"/>
      <c r="E144" s="31"/>
      <c r="F144" s="31"/>
      <c r="G144" s="31"/>
      <c r="H144" s="31"/>
    </row>
    <row r="145" spans="1:8" s="25" customFormat="1" ht="13.5">
      <c r="A145" s="30"/>
      <c r="B145" s="30"/>
      <c r="C145" s="31"/>
      <c r="D145" s="31"/>
      <c r="E145" s="31"/>
      <c r="F145" s="31"/>
      <c r="G145" s="31"/>
      <c r="H145" s="31"/>
    </row>
    <row r="146" spans="1:8" s="25" customFormat="1" ht="13.5">
      <c r="A146" s="30"/>
      <c r="B146" s="30"/>
      <c r="C146" s="31"/>
      <c r="D146" s="31"/>
      <c r="E146" s="31"/>
      <c r="F146" s="31"/>
      <c r="G146" s="31"/>
      <c r="H146" s="31"/>
    </row>
    <row r="147" spans="1:8" s="25" customFormat="1" ht="13.5">
      <c r="A147" s="30"/>
      <c r="B147" s="30"/>
      <c r="C147" s="31"/>
      <c r="D147" s="31"/>
      <c r="E147" s="31"/>
      <c r="F147" s="31"/>
      <c r="G147" s="31"/>
      <c r="H147" s="31"/>
    </row>
    <row r="148" spans="1:8" s="25" customFormat="1" ht="13.5">
      <c r="A148" s="30"/>
      <c r="B148" s="30"/>
      <c r="C148" s="31"/>
      <c r="D148" s="31"/>
      <c r="E148" s="31"/>
      <c r="F148" s="31"/>
      <c r="G148" s="31"/>
      <c r="H148" s="31"/>
    </row>
    <row r="149" spans="1:8" s="25" customFormat="1" ht="13.5">
      <c r="A149" s="30"/>
      <c r="B149" s="30"/>
      <c r="C149" s="31"/>
      <c r="D149" s="31"/>
      <c r="E149" s="31"/>
      <c r="F149" s="31"/>
      <c r="G149" s="31"/>
      <c r="H149" s="31"/>
    </row>
    <row r="150" spans="1:8" s="25" customFormat="1" ht="13.5">
      <c r="A150" s="30"/>
      <c r="B150" s="30"/>
      <c r="C150" s="31"/>
      <c r="D150" s="31"/>
      <c r="E150" s="31"/>
      <c r="F150" s="31"/>
      <c r="G150" s="31"/>
      <c r="H150" s="31"/>
    </row>
    <row r="151" spans="1:8" s="25" customFormat="1" ht="13.5">
      <c r="A151" s="30"/>
      <c r="B151" s="30"/>
      <c r="C151" s="31"/>
      <c r="D151" s="31"/>
      <c r="E151" s="31"/>
      <c r="F151" s="31"/>
      <c r="G151" s="31"/>
      <c r="H151" s="31"/>
    </row>
    <row r="152" spans="1:8" s="25" customFormat="1" ht="13.5">
      <c r="A152" s="30"/>
      <c r="B152" s="30"/>
      <c r="C152" s="31"/>
      <c r="D152" s="31"/>
      <c r="E152" s="31"/>
      <c r="F152" s="31"/>
      <c r="G152" s="31"/>
      <c r="H152" s="31"/>
    </row>
    <row r="153" spans="1:8" ht="13.5">
      <c r="A153" s="30"/>
      <c r="B153" s="30"/>
      <c r="C153" s="31"/>
      <c r="D153" s="31"/>
      <c r="E153" s="31"/>
      <c r="F153" s="31"/>
      <c r="G153" s="31"/>
      <c r="H153" s="31"/>
    </row>
    <row r="154" spans="1:8" ht="13.5">
      <c r="A154" s="30"/>
      <c r="B154" s="30"/>
      <c r="C154" s="31"/>
      <c r="D154" s="31"/>
      <c r="E154" s="31"/>
      <c r="F154" s="31"/>
      <c r="G154" s="31"/>
      <c r="H154" s="31"/>
    </row>
    <row r="155" spans="1:8" ht="13.5">
      <c r="A155" s="30"/>
      <c r="B155" s="30"/>
      <c r="C155" s="31"/>
      <c r="D155" s="31"/>
      <c r="E155" s="31"/>
      <c r="F155" s="31"/>
      <c r="G155" s="31"/>
      <c r="H155" s="31"/>
    </row>
    <row r="156" spans="1:8" ht="13.5">
      <c r="A156" s="30"/>
      <c r="B156" s="30"/>
      <c r="C156" s="31"/>
      <c r="D156" s="31"/>
      <c r="E156" s="31"/>
      <c r="F156" s="31"/>
      <c r="G156" s="31"/>
      <c r="H156" s="31"/>
    </row>
    <row r="157" spans="1:8" ht="13.5">
      <c r="A157" s="30"/>
      <c r="B157" s="30"/>
      <c r="C157" s="31"/>
      <c r="D157" s="31"/>
      <c r="E157" s="31"/>
      <c r="F157" s="31"/>
      <c r="G157" s="31"/>
      <c r="H157" s="31"/>
    </row>
    <row r="158" spans="1:8" ht="13.5">
      <c r="A158" s="30"/>
      <c r="B158" s="30"/>
      <c r="C158" s="31"/>
      <c r="D158" s="31"/>
      <c r="E158" s="31"/>
      <c r="F158" s="31"/>
      <c r="G158" s="31"/>
      <c r="H158" s="31"/>
    </row>
    <row r="159" spans="1:8" ht="13.5">
      <c r="A159" s="30"/>
      <c r="B159" s="30"/>
      <c r="C159" s="31"/>
      <c r="D159" s="31"/>
      <c r="E159" s="31"/>
      <c r="F159" s="31"/>
      <c r="G159" s="31"/>
      <c r="H159" s="31"/>
    </row>
    <row r="160" spans="1:8" ht="13.5">
      <c r="A160" s="30"/>
      <c r="B160" s="30"/>
      <c r="C160" s="31"/>
      <c r="D160" s="31"/>
      <c r="E160" s="31"/>
      <c r="F160" s="31"/>
      <c r="G160" s="31"/>
      <c r="H160" s="31"/>
    </row>
    <row r="161" spans="1:8" ht="13.5">
      <c r="A161" s="30"/>
      <c r="B161" s="30"/>
      <c r="C161" s="31"/>
      <c r="D161" s="31"/>
      <c r="E161" s="31"/>
      <c r="F161" s="31"/>
      <c r="G161" s="31"/>
      <c r="H161" s="31"/>
    </row>
    <row r="162" spans="1:8" ht="13.5">
      <c r="A162" s="30"/>
      <c r="B162" s="30"/>
      <c r="C162" s="31"/>
      <c r="D162" s="31"/>
      <c r="E162" s="31"/>
      <c r="F162" s="31"/>
      <c r="G162" s="31"/>
      <c r="H162" s="31"/>
    </row>
    <row r="163" spans="1:8" ht="13.5">
      <c r="A163" s="30"/>
      <c r="B163" s="30"/>
      <c r="C163" s="31"/>
      <c r="D163" s="31"/>
      <c r="E163" s="31"/>
      <c r="F163" s="31"/>
      <c r="G163" s="31"/>
      <c r="H163" s="31"/>
    </row>
    <row r="164" spans="1:8" ht="13.5">
      <c r="A164" s="30"/>
      <c r="B164" s="30"/>
      <c r="C164" s="31"/>
      <c r="D164" s="31"/>
      <c r="E164" s="31"/>
      <c r="F164" s="31"/>
      <c r="G164" s="31"/>
      <c r="H164" s="31"/>
    </row>
    <row r="165" spans="1:8" ht="13.5">
      <c r="A165" s="30"/>
      <c r="B165" s="30"/>
      <c r="C165" s="31"/>
      <c r="D165" s="31"/>
      <c r="E165" s="31"/>
      <c r="F165" s="31"/>
      <c r="G165" s="31"/>
      <c r="H165" s="31"/>
    </row>
  </sheetData>
  <mergeCells count="7">
    <mergeCell ref="A3:A6"/>
    <mergeCell ref="A1:H1"/>
    <mergeCell ref="F4:F5"/>
    <mergeCell ref="H4:H5"/>
    <mergeCell ref="G4:G5"/>
    <mergeCell ref="C4:E4"/>
    <mergeCell ref="B3:B6"/>
  </mergeCells>
  <conditionalFormatting sqref="A36:G36 A37:H73 A74:E74 G74:H74 A75:H132 A7:H35">
    <cfRule type="expression" dxfId="51" priority="6">
      <formula>MOD(ROW(),2)=0</formula>
    </cfRule>
  </conditionalFormatting>
  <conditionalFormatting sqref="F74">
    <cfRule type="expression" dxfId="50" priority="2">
      <formula>MOD(ROW(),2)=0</formula>
    </cfRule>
  </conditionalFormatting>
  <conditionalFormatting sqref="H36">
    <cfRule type="expression" dxfId="49"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3"/>
  <sheetViews>
    <sheetView view="pageLayout" zoomScaleNormal="100" workbookViewId="0">
      <selection sqref="A1:I1"/>
    </sheetView>
  </sheetViews>
  <sheetFormatPr baseColWidth="10" defaultColWidth="11.42578125" defaultRowHeight="12.75"/>
  <cols>
    <col min="1" max="1" width="4.5703125" style="27" customWidth="1"/>
    <col min="2" max="2" width="31.140625" style="27" customWidth="1"/>
    <col min="3" max="3" width="8.7109375" style="28" customWidth="1"/>
    <col min="4" max="4" width="7.7109375" style="28" customWidth="1"/>
    <col min="5" max="5" width="8.28515625" style="95" customWidth="1"/>
    <col min="6" max="6" width="6.140625" style="98" customWidth="1"/>
    <col min="7" max="7" width="7.85546875" style="95" customWidth="1"/>
    <col min="8" max="9" width="8.5703125" style="95" customWidth="1"/>
    <col min="10" max="16384" width="11.42578125" style="21"/>
  </cols>
  <sheetData>
    <row r="1" spans="1:9" ht="39.6" customHeight="1">
      <c r="A1" s="262" t="s">
        <v>439</v>
      </c>
      <c r="B1" s="270"/>
      <c r="C1" s="270"/>
      <c r="D1" s="270"/>
      <c r="E1" s="270"/>
      <c r="F1" s="270"/>
      <c r="G1" s="270"/>
      <c r="H1" s="270"/>
      <c r="I1" s="270"/>
    </row>
    <row r="2" spans="1:9" ht="6" customHeight="1">
      <c r="A2" s="169"/>
      <c r="B2" s="169"/>
      <c r="C2" s="170"/>
      <c r="D2" s="170"/>
      <c r="E2" s="170"/>
      <c r="F2" s="171"/>
      <c r="G2" s="170"/>
      <c r="H2" s="170"/>
      <c r="I2" s="170"/>
    </row>
    <row r="3" spans="1:9" ht="19.899999999999999" customHeight="1">
      <c r="A3" s="271" t="s">
        <v>3</v>
      </c>
      <c r="B3" s="274" t="s">
        <v>0</v>
      </c>
      <c r="C3" s="277" t="s">
        <v>13</v>
      </c>
      <c r="D3" s="279"/>
      <c r="E3" s="279"/>
      <c r="F3" s="279"/>
      <c r="G3" s="278"/>
      <c r="H3" s="277" t="s">
        <v>246</v>
      </c>
      <c r="I3" s="279"/>
    </row>
    <row r="4" spans="1:9" ht="42.6" customHeight="1">
      <c r="A4" s="272"/>
      <c r="B4" s="275"/>
      <c r="C4" s="277" t="s">
        <v>14</v>
      </c>
      <c r="D4" s="278"/>
      <c r="E4" s="277" t="s">
        <v>15</v>
      </c>
      <c r="F4" s="279"/>
      <c r="G4" s="278"/>
      <c r="H4" s="149" t="s">
        <v>14</v>
      </c>
      <c r="I4" s="73" t="s">
        <v>282</v>
      </c>
    </row>
    <row r="5" spans="1:9" ht="66" customHeight="1">
      <c r="A5" s="272"/>
      <c r="B5" s="275"/>
      <c r="C5" s="178" t="s">
        <v>444</v>
      </c>
      <c r="D5" s="176" t="s">
        <v>408</v>
      </c>
      <c r="E5" s="269" t="s">
        <v>444</v>
      </c>
      <c r="F5" s="261"/>
      <c r="G5" s="176" t="s">
        <v>408</v>
      </c>
      <c r="H5" s="269" t="s">
        <v>444</v>
      </c>
      <c r="I5" s="280"/>
    </row>
    <row r="6" spans="1:9" s="22" customFormat="1" ht="42.6" customHeight="1">
      <c r="A6" s="273"/>
      <c r="B6" s="276"/>
      <c r="C6" s="149" t="s">
        <v>2</v>
      </c>
      <c r="D6" s="176" t="s">
        <v>73</v>
      </c>
      <c r="E6" s="149" t="s">
        <v>2</v>
      </c>
      <c r="F6" s="175" t="s">
        <v>281</v>
      </c>
      <c r="G6" s="176" t="s">
        <v>73</v>
      </c>
      <c r="H6" s="277" t="s">
        <v>2</v>
      </c>
      <c r="I6" s="279"/>
    </row>
    <row r="7" spans="1:9" s="22" customFormat="1" ht="11.25" customHeight="1">
      <c r="A7" s="34"/>
      <c r="B7" s="35"/>
      <c r="C7" s="90"/>
      <c r="D7" s="96"/>
      <c r="E7" s="90"/>
      <c r="F7" s="97"/>
      <c r="G7" s="96"/>
      <c r="H7" s="91"/>
      <c r="I7" s="91"/>
    </row>
    <row r="8" spans="1:9" s="23" customFormat="1" ht="13.5">
      <c r="A8" s="38" t="s">
        <v>16</v>
      </c>
      <c r="B8" s="58" t="s">
        <v>125</v>
      </c>
      <c r="C8" s="132">
        <v>484568.84499999997</v>
      </c>
      <c r="D8" s="133">
        <v>60.818543279482185</v>
      </c>
      <c r="E8" s="132" t="s">
        <v>442</v>
      </c>
      <c r="F8" s="133" t="s">
        <v>442</v>
      </c>
      <c r="G8" s="133" t="s">
        <v>442</v>
      </c>
      <c r="H8" s="132">
        <v>461856.17800000001</v>
      </c>
      <c r="I8" s="132" t="s">
        <v>442</v>
      </c>
    </row>
    <row r="9" spans="1:9" s="24" customFormat="1" ht="13.5">
      <c r="A9" s="38" t="s">
        <v>17</v>
      </c>
      <c r="B9" s="58" t="s">
        <v>126</v>
      </c>
      <c r="C9" s="132" t="s">
        <v>442</v>
      </c>
      <c r="D9" s="133" t="s">
        <v>442</v>
      </c>
      <c r="E9" s="132">
        <v>0</v>
      </c>
      <c r="F9" s="132">
        <v>0</v>
      </c>
      <c r="G9" s="132" t="s">
        <v>443</v>
      </c>
      <c r="H9" s="132" t="s">
        <v>442</v>
      </c>
      <c r="I9" s="132">
        <v>0</v>
      </c>
    </row>
    <row r="10" spans="1:9" s="25" customFormat="1" ht="13.5">
      <c r="A10" s="38" t="s">
        <v>18</v>
      </c>
      <c r="B10" s="58" t="s">
        <v>127</v>
      </c>
      <c r="C10" s="132" t="s">
        <v>442</v>
      </c>
      <c r="D10" s="133" t="s">
        <v>442</v>
      </c>
      <c r="E10" s="132" t="s">
        <v>442</v>
      </c>
      <c r="F10" s="133" t="s">
        <v>442</v>
      </c>
      <c r="G10" s="133" t="s">
        <v>442</v>
      </c>
      <c r="H10" s="132" t="s">
        <v>442</v>
      </c>
      <c r="I10" s="132" t="s">
        <v>442</v>
      </c>
    </row>
    <row r="11" spans="1:9" s="26" customFormat="1" ht="13.5">
      <c r="A11" s="39" t="s">
        <v>144</v>
      </c>
      <c r="B11" s="59" t="s">
        <v>145</v>
      </c>
      <c r="C11" s="235">
        <v>98311.156000000003</v>
      </c>
      <c r="D11" s="135">
        <v>16.089260361756857</v>
      </c>
      <c r="E11" s="235" t="s">
        <v>442</v>
      </c>
      <c r="F11" s="235" t="s">
        <v>442</v>
      </c>
      <c r="G11" s="135" t="s">
        <v>443</v>
      </c>
      <c r="H11" s="235">
        <v>75598.489000000001</v>
      </c>
      <c r="I11" s="235" t="s">
        <v>442</v>
      </c>
    </row>
    <row r="12" spans="1:9" s="24" customFormat="1" ht="13.5">
      <c r="A12" s="38" t="s">
        <v>19</v>
      </c>
      <c r="B12" s="54" t="s">
        <v>128</v>
      </c>
      <c r="C12" s="132">
        <v>39230460.035999998</v>
      </c>
      <c r="D12" s="133">
        <v>10.548336884530912</v>
      </c>
      <c r="E12" s="132" t="s">
        <v>4</v>
      </c>
      <c r="F12" s="133" t="s">
        <v>4</v>
      </c>
      <c r="G12" s="133" t="s">
        <v>4</v>
      </c>
      <c r="H12" s="132">
        <v>35387675.777000003</v>
      </c>
      <c r="I12" s="132" t="s">
        <v>4</v>
      </c>
    </row>
    <row r="13" spans="1:9" s="24" customFormat="1" ht="13.5">
      <c r="A13" s="38" t="s">
        <v>20</v>
      </c>
      <c r="B13" s="54" t="s">
        <v>103</v>
      </c>
      <c r="C13" s="132">
        <v>7570307.6509999996</v>
      </c>
      <c r="D13" s="133">
        <v>6.1556573022179037</v>
      </c>
      <c r="E13" s="132">
        <v>1577707.44</v>
      </c>
      <c r="F13" s="133">
        <v>20.84073082276376</v>
      </c>
      <c r="G13" s="133">
        <v>10.656598793318366</v>
      </c>
      <c r="H13" s="132">
        <v>6917019.4970000004</v>
      </c>
      <c r="I13" s="132">
        <v>1504195.5020000001</v>
      </c>
    </row>
    <row r="14" spans="1:9" s="25" customFormat="1" ht="13.5">
      <c r="A14" s="39" t="s">
        <v>21</v>
      </c>
      <c r="B14" s="60" t="s">
        <v>104</v>
      </c>
      <c r="C14" s="134">
        <v>1675207.834</v>
      </c>
      <c r="D14" s="135">
        <v>1.8216504019689523</v>
      </c>
      <c r="E14" s="134">
        <v>269189.59899999999</v>
      </c>
      <c r="F14" s="135">
        <v>16.069026990951858</v>
      </c>
      <c r="G14" s="135">
        <v>22.225026120592645</v>
      </c>
      <c r="H14" s="134">
        <v>1488617.058</v>
      </c>
      <c r="I14" s="134">
        <v>260170.16500000001</v>
      </c>
    </row>
    <row r="15" spans="1:9" s="25" customFormat="1" ht="13.5">
      <c r="A15" s="39" t="s">
        <v>146</v>
      </c>
      <c r="B15" s="60" t="s">
        <v>147</v>
      </c>
      <c r="C15" s="235" t="s">
        <v>4</v>
      </c>
      <c r="D15" s="135" t="s">
        <v>4</v>
      </c>
      <c r="E15" s="235" t="s">
        <v>4</v>
      </c>
      <c r="F15" s="135" t="s">
        <v>4</v>
      </c>
      <c r="G15" s="135" t="s">
        <v>4</v>
      </c>
      <c r="H15" s="235" t="s">
        <v>4</v>
      </c>
      <c r="I15" s="235" t="s">
        <v>4</v>
      </c>
    </row>
    <row r="16" spans="1:9" s="25" customFormat="1" ht="13.5">
      <c r="A16" s="39" t="s">
        <v>148</v>
      </c>
      <c r="B16" s="60" t="s">
        <v>149</v>
      </c>
      <c r="C16" s="134">
        <v>974956.56</v>
      </c>
      <c r="D16" s="135">
        <v>0.14818740113872764</v>
      </c>
      <c r="E16" s="134">
        <v>87397.997000000003</v>
      </c>
      <c r="F16" s="135">
        <v>8.9642965220932513</v>
      </c>
      <c r="G16" s="135">
        <v>41.949817023466949</v>
      </c>
      <c r="H16" s="134">
        <v>810826.04799999995</v>
      </c>
      <c r="I16" s="134">
        <v>80378.562999999995</v>
      </c>
    </row>
    <row r="17" spans="1:9" s="24" customFormat="1" ht="13.5">
      <c r="A17" s="39" t="s">
        <v>150</v>
      </c>
      <c r="B17" s="60" t="s">
        <v>151</v>
      </c>
      <c r="C17" s="146">
        <v>172994.329</v>
      </c>
      <c r="D17" s="135">
        <v>1.9509513923830184</v>
      </c>
      <c r="E17" s="134">
        <v>1020.432</v>
      </c>
      <c r="F17" s="135">
        <v>0.58986442266555461</v>
      </c>
      <c r="G17" s="135">
        <v>4.23537415382917</v>
      </c>
      <c r="H17" s="134">
        <v>157541.421</v>
      </c>
      <c r="I17" s="134">
        <v>1020.432</v>
      </c>
    </row>
    <row r="18" spans="1:9" s="26" customFormat="1" ht="13.5">
      <c r="A18" s="39" t="s">
        <v>152</v>
      </c>
      <c r="B18" s="60" t="s">
        <v>153</v>
      </c>
      <c r="C18" s="134">
        <v>473861.66800000001</v>
      </c>
      <c r="D18" s="135">
        <v>1.5121999792811778</v>
      </c>
      <c r="E18" s="134">
        <v>78274.356</v>
      </c>
      <c r="F18" s="135">
        <v>16.518397938868524</v>
      </c>
      <c r="G18" s="135">
        <v>15.153527064229095</v>
      </c>
      <c r="H18" s="134">
        <v>447656.42700000003</v>
      </c>
      <c r="I18" s="134">
        <v>75380.56</v>
      </c>
    </row>
    <row r="19" spans="1:9" s="25" customFormat="1" ht="13.5">
      <c r="A19" s="39" t="s">
        <v>154</v>
      </c>
      <c r="B19" s="60" t="s">
        <v>155</v>
      </c>
      <c r="C19" s="134">
        <v>1679527.4339999999</v>
      </c>
      <c r="D19" s="135">
        <v>13.766087534622557</v>
      </c>
      <c r="E19" s="134">
        <v>296636.853</v>
      </c>
      <c r="F19" s="135">
        <v>17.661923645600897</v>
      </c>
      <c r="G19" s="135">
        <v>13.472209837313343</v>
      </c>
      <c r="H19" s="134">
        <v>1675080.19</v>
      </c>
      <c r="I19" s="134">
        <v>296634.87300000002</v>
      </c>
    </row>
    <row r="20" spans="1:9" s="25" customFormat="1" ht="13.5">
      <c r="A20" s="39" t="s">
        <v>156</v>
      </c>
      <c r="B20" s="60" t="s">
        <v>157</v>
      </c>
      <c r="C20" s="235" t="s">
        <v>4</v>
      </c>
      <c r="D20" s="135" t="s">
        <v>4</v>
      </c>
      <c r="E20" s="235" t="s">
        <v>4</v>
      </c>
      <c r="F20" s="135" t="s">
        <v>4</v>
      </c>
      <c r="G20" s="135" t="s">
        <v>4</v>
      </c>
      <c r="H20" s="235" t="s">
        <v>4</v>
      </c>
      <c r="I20" s="235" t="s">
        <v>4</v>
      </c>
    </row>
    <row r="21" spans="1:9" s="25" customFormat="1" ht="13.5">
      <c r="A21" s="39" t="s">
        <v>22</v>
      </c>
      <c r="B21" s="60" t="s">
        <v>105</v>
      </c>
      <c r="C21" s="235">
        <v>686549.31900000002</v>
      </c>
      <c r="D21" s="135">
        <v>6.1751045861000478</v>
      </c>
      <c r="E21" s="235" t="s">
        <v>442</v>
      </c>
      <c r="F21" s="135" t="s">
        <v>442</v>
      </c>
      <c r="G21" s="135" t="s">
        <v>442</v>
      </c>
      <c r="H21" s="235">
        <v>633090.46499999997</v>
      </c>
      <c r="I21" s="235" t="s">
        <v>442</v>
      </c>
    </row>
    <row r="22" spans="1:9" s="25" customFormat="1" ht="13.5">
      <c r="A22" s="39" t="s">
        <v>23</v>
      </c>
      <c r="B22" s="53" t="s">
        <v>106</v>
      </c>
      <c r="C22" s="235">
        <v>1476151.4439999999</v>
      </c>
      <c r="D22" s="135">
        <v>2.0680612551423678</v>
      </c>
      <c r="E22" s="235">
        <v>454390.93900000001</v>
      </c>
      <c r="F22" s="135">
        <v>30.782135589605534</v>
      </c>
      <c r="G22" s="135">
        <v>-2.6437868261531463</v>
      </c>
      <c r="H22" s="235">
        <v>1378960.173</v>
      </c>
      <c r="I22" s="235">
        <v>423026.092</v>
      </c>
    </row>
    <row r="23" spans="1:9" s="25" customFormat="1" ht="13.5">
      <c r="A23" s="39" t="s">
        <v>158</v>
      </c>
      <c r="B23" s="60" t="s">
        <v>159</v>
      </c>
      <c r="C23" s="235">
        <v>539249.06400000001</v>
      </c>
      <c r="D23" s="135">
        <v>-2.4370985508052883</v>
      </c>
      <c r="E23" s="235">
        <v>157535.742</v>
      </c>
      <c r="F23" s="135">
        <v>29.213911069486809</v>
      </c>
      <c r="G23" s="135">
        <v>-17.5353923750516</v>
      </c>
      <c r="H23" s="235">
        <v>525676.18900000001</v>
      </c>
      <c r="I23" s="235">
        <v>157110.66200000001</v>
      </c>
    </row>
    <row r="24" spans="1:9" s="26" customFormat="1" ht="13.5">
      <c r="A24" s="39" t="s">
        <v>160</v>
      </c>
      <c r="B24" s="60" t="s">
        <v>277</v>
      </c>
      <c r="C24" s="235">
        <v>641652.61899999995</v>
      </c>
      <c r="D24" s="135">
        <v>10.616891239818415</v>
      </c>
      <c r="E24" s="235">
        <v>236226.02</v>
      </c>
      <c r="F24" s="135">
        <v>36.815250652004273</v>
      </c>
      <c r="G24" s="135">
        <v>5.6252498849663368</v>
      </c>
      <c r="H24" s="235">
        <v>561748.11300000001</v>
      </c>
      <c r="I24" s="235">
        <v>205454.92600000001</v>
      </c>
    </row>
    <row r="25" spans="1:9" s="25" customFormat="1" ht="13.5">
      <c r="A25" s="39" t="s">
        <v>161</v>
      </c>
      <c r="B25" s="60" t="s">
        <v>162</v>
      </c>
      <c r="C25" s="235">
        <v>660474.42099999997</v>
      </c>
      <c r="D25" s="135">
        <v>5.8970346008079275</v>
      </c>
      <c r="E25" s="235">
        <v>50740.292999999998</v>
      </c>
      <c r="F25" s="135">
        <v>7.6824009207163524</v>
      </c>
      <c r="G25" s="135">
        <v>3.2849829143116551</v>
      </c>
      <c r="H25" s="235">
        <v>469169.99</v>
      </c>
      <c r="I25" s="235">
        <v>49602.491000000002</v>
      </c>
    </row>
    <row r="26" spans="1:9" s="25" customFormat="1" ht="13.5">
      <c r="A26" s="39" t="s">
        <v>163</v>
      </c>
      <c r="B26" s="60" t="s">
        <v>164</v>
      </c>
      <c r="C26" s="235">
        <v>608314.451</v>
      </c>
      <c r="D26" s="135">
        <v>5.3536116985695372</v>
      </c>
      <c r="E26" s="235">
        <v>38702.21</v>
      </c>
      <c r="F26" s="135">
        <v>6.3622046026323975</v>
      </c>
      <c r="G26" s="135">
        <v>3.0982697368768157</v>
      </c>
      <c r="H26" s="235">
        <v>428292.74</v>
      </c>
      <c r="I26" s="235">
        <v>37984.813000000002</v>
      </c>
    </row>
    <row r="27" spans="1:9" s="24" customFormat="1" ht="13.5">
      <c r="A27" s="38" t="s">
        <v>24</v>
      </c>
      <c r="B27" s="54" t="s">
        <v>107</v>
      </c>
      <c r="C27" s="132">
        <v>467130.967</v>
      </c>
      <c r="D27" s="133">
        <v>3.5070162092232522</v>
      </c>
      <c r="E27" s="132">
        <v>31849.078000000001</v>
      </c>
      <c r="F27" s="133">
        <v>6.8180189818158636</v>
      </c>
      <c r="G27" s="133">
        <v>31.968470514489724</v>
      </c>
      <c r="H27" s="132">
        <v>456029.5</v>
      </c>
      <c r="I27" s="132">
        <v>31096.069</v>
      </c>
    </row>
    <row r="28" spans="1:9" s="25" customFormat="1" ht="27">
      <c r="A28" s="39" t="s">
        <v>165</v>
      </c>
      <c r="B28" s="60" t="s">
        <v>353</v>
      </c>
      <c r="C28" s="235">
        <v>252506.674</v>
      </c>
      <c r="D28" s="135">
        <v>6.5927943951317332</v>
      </c>
      <c r="E28" s="235" t="s">
        <v>442</v>
      </c>
      <c r="F28" s="135" t="s">
        <v>442</v>
      </c>
      <c r="G28" s="135" t="s">
        <v>442</v>
      </c>
      <c r="H28" s="235">
        <v>251939.079</v>
      </c>
      <c r="I28" s="235" t="s">
        <v>442</v>
      </c>
    </row>
    <row r="29" spans="1:9" s="24" customFormat="1" ht="13.5">
      <c r="A29" s="38" t="s">
        <v>25</v>
      </c>
      <c r="B29" s="54" t="s">
        <v>71</v>
      </c>
      <c r="C29" s="132" t="s">
        <v>442</v>
      </c>
      <c r="D29" s="133" t="s">
        <v>442</v>
      </c>
      <c r="E29" s="132" t="s">
        <v>442</v>
      </c>
      <c r="F29" s="133" t="s">
        <v>442</v>
      </c>
      <c r="G29" s="133" t="s">
        <v>442</v>
      </c>
      <c r="H29" s="132" t="s">
        <v>442</v>
      </c>
      <c r="I29" s="132" t="s">
        <v>442</v>
      </c>
    </row>
    <row r="30" spans="1:9" s="24" customFormat="1" ht="13.5">
      <c r="A30" s="38" t="s">
        <v>135</v>
      </c>
      <c r="B30" s="54" t="s">
        <v>166</v>
      </c>
      <c r="C30" s="132">
        <v>166505.772</v>
      </c>
      <c r="D30" s="133">
        <v>16.247224798442161</v>
      </c>
      <c r="E30" s="132">
        <v>56193.686000000002</v>
      </c>
      <c r="F30" s="133">
        <v>33.748791603452645</v>
      </c>
      <c r="G30" s="133">
        <v>2.2062999330237005</v>
      </c>
      <c r="H30" s="132">
        <v>120969.094</v>
      </c>
      <c r="I30" s="132">
        <v>49006.142</v>
      </c>
    </row>
    <row r="31" spans="1:9" s="25" customFormat="1" ht="13.5">
      <c r="A31" s="39" t="s">
        <v>167</v>
      </c>
      <c r="B31" s="60" t="s">
        <v>168</v>
      </c>
      <c r="C31" s="235" t="s">
        <v>4</v>
      </c>
      <c r="D31" s="135" t="s">
        <v>4</v>
      </c>
      <c r="E31" s="235" t="s">
        <v>4</v>
      </c>
      <c r="F31" s="135" t="s">
        <v>4</v>
      </c>
      <c r="G31" s="135" t="s">
        <v>4</v>
      </c>
      <c r="H31" s="235" t="s">
        <v>4</v>
      </c>
      <c r="I31" s="235" t="s">
        <v>4</v>
      </c>
    </row>
    <row r="32" spans="1:9" s="25" customFormat="1" ht="27">
      <c r="A32" s="39" t="s">
        <v>169</v>
      </c>
      <c r="B32" s="60" t="s">
        <v>354</v>
      </c>
      <c r="C32" s="235">
        <v>84577.402000000002</v>
      </c>
      <c r="D32" s="135">
        <v>34.405853371963133</v>
      </c>
      <c r="E32" s="235" t="s">
        <v>442</v>
      </c>
      <c r="F32" s="135" t="s">
        <v>442</v>
      </c>
      <c r="G32" s="135" t="s">
        <v>442</v>
      </c>
      <c r="H32" s="235">
        <v>39040.724000000002</v>
      </c>
      <c r="I32" s="235" t="s">
        <v>442</v>
      </c>
    </row>
    <row r="33" spans="1:9" s="24" customFormat="1" ht="13.5">
      <c r="A33" s="38" t="s">
        <v>170</v>
      </c>
      <c r="B33" s="54" t="s">
        <v>171</v>
      </c>
      <c r="C33" s="132">
        <v>18171.02</v>
      </c>
      <c r="D33" s="133">
        <v>-1.6834346427675797</v>
      </c>
      <c r="E33" s="132" t="s">
        <v>442</v>
      </c>
      <c r="F33" s="133" t="s">
        <v>442</v>
      </c>
      <c r="G33" s="133" t="s">
        <v>442</v>
      </c>
      <c r="H33" s="132">
        <v>16455.101999999999</v>
      </c>
      <c r="I33" s="132" t="s">
        <v>442</v>
      </c>
    </row>
    <row r="34" spans="1:9" s="24" customFormat="1" ht="13.5">
      <c r="A34" s="38" t="s">
        <v>414</v>
      </c>
      <c r="B34" s="54" t="s">
        <v>415</v>
      </c>
      <c r="C34" s="132" t="s">
        <v>442</v>
      </c>
      <c r="D34" s="133" t="s">
        <v>442</v>
      </c>
      <c r="E34" s="132">
        <v>0</v>
      </c>
      <c r="F34" s="132">
        <v>0</v>
      </c>
      <c r="G34" s="132" t="s">
        <v>443</v>
      </c>
      <c r="H34" s="132" t="s">
        <v>442</v>
      </c>
      <c r="I34" s="132">
        <v>0</v>
      </c>
    </row>
    <row r="35" spans="1:9" s="26" customFormat="1" ht="27">
      <c r="A35" s="38" t="s">
        <v>26</v>
      </c>
      <c r="B35" s="54" t="s">
        <v>355</v>
      </c>
      <c r="C35" s="132">
        <v>193888.861</v>
      </c>
      <c r="D35" s="133">
        <v>14.659044818253889</v>
      </c>
      <c r="E35" s="132">
        <v>22135.191999999999</v>
      </c>
      <c r="F35" s="133">
        <v>11.416433046145958</v>
      </c>
      <c r="G35" s="133">
        <v>12.955647827808008</v>
      </c>
      <c r="H35" s="132">
        <v>183359.98699999999</v>
      </c>
      <c r="I35" s="132">
        <v>21823.669000000002</v>
      </c>
    </row>
    <row r="36" spans="1:9" s="25" customFormat="1" ht="13.5">
      <c r="A36" s="39" t="s">
        <v>172</v>
      </c>
      <c r="B36" s="60" t="s">
        <v>173</v>
      </c>
      <c r="C36" s="235">
        <v>85602.91</v>
      </c>
      <c r="D36" s="135">
        <v>29.534518701349214</v>
      </c>
      <c r="E36" s="235" t="s">
        <v>442</v>
      </c>
      <c r="F36" s="135" t="s">
        <v>442</v>
      </c>
      <c r="G36" s="135" t="s">
        <v>442</v>
      </c>
      <c r="H36" s="235">
        <v>81442.887000000002</v>
      </c>
      <c r="I36" s="235" t="s">
        <v>442</v>
      </c>
    </row>
    <row r="37" spans="1:9" s="26" customFormat="1" ht="27">
      <c r="A37" s="39" t="s">
        <v>174</v>
      </c>
      <c r="B37" s="60" t="s">
        <v>356</v>
      </c>
      <c r="C37" s="235">
        <v>108285.951</v>
      </c>
      <c r="D37" s="135">
        <v>5.1163309699152109</v>
      </c>
      <c r="E37" s="132" t="s">
        <v>442</v>
      </c>
      <c r="F37" s="132" t="s">
        <v>442</v>
      </c>
      <c r="G37" s="132" t="s">
        <v>442</v>
      </c>
      <c r="H37" s="235">
        <v>101917.1</v>
      </c>
      <c r="I37" s="235">
        <v>10342.455</v>
      </c>
    </row>
    <row r="38" spans="1:9" s="24" customFormat="1" ht="27">
      <c r="A38" s="39" t="s">
        <v>175</v>
      </c>
      <c r="B38" s="60" t="s">
        <v>357</v>
      </c>
      <c r="C38" s="235">
        <v>68081.933999999994</v>
      </c>
      <c r="D38" s="135">
        <v>0.30563916044856398</v>
      </c>
      <c r="E38" s="235">
        <v>1793.884</v>
      </c>
      <c r="F38" s="135">
        <v>2.6348898960479001</v>
      </c>
      <c r="G38" s="135">
        <v>-15.782940670550104</v>
      </c>
      <c r="H38" s="235">
        <v>62988.567999999999</v>
      </c>
      <c r="I38" s="235">
        <v>1793.884</v>
      </c>
    </row>
    <row r="39" spans="1:9" s="25" customFormat="1" ht="13.5">
      <c r="A39" s="38" t="s">
        <v>27</v>
      </c>
      <c r="B39" s="52" t="s">
        <v>108</v>
      </c>
      <c r="C39" s="132">
        <v>1041347.952</v>
      </c>
      <c r="D39" s="133">
        <v>-0.51887825391926867</v>
      </c>
      <c r="E39" s="132">
        <v>319531.18699999998</v>
      </c>
      <c r="F39" s="133">
        <v>30.6843823321794</v>
      </c>
      <c r="G39" s="133">
        <v>0.3181350547145172</v>
      </c>
      <c r="H39" s="132">
        <v>967383.47699999996</v>
      </c>
      <c r="I39" s="132">
        <v>293159.41100000002</v>
      </c>
    </row>
    <row r="40" spans="1:9" s="25" customFormat="1" ht="13.5">
      <c r="A40" s="39" t="s">
        <v>176</v>
      </c>
      <c r="B40" s="60" t="s">
        <v>177</v>
      </c>
      <c r="C40" s="134">
        <v>412700.17200000002</v>
      </c>
      <c r="D40" s="135">
        <v>12.082385402000796</v>
      </c>
      <c r="E40" s="134">
        <v>207254.995</v>
      </c>
      <c r="F40" s="135">
        <v>50.2192654768266</v>
      </c>
      <c r="G40" s="135">
        <v>12.011083539003593</v>
      </c>
      <c r="H40" s="134">
        <v>409572.26</v>
      </c>
      <c r="I40" s="134">
        <v>207254.995</v>
      </c>
    </row>
    <row r="41" spans="1:9" s="25" customFormat="1" ht="13.5">
      <c r="A41" s="39" t="s">
        <v>178</v>
      </c>
      <c r="B41" s="60" t="s">
        <v>179</v>
      </c>
      <c r="C41" s="134">
        <v>628647.78</v>
      </c>
      <c r="D41" s="135">
        <v>-7.356703491670757</v>
      </c>
      <c r="E41" s="134">
        <v>112276.192</v>
      </c>
      <c r="F41" s="135">
        <v>17.859952038643961</v>
      </c>
      <c r="G41" s="135">
        <v>-15.889842161351382</v>
      </c>
      <c r="H41" s="134">
        <v>557811.21699999995</v>
      </c>
      <c r="I41" s="134">
        <v>85904.415999999997</v>
      </c>
    </row>
    <row r="42" spans="1:9" s="24" customFormat="1" ht="27">
      <c r="A42" s="39" t="s">
        <v>180</v>
      </c>
      <c r="B42" s="60" t="s">
        <v>358</v>
      </c>
      <c r="C42" s="134">
        <v>387549.77600000001</v>
      </c>
      <c r="D42" s="135">
        <v>5.9459362345281193</v>
      </c>
      <c r="E42" s="134">
        <v>61701.38</v>
      </c>
      <c r="F42" s="135">
        <v>15.920891668893649</v>
      </c>
      <c r="G42" s="135">
        <v>6.7672833807323798</v>
      </c>
      <c r="H42" s="134">
        <v>380059.06599999999</v>
      </c>
      <c r="I42" s="134">
        <v>61197.735000000001</v>
      </c>
    </row>
    <row r="43" spans="1:9" s="25" customFormat="1" ht="27">
      <c r="A43" s="38" t="s">
        <v>28</v>
      </c>
      <c r="B43" s="54" t="s">
        <v>368</v>
      </c>
      <c r="C43" s="136">
        <v>639773.07900000003</v>
      </c>
      <c r="D43" s="133">
        <v>8.7745954461257156</v>
      </c>
      <c r="E43" s="132">
        <v>85111.964000000007</v>
      </c>
      <c r="F43" s="133">
        <v>13.303461304285358</v>
      </c>
      <c r="G43" s="133">
        <v>9.5588065303831655</v>
      </c>
      <c r="H43" s="132">
        <v>625715.12199999997</v>
      </c>
      <c r="I43" s="132">
        <v>85111.964000000007</v>
      </c>
    </row>
    <row r="44" spans="1:9" s="24" customFormat="1" ht="13.5">
      <c r="A44" s="39" t="s">
        <v>181</v>
      </c>
      <c r="B44" s="60" t="s">
        <v>182</v>
      </c>
      <c r="C44" s="137">
        <v>639773.07900000003</v>
      </c>
      <c r="D44" s="135">
        <v>8.7745954461257156</v>
      </c>
      <c r="E44" s="134">
        <v>85111.964000000007</v>
      </c>
      <c r="F44" s="135">
        <v>13.303461304285358</v>
      </c>
      <c r="G44" s="135">
        <v>9.5588065303831655</v>
      </c>
      <c r="H44" s="134">
        <v>625715.12199999997</v>
      </c>
      <c r="I44" s="134">
        <v>85111.964000000007</v>
      </c>
    </row>
    <row r="45" spans="1:9" s="25" customFormat="1" ht="13.5">
      <c r="A45" s="39" t="s">
        <v>183</v>
      </c>
      <c r="B45" s="60" t="s">
        <v>276</v>
      </c>
      <c r="C45" s="134">
        <v>555239.68999999994</v>
      </c>
      <c r="D45" s="135">
        <v>11.096916631053631</v>
      </c>
      <c r="E45" s="134">
        <v>85048.95</v>
      </c>
      <c r="F45" s="135">
        <v>15.317519898478437</v>
      </c>
      <c r="G45" s="135">
        <v>9.5645535265973791</v>
      </c>
      <c r="H45" s="134">
        <v>550402.02399999998</v>
      </c>
      <c r="I45" s="134">
        <v>85048.95</v>
      </c>
    </row>
    <row r="46" spans="1:9" s="24" customFormat="1" ht="27">
      <c r="A46" s="39" t="s">
        <v>184</v>
      </c>
      <c r="B46" s="60" t="s">
        <v>359</v>
      </c>
      <c r="C46" s="134">
        <v>43584.107000000004</v>
      </c>
      <c r="D46" s="135">
        <v>5.1139534813051029</v>
      </c>
      <c r="E46" s="132">
        <v>0</v>
      </c>
      <c r="F46" s="133">
        <v>0</v>
      </c>
      <c r="G46" s="133" t="s">
        <v>443</v>
      </c>
      <c r="H46" s="134">
        <v>43584.107000000004</v>
      </c>
      <c r="I46" s="132">
        <v>0</v>
      </c>
    </row>
    <row r="47" spans="1:9" s="24" customFormat="1" ht="13.5">
      <c r="A47" s="38" t="s">
        <v>29</v>
      </c>
      <c r="B47" s="52" t="s">
        <v>109</v>
      </c>
      <c r="C47" s="132">
        <v>2603815.378</v>
      </c>
      <c r="D47" s="133">
        <v>36.806886390724628</v>
      </c>
      <c r="E47" s="132" t="s">
        <v>4</v>
      </c>
      <c r="F47" s="133" t="s">
        <v>4</v>
      </c>
      <c r="G47" s="133" t="s">
        <v>4</v>
      </c>
      <c r="H47" s="132">
        <v>2601764.3960000002</v>
      </c>
      <c r="I47" s="132" t="s">
        <v>4</v>
      </c>
    </row>
    <row r="48" spans="1:9" s="25" customFormat="1" ht="13.5">
      <c r="A48" s="38" t="s">
        <v>30</v>
      </c>
      <c r="B48" s="54" t="s">
        <v>110</v>
      </c>
      <c r="C48" s="132">
        <v>3098830.5350000001</v>
      </c>
      <c r="D48" s="133">
        <v>20.037700786632669</v>
      </c>
      <c r="E48" s="132">
        <v>1916674.2169999999</v>
      </c>
      <c r="F48" s="133">
        <v>61.851533840007164</v>
      </c>
      <c r="G48" s="133">
        <v>17.870258690391523</v>
      </c>
      <c r="H48" s="132">
        <v>2918548.5959999999</v>
      </c>
      <c r="I48" s="132">
        <v>1831497.635</v>
      </c>
    </row>
    <row r="49" spans="1:9" s="25" customFormat="1" ht="54">
      <c r="A49" s="39" t="s">
        <v>31</v>
      </c>
      <c r="B49" s="60" t="s">
        <v>360</v>
      </c>
      <c r="C49" s="134">
        <v>1927579.155</v>
      </c>
      <c r="D49" s="135">
        <v>35.975888302305833</v>
      </c>
      <c r="E49" s="134">
        <v>1327816.825</v>
      </c>
      <c r="F49" s="135">
        <v>68.885203575466136</v>
      </c>
      <c r="G49" s="135">
        <v>27.995903138069082</v>
      </c>
      <c r="H49" s="134">
        <v>1853659.9680000001</v>
      </c>
      <c r="I49" s="134">
        <v>1269498.898</v>
      </c>
    </row>
    <row r="50" spans="1:9" s="25" customFormat="1" ht="13.5">
      <c r="A50" s="39" t="s">
        <v>185</v>
      </c>
      <c r="B50" s="60" t="s">
        <v>186</v>
      </c>
      <c r="C50" s="134">
        <v>225884.35</v>
      </c>
      <c r="D50" s="135">
        <v>19.0082636181005</v>
      </c>
      <c r="E50" s="134">
        <v>143046.07500000001</v>
      </c>
      <c r="F50" s="135">
        <v>63.32712956873727</v>
      </c>
      <c r="G50" s="135">
        <v>14.830486045148334</v>
      </c>
      <c r="H50" s="134">
        <v>192869.55900000001</v>
      </c>
      <c r="I50" s="134">
        <v>113022.734</v>
      </c>
    </row>
    <row r="51" spans="1:9" s="25" customFormat="1" ht="13.5">
      <c r="A51" s="39" t="s">
        <v>187</v>
      </c>
      <c r="B51" s="60" t="s">
        <v>188</v>
      </c>
      <c r="C51" s="134">
        <v>580772.98199999996</v>
      </c>
      <c r="D51" s="135">
        <v>47.361398812161127</v>
      </c>
      <c r="E51" s="134">
        <v>377626.76699999999</v>
      </c>
      <c r="F51" s="135">
        <v>65.021407452456188</v>
      </c>
      <c r="G51" s="135">
        <v>42.443472244450192</v>
      </c>
      <c r="H51" s="134">
        <v>554922.15599999996</v>
      </c>
      <c r="I51" s="134">
        <v>364385.75099999999</v>
      </c>
    </row>
    <row r="52" spans="1:9" s="26" customFormat="1" ht="13.5">
      <c r="A52" s="39" t="s">
        <v>189</v>
      </c>
      <c r="B52" s="60" t="s">
        <v>190</v>
      </c>
      <c r="C52" s="134">
        <v>233475.552</v>
      </c>
      <c r="D52" s="135">
        <v>12.211929983727714</v>
      </c>
      <c r="E52" s="134">
        <v>105857.414</v>
      </c>
      <c r="F52" s="135">
        <v>45.339828128985424</v>
      </c>
      <c r="G52" s="135">
        <v>25.960623742356077</v>
      </c>
      <c r="H52" s="134">
        <v>178352.31299999999</v>
      </c>
      <c r="I52" s="134">
        <v>90184.021999999997</v>
      </c>
    </row>
    <row r="53" spans="1:9" s="24" customFormat="1" ht="27">
      <c r="A53" s="39" t="s">
        <v>191</v>
      </c>
      <c r="B53" s="60" t="s">
        <v>361</v>
      </c>
      <c r="C53" s="134">
        <v>110415.14200000001</v>
      </c>
      <c r="D53" s="135">
        <v>7.7875804383857599</v>
      </c>
      <c r="E53" s="134">
        <v>55587.985999999997</v>
      </c>
      <c r="F53" s="135">
        <v>50.344531549848483</v>
      </c>
      <c r="G53" s="135">
        <v>12.401405846965361</v>
      </c>
      <c r="H53" s="134">
        <v>97892.645999999993</v>
      </c>
      <c r="I53" s="134">
        <v>47541.446000000004</v>
      </c>
    </row>
    <row r="54" spans="1:9" s="25" customFormat="1" ht="13.5">
      <c r="A54" s="39" t="s">
        <v>32</v>
      </c>
      <c r="B54" s="60" t="s">
        <v>111</v>
      </c>
      <c r="C54" s="134">
        <v>504026.652</v>
      </c>
      <c r="D54" s="135">
        <v>7.4056512663332512</v>
      </c>
      <c r="E54" s="134">
        <v>316868.14899999998</v>
      </c>
      <c r="F54" s="135">
        <v>62.867339999314162</v>
      </c>
      <c r="G54" s="135">
        <v>6.4595290410823765</v>
      </c>
      <c r="H54" s="134">
        <v>467714.63500000001</v>
      </c>
      <c r="I54" s="134">
        <v>313729.42599999998</v>
      </c>
    </row>
    <row r="55" spans="1:9" s="24" customFormat="1" ht="13.5">
      <c r="A55" s="39" t="s">
        <v>33</v>
      </c>
      <c r="B55" s="53" t="s">
        <v>139</v>
      </c>
      <c r="C55" s="134">
        <v>274341.22399999999</v>
      </c>
      <c r="D55" s="135">
        <v>15.980632141003454</v>
      </c>
      <c r="E55" s="134">
        <v>164657.764</v>
      </c>
      <c r="F55" s="135">
        <v>60.019329796385243</v>
      </c>
      <c r="G55" s="135">
        <v>13.977604889322166</v>
      </c>
      <c r="H55" s="134">
        <v>238105.91899999999</v>
      </c>
      <c r="I55" s="134">
        <v>161531.13099999999</v>
      </c>
    </row>
    <row r="56" spans="1:9" s="24" customFormat="1" ht="13.5">
      <c r="A56" s="38" t="s">
        <v>34</v>
      </c>
      <c r="B56" s="61" t="s">
        <v>112</v>
      </c>
      <c r="C56" s="132">
        <v>2670508.733</v>
      </c>
      <c r="D56" s="133">
        <v>10.24890919072439</v>
      </c>
      <c r="E56" s="132">
        <v>855618.50199999998</v>
      </c>
      <c r="F56" s="133">
        <v>32.03953207218364</v>
      </c>
      <c r="G56" s="133">
        <v>-1.3923291054399272</v>
      </c>
      <c r="H56" s="132">
        <v>2644513.3679999998</v>
      </c>
      <c r="I56" s="132">
        <v>829625.29200000002</v>
      </c>
    </row>
    <row r="57" spans="1:9" s="25" customFormat="1" ht="13.5">
      <c r="A57" s="38" t="s">
        <v>35</v>
      </c>
      <c r="B57" s="52" t="s">
        <v>113</v>
      </c>
      <c r="C57" s="132">
        <v>1565409.0049999999</v>
      </c>
      <c r="D57" s="133">
        <v>12.084031800761963</v>
      </c>
      <c r="E57" s="132">
        <v>612585.36100000003</v>
      </c>
      <c r="F57" s="133">
        <v>39.13260745551927</v>
      </c>
      <c r="G57" s="133">
        <v>17.501659563586173</v>
      </c>
      <c r="H57" s="132">
        <v>1239325.58</v>
      </c>
      <c r="I57" s="132">
        <v>422409.13699999999</v>
      </c>
    </row>
    <row r="58" spans="1:9" s="25" customFormat="1" ht="13.5">
      <c r="A58" s="39" t="s">
        <v>36</v>
      </c>
      <c r="B58" s="60" t="s">
        <v>114</v>
      </c>
      <c r="C58" s="134">
        <v>295016.41200000001</v>
      </c>
      <c r="D58" s="135">
        <v>11.441843203265094</v>
      </c>
      <c r="E58" s="134">
        <v>142647.06599999999</v>
      </c>
      <c r="F58" s="135">
        <v>48.352247603092671</v>
      </c>
      <c r="G58" s="135">
        <v>20.893141816013028</v>
      </c>
      <c r="H58" s="134">
        <v>232929.02100000001</v>
      </c>
      <c r="I58" s="134">
        <v>110375.47500000001</v>
      </c>
    </row>
    <row r="59" spans="1:9" s="26" customFormat="1" ht="13.5">
      <c r="A59" s="39" t="s">
        <v>37</v>
      </c>
      <c r="B59" s="53" t="s">
        <v>115</v>
      </c>
      <c r="C59" s="134">
        <v>1270392.5930000001</v>
      </c>
      <c r="D59" s="135">
        <v>12.234224158927248</v>
      </c>
      <c r="E59" s="134">
        <v>469938.29499999998</v>
      </c>
      <c r="F59" s="135">
        <v>36.991580208308093</v>
      </c>
      <c r="G59" s="135">
        <v>16.50952331706182</v>
      </c>
      <c r="H59" s="134">
        <v>1006396.559</v>
      </c>
      <c r="I59" s="134">
        <v>312033.66200000001</v>
      </c>
    </row>
    <row r="60" spans="1:9" s="25" customFormat="1" ht="27">
      <c r="A60" s="39" t="s">
        <v>193</v>
      </c>
      <c r="B60" s="60" t="s">
        <v>362</v>
      </c>
      <c r="C60" s="235">
        <v>141336.965</v>
      </c>
      <c r="D60" s="135">
        <v>156.50128759732837</v>
      </c>
      <c r="E60" s="235">
        <v>60101.021000000001</v>
      </c>
      <c r="F60" s="135">
        <v>42.523214645227455</v>
      </c>
      <c r="G60" s="135">
        <v>172.17660963916336</v>
      </c>
      <c r="H60" s="235">
        <v>140195.177</v>
      </c>
      <c r="I60" s="235">
        <v>59741.152999999998</v>
      </c>
    </row>
    <row r="61" spans="1:9" s="25" customFormat="1" ht="13.5">
      <c r="A61" s="39" t="s">
        <v>194</v>
      </c>
      <c r="B61" s="60" t="s">
        <v>195</v>
      </c>
      <c r="C61" s="134">
        <v>147744.60999999999</v>
      </c>
      <c r="D61" s="135">
        <v>4.288308151817418</v>
      </c>
      <c r="E61" s="134">
        <v>43530.771999999997</v>
      </c>
      <c r="F61" s="135">
        <v>29.463526283632273</v>
      </c>
      <c r="G61" s="135">
        <v>12.385559746968909</v>
      </c>
      <c r="H61" s="134">
        <v>139970.75599999999</v>
      </c>
      <c r="I61" s="134">
        <v>43521.404000000002</v>
      </c>
    </row>
    <row r="62" spans="1:9" s="24" customFormat="1" ht="13.5">
      <c r="A62" s="39" t="s">
        <v>38</v>
      </c>
      <c r="B62" s="53" t="s">
        <v>129</v>
      </c>
      <c r="C62" s="134">
        <v>863788.2</v>
      </c>
      <c r="D62" s="135">
        <v>6.4352172048700851</v>
      </c>
      <c r="E62" s="134">
        <v>365642.598</v>
      </c>
      <c r="F62" s="135">
        <v>42.330121897937481</v>
      </c>
      <c r="G62" s="135">
        <v>6.9616566130815016</v>
      </c>
      <c r="H62" s="134">
        <v>616855.06099999999</v>
      </c>
      <c r="I62" s="134">
        <v>208622.67600000001</v>
      </c>
    </row>
    <row r="63" spans="1:9" s="25" customFormat="1" ht="27">
      <c r="A63" s="38" t="s">
        <v>39</v>
      </c>
      <c r="B63" s="52" t="s">
        <v>363</v>
      </c>
      <c r="C63" s="132">
        <v>1092461.432</v>
      </c>
      <c r="D63" s="133">
        <v>8.6805647590490622</v>
      </c>
      <c r="E63" s="132">
        <v>202112.96</v>
      </c>
      <c r="F63" s="133">
        <v>18.500695226373903</v>
      </c>
      <c r="G63" s="133">
        <v>22.336127615576615</v>
      </c>
      <c r="H63" s="132">
        <v>1016022.017</v>
      </c>
      <c r="I63" s="132">
        <v>195990.46900000001</v>
      </c>
    </row>
    <row r="64" spans="1:9" s="26" customFormat="1" ht="13.5">
      <c r="A64" s="39" t="s">
        <v>196</v>
      </c>
      <c r="B64" s="60" t="s">
        <v>197</v>
      </c>
      <c r="C64" s="134">
        <v>174479.89199999999</v>
      </c>
      <c r="D64" s="135">
        <v>3.153437048873414</v>
      </c>
      <c r="E64" s="134">
        <v>44367.35</v>
      </c>
      <c r="F64" s="135">
        <v>25.428345634235033</v>
      </c>
      <c r="G64" s="135">
        <v>5.087087272873859</v>
      </c>
      <c r="H64" s="134">
        <v>159909.70699999999</v>
      </c>
      <c r="I64" s="134">
        <v>41101.171999999999</v>
      </c>
    </row>
    <row r="65" spans="1:9" s="26" customFormat="1" ht="13.5">
      <c r="A65" s="39" t="s">
        <v>198</v>
      </c>
      <c r="B65" s="60" t="s">
        <v>199</v>
      </c>
      <c r="C65" s="134">
        <v>47391.112000000001</v>
      </c>
      <c r="D65" s="135">
        <v>12.320707034557358</v>
      </c>
      <c r="E65" s="134" t="s">
        <v>442</v>
      </c>
      <c r="F65" s="135" t="s">
        <v>442</v>
      </c>
      <c r="G65" s="135" t="s">
        <v>442</v>
      </c>
      <c r="H65" s="235">
        <v>38397.093000000001</v>
      </c>
      <c r="I65" s="235" t="s">
        <v>442</v>
      </c>
    </row>
    <row r="66" spans="1:9" s="24" customFormat="1" ht="27">
      <c r="A66" s="39" t="s">
        <v>200</v>
      </c>
      <c r="B66" s="60" t="s">
        <v>364</v>
      </c>
      <c r="C66" s="134">
        <v>75246.167000000001</v>
      </c>
      <c r="D66" s="135">
        <v>12.651111198508545</v>
      </c>
      <c r="E66" s="134">
        <v>31753.058000000001</v>
      </c>
      <c r="F66" s="135">
        <v>42.198904297676712</v>
      </c>
      <c r="G66" s="135">
        <v>0.57124667830119336</v>
      </c>
      <c r="H66" s="134">
        <v>70439.361999999994</v>
      </c>
      <c r="I66" s="134">
        <v>28960.292000000001</v>
      </c>
    </row>
    <row r="67" spans="1:9" s="26" customFormat="1" ht="13.5">
      <c r="A67" s="39" t="s">
        <v>40</v>
      </c>
      <c r="B67" s="60" t="s">
        <v>130</v>
      </c>
      <c r="C67" s="134">
        <v>635920.75100000005</v>
      </c>
      <c r="D67" s="135">
        <v>15.031567338509475</v>
      </c>
      <c r="E67" s="134">
        <v>101408.15</v>
      </c>
      <c r="F67" s="135">
        <v>15.946664712628634</v>
      </c>
      <c r="G67" s="135">
        <v>32.522996380661795</v>
      </c>
      <c r="H67" s="134">
        <v>584440.54299999995</v>
      </c>
      <c r="I67" s="134">
        <v>99721.717999999993</v>
      </c>
    </row>
    <row r="68" spans="1:9" s="26" customFormat="1" ht="27">
      <c r="A68" s="39" t="s">
        <v>201</v>
      </c>
      <c r="B68" s="60" t="s">
        <v>283</v>
      </c>
      <c r="C68" s="235">
        <v>312715.5</v>
      </c>
      <c r="D68" s="135">
        <v>15.022688746784652</v>
      </c>
      <c r="E68" s="235">
        <v>33669.339999999997</v>
      </c>
      <c r="F68" s="135">
        <v>10.766764039518348</v>
      </c>
      <c r="G68" s="135">
        <v>26.828119855864372</v>
      </c>
      <c r="H68" s="235">
        <v>295404.94699999999</v>
      </c>
      <c r="I68" s="235">
        <v>33532.19</v>
      </c>
    </row>
    <row r="69" spans="1:9" s="26" customFormat="1" ht="13.5">
      <c r="A69" s="39" t="s">
        <v>202</v>
      </c>
      <c r="B69" s="60" t="s">
        <v>203</v>
      </c>
      <c r="C69" s="235">
        <v>164421.894</v>
      </c>
      <c r="D69" s="135">
        <v>15.418387290690845</v>
      </c>
      <c r="E69" s="235" t="s">
        <v>442</v>
      </c>
      <c r="F69" s="135" t="s">
        <v>442</v>
      </c>
      <c r="G69" s="135" t="s">
        <v>442</v>
      </c>
      <c r="H69" s="235">
        <v>146413.82199999999</v>
      </c>
      <c r="I69" s="235" t="s">
        <v>442</v>
      </c>
    </row>
    <row r="70" spans="1:9" s="26" customFormat="1" ht="40.5">
      <c r="A70" s="39" t="s">
        <v>204</v>
      </c>
      <c r="B70" s="60" t="s">
        <v>365</v>
      </c>
      <c r="C70" s="134">
        <v>154282.095</v>
      </c>
      <c r="D70" s="135">
        <v>-6.7120635590596294</v>
      </c>
      <c r="E70" s="134">
        <v>31767.044000000002</v>
      </c>
      <c r="F70" s="135">
        <v>20.590233753307537</v>
      </c>
      <c r="G70" s="135">
        <v>13.514552100898911</v>
      </c>
      <c r="H70" s="134">
        <v>144996.13399999999</v>
      </c>
      <c r="I70" s="134">
        <v>30597.866000000002</v>
      </c>
    </row>
    <row r="71" spans="1:9" s="24" customFormat="1" ht="27">
      <c r="A71" s="39" t="s">
        <v>205</v>
      </c>
      <c r="B71" s="60" t="s">
        <v>352</v>
      </c>
      <c r="C71" s="134">
        <v>104337.07</v>
      </c>
      <c r="D71" s="135">
        <v>-14.353560956998194</v>
      </c>
      <c r="E71" s="134" t="s">
        <v>442</v>
      </c>
      <c r="F71" s="133" t="s">
        <v>442</v>
      </c>
      <c r="G71" s="133" t="s">
        <v>442</v>
      </c>
      <c r="H71" s="134">
        <v>96938.733999999997</v>
      </c>
      <c r="I71" s="235" t="s">
        <v>442</v>
      </c>
    </row>
    <row r="72" spans="1:9" s="25" customFormat="1" ht="13.5">
      <c r="A72" s="38" t="s">
        <v>41</v>
      </c>
      <c r="B72" s="61" t="s">
        <v>116</v>
      </c>
      <c r="C72" s="138">
        <v>209470.25399999999</v>
      </c>
      <c r="D72" s="133">
        <v>23.921538871386332</v>
      </c>
      <c r="E72" s="132">
        <v>103190.45299999999</v>
      </c>
      <c r="F72" s="133">
        <v>49.262580738552025</v>
      </c>
      <c r="G72" s="133">
        <v>30.558626139088631</v>
      </c>
      <c r="H72" s="132">
        <v>208591.22399999999</v>
      </c>
      <c r="I72" s="132">
        <v>102711.228</v>
      </c>
    </row>
    <row r="73" spans="1:9" s="24" customFormat="1" ht="13.5">
      <c r="A73" s="39" t="s">
        <v>206</v>
      </c>
      <c r="B73" s="60" t="s">
        <v>207</v>
      </c>
      <c r="C73" s="134">
        <v>91563.214000000007</v>
      </c>
      <c r="D73" s="135">
        <v>19.062666934309874</v>
      </c>
      <c r="E73" s="134">
        <v>36616.381999999998</v>
      </c>
      <c r="F73" s="135">
        <v>39.990276007567843</v>
      </c>
      <c r="G73" s="135">
        <v>32.182471709903353</v>
      </c>
      <c r="H73" s="134">
        <v>91563.214000000007</v>
      </c>
      <c r="I73" s="134">
        <v>36616.381999999998</v>
      </c>
    </row>
    <row r="74" spans="1:9" s="25" customFormat="1" ht="13.5">
      <c r="A74" s="38" t="s">
        <v>42</v>
      </c>
      <c r="B74" s="61" t="s">
        <v>117</v>
      </c>
      <c r="C74" s="132">
        <v>1161592.7350000001</v>
      </c>
      <c r="D74" s="133">
        <v>6.2881431423584786</v>
      </c>
      <c r="E74" s="132">
        <v>205689.09700000001</v>
      </c>
      <c r="F74" s="133">
        <v>17.707505462316792</v>
      </c>
      <c r="G74" s="133">
        <v>-2.3756370552782329</v>
      </c>
      <c r="H74" s="132">
        <v>1127086.666</v>
      </c>
      <c r="I74" s="132">
        <v>200461.88500000001</v>
      </c>
    </row>
    <row r="75" spans="1:9" s="26" customFormat="1" ht="13.5">
      <c r="A75" s="39" t="s">
        <v>43</v>
      </c>
      <c r="B75" s="60" t="s">
        <v>140</v>
      </c>
      <c r="C75" s="134">
        <v>283286.80599999998</v>
      </c>
      <c r="D75" s="135">
        <v>2.2372962231065543</v>
      </c>
      <c r="E75" s="134">
        <v>31873.696</v>
      </c>
      <c r="F75" s="135">
        <v>11.251387401360303</v>
      </c>
      <c r="G75" s="135">
        <v>-0.81376494268698707</v>
      </c>
      <c r="H75" s="134">
        <v>260571.60399999999</v>
      </c>
      <c r="I75" s="134">
        <v>29394.831999999999</v>
      </c>
    </row>
    <row r="76" spans="1:9" s="26" customFormat="1" ht="13.5">
      <c r="A76" s="39" t="s">
        <v>208</v>
      </c>
      <c r="B76" s="60" t="s">
        <v>209</v>
      </c>
      <c r="C76" s="134">
        <v>200260.35699999999</v>
      </c>
      <c r="D76" s="135">
        <v>-0.4792393657627656</v>
      </c>
      <c r="E76" s="134">
        <v>22708.151999999998</v>
      </c>
      <c r="F76" s="135">
        <v>11.339314650277988</v>
      </c>
      <c r="G76" s="135">
        <v>-1.9413818244377268</v>
      </c>
      <c r="H76" s="134">
        <v>186305.10399999999</v>
      </c>
      <c r="I76" s="134">
        <v>20904.288</v>
      </c>
    </row>
    <row r="77" spans="1:9" s="25" customFormat="1" ht="13.5">
      <c r="A77" s="39" t="s">
        <v>210</v>
      </c>
      <c r="B77" s="60" t="s">
        <v>211</v>
      </c>
      <c r="C77" s="134">
        <v>83026.448999999993</v>
      </c>
      <c r="D77" s="135">
        <v>9.4428547038687043</v>
      </c>
      <c r="E77" s="134">
        <v>9165.5439999999999</v>
      </c>
      <c r="F77" s="135">
        <v>11.039306281784977</v>
      </c>
      <c r="G77" s="135">
        <v>2.0949668553575691</v>
      </c>
      <c r="H77" s="134">
        <v>74266.5</v>
      </c>
      <c r="I77" s="134">
        <v>8490.5439999999999</v>
      </c>
    </row>
    <row r="78" spans="1:9" s="26" customFormat="1" ht="13.5">
      <c r="A78" s="39" t="s">
        <v>212</v>
      </c>
      <c r="B78" s="60" t="s">
        <v>213</v>
      </c>
      <c r="C78" s="132" t="s">
        <v>442</v>
      </c>
      <c r="D78" s="133" t="s">
        <v>442</v>
      </c>
      <c r="E78" s="132" t="s">
        <v>442</v>
      </c>
      <c r="F78" s="133" t="s">
        <v>442</v>
      </c>
      <c r="G78" s="133" t="s">
        <v>442</v>
      </c>
      <c r="H78" s="132" t="s">
        <v>442</v>
      </c>
      <c r="I78" s="132" t="s">
        <v>442</v>
      </c>
    </row>
    <row r="79" spans="1:9" s="25" customFormat="1" ht="40.5">
      <c r="A79" s="39" t="s">
        <v>214</v>
      </c>
      <c r="B79" s="60" t="s">
        <v>337</v>
      </c>
      <c r="C79" s="134">
        <v>44584.752</v>
      </c>
      <c r="D79" s="135">
        <v>15.577238739808365</v>
      </c>
      <c r="E79" s="134">
        <v>4721.1379999999999</v>
      </c>
      <c r="F79" s="135">
        <v>10.589131459114094</v>
      </c>
      <c r="G79" s="135">
        <v>55.954729855390156</v>
      </c>
      <c r="H79" s="134">
        <v>44506.283000000003</v>
      </c>
      <c r="I79" s="134">
        <v>4721.1379999999999</v>
      </c>
    </row>
    <row r="80" spans="1:9" s="25" customFormat="1" ht="27">
      <c r="A80" s="39" t="s">
        <v>44</v>
      </c>
      <c r="B80" s="53" t="s">
        <v>338</v>
      </c>
      <c r="C80" s="134">
        <v>367612.07500000001</v>
      </c>
      <c r="D80" s="135">
        <v>11.935145311573066</v>
      </c>
      <c r="E80" s="134">
        <v>23129.435000000001</v>
      </c>
      <c r="F80" s="135">
        <v>6.2918050229987683</v>
      </c>
      <c r="G80" s="135">
        <v>12.8597975773733</v>
      </c>
      <c r="H80" s="134">
        <v>363875.79700000002</v>
      </c>
      <c r="I80" s="134">
        <v>22601.403999999999</v>
      </c>
    </row>
    <row r="81" spans="1:9" s="25" customFormat="1" ht="13.5">
      <c r="A81" s="39" t="s">
        <v>215</v>
      </c>
      <c r="B81" s="60" t="s">
        <v>216</v>
      </c>
      <c r="C81" s="134">
        <v>73170.884999999995</v>
      </c>
      <c r="D81" s="135">
        <v>-5.693645394531984</v>
      </c>
      <c r="E81" s="134">
        <v>8664.9719999999998</v>
      </c>
      <c r="F81" s="135">
        <v>11.842103590792977</v>
      </c>
      <c r="G81" s="135">
        <v>-1.0648154861409864</v>
      </c>
      <c r="H81" s="134">
        <v>73170.884999999995</v>
      </c>
      <c r="I81" s="134">
        <v>8664.9719999999998</v>
      </c>
    </row>
    <row r="82" spans="1:9" s="26" customFormat="1" ht="13.5">
      <c r="A82" s="39" t="s">
        <v>217</v>
      </c>
      <c r="B82" s="60" t="s">
        <v>218</v>
      </c>
      <c r="C82" s="134">
        <v>294441.19</v>
      </c>
      <c r="D82" s="135">
        <v>17.388277661305167</v>
      </c>
      <c r="E82" s="134">
        <v>14464.463</v>
      </c>
      <c r="F82" s="135">
        <v>4.912513429252205</v>
      </c>
      <c r="G82" s="135">
        <v>23.251571292199031</v>
      </c>
      <c r="H82" s="134">
        <v>290704.91200000001</v>
      </c>
      <c r="I82" s="134">
        <v>13936.432000000001</v>
      </c>
    </row>
    <row r="83" spans="1:9" s="25" customFormat="1" ht="27">
      <c r="A83" s="39" t="s">
        <v>219</v>
      </c>
      <c r="B83" s="60" t="s">
        <v>339</v>
      </c>
      <c r="C83" s="134">
        <v>84935.400999999998</v>
      </c>
      <c r="D83" s="135">
        <v>14.444324059252494</v>
      </c>
      <c r="E83" s="134">
        <v>32213.233</v>
      </c>
      <c r="F83" s="135">
        <v>37.926745056516545</v>
      </c>
      <c r="G83" s="135">
        <v>12.691276517092675</v>
      </c>
      <c r="H83" s="134">
        <v>82514.014999999999</v>
      </c>
      <c r="I83" s="134">
        <v>32163.344000000001</v>
      </c>
    </row>
    <row r="84" spans="1:9" s="26" customFormat="1" ht="13.5">
      <c r="A84" s="39" t="s">
        <v>45</v>
      </c>
      <c r="B84" s="60" t="s">
        <v>131</v>
      </c>
      <c r="C84" s="134">
        <v>226535.91099999999</v>
      </c>
      <c r="D84" s="135">
        <v>4.7936154399021973</v>
      </c>
      <c r="E84" s="134">
        <v>62891.27</v>
      </c>
      <c r="F84" s="135">
        <v>27.762163500867636</v>
      </c>
      <c r="G84" s="135">
        <v>11.073314254093731</v>
      </c>
      <c r="H84" s="134">
        <v>220981.177</v>
      </c>
      <c r="I84" s="134">
        <v>60720.841999999997</v>
      </c>
    </row>
    <row r="85" spans="1:9" s="25" customFormat="1" ht="13.5">
      <c r="A85" s="39" t="s">
        <v>220</v>
      </c>
      <c r="B85" s="60" t="s">
        <v>221</v>
      </c>
      <c r="C85" s="134">
        <v>29130.018</v>
      </c>
      <c r="D85" s="135">
        <v>5.4413456001395133</v>
      </c>
      <c r="E85" s="134">
        <v>12038.49</v>
      </c>
      <c r="F85" s="135">
        <v>41.326750982440174</v>
      </c>
      <c r="G85" s="135">
        <v>6.7956927549638948</v>
      </c>
      <c r="H85" s="134">
        <v>23727.579000000002</v>
      </c>
      <c r="I85" s="134">
        <v>9882.3909999999996</v>
      </c>
    </row>
    <row r="86" spans="1:9" s="24" customFormat="1" ht="13.5">
      <c r="A86" s="39" t="s">
        <v>222</v>
      </c>
      <c r="B86" s="60" t="s">
        <v>274</v>
      </c>
      <c r="C86" s="134">
        <v>78280.531000000003</v>
      </c>
      <c r="D86" s="135">
        <v>3.7783260674856649</v>
      </c>
      <c r="E86" s="134">
        <v>5985.893</v>
      </c>
      <c r="F86" s="135">
        <v>7.6467199743445793</v>
      </c>
      <c r="G86" s="135">
        <v>-1.0440813020226329</v>
      </c>
      <c r="H86" s="134">
        <v>78128.236000000004</v>
      </c>
      <c r="I86" s="134">
        <v>5971.5640000000003</v>
      </c>
    </row>
    <row r="87" spans="1:9" s="25" customFormat="1" ht="27">
      <c r="A87" s="38" t="s">
        <v>46</v>
      </c>
      <c r="B87" s="54" t="s">
        <v>340</v>
      </c>
      <c r="C87" s="132">
        <v>2257434.2030000002</v>
      </c>
      <c r="D87" s="133">
        <v>5.7297797760225393</v>
      </c>
      <c r="E87" s="132">
        <v>1329339.0870000001</v>
      </c>
      <c r="F87" s="133">
        <v>58.887168681744292</v>
      </c>
      <c r="G87" s="133">
        <v>4.6850938167737581</v>
      </c>
      <c r="H87" s="132">
        <v>1942991.9350000001</v>
      </c>
      <c r="I87" s="132">
        <v>1157272.966</v>
      </c>
    </row>
    <row r="88" spans="1:9" s="26" customFormat="1" ht="13.5">
      <c r="A88" s="39" t="s">
        <v>223</v>
      </c>
      <c r="B88" s="60" t="s">
        <v>224</v>
      </c>
      <c r="C88" s="134">
        <v>421658.02899999998</v>
      </c>
      <c r="D88" s="135">
        <v>-15.314728180416182</v>
      </c>
      <c r="E88" s="134">
        <v>232168.014</v>
      </c>
      <c r="F88" s="135">
        <v>55.060735959565946</v>
      </c>
      <c r="G88" s="135">
        <v>-26.153996567360821</v>
      </c>
      <c r="H88" s="134">
        <v>420355.02299999999</v>
      </c>
      <c r="I88" s="134">
        <v>231711.71299999999</v>
      </c>
    </row>
    <row r="89" spans="1:9" s="25" customFormat="1" ht="27">
      <c r="A89" s="39" t="s">
        <v>225</v>
      </c>
      <c r="B89" s="60" t="s">
        <v>341</v>
      </c>
      <c r="C89" s="134">
        <v>128275.08900000001</v>
      </c>
      <c r="D89" s="135">
        <v>14.495514858325478</v>
      </c>
      <c r="E89" s="134">
        <v>59117.487000000001</v>
      </c>
      <c r="F89" s="135">
        <v>46.086490729310661</v>
      </c>
      <c r="G89" s="135">
        <v>14.820048922179055</v>
      </c>
      <c r="H89" s="134">
        <v>128051.232</v>
      </c>
      <c r="I89" s="134">
        <v>58981.462</v>
      </c>
    </row>
    <row r="90" spans="1:9" s="26" customFormat="1" ht="27">
      <c r="A90" s="39" t="s">
        <v>47</v>
      </c>
      <c r="B90" s="62" t="s">
        <v>336</v>
      </c>
      <c r="C90" s="134">
        <v>1222391.554</v>
      </c>
      <c r="D90" s="135">
        <v>6.073014836839846</v>
      </c>
      <c r="E90" s="134">
        <v>689053.38800000004</v>
      </c>
      <c r="F90" s="135">
        <v>56.369285745244937</v>
      </c>
      <c r="G90" s="135">
        <v>9.6892555204047994</v>
      </c>
      <c r="H90" s="134">
        <v>924762.46699999995</v>
      </c>
      <c r="I90" s="134">
        <v>525891.18799999997</v>
      </c>
    </row>
    <row r="91" spans="1:9" s="25" customFormat="1" ht="27">
      <c r="A91" s="39" t="s">
        <v>226</v>
      </c>
      <c r="B91" s="60" t="s">
        <v>227</v>
      </c>
      <c r="C91" s="132" t="s">
        <v>442</v>
      </c>
      <c r="D91" s="133" t="s">
        <v>442</v>
      </c>
      <c r="E91" s="132" t="s">
        <v>442</v>
      </c>
      <c r="F91" s="133" t="s">
        <v>442</v>
      </c>
      <c r="G91" s="133" t="s">
        <v>442</v>
      </c>
      <c r="H91" s="132" t="s">
        <v>442</v>
      </c>
      <c r="I91" s="132" t="s">
        <v>442</v>
      </c>
    </row>
    <row r="92" spans="1:9" s="24" customFormat="1" ht="27">
      <c r="A92" s="39" t="s">
        <v>228</v>
      </c>
      <c r="B92" s="60" t="s">
        <v>342</v>
      </c>
      <c r="C92" s="134">
        <v>388964.24599999998</v>
      </c>
      <c r="D92" s="135">
        <v>32.194125552406405</v>
      </c>
      <c r="E92" s="134">
        <v>331103.12</v>
      </c>
      <c r="F92" s="135">
        <v>85.124307286587992</v>
      </c>
      <c r="G92" s="135">
        <v>30.350285000476589</v>
      </c>
      <c r="H92" s="134">
        <v>380799.076</v>
      </c>
      <c r="I92" s="134">
        <v>326962.31599999999</v>
      </c>
    </row>
    <row r="93" spans="1:9" s="25" customFormat="1" ht="13.5">
      <c r="A93" s="38" t="s">
        <v>48</v>
      </c>
      <c r="B93" s="54" t="s">
        <v>118</v>
      </c>
      <c r="C93" s="132">
        <v>748844.85499999998</v>
      </c>
      <c r="D93" s="133">
        <v>7.8821449462566306</v>
      </c>
      <c r="E93" s="132">
        <v>269036.76</v>
      </c>
      <c r="F93" s="133">
        <v>35.926902375526105</v>
      </c>
      <c r="G93" s="133">
        <v>9.0462001410248831</v>
      </c>
      <c r="H93" s="132">
        <v>717988.01300000004</v>
      </c>
      <c r="I93" s="132">
        <v>265648.147</v>
      </c>
    </row>
    <row r="94" spans="1:9" s="24" customFormat="1" ht="40.5">
      <c r="A94" s="39" t="s">
        <v>49</v>
      </c>
      <c r="B94" s="60" t="s">
        <v>335</v>
      </c>
      <c r="C94" s="134">
        <v>271447.38199999998</v>
      </c>
      <c r="D94" s="135">
        <v>21.783945041437548</v>
      </c>
      <c r="E94" s="134">
        <v>83611.349000000002</v>
      </c>
      <c r="F94" s="135">
        <v>30.802046563853025</v>
      </c>
      <c r="G94" s="135">
        <v>12.479801954797736</v>
      </c>
      <c r="H94" s="134">
        <v>267087.12800000003</v>
      </c>
      <c r="I94" s="134">
        <v>83531.349000000002</v>
      </c>
    </row>
    <row r="95" spans="1:9" s="25" customFormat="1" ht="27">
      <c r="A95" s="39" t="s">
        <v>229</v>
      </c>
      <c r="B95" s="60" t="s">
        <v>334</v>
      </c>
      <c r="C95" s="134">
        <v>168944.693</v>
      </c>
      <c r="D95" s="135">
        <v>22.01294549268215</v>
      </c>
      <c r="E95" s="134">
        <v>71726.407999999996</v>
      </c>
      <c r="F95" s="135">
        <v>42.455555558646637</v>
      </c>
      <c r="G95" s="135">
        <v>5.2787574858185451</v>
      </c>
      <c r="H95" s="134">
        <v>168713.73300000001</v>
      </c>
      <c r="I95" s="134">
        <v>71646.407999999996</v>
      </c>
    </row>
    <row r="96" spans="1:9" s="25" customFormat="1" ht="27">
      <c r="A96" s="39" t="s">
        <v>230</v>
      </c>
      <c r="B96" s="60" t="s">
        <v>333</v>
      </c>
      <c r="C96" s="134">
        <v>102502.689</v>
      </c>
      <c r="D96" s="135">
        <v>21.408377218842745</v>
      </c>
      <c r="E96" s="134">
        <v>11884.941000000001</v>
      </c>
      <c r="F96" s="135">
        <v>11.594760211607717</v>
      </c>
      <c r="G96" s="135">
        <v>91.551898814967188</v>
      </c>
      <c r="H96" s="134">
        <v>98373.395000000004</v>
      </c>
      <c r="I96" s="134">
        <v>11884.941000000001</v>
      </c>
    </row>
    <row r="97" spans="1:9" s="25" customFormat="1" ht="13.5">
      <c r="A97" s="39" t="s">
        <v>231</v>
      </c>
      <c r="B97" s="60" t="s">
        <v>232</v>
      </c>
      <c r="C97" s="134">
        <v>40519.648999999998</v>
      </c>
      <c r="D97" s="135">
        <v>1.9462569498663669</v>
      </c>
      <c r="E97" s="134">
        <v>8826.1319999999996</v>
      </c>
      <c r="F97" s="135">
        <v>21.782350582553171</v>
      </c>
      <c r="G97" s="135">
        <v>12.273571977464727</v>
      </c>
      <c r="H97" s="134">
        <v>39367.987000000001</v>
      </c>
      <c r="I97" s="134">
        <v>8578.0519999999997</v>
      </c>
    </row>
    <row r="98" spans="1:9" s="24" customFormat="1" ht="27">
      <c r="A98" s="39" t="s">
        <v>50</v>
      </c>
      <c r="B98" s="53" t="s">
        <v>332</v>
      </c>
      <c r="C98" s="134">
        <v>337074.337</v>
      </c>
      <c r="D98" s="135">
        <v>0.83882601746448415</v>
      </c>
      <c r="E98" s="134">
        <v>125917.04700000001</v>
      </c>
      <c r="F98" s="135">
        <v>37.355868773836676</v>
      </c>
      <c r="G98" s="135">
        <v>14.600816844851209</v>
      </c>
      <c r="H98" s="134">
        <v>313509.01199999999</v>
      </c>
      <c r="I98" s="134">
        <v>124417.04700000001</v>
      </c>
    </row>
    <row r="99" spans="1:9" s="25" customFormat="1" ht="13.5">
      <c r="A99" s="38" t="s">
        <v>51</v>
      </c>
      <c r="B99" s="52" t="s">
        <v>119</v>
      </c>
      <c r="C99" s="132">
        <v>5199164.0209999997</v>
      </c>
      <c r="D99" s="133">
        <v>6.0766611733917415</v>
      </c>
      <c r="E99" s="132">
        <v>3438277.8640000001</v>
      </c>
      <c r="F99" s="133">
        <v>66.131359774617891</v>
      </c>
      <c r="G99" s="133">
        <v>9.7491052461695915</v>
      </c>
      <c r="H99" s="132">
        <v>4537648.6430000002</v>
      </c>
      <c r="I99" s="132">
        <v>2978227.4610000001</v>
      </c>
    </row>
    <row r="100" spans="1:9" s="25" customFormat="1" ht="27">
      <c r="A100" s="39" t="s">
        <v>233</v>
      </c>
      <c r="B100" s="60" t="s">
        <v>331</v>
      </c>
      <c r="C100" s="134">
        <v>2188686.023</v>
      </c>
      <c r="D100" s="135">
        <v>7.1324491165500632</v>
      </c>
      <c r="E100" s="134">
        <v>1491170.6839999999</v>
      </c>
      <c r="F100" s="135">
        <v>68.1308633732706</v>
      </c>
      <c r="G100" s="135">
        <v>7.6716920148397207</v>
      </c>
      <c r="H100" s="134">
        <v>1660637.3659999999</v>
      </c>
      <c r="I100" s="134">
        <v>1085574.8959999999</v>
      </c>
    </row>
    <row r="101" spans="1:9" s="26" customFormat="1" ht="13.5">
      <c r="A101" s="39" t="s">
        <v>234</v>
      </c>
      <c r="B101" s="60" t="s">
        <v>270</v>
      </c>
      <c r="C101" s="134">
        <v>400232.75400000002</v>
      </c>
      <c r="D101" s="135">
        <v>2.2204813414234366</v>
      </c>
      <c r="E101" s="134">
        <v>242300.78700000001</v>
      </c>
      <c r="F101" s="135">
        <v>60.539969449876665</v>
      </c>
      <c r="G101" s="135">
        <v>5.6656388350863125</v>
      </c>
      <c r="H101" s="134">
        <v>389059.15100000001</v>
      </c>
      <c r="I101" s="134">
        <v>241864.78700000001</v>
      </c>
    </row>
    <row r="102" spans="1:9" s="25" customFormat="1" ht="13.5">
      <c r="A102" s="39" t="s">
        <v>52</v>
      </c>
      <c r="B102" s="53" t="s">
        <v>271</v>
      </c>
      <c r="C102" s="134">
        <v>405672.25699999998</v>
      </c>
      <c r="D102" s="135">
        <v>6.8847708273580395</v>
      </c>
      <c r="E102" s="134">
        <v>269739.38</v>
      </c>
      <c r="F102" s="135">
        <v>66.491946477868211</v>
      </c>
      <c r="G102" s="135">
        <v>10.510936283506055</v>
      </c>
      <c r="H102" s="134">
        <v>400390.69900000002</v>
      </c>
      <c r="I102" s="134">
        <v>267646.54200000002</v>
      </c>
    </row>
    <row r="103" spans="1:9" s="25" customFormat="1" ht="27">
      <c r="A103" s="39" t="s">
        <v>235</v>
      </c>
      <c r="B103" s="60" t="s">
        <v>330</v>
      </c>
      <c r="C103" s="134">
        <v>698057.35499999998</v>
      </c>
      <c r="D103" s="135">
        <v>17.474539620270406</v>
      </c>
      <c r="E103" s="235" t="s">
        <v>442</v>
      </c>
      <c r="F103" s="135" t="s">
        <v>442</v>
      </c>
      <c r="G103" s="135" t="s">
        <v>442</v>
      </c>
      <c r="H103" s="235">
        <v>371067.42800000001</v>
      </c>
      <c r="I103" s="235" t="s">
        <v>442</v>
      </c>
    </row>
    <row r="104" spans="1:9" s="24" customFormat="1" ht="27">
      <c r="A104" s="39" t="s">
        <v>53</v>
      </c>
      <c r="B104" s="60" t="s">
        <v>329</v>
      </c>
      <c r="C104" s="134">
        <v>1356680.2520000001</v>
      </c>
      <c r="D104" s="135">
        <v>4.704799725535608</v>
      </c>
      <c r="E104" s="235">
        <v>775719.49899999995</v>
      </c>
      <c r="F104" s="135">
        <v>57.177768885221461</v>
      </c>
      <c r="G104" s="135">
        <v>3.4641339464732965</v>
      </c>
      <c r="H104" s="235">
        <v>1250829.3049999999</v>
      </c>
      <c r="I104" s="235">
        <v>735523.23199999996</v>
      </c>
    </row>
    <row r="105" spans="1:9" s="25" customFormat="1" ht="13.5">
      <c r="A105" s="39" t="s">
        <v>54</v>
      </c>
      <c r="B105" s="53" t="s">
        <v>132</v>
      </c>
      <c r="C105" s="134">
        <v>768616.554</v>
      </c>
      <c r="D105" s="135">
        <v>9.4309920261036524</v>
      </c>
      <c r="E105" s="235" t="s">
        <v>442</v>
      </c>
      <c r="F105" s="135" t="s">
        <v>442</v>
      </c>
      <c r="G105" s="135" t="s">
        <v>442</v>
      </c>
      <c r="H105" s="235">
        <v>740916.11800000002</v>
      </c>
      <c r="I105" s="235" t="s">
        <v>442</v>
      </c>
    </row>
    <row r="106" spans="1:9" s="25" customFormat="1" ht="27">
      <c r="A106" s="39" t="s">
        <v>55</v>
      </c>
      <c r="B106" s="60" t="s">
        <v>350</v>
      </c>
      <c r="C106" s="134">
        <v>357656.61900000001</v>
      </c>
      <c r="D106" s="135">
        <v>2.2571487624650786</v>
      </c>
      <c r="E106" s="235">
        <v>194367.48300000001</v>
      </c>
      <c r="F106" s="135">
        <v>54.344718558109506</v>
      </c>
      <c r="G106" s="135">
        <v>-0.57403801002925547</v>
      </c>
      <c r="H106" s="235">
        <v>347321.82699999999</v>
      </c>
      <c r="I106" s="235">
        <v>191478.13</v>
      </c>
    </row>
    <row r="107" spans="1:9" s="26" customFormat="1" ht="27">
      <c r="A107" s="39" t="s">
        <v>56</v>
      </c>
      <c r="B107" s="60" t="s">
        <v>351</v>
      </c>
      <c r="C107" s="134">
        <v>1364154.1029999999</v>
      </c>
      <c r="D107" s="135">
        <v>4.2389822414987748</v>
      </c>
      <c r="E107" s="235">
        <v>930900.06</v>
      </c>
      <c r="F107" s="135">
        <v>68.240095305420198</v>
      </c>
      <c r="G107" s="135">
        <v>17.901062424909014</v>
      </c>
      <c r="H107" s="235">
        <v>1337247.7279999999</v>
      </c>
      <c r="I107" s="235">
        <v>917305.53399999999</v>
      </c>
    </row>
    <row r="108" spans="1:9" s="25" customFormat="1" ht="13.5">
      <c r="A108" s="39" t="s">
        <v>236</v>
      </c>
      <c r="B108" s="60" t="s">
        <v>237</v>
      </c>
      <c r="C108" s="134">
        <v>236325.17499999999</v>
      </c>
      <c r="D108" s="135">
        <v>8.3217955561543988</v>
      </c>
      <c r="E108" s="235">
        <v>166038.95499999999</v>
      </c>
      <c r="F108" s="135">
        <v>70.258682766235125</v>
      </c>
      <c r="G108" s="135">
        <v>7.4380446308107508</v>
      </c>
      <c r="H108" s="235">
        <v>226296.72200000001</v>
      </c>
      <c r="I108" s="235">
        <v>162142.64600000001</v>
      </c>
    </row>
    <row r="109" spans="1:9" s="25" customFormat="1" ht="27">
      <c r="A109" s="39" t="s">
        <v>238</v>
      </c>
      <c r="B109" s="60" t="s">
        <v>343</v>
      </c>
      <c r="C109" s="134">
        <v>261838.30600000001</v>
      </c>
      <c r="D109" s="135">
        <v>-4.4508232293214149</v>
      </c>
      <c r="E109" s="235">
        <v>177109.541</v>
      </c>
      <c r="F109" s="135">
        <v>67.64080615461971</v>
      </c>
      <c r="G109" s="135">
        <v>7.8326868784242407</v>
      </c>
      <c r="H109" s="235">
        <v>254933.997</v>
      </c>
      <c r="I109" s="235">
        <v>171535.79800000001</v>
      </c>
    </row>
    <row r="110" spans="1:9" s="24" customFormat="1" ht="27">
      <c r="A110" s="39" t="s">
        <v>239</v>
      </c>
      <c r="B110" s="60" t="s">
        <v>344</v>
      </c>
      <c r="C110" s="134">
        <v>609755.42000000004</v>
      </c>
      <c r="D110" s="135">
        <v>2.2278826132696281</v>
      </c>
      <c r="E110" s="134">
        <v>381182.97100000002</v>
      </c>
      <c r="F110" s="135">
        <v>62.51407670964204</v>
      </c>
      <c r="G110" s="135">
        <v>18.818634717572522</v>
      </c>
      <c r="H110" s="134">
        <v>599902.04500000004</v>
      </c>
      <c r="I110" s="134">
        <v>377058.49699999997</v>
      </c>
    </row>
    <row r="111" spans="1:9" s="25" customFormat="1" ht="13.5">
      <c r="A111" s="38" t="s">
        <v>57</v>
      </c>
      <c r="B111" s="52" t="s">
        <v>120</v>
      </c>
      <c r="C111" s="132">
        <v>586295.65399999998</v>
      </c>
      <c r="D111" s="133">
        <v>8.3665324050272716</v>
      </c>
      <c r="E111" s="132">
        <v>242629.44699999999</v>
      </c>
      <c r="F111" s="133">
        <v>41.383463333671585</v>
      </c>
      <c r="G111" s="133">
        <v>6.4673355885842767</v>
      </c>
      <c r="H111" s="132">
        <v>557829.89</v>
      </c>
      <c r="I111" s="132">
        <v>233560.22500000001</v>
      </c>
    </row>
    <row r="112" spans="1:9" s="24" customFormat="1" ht="13.5">
      <c r="A112" s="39" t="s">
        <v>240</v>
      </c>
      <c r="B112" s="60" t="s">
        <v>241</v>
      </c>
      <c r="C112" s="134">
        <v>325330.91800000001</v>
      </c>
      <c r="D112" s="135">
        <v>13.64910592242498</v>
      </c>
      <c r="E112" s="235" t="s">
        <v>442</v>
      </c>
      <c r="F112" s="135" t="s">
        <v>442</v>
      </c>
      <c r="G112" s="135" t="s">
        <v>442</v>
      </c>
      <c r="H112" s="235">
        <v>316626.20400000003</v>
      </c>
      <c r="I112" s="235" t="s">
        <v>442</v>
      </c>
    </row>
    <row r="113" spans="1:9" s="25" customFormat="1" ht="13.5">
      <c r="A113" s="38" t="s">
        <v>58</v>
      </c>
      <c r="B113" s="52" t="s">
        <v>121</v>
      </c>
      <c r="C113" s="132">
        <v>2124998.219</v>
      </c>
      <c r="D113" s="133">
        <v>39.74689597074709</v>
      </c>
      <c r="E113" s="132">
        <v>768171.21100000001</v>
      </c>
      <c r="F113" s="133">
        <v>36.149263756159414</v>
      </c>
      <c r="G113" s="133">
        <v>-15.932212282573232</v>
      </c>
      <c r="H113" s="132">
        <v>2088750.5009999999</v>
      </c>
      <c r="I113" s="132">
        <v>766161.42799999996</v>
      </c>
    </row>
    <row r="114" spans="1:9" s="24" customFormat="1" ht="13.5">
      <c r="A114" s="39" t="s">
        <v>59</v>
      </c>
      <c r="B114" s="60" t="s">
        <v>122</v>
      </c>
      <c r="C114" s="134">
        <v>1567362.4609999999</v>
      </c>
      <c r="D114" s="135">
        <v>48.057645131907634</v>
      </c>
      <c r="E114" s="235" t="s">
        <v>442</v>
      </c>
      <c r="F114" s="135" t="s">
        <v>442</v>
      </c>
      <c r="G114" s="135" t="s">
        <v>442</v>
      </c>
      <c r="H114" s="235">
        <v>1561915.993</v>
      </c>
      <c r="I114" s="235" t="s">
        <v>442</v>
      </c>
    </row>
    <row r="115" spans="1:9" s="26" customFormat="1" ht="13.5">
      <c r="A115" s="38" t="s">
        <v>60</v>
      </c>
      <c r="B115" s="52" t="s">
        <v>133</v>
      </c>
      <c r="C115" s="132">
        <v>275153.15899999999</v>
      </c>
      <c r="D115" s="133">
        <v>38.35377282585398</v>
      </c>
      <c r="E115" s="132" t="s">
        <v>442</v>
      </c>
      <c r="F115" s="133" t="s">
        <v>442</v>
      </c>
      <c r="G115" s="133" t="s">
        <v>442</v>
      </c>
      <c r="H115" s="132">
        <v>236741.209</v>
      </c>
      <c r="I115" s="132" t="s">
        <v>442</v>
      </c>
    </row>
    <row r="116" spans="1:9" s="24" customFormat="1" ht="13.5">
      <c r="A116" s="39" t="s">
        <v>242</v>
      </c>
      <c r="B116" s="60" t="s">
        <v>243</v>
      </c>
      <c r="C116" s="134">
        <v>212074.56400000001</v>
      </c>
      <c r="D116" s="135">
        <v>61.013102063353642</v>
      </c>
      <c r="E116" s="235" t="s">
        <v>442</v>
      </c>
      <c r="F116" s="135" t="s">
        <v>442</v>
      </c>
      <c r="G116" s="135" t="s">
        <v>442</v>
      </c>
      <c r="H116" s="235">
        <v>185438.74600000001</v>
      </c>
      <c r="I116" s="235" t="s">
        <v>442</v>
      </c>
    </row>
    <row r="117" spans="1:9" s="25" customFormat="1" ht="13.5">
      <c r="A117" s="38" t="s">
        <v>61</v>
      </c>
      <c r="B117" s="61" t="s">
        <v>123</v>
      </c>
      <c r="C117" s="132">
        <v>2912045.2310000001</v>
      </c>
      <c r="D117" s="133">
        <v>-6.6832835200767704</v>
      </c>
      <c r="E117" s="132">
        <v>1647967.416</v>
      </c>
      <c r="F117" s="133">
        <v>56.591408624311988</v>
      </c>
      <c r="G117" s="133">
        <v>-10.103898426324093</v>
      </c>
      <c r="H117" s="132">
        <v>1680136.0149999999</v>
      </c>
      <c r="I117" s="132">
        <v>1290028.53</v>
      </c>
    </row>
    <row r="118" spans="1:9" s="26" customFormat="1" ht="27">
      <c r="A118" s="39" t="s">
        <v>62</v>
      </c>
      <c r="B118" s="60" t="s">
        <v>345</v>
      </c>
      <c r="C118" s="134">
        <v>2751062.6579999998</v>
      </c>
      <c r="D118" s="135">
        <v>-7.4234168564416194</v>
      </c>
      <c r="E118" s="134">
        <v>1560514.078</v>
      </c>
      <c r="F118" s="135">
        <v>56.724047104564349</v>
      </c>
      <c r="G118" s="135">
        <v>-11.207534629054933</v>
      </c>
      <c r="H118" s="134">
        <v>1539326.51</v>
      </c>
      <c r="I118" s="134">
        <v>1212256.3600000001</v>
      </c>
    </row>
    <row r="119" spans="1:9" s="24" customFormat="1" ht="13.5">
      <c r="A119" s="39" t="s">
        <v>244</v>
      </c>
      <c r="B119" s="60" t="s">
        <v>272</v>
      </c>
      <c r="C119" s="134">
        <v>135362.74</v>
      </c>
      <c r="D119" s="135">
        <v>7.7675821627785098</v>
      </c>
      <c r="E119" s="134">
        <v>78279.301000000007</v>
      </c>
      <c r="F119" s="135">
        <v>57.829282267779156</v>
      </c>
      <c r="G119" s="135">
        <v>16.442020415021034</v>
      </c>
      <c r="H119" s="134">
        <v>116509.39</v>
      </c>
      <c r="I119" s="134">
        <v>69108.967999999993</v>
      </c>
    </row>
    <row r="120" spans="1:9" s="25" customFormat="1" ht="27">
      <c r="A120" s="38" t="s">
        <v>63</v>
      </c>
      <c r="B120" s="61" t="s">
        <v>346</v>
      </c>
      <c r="C120" s="132">
        <v>2136268.662</v>
      </c>
      <c r="D120" s="133">
        <v>18.561400515957942</v>
      </c>
      <c r="E120" s="132">
        <v>163122.986</v>
      </c>
      <c r="F120" s="133">
        <v>7.6358834870180763</v>
      </c>
      <c r="G120" s="133">
        <v>15.336700426450918</v>
      </c>
      <c r="H120" s="132">
        <v>2091763.287</v>
      </c>
      <c r="I120" s="132">
        <v>161887.63699999999</v>
      </c>
    </row>
    <row r="121" spans="1:9" s="25" customFormat="1" ht="27">
      <c r="A121" s="39" t="s">
        <v>64</v>
      </c>
      <c r="B121" s="60" t="s">
        <v>347</v>
      </c>
      <c r="C121" s="134">
        <v>1668390.459</v>
      </c>
      <c r="D121" s="135">
        <v>20.605893193156689</v>
      </c>
      <c r="E121" s="134">
        <v>95114.703999999998</v>
      </c>
      <c r="F121" s="135">
        <v>5.7009858505789985</v>
      </c>
      <c r="G121" s="135">
        <v>30.946450823180271</v>
      </c>
      <c r="H121" s="134">
        <v>1629009.02</v>
      </c>
      <c r="I121" s="134">
        <v>94060.650999999998</v>
      </c>
    </row>
    <row r="122" spans="1:9" s="26" customFormat="1" ht="13.5">
      <c r="A122" s="39" t="s">
        <v>65</v>
      </c>
      <c r="B122" s="53" t="s">
        <v>72</v>
      </c>
      <c r="C122" s="134">
        <v>1257237.7290000001</v>
      </c>
      <c r="D122" s="135">
        <v>30.983899658216984</v>
      </c>
      <c r="E122" s="134">
        <v>30209.831999999999</v>
      </c>
      <c r="F122" s="135">
        <v>2.4028734823308824</v>
      </c>
      <c r="G122" s="135">
        <v>35.427569539484978</v>
      </c>
      <c r="H122" s="134">
        <v>1250783.9469999999</v>
      </c>
      <c r="I122" s="134">
        <v>29254.314999999999</v>
      </c>
    </row>
    <row r="123" spans="1:9" s="25" customFormat="1" ht="13.5">
      <c r="A123" s="39" t="s">
        <v>66</v>
      </c>
      <c r="B123" s="60" t="s">
        <v>134</v>
      </c>
      <c r="C123" s="134">
        <v>64572.182000000001</v>
      </c>
      <c r="D123" s="135">
        <v>6.5806763367632186</v>
      </c>
      <c r="E123" s="235" t="s">
        <v>442</v>
      </c>
      <c r="F123" s="135" t="s">
        <v>442</v>
      </c>
      <c r="G123" s="135" t="s">
        <v>442</v>
      </c>
      <c r="H123" s="235">
        <v>60931.43</v>
      </c>
      <c r="I123" s="235" t="s">
        <v>442</v>
      </c>
    </row>
    <row r="124" spans="1:9" s="25" customFormat="1" ht="27">
      <c r="A124" s="39" t="s">
        <v>245</v>
      </c>
      <c r="B124" s="60" t="s">
        <v>348</v>
      </c>
      <c r="C124" s="134">
        <v>88181.873000000007</v>
      </c>
      <c r="D124" s="135">
        <v>-8.968923488818163</v>
      </c>
      <c r="E124" s="235" t="s">
        <v>442</v>
      </c>
      <c r="F124" s="135" t="s">
        <v>442</v>
      </c>
      <c r="G124" s="135" t="s">
        <v>442</v>
      </c>
      <c r="H124" s="235">
        <v>81897.179000000004</v>
      </c>
      <c r="I124" s="235" t="s">
        <v>442</v>
      </c>
    </row>
    <row r="125" spans="1:9" s="25" customFormat="1" ht="27">
      <c r="A125" s="39" t="s">
        <v>67</v>
      </c>
      <c r="B125" s="60" t="s">
        <v>349</v>
      </c>
      <c r="C125" s="134">
        <v>467878.20299999998</v>
      </c>
      <c r="D125" s="135">
        <v>11.803125524437604</v>
      </c>
      <c r="E125" s="134">
        <v>68008.282000000007</v>
      </c>
      <c r="F125" s="135">
        <v>14.535467043332215</v>
      </c>
      <c r="G125" s="135">
        <v>-1.1445025957309838</v>
      </c>
      <c r="H125" s="134">
        <v>462754.26699999999</v>
      </c>
      <c r="I125" s="134">
        <v>67826.986000000004</v>
      </c>
    </row>
    <row r="126" spans="1:9" s="24" customFormat="1" ht="13.5">
      <c r="A126" s="38"/>
      <c r="B126" s="54"/>
      <c r="C126" s="89"/>
      <c r="D126" s="88"/>
      <c r="E126" s="89"/>
      <c r="F126" s="88"/>
      <c r="G126" s="89"/>
      <c r="H126" s="89"/>
      <c r="I126" s="88"/>
    </row>
    <row r="127" spans="1:9" s="25" customFormat="1" ht="13.5">
      <c r="A127" s="38" t="s">
        <v>68</v>
      </c>
      <c r="B127" s="54" t="s">
        <v>124</v>
      </c>
      <c r="C127" s="88">
        <v>39715028.880999997</v>
      </c>
      <c r="D127" s="133">
        <v>10.971577081537504</v>
      </c>
      <c r="E127" s="88">
        <v>14734266.581</v>
      </c>
      <c r="F127" s="135">
        <v>37.099977001524969</v>
      </c>
      <c r="G127" s="133">
        <v>7.069323781190846</v>
      </c>
      <c r="H127" s="132">
        <v>35849531.954999998</v>
      </c>
      <c r="I127" s="132">
        <v>13298919.346000001</v>
      </c>
    </row>
    <row r="128" spans="1:9" s="24" customFormat="1" ht="13.5">
      <c r="A128" s="38"/>
      <c r="B128" s="54"/>
      <c r="C128" s="88"/>
      <c r="D128" s="133"/>
      <c r="E128" s="88"/>
      <c r="F128" s="133"/>
      <c r="G128" s="133"/>
      <c r="H128" s="88"/>
      <c r="I128" s="88"/>
    </row>
    <row r="129" spans="1:16" s="24" customFormat="1" ht="13.5">
      <c r="A129" s="49" t="s">
        <v>449</v>
      </c>
      <c r="B129" s="47" t="s">
        <v>450</v>
      </c>
      <c r="C129" s="132">
        <v>13387970.899</v>
      </c>
      <c r="D129" s="133">
        <v>15.901071748188514</v>
      </c>
      <c r="E129" s="132">
        <v>4869451.0779999997</v>
      </c>
      <c r="F129" s="133">
        <v>36.371837933735861</v>
      </c>
      <c r="G129" s="133">
        <v>15.465056010638762</v>
      </c>
      <c r="H129" s="132">
        <v>12416442.403000001</v>
      </c>
      <c r="I129" s="132">
        <v>4552543.0089999996</v>
      </c>
      <c r="J129" s="240"/>
      <c r="K129" s="240"/>
      <c r="L129" s="240"/>
      <c r="M129" s="240"/>
      <c r="N129" s="240"/>
      <c r="O129" s="240"/>
      <c r="P129" s="240"/>
    </row>
    <row r="130" spans="1:16" s="24" customFormat="1" ht="13.5">
      <c r="A130" s="38" t="s">
        <v>16</v>
      </c>
      <c r="B130" s="52" t="s">
        <v>136</v>
      </c>
      <c r="C130" s="132">
        <v>14567345.517999999</v>
      </c>
      <c r="D130" s="133">
        <v>8.5523873619690676</v>
      </c>
      <c r="E130" s="132">
        <v>7005505.3959999997</v>
      </c>
      <c r="F130" s="133">
        <v>48.090473225500929</v>
      </c>
      <c r="G130" s="133">
        <v>0.73950092115930488</v>
      </c>
      <c r="H130" s="132">
        <v>12285465.9</v>
      </c>
      <c r="I130" s="132">
        <v>6019263.2460000003</v>
      </c>
    </row>
    <row r="131" spans="1:16" s="24" customFormat="1" ht="13.5">
      <c r="A131" s="38" t="s">
        <v>69</v>
      </c>
      <c r="B131" s="52" t="s">
        <v>137</v>
      </c>
      <c r="C131" s="132">
        <v>802443.16099999996</v>
      </c>
      <c r="D131" s="133">
        <v>31.74114267050021</v>
      </c>
      <c r="E131" s="132">
        <v>440501.68400000001</v>
      </c>
      <c r="F131" s="133">
        <v>54.895063651741935</v>
      </c>
      <c r="G131" s="133">
        <v>37.683955062729382</v>
      </c>
      <c r="H131" s="132">
        <v>726925.28700000001</v>
      </c>
      <c r="I131" s="132">
        <v>423377.853</v>
      </c>
    </row>
    <row r="132" spans="1:16" s="24" customFormat="1" ht="13.5">
      <c r="A132" s="38" t="s">
        <v>70</v>
      </c>
      <c r="B132" s="52" t="s">
        <v>138</v>
      </c>
      <c r="C132" s="132">
        <v>10957269.302999999</v>
      </c>
      <c r="D132" s="133">
        <v>7.3346315891411109</v>
      </c>
      <c r="E132" s="132">
        <v>2418808.423</v>
      </c>
      <c r="F132" s="133">
        <v>22.074919910362635</v>
      </c>
      <c r="G132" s="133">
        <v>6.5479668567765827</v>
      </c>
      <c r="H132" s="132">
        <v>10420698.365</v>
      </c>
      <c r="I132" s="132">
        <v>2303735.2379999999</v>
      </c>
    </row>
    <row r="133" spans="1:16" s="25" customFormat="1" ht="13.5">
      <c r="A133" s="32"/>
      <c r="B133" s="32"/>
      <c r="C133" s="33"/>
      <c r="D133" s="33"/>
      <c r="E133" s="93"/>
      <c r="F133" s="93"/>
      <c r="G133" s="93"/>
      <c r="H133" s="93"/>
      <c r="I133" s="93"/>
    </row>
    <row r="134" spans="1:16" s="25" customFormat="1" ht="13.5">
      <c r="A134" s="55"/>
      <c r="B134" s="55"/>
      <c r="C134" s="134"/>
      <c r="D134" s="56"/>
      <c r="E134" s="94"/>
      <c r="F134" s="94"/>
      <c r="G134" s="94"/>
      <c r="H134" s="141"/>
      <c r="I134" s="141"/>
    </row>
    <row r="135" spans="1:16" s="25" customFormat="1" ht="13.5">
      <c r="A135" s="30"/>
      <c r="B135" s="30"/>
      <c r="C135" s="31"/>
      <c r="D135" s="31"/>
      <c r="E135" s="92"/>
      <c r="F135" s="92"/>
      <c r="G135" s="92"/>
      <c r="H135" s="92"/>
      <c r="I135" s="92"/>
    </row>
    <row r="136" spans="1:16" s="25" customFormat="1" ht="13.5">
      <c r="A136" s="30"/>
      <c r="B136" s="30"/>
      <c r="C136" s="31"/>
      <c r="D136" s="31"/>
      <c r="E136" s="92"/>
      <c r="F136" s="92"/>
      <c r="G136" s="92"/>
      <c r="H136" s="92"/>
      <c r="I136" s="92"/>
    </row>
    <row r="137" spans="1:16" s="25" customFormat="1" ht="13.5">
      <c r="A137" s="30"/>
      <c r="B137" s="30"/>
      <c r="C137" s="31"/>
      <c r="D137" s="31"/>
      <c r="E137" s="92"/>
      <c r="F137" s="92"/>
      <c r="G137" s="92"/>
      <c r="H137" s="92"/>
      <c r="I137" s="92"/>
    </row>
    <row r="138" spans="1:16" s="25" customFormat="1" ht="13.5">
      <c r="A138" s="30"/>
      <c r="B138" s="30"/>
      <c r="C138" s="31"/>
      <c r="D138" s="31"/>
      <c r="E138" s="92"/>
      <c r="F138" s="92"/>
      <c r="G138" s="92"/>
      <c r="H138" s="92"/>
      <c r="I138" s="92"/>
    </row>
    <row r="139" spans="1:16" s="25" customFormat="1" ht="13.5">
      <c r="A139" s="30"/>
      <c r="B139" s="30"/>
      <c r="C139" s="31"/>
      <c r="D139" s="31"/>
      <c r="E139" s="92"/>
      <c r="F139" s="92"/>
      <c r="G139" s="92"/>
      <c r="H139" s="92"/>
      <c r="I139" s="92"/>
    </row>
    <row r="140" spans="1:16" s="25" customFormat="1" ht="13.5">
      <c r="A140" s="30"/>
      <c r="B140" s="30"/>
      <c r="C140" s="31"/>
      <c r="D140" s="31"/>
      <c r="E140" s="92"/>
      <c r="F140" s="92"/>
      <c r="G140" s="92"/>
      <c r="H140" s="92"/>
      <c r="I140" s="92"/>
    </row>
    <row r="141" spans="1:16" s="25" customFormat="1" ht="13.5">
      <c r="A141" s="30"/>
      <c r="B141" s="30"/>
      <c r="C141" s="31"/>
      <c r="D141" s="31"/>
      <c r="E141" s="92"/>
      <c r="F141" s="92"/>
      <c r="G141" s="92"/>
      <c r="H141" s="92"/>
      <c r="I141" s="92"/>
    </row>
    <row r="142" spans="1:16" s="25" customFormat="1" ht="13.5">
      <c r="A142" s="30"/>
      <c r="B142" s="30"/>
      <c r="C142" s="31"/>
      <c r="D142" s="31"/>
      <c r="E142" s="92"/>
      <c r="F142" s="92"/>
      <c r="G142" s="92"/>
      <c r="H142" s="92"/>
      <c r="I142" s="92"/>
    </row>
    <row r="143" spans="1:16" s="25" customFormat="1" ht="13.5">
      <c r="A143" s="30"/>
      <c r="B143" s="30"/>
      <c r="C143" s="31"/>
      <c r="D143" s="31"/>
      <c r="E143" s="92"/>
      <c r="F143" s="92"/>
      <c r="G143" s="92"/>
      <c r="H143" s="92"/>
      <c r="I143" s="92"/>
    </row>
    <row r="144" spans="1:16" s="25" customFormat="1" ht="13.5">
      <c r="A144" s="30"/>
      <c r="B144" s="30"/>
      <c r="C144" s="31"/>
      <c r="D144" s="31"/>
      <c r="E144" s="92"/>
      <c r="F144" s="92"/>
      <c r="G144" s="92"/>
      <c r="H144" s="92"/>
      <c r="I144" s="92"/>
    </row>
    <row r="145" spans="1:9" s="25" customFormat="1" ht="13.5">
      <c r="A145" s="30"/>
      <c r="B145" s="30"/>
      <c r="C145" s="31"/>
      <c r="D145" s="31"/>
      <c r="E145" s="92"/>
      <c r="F145" s="92"/>
      <c r="G145" s="92"/>
      <c r="H145" s="92"/>
      <c r="I145" s="92"/>
    </row>
    <row r="146" spans="1:9" s="25" customFormat="1" ht="13.5">
      <c r="A146" s="30"/>
      <c r="B146" s="30"/>
      <c r="C146" s="31"/>
      <c r="D146" s="31"/>
      <c r="E146" s="92"/>
      <c r="F146" s="92"/>
      <c r="G146" s="92"/>
      <c r="H146" s="92"/>
      <c r="I146" s="92"/>
    </row>
    <row r="147" spans="1:9" s="25" customFormat="1" ht="13.5">
      <c r="A147" s="30"/>
      <c r="B147" s="30"/>
      <c r="C147" s="31"/>
      <c r="D147" s="31"/>
      <c r="E147" s="92"/>
      <c r="F147" s="92"/>
      <c r="G147" s="92"/>
      <c r="H147" s="92"/>
      <c r="I147" s="92"/>
    </row>
    <row r="148" spans="1:9" s="25" customFormat="1" ht="13.5">
      <c r="A148" s="30"/>
      <c r="B148" s="30"/>
      <c r="C148" s="31"/>
      <c r="D148" s="31"/>
      <c r="E148" s="92"/>
      <c r="F148" s="92"/>
      <c r="G148" s="92"/>
      <c r="H148" s="92"/>
      <c r="I148" s="92"/>
    </row>
    <row r="149" spans="1:9" s="25" customFormat="1" ht="13.5">
      <c r="A149" s="30"/>
      <c r="B149" s="30"/>
      <c r="C149" s="31"/>
      <c r="D149" s="31"/>
      <c r="E149" s="92"/>
      <c r="F149" s="92"/>
      <c r="G149" s="92"/>
      <c r="H149" s="92"/>
      <c r="I149" s="92"/>
    </row>
    <row r="150" spans="1:9" s="25" customFormat="1" ht="13.5">
      <c r="A150" s="30"/>
      <c r="B150" s="30"/>
      <c r="C150" s="31"/>
      <c r="D150" s="31"/>
      <c r="E150" s="92"/>
      <c r="F150" s="92"/>
      <c r="G150" s="92"/>
      <c r="H150" s="92"/>
      <c r="I150" s="92"/>
    </row>
    <row r="151" spans="1:9" s="25" customFormat="1" ht="13.5">
      <c r="A151" s="30"/>
      <c r="B151" s="30"/>
      <c r="C151" s="31"/>
      <c r="D151" s="31"/>
      <c r="E151" s="92"/>
      <c r="F151" s="92"/>
      <c r="G151" s="92"/>
      <c r="H151" s="92"/>
      <c r="I151" s="92"/>
    </row>
    <row r="152" spans="1:9" s="25" customFormat="1" ht="13.5">
      <c r="A152" s="30"/>
      <c r="B152" s="30"/>
      <c r="C152" s="31"/>
      <c r="D152" s="31"/>
      <c r="E152" s="92"/>
      <c r="F152" s="92"/>
      <c r="G152" s="92"/>
      <c r="H152" s="92"/>
      <c r="I152" s="92"/>
    </row>
    <row r="153" spans="1:9" ht="13.5">
      <c r="A153" s="30"/>
      <c r="B153" s="30"/>
      <c r="C153" s="31"/>
      <c r="D153" s="31"/>
      <c r="E153" s="92"/>
      <c r="F153" s="92"/>
      <c r="G153" s="92"/>
      <c r="H153" s="92"/>
      <c r="I153" s="92"/>
    </row>
  </sheetData>
  <mergeCells count="10">
    <mergeCell ref="E5:F5"/>
    <mergeCell ref="A1:I1"/>
    <mergeCell ref="A3:A6"/>
    <mergeCell ref="B3:B6"/>
    <mergeCell ref="C4:D4"/>
    <mergeCell ref="E4:G4"/>
    <mergeCell ref="C3:G3"/>
    <mergeCell ref="H3:I3"/>
    <mergeCell ref="H5:I5"/>
    <mergeCell ref="H6:I6"/>
  </mergeCells>
  <conditionalFormatting sqref="A7:I7 A8:B8 D8:I8 A126:B126 H126:I126 A127:I128 A9:I33 C34:I34 A130:I132 C129:I129 A35:I125">
    <cfRule type="expression" dxfId="48" priority="65">
      <formula>MOD(ROW(),2)=0</formula>
    </cfRule>
  </conditionalFormatting>
  <conditionalFormatting sqref="C8">
    <cfRule type="expression" dxfId="47" priority="5">
      <formula>MOD(ROW(),2)=0</formula>
    </cfRule>
  </conditionalFormatting>
  <conditionalFormatting sqref="A34:B34">
    <cfRule type="expression" dxfId="46" priority="3">
      <formula>MOD(ROW(),2)=0</formula>
    </cfRule>
  </conditionalFormatting>
  <conditionalFormatting sqref="A129:B129">
    <cfRule type="expression" dxfId="45" priority="2">
      <formula>MOD(ROW(),2)=0</formula>
    </cfRule>
  </conditionalFormatting>
  <conditionalFormatting sqref="C126:G126">
    <cfRule type="expression" dxfId="1"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Layout" zoomScaleNormal="100" workbookViewId="0">
      <selection sqref="A1:D1"/>
    </sheetView>
  </sheetViews>
  <sheetFormatPr baseColWidth="10" defaultColWidth="11.42578125" defaultRowHeight="12.75"/>
  <cols>
    <col min="1" max="1" width="33.28515625" style="25" customWidth="1"/>
    <col min="2" max="4" width="19.42578125" style="25" customWidth="1"/>
    <col min="5" max="16384" width="11.42578125" style="2"/>
  </cols>
  <sheetData>
    <row r="1" spans="1:7" ht="39.6" customHeight="1">
      <c r="A1" s="282" t="s">
        <v>438</v>
      </c>
      <c r="B1" s="283"/>
      <c r="C1" s="283"/>
      <c r="D1" s="283"/>
    </row>
    <row r="2" spans="1:7" ht="6" customHeight="1">
      <c r="A2" s="211"/>
      <c r="B2" s="211"/>
      <c r="C2" s="211"/>
      <c r="D2" s="211"/>
    </row>
    <row r="3" spans="1:7" ht="48.2" customHeight="1">
      <c r="A3" s="281" t="s">
        <v>426</v>
      </c>
      <c r="B3" s="209" t="s">
        <v>12</v>
      </c>
      <c r="C3" s="209" t="s">
        <v>98</v>
      </c>
      <c r="D3" s="192" t="s">
        <v>1</v>
      </c>
    </row>
    <row r="4" spans="1:7" ht="18.600000000000001" customHeight="1">
      <c r="A4" s="281"/>
      <c r="B4" s="194" t="s">
        <v>247</v>
      </c>
      <c r="C4" s="194"/>
      <c r="D4" s="210" t="s">
        <v>2</v>
      </c>
    </row>
    <row r="5" spans="1:7">
      <c r="A5" s="66"/>
      <c r="B5" s="63"/>
      <c r="C5" s="63"/>
      <c r="D5" s="64"/>
    </row>
    <row r="6" spans="1:7" ht="12.75" customHeight="1">
      <c r="A6" s="198" t="s">
        <v>248</v>
      </c>
      <c r="B6" s="212">
        <v>34</v>
      </c>
      <c r="C6" s="212">
        <v>4783</v>
      </c>
      <c r="D6" s="212">
        <v>226566.41399999999</v>
      </c>
      <c r="E6" s="230"/>
      <c r="F6" s="230"/>
      <c r="G6" s="230"/>
    </row>
    <row r="7" spans="1:7" ht="12.75" customHeight="1">
      <c r="A7" s="198" t="s">
        <v>249</v>
      </c>
      <c r="B7" s="212">
        <v>79</v>
      </c>
      <c r="C7" s="212">
        <v>12269</v>
      </c>
      <c r="D7" s="212">
        <v>744312.29700000002</v>
      </c>
      <c r="E7" s="230"/>
      <c r="F7" s="230"/>
      <c r="G7" s="230"/>
    </row>
    <row r="8" spans="1:7" ht="12.75" customHeight="1">
      <c r="A8" s="198" t="s">
        <v>250</v>
      </c>
      <c r="B8" s="212">
        <v>85</v>
      </c>
      <c r="C8" s="212">
        <v>16066</v>
      </c>
      <c r="D8" s="212">
        <v>911625.87100000004</v>
      </c>
      <c r="E8" s="230"/>
      <c r="F8" s="230"/>
      <c r="G8" s="230"/>
    </row>
    <row r="9" spans="1:7" ht="12.75" customHeight="1">
      <c r="A9" s="198" t="s">
        <v>251</v>
      </c>
      <c r="B9" s="212">
        <v>49</v>
      </c>
      <c r="C9" s="212">
        <v>4659</v>
      </c>
      <c r="D9" s="212">
        <v>243858.80600000001</v>
      </c>
      <c r="E9" s="230"/>
      <c r="F9" s="230"/>
      <c r="G9" s="230"/>
    </row>
    <row r="10" spans="1:7" ht="12.75" customHeight="1">
      <c r="A10" s="198" t="s">
        <v>252</v>
      </c>
      <c r="B10" s="212">
        <v>64</v>
      </c>
      <c r="C10" s="212">
        <v>6203</v>
      </c>
      <c r="D10" s="212">
        <v>311045.35800000001</v>
      </c>
      <c r="E10" s="230"/>
      <c r="F10" s="230"/>
      <c r="G10" s="230"/>
    </row>
    <row r="11" spans="1:7" ht="12.75" customHeight="1">
      <c r="A11" s="198" t="s">
        <v>253</v>
      </c>
      <c r="B11" s="212">
        <v>87</v>
      </c>
      <c r="C11" s="212">
        <v>6929</v>
      </c>
      <c r="D11" s="212">
        <v>353344.99400000001</v>
      </c>
      <c r="E11" s="230"/>
      <c r="F11" s="230"/>
      <c r="G11" s="230"/>
    </row>
    <row r="12" spans="1:7" ht="12.75" customHeight="1">
      <c r="A12" s="198" t="s">
        <v>254</v>
      </c>
      <c r="B12" s="212">
        <v>56</v>
      </c>
      <c r="C12" s="212">
        <v>5320</v>
      </c>
      <c r="D12" s="212">
        <v>214847.54399999999</v>
      </c>
      <c r="E12" s="230"/>
      <c r="F12" s="230"/>
      <c r="G12" s="230"/>
    </row>
    <row r="13" spans="1:7" ht="12.75" customHeight="1">
      <c r="A13" s="198" t="s">
        <v>255</v>
      </c>
      <c r="B13" s="212">
        <v>67</v>
      </c>
      <c r="C13" s="212">
        <v>6101</v>
      </c>
      <c r="D13" s="212">
        <v>243121.32800000001</v>
      </c>
      <c r="E13" s="230"/>
      <c r="F13" s="230"/>
      <c r="G13" s="230"/>
    </row>
    <row r="14" spans="1:7" ht="12.75" customHeight="1">
      <c r="A14" s="198" t="s">
        <v>256</v>
      </c>
      <c r="B14" s="212">
        <v>158</v>
      </c>
      <c r="C14" s="212">
        <v>16205</v>
      </c>
      <c r="D14" s="212">
        <v>846934.93599999999</v>
      </c>
      <c r="E14" s="230"/>
      <c r="F14" s="230"/>
      <c r="G14" s="230"/>
    </row>
    <row r="15" spans="1:7" ht="12.75" customHeight="1">
      <c r="A15" s="198" t="s">
        <v>257</v>
      </c>
      <c r="B15" s="212">
        <v>33</v>
      </c>
      <c r="C15" s="212">
        <v>2777</v>
      </c>
      <c r="D15" s="212">
        <v>107996.38099999999</v>
      </c>
      <c r="E15" s="230"/>
      <c r="F15" s="230"/>
      <c r="G15" s="230"/>
    </row>
    <row r="16" spans="1:7" ht="12.75" customHeight="1">
      <c r="A16" s="198" t="s">
        <v>258</v>
      </c>
      <c r="B16" s="212">
        <v>108</v>
      </c>
      <c r="C16" s="212">
        <v>7786</v>
      </c>
      <c r="D16" s="212">
        <v>345898.364</v>
      </c>
      <c r="E16" s="230"/>
      <c r="F16" s="230"/>
      <c r="G16" s="230"/>
    </row>
    <row r="17" spans="1:7" ht="12.75" customHeight="1">
      <c r="A17" s="198" t="s">
        <v>259</v>
      </c>
      <c r="B17" s="212">
        <v>92</v>
      </c>
      <c r="C17" s="212">
        <v>6438</v>
      </c>
      <c r="D17" s="212">
        <v>193870.10200000001</v>
      </c>
      <c r="E17" s="230"/>
      <c r="F17" s="230"/>
      <c r="G17" s="230"/>
    </row>
    <row r="18" spans="1:7" ht="12.75" customHeight="1">
      <c r="A18" s="198" t="s">
        <v>260</v>
      </c>
      <c r="B18" s="212">
        <v>182</v>
      </c>
      <c r="C18" s="212">
        <v>16875</v>
      </c>
      <c r="D18" s="212">
        <v>863900.23499999999</v>
      </c>
      <c r="E18" s="230"/>
      <c r="F18" s="230"/>
      <c r="G18" s="230"/>
    </row>
    <row r="19" spans="1:7" ht="12.75" customHeight="1">
      <c r="A19" s="198" t="s">
        <v>261</v>
      </c>
      <c r="B19" s="212">
        <v>72</v>
      </c>
      <c r="C19" s="212">
        <v>6268</v>
      </c>
      <c r="D19" s="212">
        <v>272037.74099999998</v>
      </c>
      <c r="E19" s="230"/>
      <c r="F19" s="230"/>
      <c r="G19" s="230"/>
    </row>
    <row r="20" spans="1:7" ht="12.75" customHeight="1">
      <c r="A20" s="198" t="s">
        <v>262</v>
      </c>
      <c r="B20" s="212">
        <v>148</v>
      </c>
      <c r="C20" s="212">
        <v>16900</v>
      </c>
      <c r="D20" s="212">
        <v>880503.71699999995</v>
      </c>
      <c r="E20" s="230"/>
      <c r="F20" s="230"/>
      <c r="G20" s="230"/>
    </row>
    <row r="21" spans="1:7" ht="12.75" customHeight="1">
      <c r="A21" s="198"/>
      <c r="B21" s="213"/>
      <c r="C21" s="213"/>
      <c r="D21" s="213">
        <v>0</v>
      </c>
      <c r="E21" s="230"/>
      <c r="F21" s="230"/>
      <c r="G21" s="230"/>
    </row>
    <row r="22" spans="1:7" s="29" customFormat="1" ht="12.75" customHeight="1">
      <c r="A22" s="202" t="s">
        <v>263</v>
      </c>
      <c r="B22" s="214">
        <v>1314</v>
      </c>
      <c r="C22" s="215">
        <v>135579</v>
      </c>
      <c r="D22" s="215">
        <v>6759864.0880000005</v>
      </c>
      <c r="E22" s="230"/>
      <c r="F22" s="230"/>
      <c r="G22" s="230"/>
    </row>
    <row r="23" spans="1:7">
      <c r="A23" s="26"/>
      <c r="B23" s="26"/>
      <c r="C23" s="26"/>
      <c r="D23" s="216"/>
    </row>
    <row r="24" spans="1:7">
      <c r="A24" s="26"/>
      <c r="B24" s="26"/>
      <c r="C24" s="26"/>
      <c r="D24" s="216"/>
    </row>
    <row r="25" spans="1:7">
      <c r="A25" s="217"/>
      <c r="B25" s="217"/>
      <c r="C25" s="217"/>
      <c r="D25" s="217"/>
    </row>
    <row r="26" spans="1:7">
      <c r="A26" s="211" t="s">
        <v>284</v>
      </c>
      <c r="B26" s="211"/>
      <c r="C26" s="211"/>
      <c r="D26" s="211"/>
    </row>
    <row r="27" spans="1:7">
      <c r="A27" s="211"/>
      <c r="B27" s="211"/>
      <c r="C27" s="211"/>
      <c r="D27" s="211"/>
    </row>
    <row r="28" spans="1:7" ht="48.2" customHeight="1">
      <c r="A28" s="281" t="s">
        <v>425</v>
      </c>
      <c r="B28" s="209" t="s">
        <v>12</v>
      </c>
      <c r="C28" s="209" t="s">
        <v>98</v>
      </c>
      <c r="D28" s="192" t="s">
        <v>1</v>
      </c>
    </row>
    <row r="29" spans="1:7" ht="18.600000000000001" customHeight="1">
      <c r="A29" s="281"/>
      <c r="B29" s="194" t="s">
        <v>247</v>
      </c>
      <c r="C29" s="194"/>
      <c r="D29" s="210" t="s">
        <v>2</v>
      </c>
    </row>
    <row r="30" spans="1:7" ht="12.75" customHeight="1">
      <c r="A30" s="218"/>
      <c r="B30" s="63"/>
      <c r="C30" s="63"/>
      <c r="D30" s="64"/>
    </row>
    <row r="31" spans="1:7" ht="12.75" customHeight="1">
      <c r="A31" s="204" t="s">
        <v>248</v>
      </c>
      <c r="B31" s="219">
        <v>-10.526315789473685</v>
      </c>
      <c r="C31" s="220">
        <v>-3.3542129723176402</v>
      </c>
      <c r="D31" s="220">
        <v>6.5027223635128166</v>
      </c>
      <c r="E31" s="231"/>
      <c r="F31" s="231"/>
      <c r="G31" s="231"/>
    </row>
    <row r="32" spans="1:7" ht="12.75" customHeight="1">
      <c r="A32" s="198" t="s">
        <v>249</v>
      </c>
      <c r="B32" s="219">
        <v>-4.819277108433738</v>
      </c>
      <c r="C32" s="220">
        <v>-1.2555331991951704</v>
      </c>
      <c r="D32" s="220">
        <v>0.2789730298115245</v>
      </c>
      <c r="E32" s="231"/>
      <c r="F32" s="231"/>
      <c r="G32" s="231"/>
    </row>
    <row r="33" spans="1:7" ht="12.75" customHeight="1">
      <c r="A33" s="198" t="s">
        <v>250</v>
      </c>
      <c r="B33" s="219">
        <v>0</v>
      </c>
      <c r="C33" s="220">
        <v>2.4944178628389011</v>
      </c>
      <c r="D33" s="220">
        <v>3.9375834397951763</v>
      </c>
      <c r="E33" s="231"/>
      <c r="F33" s="231"/>
      <c r="G33" s="231"/>
    </row>
    <row r="34" spans="1:7" ht="12.75" customHeight="1">
      <c r="A34" s="198" t="s">
        <v>251</v>
      </c>
      <c r="B34" s="219">
        <v>-5.7692307692307736</v>
      </c>
      <c r="C34" s="220">
        <v>-0.27825342465753522</v>
      </c>
      <c r="D34" s="220">
        <v>6.1028886916117955</v>
      </c>
      <c r="E34" s="231"/>
      <c r="F34" s="231"/>
      <c r="G34" s="231"/>
    </row>
    <row r="35" spans="1:7" ht="12.75" customHeight="1">
      <c r="A35" s="198" t="s">
        <v>252</v>
      </c>
      <c r="B35" s="219">
        <v>-1.538461538461533</v>
      </c>
      <c r="C35" s="220">
        <v>0.27481409634660281</v>
      </c>
      <c r="D35" s="220">
        <v>1.5477488868896501</v>
      </c>
      <c r="E35" s="231"/>
      <c r="F35" s="231"/>
      <c r="G35" s="231"/>
    </row>
    <row r="36" spans="1:7" ht="12.75" customHeight="1">
      <c r="A36" s="198" t="s">
        <v>253</v>
      </c>
      <c r="B36" s="219">
        <v>0</v>
      </c>
      <c r="C36" s="220">
        <v>4.5098039215686327</v>
      </c>
      <c r="D36" s="220">
        <v>8.0823013037721267</v>
      </c>
      <c r="E36" s="231"/>
      <c r="F36" s="231"/>
      <c r="G36" s="231"/>
    </row>
    <row r="37" spans="1:7" ht="12.75" customHeight="1">
      <c r="A37" s="198" t="s">
        <v>254</v>
      </c>
      <c r="B37" s="219">
        <v>5.6603773584905639</v>
      </c>
      <c r="C37" s="220">
        <v>4.8275862068965552</v>
      </c>
      <c r="D37" s="220">
        <v>4.217879433781107</v>
      </c>
      <c r="E37" s="231"/>
      <c r="F37" s="231"/>
      <c r="G37" s="231"/>
    </row>
    <row r="38" spans="1:7" ht="12.75" customHeight="1">
      <c r="A38" s="198" t="s">
        <v>255</v>
      </c>
      <c r="B38" s="219">
        <v>3.076923076923066</v>
      </c>
      <c r="C38" s="220">
        <v>3.4944868532654709</v>
      </c>
      <c r="D38" s="220">
        <v>6.8052777685571755</v>
      </c>
      <c r="E38" s="231"/>
      <c r="F38" s="231"/>
      <c r="G38" s="231"/>
    </row>
    <row r="39" spans="1:7" ht="12.75" customHeight="1">
      <c r="A39" s="198" t="s">
        <v>256</v>
      </c>
      <c r="B39" s="219">
        <v>-3.0674846625766889</v>
      </c>
      <c r="C39" s="220">
        <v>-1.3934525982718782</v>
      </c>
      <c r="D39" s="220">
        <v>3.7229256656661676</v>
      </c>
      <c r="E39" s="231"/>
      <c r="F39" s="231"/>
      <c r="G39" s="231"/>
    </row>
    <row r="40" spans="1:7" ht="12.75" customHeight="1">
      <c r="A40" s="198" t="s">
        <v>257</v>
      </c>
      <c r="B40" s="219">
        <v>0</v>
      </c>
      <c r="C40" s="220">
        <v>-0.96291012838801748</v>
      </c>
      <c r="D40" s="220">
        <v>4.0479967526688228</v>
      </c>
      <c r="E40" s="231"/>
      <c r="F40" s="231"/>
      <c r="G40" s="231"/>
    </row>
    <row r="41" spans="1:7" ht="12.75" customHeight="1">
      <c r="A41" s="198" t="s">
        <v>258</v>
      </c>
      <c r="B41" s="219">
        <v>0.93457943925233167</v>
      </c>
      <c r="C41" s="220">
        <v>6.4259092661615114E-2</v>
      </c>
      <c r="D41" s="220">
        <v>1.2837401444693626</v>
      </c>
      <c r="E41" s="231"/>
      <c r="F41" s="231"/>
      <c r="G41" s="231"/>
    </row>
    <row r="42" spans="1:7" ht="12.75" customHeight="1">
      <c r="A42" s="198" t="s">
        <v>259</v>
      </c>
      <c r="B42" s="219">
        <v>0</v>
      </c>
      <c r="C42" s="220">
        <v>24.117987275882015</v>
      </c>
      <c r="D42" s="220">
        <v>11.161126233228757</v>
      </c>
      <c r="E42" s="231"/>
      <c r="F42" s="231"/>
      <c r="G42" s="231"/>
    </row>
    <row r="43" spans="1:7" ht="12.75" customHeight="1">
      <c r="A43" s="198" t="s">
        <v>260</v>
      </c>
      <c r="B43" s="219">
        <v>1.6759776536312785</v>
      </c>
      <c r="C43" s="220">
        <v>1.2722799015783437</v>
      </c>
      <c r="D43" s="220">
        <v>0.2241093541235557</v>
      </c>
      <c r="E43" s="231"/>
      <c r="F43" s="231"/>
      <c r="G43" s="231"/>
    </row>
    <row r="44" spans="1:7" ht="12.75" customHeight="1">
      <c r="A44" s="198" t="s">
        <v>261</v>
      </c>
      <c r="B44" s="219">
        <v>0</v>
      </c>
      <c r="C44" s="220">
        <v>-0.75997466751108789</v>
      </c>
      <c r="D44" s="220">
        <v>-1.2888712859112275</v>
      </c>
      <c r="E44" s="231"/>
      <c r="F44" s="231"/>
      <c r="G44" s="231"/>
    </row>
    <row r="45" spans="1:7" ht="12.75" customHeight="1">
      <c r="A45" s="198" t="s">
        <v>262</v>
      </c>
      <c r="B45" s="219">
        <v>-1.3333333333333286</v>
      </c>
      <c r="C45" s="220">
        <v>-0.38901332075916173</v>
      </c>
      <c r="D45" s="220">
        <v>3.6639455402012828</v>
      </c>
      <c r="E45" s="231"/>
      <c r="F45" s="231"/>
      <c r="G45" s="231"/>
    </row>
    <row r="46" spans="1:7" ht="12.75" customHeight="1">
      <c r="A46" s="198"/>
      <c r="B46" s="219"/>
      <c r="C46" s="221"/>
      <c r="D46" s="221"/>
      <c r="E46" s="231"/>
      <c r="F46" s="231"/>
      <c r="G46" s="231"/>
    </row>
    <row r="47" spans="1:7" ht="12.75" customHeight="1">
      <c r="A47" s="222" t="s">
        <v>263</v>
      </c>
      <c r="B47" s="223">
        <v>-0.75528700906343715</v>
      </c>
      <c r="C47" s="224">
        <v>1.4372502955303901</v>
      </c>
      <c r="D47" s="224">
        <v>3.1710067126035142</v>
      </c>
      <c r="E47" s="231"/>
      <c r="F47" s="231"/>
      <c r="G47" s="231"/>
    </row>
    <row r="48" spans="1:7">
      <c r="A48" s="65"/>
      <c r="B48" s="65"/>
      <c r="C48" s="65"/>
      <c r="D48" s="65"/>
    </row>
  </sheetData>
  <mergeCells count="3">
    <mergeCell ref="A28:A29"/>
    <mergeCell ref="A1:D1"/>
    <mergeCell ref="A3:A4"/>
  </mergeCells>
  <conditionalFormatting sqref="A6:A9 A11:A22 A5:D5">
    <cfRule type="expression" dxfId="44" priority="72">
      <formula>MOD(ROW(),2)=0</formula>
    </cfRule>
  </conditionalFormatting>
  <conditionalFormatting sqref="A47 C47:D47 A30:D46">
    <cfRule type="expression" dxfId="43" priority="71">
      <formula>MOD(ROW(),2)=1</formula>
    </cfRule>
  </conditionalFormatting>
  <conditionalFormatting sqref="A10">
    <cfRule type="expression" dxfId="42" priority="61">
      <formula>MOD(ROW(),2)=0</formula>
    </cfRule>
  </conditionalFormatting>
  <conditionalFormatting sqref="B22">
    <cfRule type="expression" dxfId="41" priority="32">
      <formula>MOD(ROW(),2)=0</formula>
    </cfRule>
  </conditionalFormatting>
  <conditionalFormatting sqref="B21">
    <cfRule type="expression" dxfId="40" priority="31">
      <formula>MOD(ROW(),2)=0</formula>
    </cfRule>
  </conditionalFormatting>
  <conditionalFormatting sqref="B6">
    <cfRule type="expression" dxfId="39" priority="30">
      <formula>MOD(ROW(),2)=0</formula>
    </cfRule>
  </conditionalFormatting>
  <conditionalFormatting sqref="B8">
    <cfRule type="expression" dxfId="38" priority="29">
      <formula>MOD(ROW(),2)=0</formula>
    </cfRule>
  </conditionalFormatting>
  <conditionalFormatting sqref="B10">
    <cfRule type="expression" dxfId="37" priority="28">
      <formula>MOD(ROW(),2)=0</formula>
    </cfRule>
  </conditionalFormatting>
  <conditionalFormatting sqref="B7">
    <cfRule type="expression" dxfId="36" priority="27">
      <formula>MOD(ROW(),2)=0</formula>
    </cfRule>
  </conditionalFormatting>
  <conditionalFormatting sqref="B9">
    <cfRule type="expression" dxfId="35" priority="26">
      <formula>MOD(ROW(),2)=0</formula>
    </cfRule>
  </conditionalFormatting>
  <conditionalFormatting sqref="B11">
    <cfRule type="expression" dxfId="34" priority="25">
      <formula>MOD(ROW(),2)=0</formula>
    </cfRule>
  </conditionalFormatting>
  <conditionalFormatting sqref="B12">
    <cfRule type="expression" dxfId="33" priority="24">
      <formula>MOD(ROW(),2)=0</formula>
    </cfRule>
  </conditionalFormatting>
  <conditionalFormatting sqref="B13:B14">
    <cfRule type="expression" dxfId="32" priority="23">
      <formula>MOD(ROW(),2)=0</formula>
    </cfRule>
  </conditionalFormatting>
  <conditionalFormatting sqref="B15:B20">
    <cfRule type="expression" dxfId="31" priority="22">
      <formula>MOD(ROW(),2)=0</formula>
    </cfRule>
  </conditionalFormatting>
  <conditionalFormatting sqref="C21:C22">
    <cfRule type="expression" dxfId="30" priority="21">
      <formula>MOD(ROW(),2)=0</formula>
    </cfRule>
  </conditionalFormatting>
  <conditionalFormatting sqref="C6">
    <cfRule type="expression" dxfId="29" priority="20">
      <formula>MOD(ROW(),2)=0</formula>
    </cfRule>
  </conditionalFormatting>
  <conditionalFormatting sqref="C8">
    <cfRule type="expression" dxfId="28" priority="19">
      <formula>MOD(ROW(),2)=0</formula>
    </cfRule>
  </conditionalFormatting>
  <conditionalFormatting sqref="C10">
    <cfRule type="expression" dxfId="27" priority="18">
      <formula>MOD(ROW(),2)=0</formula>
    </cfRule>
  </conditionalFormatting>
  <conditionalFormatting sqref="C7">
    <cfRule type="expression" dxfId="26" priority="17">
      <formula>MOD(ROW(),2)=0</formula>
    </cfRule>
  </conditionalFormatting>
  <conditionalFormatting sqref="C9">
    <cfRule type="expression" dxfId="25" priority="16">
      <formula>MOD(ROW(),2)=0</formula>
    </cfRule>
  </conditionalFormatting>
  <conditionalFormatting sqref="C11">
    <cfRule type="expression" dxfId="24" priority="15">
      <formula>MOD(ROW(),2)=0</formula>
    </cfRule>
  </conditionalFormatting>
  <conditionalFormatting sqref="C12">
    <cfRule type="expression" dxfId="23" priority="14">
      <formula>MOD(ROW(),2)=0</formula>
    </cfRule>
  </conditionalFormatting>
  <conditionalFormatting sqref="C13:C14">
    <cfRule type="expression" dxfId="22" priority="13">
      <formula>MOD(ROW(),2)=0</formula>
    </cfRule>
  </conditionalFormatting>
  <conditionalFormatting sqref="C15:C20">
    <cfRule type="expression" dxfId="21" priority="12">
      <formula>MOD(ROW(),2)=0</formula>
    </cfRule>
  </conditionalFormatting>
  <conditionalFormatting sqref="D21:D22">
    <cfRule type="expression" dxfId="20" priority="11">
      <formula>MOD(ROW(),2)=0</formula>
    </cfRule>
  </conditionalFormatting>
  <conditionalFormatting sqref="D6">
    <cfRule type="expression" dxfId="19" priority="10">
      <formula>MOD(ROW(),2)=0</formula>
    </cfRule>
  </conditionalFormatting>
  <conditionalFormatting sqref="D8">
    <cfRule type="expression" dxfId="18" priority="9">
      <formula>MOD(ROW(),2)=0</formula>
    </cfRule>
  </conditionalFormatting>
  <conditionalFormatting sqref="D10">
    <cfRule type="expression" dxfId="17" priority="8">
      <formula>MOD(ROW(),2)=0</formula>
    </cfRule>
  </conditionalFormatting>
  <conditionalFormatting sqref="D7">
    <cfRule type="expression" dxfId="16" priority="7">
      <formula>MOD(ROW(),2)=0</formula>
    </cfRule>
  </conditionalFormatting>
  <conditionalFormatting sqref="D9">
    <cfRule type="expression" dxfId="15" priority="6">
      <formula>MOD(ROW(),2)=0</formula>
    </cfRule>
  </conditionalFormatting>
  <conditionalFormatting sqref="D11">
    <cfRule type="expression" dxfId="14" priority="5">
      <formula>MOD(ROW(),2)=0</formula>
    </cfRule>
  </conditionalFormatting>
  <conditionalFormatting sqref="D12">
    <cfRule type="expression" dxfId="13" priority="4">
      <formula>MOD(ROW(),2)=0</formula>
    </cfRule>
  </conditionalFormatting>
  <conditionalFormatting sqref="D13:D14">
    <cfRule type="expression" dxfId="12" priority="3">
      <formula>MOD(ROW(),2)=0</formula>
    </cfRule>
  </conditionalFormatting>
  <conditionalFormatting sqref="D15:D20">
    <cfRule type="expression" dxfId="11" priority="2">
      <formula>MOD(ROW(),2)=0</formula>
    </cfRule>
  </conditionalFormatting>
  <conditionalFormatting sqref="B47">
    <cfRule type="expression" dxfId="1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Layout" zoomScaleNormal="100" workbookViewId="0">
      <selection sqref="A1:E1"/>
    </sheetView>
  </sheetViews>
  <sheetFormatPr baseColWidth="10" defaultColWidth="11.42578125" defaultRowHeight="12.75"/>
  <cols>
    <col min="1" max="1" width="31.7109375" style="25" customWidth="1"/>
    <col min="2" max="5" width="14.7109375" style="25" customWidth="1"/>
    <col min="6" max="16384" width="11.42578125" style="2"/>
  </cols>
  <sheetData>
    <row r="1" spans="1:9" ht="39.6" customHeight="1">
      <c r="A1" s="285" t="s">
        <v>437</v>
      </c>
      <c r="B1" s="285"/>
      <c r="C1" s="285"/>
      <c r="D1" s="285"/>
      <c r="E1" s="285"/>
    </row>
    <row r="2" spans="1:9" ht="6" customHeight="1">
      <c r="A2" s="68"/>
      <c r="B2" s="68"/>
      <c r="C2" s="68"/>
      <c r="D2" s="68"/>
      <c r="E2" s="68"/>
    </row>
    <row r="3" spans="1:9" ht="18.600000000000001" customHeight="1">
      <c r="A3" s="288" t="s">
        <v>425</v>
      </c>
      <c r="B3" s="194" t="s">
        <v>285</v>
      </c>
      <c r="C3" s="194"/>
      <c r="D3" s="194"/>
      <c r="E3" s="195"/>
    </row>
    <row r="4" spans="1:9" ht="18.600000000000001" customHeight="1">
      <c r="A4" s="289"/>
      <c r="B4" s="284" t="s">
        <v>14</v>
      </c>
      <c r="C4" s="284" t="s">
        <v>264</v>
      </c>
      <c r="D4" s="284" t="s">
        <v>265</v>
      </c>
      <c r="E4" s="286"/>
    </row>
    <row r="5" spans="1:9" ht="18.600000000000001" customHeight="1">
      <c r="A5" s="289"/>
      <c r="B5" s="284"/>
      <c r="C5" s="284"/>
      <c r="D5" s="284" t="s">
        <v>14</v>
      </c>
      <c r="E5" s="193" t="s">
        <v>266</v>
      </c>
    </row>
    <row r="6" spans="1:9" ht="18.600000000000001" customHeight="1">
      <c r="A6" s="290"/>
      <c r="B6" s="284"/>
      <c r="C6" s="284"/>
      <c r="D6" s="284"/>
      <c r="E6" s="196" t="s">
        <v>267</v>
      </c>
    </row>
    <row r="7" spans="1:9" ht="13.5">
      <c r="A7" s="100"/>
      <c r="B7" s="69"/>
      <c r="C7" s="69"/>
      <c r="D7" s="69"/>
      <c r="E7" s="70"/>
    </row>
    <row r="8" spans="1:9" ht="12.75" customHeight="1">
      <c r="A8" s="198" t="s">
        <v>248</v>
      </c>
      <c r="B8" s="199">
        <v>1115315.6610000001</v>
      </c>
      <c r="C8" s="199">
        <v>597074.10499999998</v>
      </c>
      <c r="D8" s="199">
        <v>518241.55599999998</v>
      </c>
      <c r="E8" s="200">
        <v>46.465908632121319</v>
      </c>
      <c r="F8" s="232"/>
      <c r="G8" s="232"/>
      <c r="H8" s="232"/>
      <c r="I8" s="233"/>
    </row>
    <row r="9" spans="1:9" ht="12.75" customHeight="1">
      <c r="A9" s="198" t="s">
        <v>249</v>
      </c>
      <c r="B9" s="199">
        <v>3281836.2140000002</v>
      </c>
      <c r="C9" s="199">
        <v>1661670.189</v>
      </c>
      <c r="D9" s="199">
        <v>1620166.0249999999</v>
      </c>
      <c r="E9" s="200">
        <v>49.367668565802468</v>
      </c>
      <c r="F9" s="232"/>
      <c r="G9" s="232"/>
      <c r="H9" s="232"/>
      <c r="I9" s="233"/>
    </row>
    <row r="10" spans="1:9" ht="12.75" customHeight="1">
      <c r="A10" s="198" t="s">
        <v>250</v>
      </c>
      <c r="B10" s="199">
        <v>4670071.1880000001</v>
      </c>
      <c r="C10" s="199">
        <v>2138924.6260000002</v>
      </c>
      <c r="D10" s="199">
        <v>2531146.5619999999</v>
      </c>
      <c r="E10" s="200">
        <v>54.199314316747838</v>
      </c>
      <c r="F10" s="232"/>
      <c r="G10" s="232"/>
      <c r="H10" s="232"/>
      <c r="I10" s="233"/>
    </row>
    <row r="11" spans="1:9" ht="12.75" customHeight="1">
      <c r="A11" s="198" t="s">
        <v>251</v>
      </c>
      <c r="B11" s="199">
        <v>1450979.034</v>
      </c>
      <c r="C11" s="199">
        <v>725763.15800000005</v>
      </c>
      <c r="D11" s="199">
        <v>725215.87600000005</v>
      </c>
      <c r="E11" s="200">
        <v>49.981140940455518</v>
      </c>
      <c r="F11" s="232"/>
      <c r="G11" s="232"/>
      <c r="H11" s="232"/>
      <c r="I11" s="233"/>
    </row>
    <row r="12" spans="1:9" ht="12.75" customHeight="1">
      <c r="A12" s="198" t="s">
        <v>252</v>
      </c>
      <c r="B12" s="199">
        <v>4593037.4139999999</v>
      </c>
      <c r="C12" s="199">
        <v>3017145.1490000002</v>
      </c>
      <c r="D12" s="199">
        <v>1575892.2649999999</v>
      </c>
      <c r="E12" s="200">
        <v>34.310460006194063</v>
      </c>
      <c r="F12" s="232"/>
      <c r="G12" s="232"/>
      <c r="H12" s="232"/>
      <c r="I12" s="233"/>
    </row>
    <row r="13" spans="1:9" ht="12.75" customHeight="1">
      <c r="A13" s="198" t="s">
        <v>253</v>
      </c>
      <c r="B13" s="199">
        <v>1598640.227</v>
      </c>
      <c r="C13" s="199">
        <v>954455.24100000004</v>
      </c>
      <c r="D13" s="199">
        <v>644184.98600000003</v>
      </c>
      <c r="E13" s="200">
        <v>40.295807344274969</v>
      </c>
      <c r="F13" s="232"/>
      <c r="G13" s="232"/>
      <c r="H13" s="232"/>
      <c r="I13" s="233"/>
    </row>
    <row r="14" spans="1:9" ht="12.75" customHeight="1">
      <c r="A14" s="198" t="s">
        <v>254</v>
      </c>
      <c r="B14" s="199">
        <v>2067302.513</v>
      </c>
      <c r="C14" s="199">
        <v>1806685.487</v>
      </c>
      <c r="D14" s="199">
        <v>260617.02600000001</v>
      </c>
      <c r="E14" s="200">
        <v>12.606622608986303</v>
      </c>
      <c r="F14" s="232"/>
      <c r="G14" s="232"/>
      <c r="H14" s="232"/>
      <c r="I14" s="233"/>
    </row>
    <row r="15" spans="1:9" ht="12.75" customHeight="1">
      <c r="A15" s="198" t="s">
        <v>255</v>
      </c>
      <c r="B15" s="199">
        <v>1268074.49</v>
      </c>
      <c r="C15" s="199">
        <v>921590.674</v>
      </c>
      <c r="D15" s="199">
        <v>346483.81599999999</v>
      </c>
      <c r="E15" s="200">
        <v>27.32361692726742</v>
      </c>
      <c r="F15" s="232"/>
      <c r="G15" s="232"/>
      <c r="H15" s="232"/>
      <c r="I15" s="233"/>
    </row>
    <row r="16" spans="1:9" ht="12.75" customHeight="1">
      <c r="A16" s="198" t="s">
        <v>256</v>
      </c>
      <c r="B16" s="199">
        <v>4717130.0470000003</v>
      </c>
      <c r="C16" s="199">
        <v>3501658.0189999999</v>
      </c>
      <c r="D16" s="199">
        <v>1215472.0279999999</v>
      </c>
      <c r="E16" s="200">
        <v>25.767193524228055</v>
      </c>
      <c r="F16" s="232"/>
      <c r="G16" s="232"/>
      <c r="H16" s="232"/>
      <c r="I16" s="233"/>
    </row>
    <row r="17" spans="1:9" ht="12.75" customHeight="1">
      <c r="A17" s="198" t="s">
        <v>257</v>
      </c>
      <c r="B17" s="199">
        <v>441854.63699999999</v>
      </c>
      <c r="C17" s="199">
        <v>228474.09700000001</v>
      </c>
      <c r="D17" s="199">
        <v>213380.54</v>
      </c>
      <c r="E17" s="200">
        <v>48.292022337654004</v>
      </c>
      <c r="F17" s="232"/>
      <c r="G17" s="232"/>
      <c r="H17" s="232"/>
      <c r="I17" s="233"/>
    </row>
    <row r="18" spans="1:9" ht="12.75" customHeight="1">
      <c r="A18" s="198" t="s">
        <v>258</v>
      </c>
      <c r="B18" s="199">
        <v>2095704.409</v>
      </c>
      <c r="C18" s="199">
        <v>1483819.7579999999</v>
      </c>
      <c r="D18" s="199">
        <v>611884.65099999995</v>
      </c>
      <c r="E18" s="200">
        <v>29.197087545946943</v>
      </c>
      <c r="F18" s="232"/>
      <c r="G18" s="232"/>
      <c r="H18" s="232"/>
      <c r="I18" s="233"/>
    </row>
    <row r="19" spans="1:9" ht="12.75" customHeight="1">
      <c r="A19" s="198" t="s">
        <v>259</v>
      </c>
      <c r="B19" s="199">
        <v>1393456.682</v>
      </c>
      <c r="C19" s="199">
        <v>1020761.117</v>
      </c>
      <c r="D19" s="199">
        <v>372695.565</v>
      </c>
      <c r="E19" s="200">
        <v>26.746117752657916</v>
      </c>
      <c r="F19" s="232"/>
      <c r="G19" s="232"/>
      <c r="H19" s="232"/>
      <c r="I19" s="233"/>
    </row>
    <row r="20" spans="1:9" ht="12.75" customHeight="1">
      <c r="A20" s="198" t="s">
        <v>260</v>
      </c>
      <c r="B20" s="199">
        <v>5187382.1349999998</v>
      </c>
      <c r="C20" s="199">
        <v>3294864.0860000001</v>
      </c>
      <c r="D20" s="199">
        <v>1892518.0490000001</v>
      </c>
      <c r="E20" s="200">
        <v>36.483104574673874</v>
      </c>
      <c r="F20" s="232"/>
      <c r="G20" s="232"/>
      <c r="H20" s="232"/>
      <c r="I20" s="233"/>
    </row>
    <row r="21" spans="1:9" ht="12.75" customHeight="1">
      <c r="A21" s="198" t="s">
        <v>261</v>
      </c>
      <c r="B21" s="199">
        <v>1966928.111</v>
      </c>
      <c r="C21" s="199">
        <v>1359948.3540000001</v>
      </c>
      <c r="D21" s="199">
        <v>606979.75699999998</v>
      </c>
      <c r="E21" s="200">
        <v>30.859275110538086</v>
      </c>
      <c r="F21" s="232"/>
      <c r="G21" s="232"/>
      <c r="H21" s="232"/>
      <c r="I21" s="233"/>
    </row>
    <row r="22" spans="1:9" ht="12.75" customHeight="1">
      <c r="A22" s="198" t="s">
        <v>262</v>
      </c>
      <c r="B22" s="199">
        <v>3867316.1189999999</v>
      </c>
      <c r="C22" s="199">
        <v>2267928.2400000002</v>
      </c>
      <c r="D22" s="199">
        <v>1599387.879</v>
      </c>
      <c r="E22" s="200">
        <v>41.356533311105828</v>
      </c>
      <c r="F22" s="232"/>
      <c r="G22" s="232"/>
      <c r="H22" s="232"/>
      <c r="I22" s="233"/>
    </row>
    <row r="23" spans="1:9" ht="12.75" customHeight="1">
      <c r="A23" s="198"/>
      <c r="B23" s="201"/>
      <c r="C23" s="201"/>
      <c r="D23" s="201"/>
      <c r="E23" s="200"/>
      <c r="F23" s="232"/>
      <c r="G23" s="232"/>
      <c r="H23" s="232"/>
      <c r="I23" s="233"/>
    </row>
    <row r="24" spans="1:9" s="29" customFormat="1" ht="12.75" customHeight="1">
      <c r="A24" s="202" t="s">
        <v>263</v>
      </c>
      <c r="B24" s="203">
        <v>39715028.880999997</v>
      </c>
      <c r="C24" s="203">
        <v>24980762.300000001</v>
      </c>
      <c r="D24" s="203">
        <v>14734266.581</v>
      </c>
      <c r="E24" s="200">
        <v>37.099977001524977</v>
      </c>
      <c r="F24" s="232"/>
      <c r="G24" s="232"/>
      <c r="H24" s="232"/>
      <c r="I24" s="233"/>
    </row>
    <row r="25" spans="1:9" s="29" customFormat="1" ht="13.5">
      <c r="A25" s="120"/>
      <c r="B25" s="124"/>
      <c r="C25" s="124"/>
      <c r="D25" s="124"/>
      <c r="E25" s="125"/>
    </row>
    <row r="26" spans="1:9" s="29" customFormat="1" ht="13.5">
      <c r="A26" s="120"/>
      <c r="B26" s="121"/>
      <c r="C26" s="121"/>
      <c r="D26" s="121"/>
      <c r="E26" s="122"/>
    </row>
    <row r="27" spans="1:9" ht="13.5">
      <c r="A27" s="57"/>
      <c r="B27" s="71"/>
      <c r="C27" s="57"/>
      <c r="D27" s="71"/>
      <c r="E27" s="71"/>
    </row>
    <row r="28" spans="1:9">
      <c r="A28" s="287" t="s">
        <v>284</v>
      </c>
      <c r="B28" s="287"/>
      <c r="C28" s="287"/>
      <c r="D28" s="287"/>
      <c r="E28" s="287"/>
    </row>
    <row r="29" spans="1:9" ht="13.5">
      <c r="A29" s="72"/>
      <c r="B29" s="72"/>
      <c r="C29" s="72"/>
      <c r="D29" s="72"/>
      <c r="E29" s="72"/>
    </row>
    <row r="30" spans="1:9" ht="18.600000000000001" customHeight="1">
      <c r="A30" s="281" t="s">
        <v>425</v>
      </c>
      <c r="B30" s="194" t="s">
        <v>13</v>
      </c>
      <c r="C30" s="194"/>
      <c r="D30" s="194"/>
      <c r="E30" s="195"/>
    </row>
    <row r="31" spans="1:9" ht="18.600000000000001" customHeight="1">
      <c r="A31" s="281"/>
      <c r="B31" s="284" t="s">
        <v>14</v>
      </c>
      <c r="C31" s="284" t="s">
        <v>264</v>
      </c>
      <c r="D31" s="194" t="s">
        <v>265</v>
      </c>
      <c r="E31" s="197"/>
    </row>
    <row r="32" spans="1:9" ht="18.600000000000001" customHeight="1">
      <c r="A32" s="281"/>
      <c r="B32" s="284"/>
      <c r="C32" s="284"/>
      <c r="D32" s="284" t="s">
        <v>14</v>
      </c>
      <c r="E32" s="195" t="s">
        <v>266</v>
      </c>
    </row>
    <row r="33" spans="1:8" ht="18.600000000000001" customHeight="1">
      <c r="A33" s="281"/>
      <c r="B33" s="284"/>
      <c r="C33" s="284"/>
      <c r="D33" s="284"/>
      <c r="E33" s="196" t="s">
        <v>267</v>
      </c>
    </row>
    <row r="34" spans="1:8" ht="12.75" customHeight="1">
      <c r="A34" s="103"/>
      <c r="B34" s="2"/>
      <c r="C34" s="2"/>
      <c r="D34" s="2"/>
      <c r="E34" s="140"/>
    </row>
    <row r="35" spans="1:8" ht="12.75" customHeight="1">
      <c r="A35" s="204" t="s">
        <v>248</v>
      </c>
      <c r="B35" s="205">
        <v>-9.1399991338818154E-2</v>
      </c>
      <c r="C35" s="205">
        <v>-2.9551609002268435</v>
      </c>
      <c r="D35" s="205">
        <v>3.424895842747361</v>
      </c>
      <c r="E35" s="206" t="s">
        <v>411</v>
      </c>
      <c r="F35" s="238"/>
      <c r="G35" s="234"/>
      <c r="H35" s="234"/>
    </row>
    <row r="36" spans="1:8" ht="12.75" customHeight="1">
      <c r="A36" s="198" t="s">
        <v>249</v>
      </c>
      <c r="B36" s="205">
        <v>22.936993562105172</v>
      </c>
      <c r="C36" s="205">
        <v>59.145335713899897</v>
      </c>
      <c r="D36" s="205">
        <v>-0.32236608593532878</v>
      </c>
      <c r="E36" s="206" t="s">
        <v>411</v>
      </c>
      <c r="F36" s="238"/>
      <c r="G36" s="234"/>
      <c r="H36" s="234"/>
    </row>
    <row r="37" spans="1:8" ht="12.75" customHeight="1">
      <c r="A37" s="198" t="s">
        <v>250</v>
      </c>
      <c r="B37" s="205">
        <v>-3.3601876039028866E-2</v>
      </c>
      <c r="C37" s="205">
        <v>-1.4199175812248939</v>
      </c>
      <c r="D37" s="205">
        <v>1.1686546095481845</v>
      </c>
      <c r="E37" s="206" t="s">
        <v>411</v>
      </c>
      <c r="F37" s="238"/>
      <c r="G37" s="234"/>
      <c r="H37" s="234"/>
    </row>
    <row r="38" spans="1:8" ht="12.75" customHeight="1">
      <c r="A38" s="198" t="s">
        <v>251</v>
      </c>
      <c r="B38" s="205">
        <v>16.392421450145918</v>
      </c>
      <c r="C38" s="205">
        <v>2.6038274227870915</v>
      </c>
      <c r="D38" s="205">
        <v>34.478138291437944</v>
      </c>
      <c r="E38" s="206" t="s">
        <v>411</v>
      </c>
      <c r="F38" s="238"/>
      <c r="G38" s="234"/>
      <c r="H38" s="234"/>
    </row>
    <row r="39" spans="1:8" ht="12.75" customHeight="1">
      <c r="A39" s="198" t="s">
        <v>252</v>
      </c>
      <c r="B39" s="205">
        <v>35.462077301330595</v>
      </c>
      <c r="C39" s="205">
        <v>34.073883426724279</v>
      </c>
      <c r="D39" s="205">
        <v>38.201688700326713</v>
      </c>
      <c r="E39" s="206" t="s">
        <v>411</v>
      </c>
      <c r="F39" s="238"/>
      <c r="G39" s="234"/>
      <c r="H39" s="234"/>
    </row>
    <row r="40" spans="1:8" ht="12.75" customHeight="1">
      <c r="A40" s="198" t="s">
        <v>253</v>
      </c>
      <c r="B40" s="205">
        <v>8.8356228223598379</v>
      </c>
      <c r="C40" s="205">
        <v>5.4982044021244718</v>
      </c>
      <c r="D40" s="205">
        <v>14.187797195646851</v>
      </c>
      <c r="E40" s="206" t="s">
        <v>411</v>
      </c>
      <c r="F40" s="238"/>
      <c r="G40" s="234"/>
      <c r="H40" s="234"/>
    </row>
    <row r="41" spans="1:8" ht="12.75" customHeight="1">
      <c r="A41" s="198" t="s">
        <v>254</v>
      </c>
      <c r="B41" s="205">
        <v>19.596770591679416</v>
      </c>
      <c r="C41" s="205">
        <v>22.82818732916023</v>
      </c>
      <c r="D41" s="205">
        <v>1.149272923378561</v>
      </c>
      <c r="E41" s="206" t="s">
        <v>411</v>
      </c>
      <c r="F41" s="238"/>
      <c r="G41" s="234"/>
      <c r="H41" s="234"/>
    </row>
    <row r="42" spans="1:8" ht="12.75" customHeight="1">
      <c r="A42" s="198" t="s">
        <v>255</v>
      </c>
      <c r="B42" s="205">
        <v>6.0607947051245077</v>
      </c>
      <c r="C42" s="205">
        <v>3.6875121084606945</v>
      </c>
      <c r="D42" s="205">
        <v>12.936418888246351</v>
      </c>
      <c r="E42" s="206" t="s">
        <v>411</v>
      </c>
      <c r="F42" s="238"/>
      <c r="G42" s="234"/>
      <c r="H42" s="234"/>
    </row>
    <row r="43" spans="1:8" ht="12.75" customHeight="1">
      <c r="A43" s="198" t="s">
        <v>256</v>
      </c>
      <c r="B43" s="205">
        <v>9.3364825182740105</v>
      </c>
      <c r="C43" s="205">
        <v>15.340133789044458</v>
      </c>
      <c r="D43" s="205">
        <v>-4.9211577379774951</v>
      </c>
      <c r="E43" s="206" t="s">
        <v>411</v>
      </c>
      <c r="F43" s="238"/>
      <c r="G43" s="234"/>
      <c r="H43" s="234"/>
    </row>
    <row r="44" spans="1:8" ht="12.75" customHeight="1">
      <c r="A44" s="198" t="s">
        <v>257</v>
      </c>
      <c r="B44" s="205">
        <v>9.5179921958077074</v>
      </c>
      <c r="C44" s="205">
        <v>7.5257680126868962</v>
      </c>
      <c r="D44" s="205">
        <v>11.73463454857891</v>
      </c>
      <c r="E44" s="206" t="s">
        <v>411</v>
      </c>
      <c r="F44" s="238"/>
      <c r="G44" s="234"/>
      <c r="H44" s="234"/>
    </row>
    <row r="45" spans="1:8" ht="12.75" customHeight="1">
      <c r="A45" s="198" t="s">
        <v>258</v>
      </c>
      <c r="B45" s="205">
        <v>8.026663435801467</v>
      </c>
      <c r="C45" s="205">
        <v>19.491971933109141</v>
      </c>
      <c r="D45" s="205">
        <v>-12.364373179149268</v>
      </c>
      <c r="E45" s="206" t="s">
        <v>411</v>
      </c>
      <c r="F45" s="238"/>
      <c r="G45" s="234"/>
      <c r="H45" s="234"/>
    </row>
    <row r="46" spans="1:8" ht="12.75" customHeight="1">
      <c r="A46" s="198" t="s">
        <v>259</v>
      </c>
      <c r="B46" s="205">
        <v>1.6038242607958892</v>
      </c>
      <c r="C46" s="205">
        <v>-2.5491511619909772</v>
      </c>
      <c r="D46" s="205">
        <v>15.030084722039021</v>
      </c>
      <c r="E46" s="206" t="s">
        <v>411</v>
      </c>
      <c r="F46" s="238"/>
      <c r="G46" s="234"/>
      <c r="H46" s="234"/>
    </row>
    <row r="47" spans="1:8" ht="12.75" customHeight="1">
      <c r="A47" s="198" t="s">
        <v>260</v>
      </c>
      <c r="B47" s="205">
        <v>6.9209224329566155</v>
      </c>
      <c r="C47" s="205">
        <v>7.7153673263588018</v>
      </c>
      <c r="D47" s="205">
        <v>5.5654047030355542</v>
      </c>
      <c r="E47" s="206" t="s">
        <v>411</v>
      </c>
      <c r="F47" s="238"/>
      <c r="G47" s="234"/>
      <c r="H47" s="234"/>
    </row>
    <row r="48" spans="1:8" ht="12.75" customHeight="1">
      <c r="A48" s="198" t="s">
        <v>261</v>
      </c>
      <c r="B48" s="205">
        <v>6.6428342468440036</v>
      </c>
      <c r="C48" s="205">
        <v>6.2760257452727899</v>
      </c>
      <c r="D48" s="205">
        <v>7.4739384138319451</v>
      </c>
      <c r="E48" s="206" t="s">
        <v>411</v>
      </c>
      <c r="F48" s="238"/>
      <c r="G48" s="234"/>
      <c r="H48" s="234"/>
    </row>
    <row r="49" spans="1:8" ht="12.75" customHeight="1">
      <c r="A49" s="198" t="s">
        <v>262</v>
      </c>
      <c r="B49" s="205">
        <v>8.1638142672545939</v>
      </c>
      <c r="C49" s="205">
        <v>8.0153399266646517</v>
      </c>
      <c r="D49" s="205">
        <v>8.3750516580198422</v>
      </c>
      <c r="E49" s="206" t="s">
        <v>411</v>
      </c>
      <c r="F49" s="238"/>
      <c r="G49" s="234"/>
      <c r="H49" s="234"/>
    </row>
    <row r="50" spans="1:8" ht="12.75" customHeight="1">
      <c r="A50" s="198"/>
      <c r="B50" s="201"/>
      <c r="C50" s="201"/>
      <c r="D50" s="201"/>
      <c r="E50" s="206"/>
      <c r="F50" s="238"/>
      <c r="G50" s="234"/>
      <c r="H50" s="234"/>
    </row>
    <row r="51" spans="1:8" ht="12.75" customHeight="1">
      <c r="A51" s="207" t="s">
        <v>263</v>
      </c>
      <c r="B51" s="208">
        <v>10.971577081537504</v>
      </c>
      <c r="C51" s="208">
        <v>13.409515481324547</v>
      </c>
      <c r="D51" s="208">
        <v>7.069323781190846</v>
      </c>
      <c r="E51" s="200" t="s">
        <v>411</v>
      </c>
      <c r="F51" s="238"/>
      <c r="G51" s="234"/>
      <c r="H51" s="234"/>
    </row>
    <row r="52" spans="1:8" ht="15">
      <c r="A52" s="123"/>
      <c r="B52" s="126"/>
      <c r="C52" s="126"/>
      <c r="D52" s="126"/>
      <c r="E52" s="127"/>
      <c r="F52" s="234"/>
    </row>
  </sheetData>
  <mergeCells count="11">
    <mergeCell ref="A30:A33"/>
    <mergeCell ref="B31:B33"/>
    <mergeCell ref="C31:C33"/>
    <mergeCell ref="D32:D33"/>
    <mergeCell ref="A1:E1"/>
    <mergeCell ref="D4:E4"/>
    <mergeCell ref="A28:E28"/>
    <mergeCell ref="A3:A6"/>
    <mergeCell ref="B4:B6"/>
    <mergeCell ref="C4:C6"/>
    <mergeCell ref="D5:D6"/>
  </mergeCells>
  <conditionalFormatting sqref="A7:E24">
    <cfRule type="expression" dxfId="9" priority="27">
      <formula>MOD(ROW(),2)=0</formula>
    </cfRule>
  </conditionalFormatting>
  <conditionalFormatting sqref="A34:E34 A35:D51">
    <cfRule type="expression" dxfId="8" priority="22">
      <formula>MOD(ROW(),2)=1</formula>
    </cfRule>
  </conditionalFormatting>
  <conditionalFormatting sqref="E35 E37 E39 E41 E43 E45 E47 E49 E51">
    <cfRule type="expression" dxfId="7" priority="2">
      <formula>MOD(ROW(),2)=1</formula>
    </cfRule>
  </conditionalFormatting>
  <conditionalFormatting sqref="E36 E38 E40 E42 E44 E46 E48 E50">
    <cfRule type="expression" dxfId="6"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sqref="A1:F1"/>
    </sheetView>
  </sheetViews>
  <sheetFormatPr baseColWidth="10" defaultColWidth="11.28515625" defaultRowHeight="12.75"/>
  <cols>
    <col min="1" max="1" width="14.7109375" style="3" customWidth="1"/>
    <col min="2" max="6" width="15.42578125" style="3" customWidth="1"/>
    <col min="7" max="16384" width="11.28515625" style="3"/>
  </cols>
  <sheetData>
    <row r="1" spans="1:6" ht="39.6" customHeight="1">
      <c r="A1" s="282" t="s">
        <v>436</v>
      </c>
      <c r="B1" s="283"/>
      <c r="C1" s="283"/>
      <c r="D1" s="283"/>
      <c r="E1" s="283"/>
      <c r="F1" s="283"/>
    </row>
    <row r="2" spans="1:6" ht="6" customHeight="1">
      <c r="A2" s="292"/>
      <c r="B2" s="292"/>
      <c r="C2" s="292"/>
      <c r="D2" s="292"/>
      <c r="E2" s="292"/>
    </row>
    <row r="3" spans="1:6" ht="18.600000000000001" customHeight="1">
      <c r="A3" s="293" t="s">
        <v>7</v>
      </c>
      <c r="B3" s="284" t="s">
        <v>12</v>
      </c>
      <c r="C3" s="284" t="s">
        <v>98</v>
      </c>
      <c r="D3" s="284" t="s">
        <v>1</v>
      </c>
      <c r="E3" s="284" t="s">
        <v>13</v>
      </c>
      <c r="F3" s="286"/>
    </row>
    <row r="4" spans="1:6" ht="28.35" customHeight="1">
      <c r="A4" s="293"/>
      <c r="B4" s="284"/>
      <c r="C4" s="284"/>
      <c r="D4" s="284"/>
      <c r="E4" s="191" t="s">
        <v>102</v>
      </c>
      <c r="F4" s="192" t="s">
        <v>286</v>
      </c>
    </row>
    <row r="5" spans="1:6" ht="18.600000000000001" customHeight="1">
      <c r="A5" s="293"/>
      <c r="B5" s="294" t="s">
        <v>421</v>
      </c>
      <c r="C5" s="294"/>
      <c r="D5" s="284" t="s">
        <v>2</v>
      </c>
      <c r="E5" s="284"/>
      <c r="F5" s="193" t="s">
        <v>2</v>
      </c>
    </row>
    <row r="6" spans="1:6" ht="13.5">
      <c r="A6" s="102"/>
      <c r="B6" s="51"/>
      <c r="C6" s="51"/>
      <c r="D6" s="34"/>
      <c r="E6" s="34"/>
      <c r="F6" s="34"/>
    </row>
    <row r="7" spans="1:6">
      <c r="A7" s="180" t="s">
        <v>78</v>
      </c>
      <c r="B7" s="181">
        <v>1659</v>
      </c>
      <c r="C7" s="181">
        <v>183495</v>
      </c>
      <c r="D7" s="181">
        <v>2999640</v>
      </c>
      <c r="E7" s="181">
        <v>15918784</v>
      </c>
      <c r="F7" s="181">
        <v>2581461</v>
      </c>
    </row>
    <row r="8" spans="1:6">
      <c r="A8" s="182" t="s">
        <v>79</v>
      </c>
      <c r="B8" s="181">
        <v>1666</v>
      </c>
      <c r="C8" s="181">
        <v>180019</v>
      </c>
      <c r="D8" s="181">
        <v>3078052</v>
      </c>
      <c r="E8" s="181">
        <v>17123570</v>
      </c>
      <c r="F8" s="181">
        <v>3228455</v>
      </c>
    </row>
    <row r="9" spans="1:6">
      <c r="A9" s="180" t="s">
        <v>80</v>
      </c>
      <c r="B9" s="181">
        <v>1654</v>
      </c>
      <c r="C9" s="181">
        <v>174251</v>
      </c>
      <c r="D9" s="181">
        <v>3118273</v>
      </c>
      <c r="E9" s="181">
        <v>17191514</v>
      </c>
      <c r="F9" s="181">
        <v>3316307</v>
      </c>
    </row>
    <row r="10" spans="1:6">
      <c r="A10" s="182" t="s">
        <v>81</v>
      </c>
      <c r="B10" s="181">
        <v>1610</v>
      </c>
      <c r="C10" s="181">
        <v>165909</v>
      </c>
      <c r="D10" s="181">
        <v>3094636</v>
      </c>
      <c r="E10" s="181">
        <v>17478449</v>
      </c>
      <c r="F10" s="181">
        <v>3247806</v>
      </c>
    </row>
    <row r="11" spans="1:6">
      <c r="A11" s="180" t="s">
        <v>82</v>
      </c>
      <c r="B11" s="181">
        <v>1594</v>
      </c>
      <c r="C11" s="181">
        <v>164633</v>
      </c>
      <c r="D11" s="181">
        <v>3148661</v>
      </c>
      <c r="E11" s="181">
        <v>18527237</v>
      </c>
      <c r="F11" s="181">
        <v>4136367</v>
      </c>
    </row>
    <row r="12" spans="1:6" ht="18.600000000000001" customHeight="1">
      <c r="A12" s="182" t="s">
        <v>83</v>
      </c>
      <c r="B12" s="181">
        <v>1557</v>
      </c>
      <c r="C12" s="181">
        <v>165835</v>
      </c>
      <c r="D12" s="181">
        <v>3285858</v>
      </c>
      <c r="E12" s="181">
        <v>18687916</v>
      </c>
      <c r="F12" s="181">
        <v>4025622</v>
      </c>
    </row>
    <row r="13" spans="1:6">
      <c r="A13" s="183" t="s">
        <v>268</v>
      </c>
      <c r="B13" s="181">
        <v>1539</v>
      </c>
      <c r="C13" s="181">
        <v>166833</v>
      </c>
      <c r="D13" s="181">
        <v>3422296</v>
      </c>
      <c r="E13" s="181">
        <v>18739011</v>
      </c>
      <c r="F13" s="181">
        <v>4022145</v>
      </c>
    </row>
    <row r="14" spans="1:6">
      <c r="A14" s="182" t="s">
        <v>84</v>
      </c>
      <c r="B14" s="181">
        <v>1528</v>
      </c>
      <c r="C14" s="181">
        <v>164160</v>
      </c>
      <c r="D14" s="181">
        <v>3498224</v>
      </c>
      <c r="E14" s="181">
        <v>18378141</v>
      </c>
      <c r="F14" s="181">
        <v>4140167</v>
      </c>
    </row>
    <row r="15" spans="1:6">
      <c r="A15" s="180" t="s">
        <v>85</v>
      </c>
      <c r="B15" s="181">
        <v>1542</v>
      </c>
      <c r="C15" s="181">
        <v>165361</v>
      </c>
      <c r="D15" s="181">
        <v>3661588</v>
      </c>
      <c r="E15" s="181">
        <v>19600598</v>
      </c>
      <c r="F15" s="181">
        <v>4709787</v>
      </c>
    </row>
    <row r="16" spans="1:6">
      <c r="A16" s="182" t="s">
        <v>86</v>
      </c>
      <c r="B16" s="181">
        <v>1580</v>
      </c>
      <c r="C16" s="181">
        <v>169350</v>
      </c>
      <c r="D16" s="181">
        <v>3870470</v>
      </c>
      <c r="E16" s="181">
        <v>20947097</v>
      </c>
      <c r="F16" s="181">
        <v>5027476</v>
      </c>
    </row>
    <row r="17" spans="1:6" ht="18.600000000000001" customHeight="1">
      <c r="A17" s="180" t="s">
        <v>87</v>
      </c>
      <c r="B17" s="181">
        <v>1614</v>
      </c>
      <c r="C17" s="181">
        <v>177163</v>
      </c>
      <c r="D17" s="181">
        <v>4254356</v>
      </c>
      <c r="E17" s="181">
        <v>23298998</v>
      </c>
      <c r="F17" s="181">
        <v>5205987</v>
      </c>
    </row>
    <row r="18" spans="1:6">
      <c r="A18" s="182" t="s">
        <v>88</v>
      </c>
      <c r="B18" s="181">
        <v>1637</v>
      </c>
      <c r="C18" s="181">
        <v>182032</v>
      </c>
      <c r="D18" s="181">
        <v>4635468</v>
      </c>
      <c r="E18" s="181">
        <v>25464281</v>
      </c>
      <c r="F18" s="181">
        <v>5162767</v>
      </c>
    </row>
    <row r="19" spans="1:6">
      <c r="A19" s="180" t="s">
        <v>89</v>
      </c>
      <c r="B19" s="181">
        <v>1692</v>
      </c>
      <c r="C19" s="181">
        <v>180328</v>
      </c>
      <c r="D19" s="181">
        <v>4886204</v>
      </c>
      <c r="E19" s="181">
        <v>25169698</v>
      </c>
      <c r="F19" s="181">
        <v>5332557</v>
      </c>
    </row>
    <row r="20" spans="1:6">
      <c r="A20" s="182" t="s">
        <v>90</v>
      </c>
      <c r="B20" s="181">
        <v>1689</v>
      </c>
      <c r="C20" s="181">
        <v>171088</v>
      </c>
      <c r="D20" s="181">
        <v>4805848</v>
      </c>
      <c r="E20" s="181">
        <v>24191701</v>
      </c>
      <c r="F20" s="181">
        <v>5067259</v>
      </c>
    </row>
    <row r="21" spans="1:6">
      <c r="A21" s="180" t="s">
        <v>91</v>
      </c>
      <c r="B21" s="181">
        <v>1644</v>
      </c>
      <c r="C21" s="181">
        <v>163027</v>
      </c>
      <c r="D21" s="181">
        <v>4767040</v>
      </c>
      <c r="E21" s="181">
        <v>24893646</v>
      </c>
      <c r="F21" s="181">
        <v>5753707</v>
      </c>
    </row>
    <row r="22" spans="1:6" ht="18.600000000000001" customHeight="1">
      <c r="A22" s="184" t="s">
        <v>419</v>
      </c>
      <c r="B22" s="181">
        <v>1463</v>
      </c>
      <c r="C22" s="181">
        <v>153384</v>
      </c>
      <c r="D22" s="181">
        <v>4692127</v>
      </c>
      <c r="E22" s="181">
        <v>24767994</v>
      </c>
      <c r="F22" s="181">
        <v>6532952</v>
      </c>
    </row>
    <row r="23" spans="1:6">
      <c r="A23" s="180" t="s">
        <v>92</v>
      </c>
      <c r="B23" s="185">
        <v>1455</v>
      </c>
      <c r="C23" s="185">
        <v>146742</v>
      </c>
      <c r="D23" s="181">
        <v>4657147</v>
      </c>
      <c r="E23" s="181">
        <v>24088396</v>
      </c>
      <c r="F23" s="181">
        <v>6319142</v>
      </c>
    </row>
    <row r="24" spans="1:6">
      <c r="A24" s="186">
        <v>1997</v>
      </c>
      <c r="B24" s="181">
        <v>1529</v>
      </c>
      <c r="C24" s="181">
        <v>145717</v>
      </c>
      <c r="D24" s="181">
        <v>4652301</v>
      </c>
      <c r="E24" s="181">
        <v>25588482</v>
      </c>
      <c r="F24" s="181">
        <v>7603819</v>
      </c>
    </row>
    <row r="25" spans="1:6">
      <c r="A25" s="180" t="s">
        <v>269</v>
      </c>
      <c r="B25" s="185">
        <v>1483</v>
      </c>
      <c r="C25" s="185">
        <v>142598</v>
      </c>
      <c r="D25" s="181">
        <v>4576651</v>
      </c>
      <c r="E25" s="181">
        <v>25911875</v>
      </c>
      <c r="F25" s="181">
        <v>7711587</v>
      </c>
    </row>
    <row r="26" spans="1:6">
      <c r="A26" s="186" t="s">
        <v>93</v>
      </c>
      <c r="B26" s="181">
        <v>1483</v>
      </c>
      <c r="C26" s="181">
        <v>140319</v>
      </c>
      <c r="D26" s="181">
        <v>4600826</v>
      </c>
      <c r="E26" s="181">
        <v>27231996</v>
      </c>
      <c r="F26" s="181">
        <v>8508603</v>
      </c>
    </row>
    <row r="27" spans="1:6" ht="18.600000000000001" customHeight="1">
      <c r="A27" s="180" t="s">
        <v>94</v>
      </c>
      <c r="B27" s="185">
        <v>1494</v>
      </c>
      <c r="C27" s="185">
        <v>140983</v>
      </c>
      <c r="D27" s="181">
        <v>4738719</v>
      </c>
      <c r="E27" s="181">
        <v>28121089</v>
      </c>
      <c r="F27" s="181">
        <v>8925754</v>
      </c>
    </row>
    <row r="28" spans="1:6">
      <c r="A28" s="186" t="s">
        <v>95</v>
      </c>
      <c r="B28" s="181">
        <v>1479</v>
      </c>
      <c r="C28" s="181">
        <v>139341</v>
      </c>
      <c r="D28" s="181">
        <v>4784558</v>
      </c>
      <c r="E28" s="181">
        <v>27932719</v>
      </c>
      <c r="F28" s="181">
        <v>8885463</v>
      </c>
    </row>
    <row r="29" spans="1:6">
      <c r="A29" s="180">
        <v>2002</v>
      </c>
      <c r="B29" s="185">
        <v>1460</v>
      </c>
      <c r="C29" s="185">
        <v>135596</v>
      </c>
      <c r="D29" s="181">
        <v>4740315</v>
      </c>
      <c r="E29" s="181">
        <v>27976228</v>
      </c>
      <c r="F29" s="181">
        <v>9428713</v>
      </c>
    </row>
    <row r="30" spans="1:6">
      <c r="A30" s="186" t="s">
        <v>96</v>
      </c>
      <c r="B30" s="181">
        <v>1414</v>
      </c>
      <c r="C30" s="181">
        <v>131743</v>
      </c>
      <c r="D30" s="181">
        <v>4749279</v>
      </c>
      <c r="E30" s="181">
        <v>27652647</v>
      </c>
      <c r="F30" s="181">
        <v>9733339</v>
      </c>
    </row>
    <row r="31" spans="1:6">
      <c r="A31" s="180" t="s">
        <v>97</v>
      </c>
      <c r="B31" s="185">
        <v>1380</v>
      </c>
      <c r="C31" s="185">
        <v>127904</v>
      </c>
      <c r="D31" s="181">
        <v>4672920</v>
      </c>
      <c r="E31" s="181">
        <v>30278000</v>
      </c>
      <c r="F31" s="181">
        <v>11680546</v>
      </c>
    </row>
    <row r="32" spans="1:6" ht="18.600000000000001" customHeight="1">
      <c r="A32" s="186">
        <v>2005</v>
      </c>
      <c r="B32" s="181">
        <v>1321</v>
      </c>
      <c r="C32" s="181">
        <v>125099</v>
      </c>
      <c r="D32" s="181">
        <v>4575897</v>
      </c>
      <c r="E32" s="181">
        <v>32080721</v>
      </c>
      <c r="F32" s="181">
        <v>13208153</v>
      </c>
    </row>
    <row r="33" spans="1:6">
      <c r="A33" s="184">
        <v>2006</v>
      </c>
      <c r="B33" s="185">
        <v>1308</v>
      </c>
      <c r="C33" s="185">
        <v>125327</v>
      </c>
      <c r="D33" s="181">
        <v>4657095</v>
      </c>
      <c r="E33" s="181">
        <v>34189922</v>
      </c>
      <c r="F33" s="181">
        <v>13901521</v>
      </c>
    </row>
    <row r="34" spans="1:6">
      <c r="A34" s="186">
        <v>2007</v>
      </c>
      <c r="B34" s="181">
        <v>1282</v>
      </c>
      <c r="C34" s="181">
        <v>128030</v>
      </c>
      <c r="D34" s="181">
        <v>4791742</v>
      </c>
      <c r="E34" s="181">
        <v>33278221</v>
      </c>
      <c r="F34" s="181">
        <v>13537187</v>
      </c>
    </row>
    <row r="35" spans="1:6">
      <c r="A35" s="184">
        <v>2008</v>
      </c>
      <c r="B35" s="185">
        <v>1275</v>
      </c>
      <c r="C35" s="185">
        <v>127238</v>
      </c>
      <c r="D35" s="181">
        <v>4843461</v>
      </c>
      <c r="E35" s="181">
        <v>33993013</v>
      </c>
      <c r="F35" s="181">
        <v>13649884</v>
      </c>
    </row>
    <row r="36" spans="1:6" ht="13.5">
      <c r="A36" s="186" t="s">
        <v>420</v>
      </c>
      <c r="B36" s="181">
        <v>1261</v>
      </c>
      <c r="C36" s="181">
        <v>121954</v>
      </c>
      <c r="D36" s="181">
        <v>4697634</v>
      </c>
      <c r="E36" s="181">
        <v>29783049</v>
      </c>
      <c r="F36" s="181">
        <v>12432618</v>
      </c>
    </row>
    <row r="37" spans="1:6" ht="18.600000000000001" customHeight="1">
      <c r="A37" s="184">
        <v>2010</v>
      </c>
      <c r="B37" s="181">
        <v>1243</v>
      </c>
      <c r="C37" s="181">
        <v>118762</v>
      </c>
      <c r="D37" s="181">
        <v>4599807.2089999998</v>
      </c>
      <c r="E37" s="181">
        <v>31557474.730999999</v>
      </c>
      <c r="F37" s="181">
        <v>12628416.402000001</v>
      </c>
    </row>
    <row r="38" spans="1:6">
      <c r="A38" s="186">
        <v>2011</v>
      </c>
      <c r="B38" s="181">
        <v>1249</v>
      </c>
      <c r="C38" s="181">
        <v>121003</v>
      </c>
      <c r="D38" s="181">
        <v>4821045</v>
      </c>
      <c r="E38" s="181">
        <v>34741088</v>
      </c>
      <c r="F38" s="181">
        <v>13577795</v>
      </c>
    </row>
    <row r="39" spans="1:6">
      <c r="A39" s="187">
        <v>2012</v>
      </c>
      <c r="B39" s="188">
        <v>1230</v>
      </c>
      <c r="C39" s="181">
        <v>121500</v>
      </c>
      <c r="D39" s="181">
        <v>4953574</v>
      </c>
      <c r="E39" s="181">
        <v>36149532</v>
      </c>
      <c r="F39" s="181">
        <v>14199097</v>
      </c>
    </row>
    <row r="40" spans="1:6">
      <c r="A40" s="187">
        <v>2013</v>
      </c>
      <c r="B40" s="188">
        <v>1227</v>
      </c>
      <c r="C40" s="181">
        <v>122658</v>
      </c>
      <c r="D40" s="181">
        <v>5140867</v>
      </c>
      <c r="E40" s="181">
        <v>36865320</v>
      </c>
      <c r="F40" s="181">
        <v>14765099</v>
      </c>
    </row>
    <row r="41" spans="1:6">
      <c r="A41" s="187">
        <v>2014</v>
      </c>
      <c r="B41" s="188">
        <v>1213</v>
      </c>
      <c r="C41" s="181">
        <v>122086</v>
      </c>
      <c r="D41" s="181">
        <v>5278259.8890000004</v>
      </c>
      <c r="E41" s="181">
        <v>38623232.674000002</v>
      </c>
      <c r="F41" s="181">
        <v>15677925.464</v>
      </c>
    </row>
    <row r="42" spans="1:6" ht="19.5" customHeight="1">
      <c r="A42" s="187">
        <v>2015</v>
      </c>
      <c r="B42" s="188">
        <v>1211</v>
      </c>
      <c r="C42" s="181">
        <v>123861</v>
      </c>
      <c r="D42" s="181">
        <v>5422903</v>
      </c>
      <c r="E42" s="181">
        <v>36018872</v>
      </c>
      <c r="F42" s="181">
        <v>13486756</v>
      </c>
    </row>
    <row r="43" spans="1:6">
      <c r="A43" s="187">
        <v>2016</v>
      </c>
      <c r="B43" s="181">
        <v>1209</v>
      </c>
      <c r="C43" s="181">
        <v>124018</v>
      </c>
      <c r="D43" s="181">
        <v>5679681</v>
      </c>
      <c r="E43" s="181">
        <v>35975244</v>
      </c>
      <c r="F43" s="181">
        <v>14385658</v>
      </c>
    </row>
    <row r="44" spans="1:6">
      <c r="A44" s="187">
        <v>2017</v>
      </c>
      <c r="B44" s="181">
        <v>1314</v>
      </c>
      <c r="C44" s="181">
        <v>129935</v>
      </c>
      <c r="D44" s="181">
        <v>6006088</v>
      </c>
      <c r="E44" s="181">
        <v>37901736</v>
      </c>
      <c r="F44" s="181">
        <v>14436506</v>
      </c>
    </row>
    <row r="45" spans="1:6">
      <c r="A45" s="187">
        <v>2018</v>
      </c>
      <c r="B45" s="188">
        <v>1293</v>
      </c>
      <c r="C45" s="181">
        <v>133536</v>
      </c>
      <c r="D45" s="181">
        <v>6328412</v>
      </c>
      <c r="E45" s="181">
        <v>36997819</v>
      </c>
      <c r="F45" s="181">
        <v>14434940</v>
      </c>
    </row>
    <row r="46" spans="1:6">
      <c r="A46" s="187">
        <v>2019</v>
      </c>
      <c r="B46" s="188">
        <v>1308</v>
      </c>
      <c r="C46" s="181">
        <v>135140</v>
      </c>
      <c r="D46" s="181">
        <v>6580713</v>
      </c>
      <c r="E46" s="181">
        <v>37418803</v>
      </c>
      <c r="F46" s="181">
        <v>13955245</v>
      </c>
    </row>
    <row r="47" spans="1:6">
      <c r="A47" s="189">
        <v>2020</v>
      </c>
      <c r="B47" s="227">
        <v>1324</v>
      </c>
      <c r="C47" s="181">
        <v>133658</v>
      </c>
      <c r="D47" s="181">
        <v>6552097</v>
      </c>
      <c r="E47" s="181">
        <v>35788469</v>
      </c>
      <c r="F47" s="181">
        <v>13761427</v>
      </c>
    </row>
    <row r="48" spans="1:6">
      <c r="A48" s="189">
        <v>2021</v>
      </c>
      <c r="B48" s="190">
        <v>1314</v>
      </c>
      <c r="C48" s="181">
        <v>135579</v>
      </c>
      <c r="D48" s="181">
        <v>6759864.0880000005</v>
      </c>
      <c r="E48" s="181">
        <v>39715028.880999997</v>
      </c>
      <c r="F48" s="181">
        <v>14734266.581</v>
      </c>
    </row>
    <row r="49" spans="1:6" ht="13.5">
      <c r="A49" s="104"/>
      <c r="B49" s="105"/>
      <c r="C49" s="105"/>
      <c r="D49" s="105"/>
      <c r="E49" s="105"/>
      <c r="F49" s="105"/>
    </row>
    <row r="50" spans="1:6" ht="12.75" customHeight="1">
      <c r="A50" s="291" t="s">
        <v>422</v>
      </c>
      <c r="B50" s="291"/>
      <c r="C50" s="291"/>
      <c r="D50" s="291"/>
      <c r="E50" s="291"/>
      <c r="F50" s="291"/>
    </row>
    <row r="51" spans="1:6" ht="12.75" customHeight="1">
      <c r="A51" s="291" t="s">
        <v>423</v>
      </c>
      <c r="B51" s="291"/>
      <c r="C51" s="291"/>
      <c r="D51" s="291"/>
      <c r="E51" s="291"/>
      <c r="F51" s="291"/>
    </row>
    <row r="52" spans="1:6" ht="12.75" customHeight="1">
      <c r="A52" s="291" t="s">
        <v>424</v>
      </c>
      <c r="B52" s="291"/>
      <c r="C52" s="291"/>
      <c r="D52" s="291"/>
      <c r="E52" s="291"/>
      <c r="F52" s="291"/>
    </row>
    <row r="53" spans="1:6">
      <c r="A53" s="67"/>
      <c r="B53" s="67"/>
      <c r="C53" s="67"/>
      <c r="D53" s="67"/>
      <c r="E53" s="67"/>
      <c r="F53" s="67"/>
    </row>
  </sheetData>
  <mergeCells count="12">
    <mergeCell ref="A52:F52"/>
    <mergeCell ref="A50:F50"/>
    <mergeCell ref="A51:F51"/>
    <mergeCell ref="A1:F1"/>
    <mergeCell ref="A2:E2"/>
    <mergeCell ref="A3:A5"/>
    <mergeCell ref="B3:B4"/>
    <mergeCell ref="C3:C4"/>
    <mergeCell ref="D3:D4"/>
    <mergeCell ref="E3:F3"/>
    <mergeCell ref="B5:C5"/>
    <mergeCell ref="D5:E5"/>
  </mergeCells>
  <conditionalFormatting sqref="A6:F39 A42:F44 A48:F49 A45:A46">
    <cfRule type="expression" dxfId="5" priority="7">
      <formula>MOD(ROW(),2)=1</formula>
    </cfRule>
  </conditionalFormatting>
  <conditionalFormatting sqref="A40:F41">
    <cfRule type="expression" dxfId="4" priority="4">
      <formula>MOD(ROW(),2)=1</formula>
    </cfRule>
  </conditionalFormatting>
  <conditionalFormatting sqref="B45:F46">
    <cfRule type="expression" dxfId="3" priority="2">
      <formula>MOD(ROW(),2)=1</formula>
    </cfRule>
  </conditionalFormatting>
  <conditionalFormatting sqref="A47:F47">
    <cfRule type="expression" dxfId="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21 SH</oddFooter>
  </headerFooter>
  <ignoredErrors>
    <ignoredError sqref="A14:A21 A7:A13 A23:A31"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2</vt:i4>
      </vt:variant>
    </vt:vector>
  </HeadingPairs>
  <TitlesOfParts>
    <vt:vector size="16" baseType="lpstr">
      <vt:lpstr>VO_1</vt:lpstr>
      <vt:lpstr>VO_2 </vt:lpstr>
      <vt:lpstr>VO_3</vt:lpstr>
      <vt:lpstr>VO_4</vt:lpstr>
      <vt:lpstr>T1_1</vt:lpstr>
      <vt:lpstr>T2_1</vt:lpstr>
      <vt:lpstr>T3_1</vt:lpstr>
      <vt:lpstr>T4_1</vt:lpstr>
      <vt:lpstr>T5_1</vt:lpstr>
      <vt:lpstr>Grafik_1</vt:lpstr>
      <vt:lpstr>DatenBesch_1</vt:lpstr>
      <vt:lpstr>Grafik_2</vt:lpstr>
      <vt:lpstr>DatenUMs_1</vt:lpstr>
      <vt:lpstr>Grafik_3</vt:lpstr>
      <vt:lpstr>T1_1!Drucktitel</vt:lpstr>
      <vt:lpstr>T2_1!Drucktitel</vt:lpstr>
    </vt:vector>
  </TitlesOfParts>
  <Company>Sta Nord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2022-07-05T08:54:22Z</cp:lastPrinted>
  <dcterms:created xsi:type="dcterms:W3CDTF">2006-07-12T13:26:28Z</dcterms:created>
  <dcterms:modified xsi:type="dcterms:W3CDTF">2022-07-05T09:29:49Z</dcterms:modified>
  <cp:category>LIS-Bericht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