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m_1301_H" sheetId="24" r:id="rId1"/>
    <sheet name="Seite 2 - Impressum" sheetId="23" r:id="rId2"/>
    <sheet name="Inhaltsverzeichnis HH 01_2013" sheetId="17" r:id="rId3"/>
    <sheet name="Vorbemerkung HH 01_2013" sheetId="18" r:id="rId4"/>
    <sheet name="Diagramm HH 01_2013" sheetId="19" r:id="rId5"/>
    <sheet name="Diagramm-Hilfsdatei_HH 012013" sheetId="20" state="hidden" r:id="rId6"/>
    <sheet name="Tab1_01_2013_HH" sheetId="8" r:id="rId7"/>
    <sheet name="Tab2_01_2013_HH" sheetId="9" r:id="rId8"/>
    <sheet name="Tab3_01_2013_HH" sheetId="5" r:id="rId9"/>
    <sheet name="Tab4_01_2013_HH" sheetId="16" r:id="rId10"/>
  </sheets>
  <definedNames>
    <definedName name="_xlnm._FilterDatabase" localSheetId="6" hidden="1">Tab1_01_2013_HH!#REF!</definedName>
    <definedName name="_xlnm._FilterDatabase" localSheetId="7" hidden="1">Tab2_01_2013_HH!#REF!</definedName>
    <definedName name="_xlnm._FilterDatabase" localSheetId="8" hidden="1">Tab3_01_2013_HH!#REF!</definedName>
    <definedName name="_xlnm.Print_Area" localSheetId="4">'Diagramm HH 01_2013'!$A$1:$H$45</definedName>
    <definedName name="_xlnm.Print_Titles" localSheetId="6">Tab1_01_2013_HH!$1:$6</definedName>
    <definedName name="_xlnm.Print_Titles" localSheetId="7">Tab2_01_2013_HH!$1:$7</definedName>
    <definedName name="_xlnm.Print_Titles" localSheetId="8">Tab3_01_2013_HH!$1:$8</definedName>
  </definedNames>
  <calcPr calcId="145621"/>
</workbook>
</file>

<file path=xl/calcChain.xml><?xml version="1.0" encoding="utf-8"?>
<calcChain xmlns="http://schemas.openxmlformats.org/spreadsheetml/2006/main">
  <c r="H77" i="20" l="1"/>
  <c r="F77" i="20"/>
  <c r="H76" i="20"/>
  <c r="F76" i="20"/>
  <c r="H75" i="20"/>
  <c r="F75" i="20"/>
  <c r="H74" i="20"/>
  <c r="F74" i="20"/>
  <c r="H73" i="20"/>
  <c r="F73" i="20"/>
  <c r="H72" i="20"/>
  <c r="F72" i="20"/>
  <c r="H71" i="20"/>
  <c r="F71" i="20"/>
  <c r="H70" i="20"/>
  <c r="F70" i="20"/>
  <c r="H69" i="20"/>
  <c r="F69" i="20"/>
  <c r="H68" i="20"/>
  <c r="F68" i="20"/>
  <c r="H67" i="20"/>
  <c r="F67" i="20"/>
  <c r="H66" i="20"/>
  <c r="F66"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 r="J24" i="5" l="1"/>
  <c r="J25" i="5"/>
</calcChain>
</file>

<file path=xl/sharedStrings.xml><?xml version="1.0" encoding="utf-8"?>
<sst xmlns="http://schemas.openxmlformats.org/spreadsheetml/2006/main" count="1018" uniqueCount="274">
  <si>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</si>
  <si>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</si>
  <si>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</si>
  <si>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</si>
  <si>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</si>
  <si>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</si>
  <si>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</si>
  <si>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</si>
  <si>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</si>
  <si>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</si>
  <si>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</si>
  <si>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</si>
  <si>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</si>
  <si>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</si>
  <si>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</si>
  <si>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</si>
  <si>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</si>
  <si>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24.4</t>
  </si>
  <si>
    <t>28.1</t>
  </si>
  <si>
    <t>28.2</t>
  </si>
  <si>
    <t>33.1</t>
  </si>
  <si>
    <t>33.2</t>
  </si>
  <si>
    <t>Auftragseingang</t>
  </si>
  <si>
    <t>darunter aus dem Ausland</t>
  </si>
  <si>
    <t>Umsatz</t>
  </si>
  <si>
    <t>21</t>
  </si>
  <si>
    <t>22</t>
  </si>
  <si>
    <t>27</t>
  </si>
  <si>
    <t>28</t>
  </si>
  <si>
    <t>33</t>
  </si>
  <si>
    <t>16</t>
  </si>
  <si>
    <t>17</t>
  </si>
  <si>
    <t>18</t>
  </si>
  <si>
    <t>20.1</t>
  </si>
  <si>
    <t>21.1</t>
  </si>
  <si>
    <t>21.2</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</si>
  <si>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</si>
  <si>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</si>
  <si>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</si>
  <si>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</si>
  <si>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</si>
  <si>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</si>
  <si>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</si>
  <si>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</si>
  <si>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</si>
  <si>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</si>
  <si>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</si>
  <si>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</si>
  <si>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</si>
  <si>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</si>
  <si>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10.4</t>
  </si>
  <si>
    <t>10.6</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</si>
  <si>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</si>
  <si>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</si>
  <si>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</si>
  <si>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</si>
  <si>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</si>
  <si>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</si>
  <si>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</si>
  <si>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</si>
  <si>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</si>
  <si>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</si>
  <si>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</si>
  <si>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</si>
  <si>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</si>
  <si>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</si>
  <si>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</si>
  <si>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</si>
  <si>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</si>
  <si>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</si>
  <si>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</si>
  <si>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</si>
  <si>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</si>
  <si>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</si>
  <si>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</si>
  <si>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</si>
  <si>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</si>
  <si>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10.3</t>
  </si>
  <si>
    <t>10.9</t>
  </si>
  <si>
    <t>11</t>
  </si>
  <si>
    <t>18.12</t>
  </si>
  <si>
    <t>18.13</t>
  </si>
  <si>
    <t>20.14</t>
  </si>
  <si>
    <t>20.59</t>
  </si>
  <si>
    <t>28.14</t>
  </si>
  <si>
    <t>29</t>
  </si>
  <si>
    <t>12</t>
  </si>
  <si>
    <t>13</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</si>
  <si>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</si>
  <si>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</si>
  <si>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</si>
  <si>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</si>
  <si>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</si>
  <si>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</si>
  <si>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</si>
  <si>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</si>
  <si>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</si>
  <si>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</si>
  <si>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</si>
  <si>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</si>
  <si>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</si>
  <si>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</si>
  <si>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</si>
  <si>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</si>
  <si>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</si>
  <si>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</si>
  <si>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</si>
  <si>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Schlachten und Fleischverarbeitung</t>
  </si>
  <si>
    <t>H. v. pflanzlichen und tierischen Ölen und Fetten</t>
  </si>
  <si>
    <t>Mahl- und Schälmühlen, H. v. Stärke und Stärkeerzeugnissen</t>
  </si>
  <si>
    <t>H. v. Back- und Teigwaren</t>
  </si>
  <si>
    <t>H. v. Backwaren (ohne Dauerbackwaren)</t>
  </si>
  <si>
    <t>H. v. sonstigen Nahrungsmitteln</t>
  </si>
  <si>
    <t>Tabakverarbeitung</t>
  </si>
  <si>
    <t>H. v. sonstigen chemischen Erzeugnissen</t>
  </si>
  <si>
    <t>H. v. pharmazeutischen Spezialitäten und sonstigen pharmazeutischen Erzeugnissen</t>
  </si>
  <si>
    <t>H. v. Gummiwaren</t>
  </si>
  <si>
    <t>H. v. sonstigen Gummiwaren</t>
  </si>
  <si>
    <t>H. v. sonstigen Kunststoffwaren</t>
  </si>
  <si>
    <t>H. v. Datenverarbeitungsgeräten, elektronischen und optischen Erzeugnissen</t>
  </si>
  <si>
    <t>H. v. Mess-, Kontroll-, Navigations- u. ä. Instrumenten und Vorrichtungen; H. v. Uhren</t>
  </si>
  <si>
    <t>H. v. Mess-, Kontroll-, Navigations- u. ä. Instrumenten und Vorrichtungen</t>
  </si>
  <si>
    <t>H. v. sonstigen elektrischen Ausrüstungen und Geräten a. n. g.</t>
  </si>
  <si>
    <t>H. v. Hebezeugen und Fördermitteln</t>
  </si>
  <si>
    <t>H. v. sonstigen nicht wirtschaftszweigspezifischen Maschinen a. n. g.</t>
  </si>
  <si>
    <t>H. v. Maschinen für sonstige bestimmte Wirtschaftszweige</t>
  </si>
  <si>
    <t>H. v. Maschinen für die Nahrungs- und Genussmittelerzeugung und die Tabakverarbeitung</t>
  </si>
  <si>
    <t>Schiff- und Bootsbau</t>
  </si>
  <si>
    <t>H. v. medizinischen und zahnmedizinischen Apparaten und Materialien</t>
  </si>
  <si>
    <t>Reparatur von Metallerzeugnissen, Maschinen und Ausrüstungen</t>
  </si>
  <si>
    <t>Reparatur von Maschinen</t>
  </si>
  <si>
    <t>Reparatur von elektronischen und optischen Geräten</t>
  </si>
  <si>
    <t>Installation von Maschinen und Ausrüstungen a. n. g.</t>
  </si>
  <si>
    <t>Obst- und Gemüseverarbeitung</t>
  </si>
  <si>
    <t>H. v. Futtermitteln</t>
  </si>
  <si>
    <t>Drucken a. n. g.</t>
  </si>
  <si>
    <t>Druck- und Medienvorstufe</t>
  </si>
  <si>
    <t>H. v. sonstigen organischen Grundstoffen und Chemikalien</t>
  </si>
  <si>
    <t>H. v. sonstigen chemischen Erzeugnissen a. n. g.</t>
  </si>
  <si>
    <t>H. v. pharmazeutischen Grundstoffen</t>
  </si>
  <si>
    <t>Erzeugung und erste Bearbeitung von NE-Metallen</t>
  </si>
  <si>
    <t>H. v. Armaturen a. n. g.</t>
  </si>
  <si>
    <t>H. v. Werkzeugmaschinen</t>
  </si>
  <si>
    <t>30.3</t>
  </si>
  <si>
    <t>Luft- und Raumfahrzeugbau</t>
  </si>
  <si>
    <t>H. v. Druckerzeugnissen</t>
  </si>
  <si>
    <t>H. v. Elektromotoren, Generatoren, Transformatoren, Elektrizitätsverteilungs- und -schalteinrichtungen</t>
  </si>
  <si>
    <t>H. v. nicht wirtschaftszweigspezifischen Maschinen</t>
  </si>
  <si>
    <t>H. v. sonstigen nicht wirtschaftszweigspezifischen Maschinen</t>
  </si>
  <si>
    <t>H. v. chemischen Grundstoffen, Düngemitteln und Stickstoffverbindungen, Kunststoffen in Primärformen und synthetischem Kautschuk in Primärformen</t>
  </si>
  <si>
    <t>H. v. Kunststoffwaren</t>
  </si>
  <si>
    <t>Zusammen</t>
  </si>
  <si>
    <t>1. Betriebe, Beschäftigte, geleistete Arbeitsstunden und Bruttoentgelte im Verarbeitenden Gewerbe Hamburg nach Wirtschaftszweigen Januar 2013  [vorläufige Ergebnisse]</t>
  </si>
  <si>
    <t>Januar 2013</t>
  </si>
  <si>
    <t>2. Umsatz der Betriebe im Verarbeitenden Gewerbe Hamburg nach Wirtschaftszweigen Januar 2013 [vorläufige Ergebnisse]</t>
  </si>
  <si>
    <t>3. Beschäftigte und Umsatz der fachlichen Betriebsteile im Verarbeitenden Gewerbe Hamburg nach Wirtschaftszweigen Januar 2013 [vorläufige Ergebnisse]</t>
  </si>
  <si>
    <t>4. Auftragseingang der fachlichen Betriebsteile in ausgewählten Bereichen des Verarbeitenden Gewerbes Hamburg 
Januar 2013 [vorläufige Ergebnisse]</t>
  </si>
  <si>
    <t>Januar</t>
  </si>
  <si>
    <t>·</t>
  </si>
  <si>
    <t>–</t>
  </si>
  <si>
    <t xml:space="preserve">Inhaltsverzeichnis </t>
  </si>
  <si>
    <t>Impressum / Zeichenerklärung</t>
  </si>
  <si>
    <t>Vorbemerkung</t>
  </si>
  <si>
    <t>Methodik und Begriffsdefinitionen</t>
  </si>
  <si>
    <t>Tabellen</t>
  </si>
  <si>
    <t>2. Umsatz der Betriebe im Verarbeitenden Gewerbe Hamburg nach Wirtschaftszweigen</t>
  </si>
  <si>
    <t>Grafik</t>
  </si>
  <si>
    <t>Beschäftigten- und Umsatzentwicklung im Verarbeitenden Gewerbe Hamburg Januar 2012 bis Januar 2013 (WZ 2008)</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</si>
  <si>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</si>
  <si>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</si>
  <si>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</si>
  <si>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</si>
  <si>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</si>
  <si>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</si>
  <si>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</si>
  <si>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</si>
  <si>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</si>
  <si>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</si>
  <si>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</si>
  <si>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</si>
  <si>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</si>
  <si>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</si>
  <si>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</si>
  <si>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</si>
  <si>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</si>
  <si>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</si>
  <si>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</si>
  <si>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</si>
  <si>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</si>
  <si>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</si>
  <si>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</si>
  <si>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</si>
  <si>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</si>
  <si>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</si>
  <si>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</si>
  <si>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</si>
  <si>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</si>
  <si>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</si>
  <si>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</si>
  <si>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</si>
  <si>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</si>
  <si>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t>Verän-derung zum Vorjahres-monat in %</t>
  </si>
  <si>
    <r>
      <t xml:space="preserve">Verarbeitendes Gewerbe insgesamt </t>
    </r>
    <r>
      <rPr>
        <b/>
        <vertAlign val="superscript"/>
        <sz val="9"/>
        <rFont val="Arial"/>
        <family val="2"/>
      </rPr>
      <t>1</t>
    </r>
  </si>
  <si>
    <t>Export-quote in %</t>
  </si>
  <si>
    <r>
      <rPr>
        <vertAlign val="superscript"/>
        <sz val="9"/>
        <rFont val="Arial"/>
        <family val="2"/>
      </rPr>
      <t>1</t>
    </r>
    <r>
      <rPr>
        <sz val="9"/>
        <rFont val="Arial"/>
        <family val="2"/>
      </rPr>
      <t xml:space="preserve">  einschließlich Bergbau und Gewinnung von Steinen und Erden</t>
    </r>
  </si>
  <si>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</si>
  <si>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</si>
  <si>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</si>
  <si>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</si>
  <si>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</si>
  <si>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</si>
  <si>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</si>
  <si>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</si>
  <si>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</si>
  <si>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r>
      <rPr>
        <vertAlign val="superscript"/>
        <sz val="9"/>
        <rFont val="Arial"/>
        <family val="2"/>
      </rPr>
      <t xml:space="preserve">1 </t>
    </r>
    <r>
      <rPr>
        <sz val="9"/>
        <rFont val="Arial"/>
        <family val="2"/>
      </rPr>
      <t xml:space="preserve"> einschließlich Bergbau und Gewinnung von Steinen und Erden</t>
    </r>
  </si>
  <si>
    <t>.</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</si>
  <si>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</si>
  <si>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</si>
  <si>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</si>
  <si>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</si>
  <si>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</si>
  <si>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</si>
  <si>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</si>
  <si>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</si>
  <si>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</si>
  <si>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</si>
  <si>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</si>
  <si>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</si>
  <si>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</si>
  <si>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</si>
  <si>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</si>
  <si>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</si>
  <si>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</si>
  <si>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</si>
  <si>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</si>
  <si>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</si>
  <si>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</si>
  <si>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</si>
  <si>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</si>
  <si>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</si>
  <si>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</si>
  <si>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</si>
  <si>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</si>
  <si>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</si>
  <si>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</si>
  <si>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</si>
  <si>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</si>
  <si>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</si>
  <si>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</si>
  <si>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</si>
  <si>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</si>
  <si>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</si>
  <si>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</si>
  <si>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</si>
  <si>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</si>
  <si>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</si>
  <si>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</si>
  <si>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</si>
  <si>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</si>
  <si>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</si>
  <si>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</si>
  <si>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</si>
  <si>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</si>
  <si>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</si>
  <si>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im Verarbeitenden Gewerbe Hamburg nach Wirtschaftszweigen</t>
  </si>
  <si>
    <t>1. Betriebe, Beschäftigte, geleistete Arbeitsstunden und Bruttoentgelte der Betriebe</t>
  </si>
  <si>
    <t xml:space="preserve">3. Beschäftigte und Umsatz der fachlichen Betriebsteile im Verarbeitenden Gewerbe Hamburg </t>
  </si>
  <si>
    <t>nach Wirtschaftszweigen</t>
  </si>
  <si>
    <t xml:space="preserve">4. Auftragseingang der fachlichen Betriebsteile in ausgewählten Bereichen </t>
  </si>
  <si>
    <t>des Verarbeitenden Gewerbes Hamburg</t>
  </si>
  <si>
    <t>Kennziffer: E I 1 - m 1/13 H</t>
  </si>
  <si>
    <t>Verarbeitendes Gewerbe in Hamburg</t>
  </si>
  <si>
    <t xml:space="preserve">Herausgegeben am: 18. April 2013 </t>
  </si>
  <si>
    <t>– Vorläufige Ergebnisse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</si>
</sst>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DM&quot;* #,##0.00_-;\-&quot;DM&quot;* #,##0.00_-;_-&quot;DM&quot;* &quot;-&quot;??_-;_-@_-"/>
    <numFmt numFmtId="165" formatCode="0.0"/>
    <numFmt numFmtId="166" formatCode="\ 0.0;\ \-\ 0.0;\ \-"/>
    <numFmt numFmtId="167" formatCode="###\ ###\ ###"/>
    <numFmt numFmtId="168" formatCode="\ 0.0;\ \-\ 0.0;"/>
    <numFmt numFmtId="169" formatCode="###\ ###\ ###\ ###\ ###"/>
    <numFmt numFmtId="170" formatCode="[$-407]mmm/\ yy;@"/>
    <numFmt numFmtId="171" formatCode="###\ ###\ ###\ ###"/>
    <numFmt numFmtId="172" formatCode="###\ ###\ ###\ \ "/>
    <numFmt numFmtId="173" formatCode="##0.0\ \ ;\ \-\ ##0.0\ \ ;"/>
    <numFmt numFmtId="174" formatCode="@*."/>
  </numFmts>
  <fonts count="30"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b/>
      <sz val="11"/>
      <name val="Arial"/>
      <family val="2"/>
    </font>
    <font>
      <sz val="10"/>
      <color indexed="10"/>
      <name val="Arial"/>
      <family val="2"/>
    </font>
    <font>
      <sz val="12"/>
      <name val="Arial"/>
      <family val="2"/>
    </font>
    <font>
      <b/>
      <vertAlign val="superscript"/>
      <sz val="10"/>
      <name val="Arial"/>
      <family val="2"/>
    </font>
    <font>
      <b/>
      <sz val="10"/>
      <color theme="1"/>
      <name val="Arial"/>
      <family val="2"/>
    </font>
    <font>
      <sz val="9"/>
      <name val="Helvetica"/>
      <family val="2"/>
    </font>
    <font>
      <vertAlign val="superscript"/>
      <sz val="9"/>
      <name val="Arial"/>
      <family val="2"/>
    </font>
    <font>
      <b/>
      <sz val="9"/>
      <name val="Arial"/>
      <family val="2"/>
    </font>
    <font>
      <b/>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20"/>
      <name val="Arial"/>
      <family val="2"/>
    </font>
    <font>
      <sz val="20"/>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EBEBEB"/>
        <bgColor indexed="64"/>
      </patternFill>
    </fill>
    <fill>
      <patternFill patternType="solid">
        <fgColor rgb="FFD9D9D9"/>
        <bgColor indexed="64"/>
      </patternFill>
    </fill>
  </fills>
  <borders count="28">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s>
  <cellStyleXfs count="13">
    <xf numFmtId="0" fontId="0" fillId="0" borderId="0"/>
    <xf numFmtId="0" fontId="4" fillId="0" borderId="0"/>
    <xf numFmtId="164" fontId="4" fillId="0" borderId="0" applyFont="0" applyFill="0" applyBorder="0" applyAlignment="0" applyProtection="0"/>
    <xf numFmtId="0" fontId="3" fillId="0" borderId="0"/>
    <xf numFmtId="0" fontId="4" fillId="0" borderId="0"/>
    <xf numFmtId="0" fontId="13" fillId="0" borderId="0"/>
    <xf numFmtId="0" fontId="2" fillId="0" borderId="0"/>
    <xf numFmtId="0" fontId="1" fillId="0" borderId="0"/>
    <xf numFmtId="0" fontId="1" fillId="0" borderId="0" applyFill="0" applyAlignment="0"/>
    <xf numFmtId="0" fontId="23" fillId="0" borderId="0" applyFill="0" applyBorder="0" applyAlignment="0"/>
    <xf numFmtId="0" fontId="5" fillId="0" borderId="0" applyFill="0" applyBorder="0" applyAlignment="0"/>
    <xf numFmtId="0" fontId="24" fillId="0" borderId="0"/>
    <xf numFmtId="0" fontId="27" fillId="0" borderId="0" applyNumberFormat="0" applyFill="0" applyBorder="0" applyAlignment="0" applyProtection="0"/>
  </cellStyleXfs>
  <cellXfs count="247">
    <xf numFmtId="0" fontId="0" fillId="0" borderId="0" xfId="0"/>
    <xf numFmtId="49" fontId="0" fillId="0" borderId="0" xfId="0" applyNumberFormat="1" applyFill="1" applyAlignment="1">
      <alignment horizontal="left"/>
    </xf>
    <xf numFmtId="0" fontId="0" fillId="0" borderId="0" xfId="0" applyFill="1" applyAlignment="1">
      <alignment horizontal="right"/>
    </xf>
    <xf numFmtId="0" fontId="0" fillId="0" borderId="0" xfId="0" applyFill="1"/>
    <xf numFmtId="0" fontId="7" fillId="0" borderId="0" xfId="0" applyFont="1" applyFill="1"/>
    <xf numFmtId="0" fontId="8" fillId="0" borderId="0" xfId="0" applyFont="1" applyFill="1"/>
    <xf numFmtId="0" fontId="6" fillId="0" borderId="0" xfId="0" applyFont="1" applyFill="1"/>
    <xf numFmtId="0" fontId="6" fillId="0" borderId="0" xfId="0" applyFont="1" applyFill="1" applyBorder="1"/>
    <xf numFmtId="0" fontId="9" fillId="0" borderId="0" xfId="0" applyFont="1" applyFill="1"/>
    <xf numFmtId="0" fontId="6" fillId="0" borderId="0" xfId="0" applyFont="1" applyFill="1" applyBorder="1" applyAlignment="1">
      <alignment horizontal="left"/>
    </xf>
    <xf numFmtId="4" fontId="10" fillId="0" borderId="0" xfId="0" applyNumberFormat="1" applyFont="1" applyFill="1" applyBorder="1"/>
    <xf numFmtId="165" fontId="0" fillId="0" borderId="0" xfId="0" applyNumberFormat="1" applyFill="1" applyAlignment="1">
      <alignment horizontal="right"/>
    </xf>
    <xf numFmtId="49" fontId="6" fillId="0" borderId="0" xfId="0" applyNumberFormat="1" applyFont="1" applyFill="1" applyAlignment="1">
      <alignment horizontal="left"/>
    </xf>
    <xf numFmtId="0" fontId="0" fillId="0" borderId="0" xfId="0" applyFill="1" applyAlignment="1">
      <alignment vertical="center"/>
    </xf>
    <xf numFmtId="0" fontId="6" fillId="0" borderId="0" xfId="0" applyFont="1" applyFill="1" applyAlignment="1">
      <alignment vertical="center"/>
    </xf>
    <xf numFmtId="49" fontId="6" fillId="0" borderId="0" xfId="0" applyNumberFormat="1" applyFont="1" applyFill="1" applyAlignment="1">
      <alignment horizontal="left" vertical="center"/>
    </xf>
    <xf numFmtId="0" fontId="0" fillId="0" borderId="0" xfId="0" applyFill="1" applyAlignment="1">
      <alignment horizontal="right" vertical="center"/>
    </xf>
    <xf numFmtId="0" fontId="7" fillId="0" borderId="0" xfId="0" applyFont="1" applyFill="1" applyAlignment="1">
      <alignment vertical="center"/>
    </xf>
    <xf numFmtId="0" fontId="7" fillId="0" borderId="0" xfId="0" applyFont="1" applyFill="1" applyBorder="1"/>
    <xf numFmtId="0" fontId="6" fillId="0" borderId="0" xfId="0" applyFont="1" applyFill="1" applyBorder="1" applyAlignment="1">
      <alignment vertical="top" wrapText="1"/>
    </xf>
    <xf numFmtId="166" fontId="6" fillId="0" borderId="0" xfId="0" applyNumberFormat="1" applyFont="1" applyFill="1" applyBorder="1" applyAlignment="1">
      <alignment horizontal="right" vertical="top"/>
    </xf>
    <xf numFmtId="0" fontId="5" fillId="0" borderId="0" xfId="1" applyFont="1" applyFill="1" applyAlignment="1">
      <alignment horizontal="left"/>
    </xf>
    <xf numFmtId="49" fontId="7" fillId="0" borderId="0" xfId="0" applyNumberFormat="1" applyFont="1" applyBorder="1" applyAlignment="1">
      <alignment horizontal="left" vertical="top"/>
    </xf>
    <xf numFmtId="167" fontId="6" fillId="0" borderId="0" xfId="0" applyNumberFormat="1" applyFont="1" applyFill="1" applyBorder="1" applyAlignment="1">
      <alignment horizontal="right" vertical="top"/>
    </xf>
    <xf numFmtId="167" fontId="7" fillId="0" borderId="0" xfId="0" applyNumberFormat="1" applyFont="1" applyFill="1" applyBorder="1" applyAlignment="1">
      <alignment horizontal="right" vertical="top"/>
    </xf>
    <xf numFmtId="168" fontId="7" fillId="0" borderId="0" xfId="0" applyNumberFormat="1" applyFont="1" applyFill="1" applyBorder="1" applyAlignment="1">
      <alignment horizontal="right" vertical="top"/>
    </xf>
    <xf numFmtId="168" fontId="0" fillId="0" borderId="0" xfId="0" applyNumberFormat="1" applyFill="1" applyAlignment="1">
      <alignment horizontal="right"/>
    </xf>
    <xf numFmtId="49" fontId="6" fillId="0" borderId="0" xfId="0" applyNumberFormat="1" applyFont="1" applyFill="1" applyBorder="1" applyAlignment="1">
      <alignment horizontal="left"/>
    </xf>
    <xf numFmtId="49" fontId="6" fillId="0" borderId="0" xfId="0" applyNumberFormat="1" applyFont="1" applyFill="1"/>
    <xf numFmtId="0" fontId="5" fillId="0" borderId="0" xfId="1" applyFont="1" applyFill="1" applyAlignment="1">
      <alignment horizontal="left" vertical="top"/>
    </xf>
    <xf numFmtId="49" fontId="0" fillId="0" borderId="0" xfId="0" applyNumberFormat="1" applyFill="1" applyAlignment="1">
      <alignment horizontal="left" vertical="top" wrapText="1"/>
    </xf>
    <xf numFmtId="49" fontId="0" fillId="0" borderId="0" xfId="0" applyNumberFormat="1" applyFill="1" applyAlignment="1">
      <alignment horizontal="left" wrapText="1"/>
    </xf>
    <xf numFmtId="169" fontId="6" fillId="0" borderId="0" xfId="0" applyNumberFormat="1" applyFont="1" applyFill="1"/>
    <xf numFmtId="169" fontId="0" fillId="0" borderId="0" xfId="0" applyNumberFormat="1" applyFill="1" applyAlignment="1">
      <alignment horizontal="right"/>
    </xf>
    <xf numFmtId="169" fontId="0" fillId="0" borderId="0" xfId="0" applyNumberFormat="1" applyFill="1" applyAlignment="1">
      <alignment horizontal="right" vertical="center"/>
    </xf>
    <xf numFmtId="169" fontId="9" fillId="0" borderId="0" xfId="0" applyNumberFormat="1" applyFont="1" applyFill="1"/>
    <xf numFmtId="165" fontId="0" fillId="0" borderId="0" xfId="0" applyNumberFormat="1" applyFill="1" applyAlignment="1">
      <alignment horizontal="right" vertical="center"/>
    </xf>
    <xf numFmtId="49" fontId="6" fillId="0" borderId="0" xfId="0" applyNumberFormat="1" applyFont="1" applyFill="1" applyBorder="1"/>
    <xf numFmtId="49" fontId="10" fillId="0" borderId="0" xfId="0" applyNumberFormat="1" applyFont="1" applyFill="1" applyBorder="1"/>
    <xf numFmtId="168" fontId="0" fillId="0" borderId="0" xfId="0" applyNumberFormat="1" applyFill="1" applyAlignment="1">
      <alignment horizontal="right" vertical="center"/>
    </xf>
    <xf numFmtId="168" fontId="6" fillId="0" borderId="0" xfId="0" applyNumberFormat="1" applyFont="1" applyFill="1"/>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2" fillId="0" borderId="0" xfId="3" applyFont="1" applyAlignment="1">
      <alignment horizontal="left" vertical="center"/>
    </xf>
    <xf numFmtId="0" fontId="3" fillId="0" borderId="0" xfId="3" applyAlignment="1">
      <alignment horizontal="left" vertical="center"/>
    </xf>
    <xf numFmtId="0" fontId="3" fillId="0" borderId="0" xfId="3" applyAlignment="1">
      <alignment horizontal="center" vertical="center"/>
    </xf>
    <xf numFmtId="0" fontId="3" fillId="0" borderId="0" xfId="3"/>
    <xf numFmtId="0" fontId="12" fillId="0" borderId="0" xfId="3" applyFont="1" applyAlignment="1">
      <alignment vertical="center"/>
    </xf>
    <xf numFmtId="0" fontId="3" fillId="0" borderId="0" xfId="3" applyFont="1" applyAlignment="1">
      <alignment vertical="center"/>
    </xf>
    <xf numFmtId="49" fontId="15" fillId="0" borderId="0" xfId="0" applyNumberFormat="1" applyFont="1" applyBorder="1" applyAlignment="1">
      <alignment horizontal="left" vertical="top"/>
    </xf>
    <xf numFmtId="0" fontId="15" fillId="2" borderId="9" xfId="0" applyFont="1" applyFill="1" applyBorder="1" applyAlignment="1">
      <alignment horizontal="left" vertical="top" wrapText="1"/>
    </xf>
    <xf numFmtId="49" fontId="5" fillId="0" borderId="0" xfId="0" applyNumberFormat="1" applyFont="1" applyBorder="1" applyAlignment="1">
      <alignment horizontal="left" vertical="top"/>
    </xf>
    <xf numFmtId="0" fontId="5" fillId="0" borderId="9" xfId="0" applyFont="1" applyFill="1" applyBorder="1" applyAlignment="1">
      <alignment vertical="top" wrapText="1"/>
    </xf>
    <xf numFmtId="49" fontId="5" fillId="0" borderId="0" xfId="0" applyNumberFormat="1" applyFont="1" applyFill="1" applyBorder="1" applyAlignment="1">
      <alignment vertical="top"/>
    </xf>
    <xf numFmtId="0" fontId="15" fillId="0" borderId="9" xfId="0" applyFont="1" applyFill="1" applyBorder="1" applyAlignment="1">
      <alignment vertical="top" wrapText="1"/>
    </xf>
    <xf numFmtId="49" fontId="15" fillId="0" borderId="0" xfId="0" applyNumberFormat="1" applyFont="1" applyFill="1" applyBorder="1" applyAlignment="1">
      <alignment horizontal="left" vertical="top"/>
    </xf>
    <xf numFmtId="0" fontId="15" fillId="0" borderId="9" xfId="0" applyFont="1" applyFill="1" applyBorder="1" applyAlignment="1">
      <alignment horizontal="left" vertical="top" wrapText="1"/>
    </xf>
    <xf numFmtId="49" fontId="5" fillId="0" borderId="0" xfId="0" applyNumberFormat="1" applyFont="1" applyFill="1" applyBorder="1" applyAlignment="1">
      <alignment horizontal="left" vertical="top"/>
    </xf>
    <xf numFmtId="0" fontId="5" fillId="2" borderId="9" xfId="0" applyFont="1" applyFill="1" applyBorder="1" applyAlignment="1">
      <alignment horizontal="left" vertical="top" wrapText="1"/>
    </xf>
    <xf numFmtId="0" fontId="15" fillId="2" borderId="9" xfId="0" applyFont="1" applyFill="1" applyBorder="1" applyAlignment="1">
      <alignment vertical="top" wrapText="1"/>
    </xf>
    <xf numFmtId="49" fontId="15" fillId="0" borderId="0" xfId="0" applyNumberFormat="1" applyFont="1" applyBorder="1" applyAlignment="1">
      <alignment horizontal="left" vertical="top" wrapText="1"/>
    </xf>
    <xf numFmtId="49" fontId="15" fillId="0" borderId="7" xfId="0" applyNumberFormat="1" applyFont="1" applyBorder="1" applyAlignment="1">
      <alignment horizontal="left" vertical="top"/>
    </xf>
    <xf numFmtId="0" fontId="5" fillId="0" borderId="10" xfId="0" applyFont="1" applyFill="1" applyBorder="1" applyAlignment="1">
      <alignment vertical="top" wrapText="1"/>
    </xf>
    <xf numFmtId="49" fontId="4" fillId="3" borderId="5" xfId="0" applyNumberFormat="1" applyFont="1" applyFill="1" applyBorder="1" applyAlignment="1">
      <alignment horizontal="centerContinuous" vertical="center" wrapText="1"/>
    </xf>
    <xf numFmtId="0" fontId="0" fillId="3" borderId="5" xfId="0" applyFill="1" applyBorder="1" applyAlignment="1">
      <alignment horizontal="centerContinuous" vertical="center" wrapText="1"/>
    </xf>
    <xf numFmtId="167" fontId="0" fillId="3" borderId="5" xfId="0" applyNumberFormat="1" applyFill="1" applyBorder="1" applyAlignment="1">
      <alignment horizontal="center" vertical="center"/>
    </xf>
    <xf numFmtId="0" fontId="15" fillId="2" borderId="1" xfId="0" applyFont="1" applyFill="1" applyBorder="1" applyAlignment="1">
      <alignment horizontal="left" vertical="top" wrapText="1"/>
    </xf>
    <xf numFmtId="0" fontId="15" fillId="2" borderId="8" xfId="0" applyFont="1" applyFill="1" applyBorder="1" applyAlignment="1">
      <alignment horizontal="left" vertical="top" wrapText="1"/>
    </xf>
    <xf numFmtId="49" fontId="5" fillId="0" borderId="0" xfId="0" applyNumberFormat="1" applyFont="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9" xfId="0" applyNumberFormat="1" applyFont="1" applyFill="1" applyBorder="1" applyAlignment="1">
      <alignment vertical="top" wrapText="1"/>
    </xf>
    <xf numFmtId="49" fontId="15" fillId="0" borderId="0" xfId="0" applyNumberFormat="1" applyFont="1" applyFill="1" applyBorder="1" applyAlignment="1">
      <alignment horizontal="left" vertical="top" wrapText="1"/>
    </xf>
    <xf numFmtId="49" fontId="15" fillId="0" borderId="7" xfId="0" applyNumberFormat="1" applyFont="1" applyBorder="1" applyAlignment="1">
      <alignment horizontal="left" vertical="top" wrapText="1"/>
    </xf>
    <xf numFmtId="0" fontId="5" fillId="0" borderId="9"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shrinkToFit="1"/>
    </xf>
    <xf numFmtId="0" fontId="5" fillId="0" borderId="8" xfId="0" applyFont="1" applyFill="1" applyBorder="1" applyAlignment="1">
      <alignment vertical="top" wrapText="1"/>
    </xf>
    <xf numFmtId="49" fontId="5" fillId="4" borderId="0" xfId="0" applyNumberFormat="1" applyFont="1" applyFill="1" applyBorder="1" applyAlignment="1">
      <alignment horizontal="left" vertical="top" wrapText="1"/>
    </xf>
    <xf numFmtId="0" fontId="5" fillId="4" borderId="9" xfId="0" applyFont="1" applyFill="1" applyBorder="1" applyAlignment="1">
      <alignment vertical="top" wrapText="1"/>
    </xf>
    <xf numFmtId="0" fontId="5" fillId="4" borderId="9" xfId="0" applyFont="1" applyFill="1" applyBorder="1" applyAlignment="1">
      <alignment horizontal="left" vertical="top" wrapText="1"/>
    </xf>
    <xf numFmtId="49" fontId="15" fillId="4" borderId="7" xfId="0" applyNumberFormat="1" applyFont="1" applyFill="1" applyBorder="1" applyAlignment="1">
      <alignment horizontal="left" vertical="top" wrapText="1"/>
    </xf>
    <xf numFmtId="0" fontId="15" fillId="4" borderId="10" xfId="0" applyFont="1" applyFill="1" applyBorder="1" applyAlignment="1">
      <alignment horizontal="left" vertical="top" wrapText="1"/>
    </xf>
    <xf numFmtId="0" fontId="5" fillId="0" borderId="0" xfId="5" applyFont="1"/>
    <xf numFmtId="0" fontId="5" fillId="2" borderId="0" xfId="1" applyFont="1" applyFill="1" applyAlignment="1">
      <alignment horizontal="center"/>
    </xf>
    <xf numFmtId="0" fontId="5" fillId="0" borderId="0" xfId="5" applyFont="1" applyFill="1"/>
    <xf numFmtId="0" fontId="4" fillId="2" borderId="0" xfId="1" applyFont="1" applyFill="1"/>
    <xf numFmtId="0" fontId="4" fillId="0" borderId="0" xfId="1" applyFont="1"/>
    <xf numFmtId="0" fontId="4" fillId="0" borderId="0" xfId="4" applyFont="1"/>
    <xf numFmtId="0" fontId="4" fillId="0" borderId="0" xfId="4"/>
    <xf numFmtId="0" fontId="5" fillId="0" borderId="12" xfId="4" applyFont="1" applyBorder="1" applyAlignment="1">
      <alignment horizontal="center" vertical="center" wrapText="1"/>
    </xf>
    <xf numFmtId="0" fontId="4" fillId="0" borderId="0" xfId="4" applyAlignment="1">
      <alignment vertical="center"/>
    </xf>
    <xf numFmtId="0" fontId="5" fillId="0" borderId="17" xfId="4" applyFont="1" applyBorder="1" applyAlignment="1">
      <alignment vertical="center" wrapText="1"/>
    </xf>
    <xf numFmtId="0" fontId="5" fillId="0" borderId="20" xfId="4" applyFont="1" applyBorder="1" applyAlignment="1">
      <alignment horizontal="center" vertical="center"/>
    </xf>
    <xf numFmtId="0" fontId="5" fillId="0" borderId="19" xfId="4" applyFont="1" applyBorder="1" applyAlignment="1">
      <alignment horizontal="center" vertical="center"/>
    </xf>
    <xf numFmtId="0" fontId="4" fillId="0" borderId="20" xfId="4" applyBorder="1" applyAlignment="1">
      <alignment horizontal="center" vertical="center"/>
    </xf>
    <xf numFmtId="170" fontId="17" fillId="0" borderId="21" xfId="4" applyNumberFormat="1" applyFont="1" applyBorder="1" applyAlignment="1">
      <alignment horizontal="center" vertical="top"/>
    </xf>
    <xf numFmtId="171" fontId="5" fillId="0" borderId="0" xfId="4" applyNumberFormat="1" applyFont="1" applyBorder="1" applyAlignment="1">
      <alignment horizontal="right" vertical="top"/>
    </xf>
    <xf numFmtId="0" fontId="5" fillId="0" borderId="0" xfId="4" applyNumberFormat="1" applyFont="1" applyBorder="1" applyAlignment="1">
      <alignment horizontal="right" vertical="top"/>
    </xf>
    <xf numFmtId="0" fontId="5" fillId="0" borderId="22" xfId="4" applyFont="1" applyBorder="1"/>
    <xf numFmtId="0" fontId="5" fillId="0" borderId="23" xfId="4" applyFont="1" applyBorder="1"/>
    <xf numFmtId="171" fontId="5" fillId="0" borderId="24" xfId="4" applyNumberFormat="1" applyFont="1" applyBorder="1" applyAlignment="1">
      <alignment horizontal="right" vertical="top"/>
    </xf>
    <xf numFmtId="171" fontId="5" fillId="0" borderId="3" xfId="4" applyNumberFormat="1" applyFont="1" applyBorder="1" applyAlignment="1">
      <alignment horizontal="right" vertical="top"/>
    </xf>
    <xf numFmtId="0" fontId="5" fillId="0" borderId="3" xfId="4" applyNumberFormat="1" applyFont="1" applyBorder="1" applyAlignment="1">
      <alignment horizontal="right" vertical="top"/>
    </xf>
    <xf numFmtId="0" fontId="5" fillId="0" borderId="25" xfId="4" applyFont="1" applyBorder="1"/>
    <xf numFmtId="171" fontId="17" fillId="0" borderId="0" xfId="4" applyNumberFormat="1" applyFont="1" applyBorder="1" applyAlignment="1">
      <alignment horizontal="right" vertical="top"/>
    </xf>
    <xf numFmtId="170" fontId="17" fillId="0" borderId="26" xfId="4" applyNumberFormat="1" applyFont="1" applyBorder="1" applyAlignment="1">
      <alignment horizontal="center" vertical="top"/>
    </xf>
    <xf numFmtId="171" fontId="17" fillId="0" borderId="24" xfId="4" applyNumberFormat="1" applyFont="1" applyBorder="1" applyAlignment="1">
      <alignment horizontal="right" vertical="top"/>
    </xf>
    <xf numFmtId="171" fontId="17" fillId="0" borderId="3" xfId="4" applyNumberFormat="1" applyFont="1" applyBorder="1" applyAlignment="1">
      <alignment horizontal="right" vertical="top"/>
    </xf>
    <xf numFmtId="3" fontId="17" fillId="0" borderId="0" xfId="4" applyNumberFormat="1" applyFont="1" applyBorder="1" applyAlignment="1">
      <alignment horizontal="right" vertical="top"/>
    </xf>
    <xf numFmtId="3" fontId="5" fillId="0" borderId="0" xfId="4" applyNumberFormat="1" applyFont="1" applyBorder="1" applyAlignment="1">
      <alignment horizontal="right" vertical="top"/>
    </xf>
    <xf numFmtId="49" fontId="17" fillId="0" borderId="21" xfId="4" applyNumberFormat="1" applyFont="1" applyBorder="1" applyAlignment="1">
      <alignment horizontal="center" vertical="top"/>
    </xf>
    <xf numFmtId="3" fontId="17" fillId="0" borderId="0" xfId="4" applyNumberFormat="1" applyFont="1" applyFill="1" applyBorder="1" applyAlignment="1">
      <alignment horizontal="right" vertical="top"/>
    </xf>
    <xf numFmtId="3" fontId="5" fillId="0" borderId="0" xfId="4" applyNumberFormat="1" applyFont="1" applyFill="1" applyBorder="1" applyAlignment="1">
      <alignment horizontal="right" vertical="top"/>
    </xf>
    <xf numFmtId="3" fontId="5" fillId="0" borderId="0" xfId="4" applyNumberFormat="1" applyFont="1"/>
    <xf numFmtId="3" fontId="5" fillId="0" borderId="0" xfId="4" applyNumberFormat="1" applyFont="1" applyFill="1" applyAlignment="1">
      <alignment horizontal="right"/>
    </xf>
    <xf numFmtId="167" fontId="5" fillId="0" borderId="0" xfId="4" applyNumberFormat="1" applyFont="1" applyFill="1" applyAlignment="1">
      <alignment horizontal="right"/>
    </xf>
    <xf numFmtId="167" fontId="17" fillId="0" borderId="0" xfId="4" applyNumberFormat="1" applyFont="1" applyFill="1" applyBorder="1" applyAlignment="1">
      <alignment horizontal="right" vertical="top"/>
    </xf>
    <xf numFmtId="167" fontId="5" fillId="0" borderId="0" xfId="4" applyNumberFormat="1" applyFont="1"/>
    <xf numFmtId="167" fontId="5" fillId="0" borderId="3" xfId="4" applyNumberFormat="1" applyFont="1" applyBorder="1"/>
    <xf numFmtId="167" fontId="5" fillId="0" borderId="0" xfId="4" applyNumberFormat="1" applyFont="1" applyBorder="1"/>
    <xf numFmtId="0" fontId="5" fillId="0" borderId="27" xfId="4" applyFont="1" applyBorder="1"/>
    <xf numFmtId="171" fontId="5" fillId="0" borderId="0" xfId="4" applyNumberFormat="1" applyFont="1"/>
    <xf numFmtId="0" fontId="4" fillId="0" borderId="3" xfId="4" applyFont="1" applyBorder="1"/>
    <xf numFmtId="0" fontId="4" fillId="0" borderId="3" xfId="4" applyBorder="1"/>
    <xf numFmtId="0" fontId="4" fillId="0" borderId="0" xfId="4" applyFont="1" applyAlignment="1">
      <alignment horizontal="center"/>
    </xf>
    <xf numFmtId="0" fontId="0" fillId="3" borderId="5" xfId="0" applyFill="1" applyBorder="1" applyAlignment="1">
      <alignment horizontal="center" vertical="center"/>
    </xf>
    <xf numFmtId="0" fontId="4" fillId="3" borderId="5" xfId="0" applyFont="1" applyFill="1" applyBorder="1" applyAlignment="1">
      <alignment horizontal="center" vertical="center" wrapText="1"/>
    </xf>
    <xf numFmtId="169" fontId="0" fillId="3" borderId="5" xfId="0" applyNumberFormat="1" applyFill="1" applyBorder="1" applyAlignment="1">
      <alignment horizontal="center" vertical="center"/>
    </xf>
    <xf numFmtId="0" fontId="0" fillId="3" borderId="5" xfId="0" applyFill="1" applyBorder="1" applyAlignment="1">
      <alignment horizontal="center" vertical="center" wrapText="1"/>
    </xf>
    <xf numFmtId="172" fontId="5" fillId="0" borderId="0" xfId="0" applyNumberFormat="1" applyFont="1" applyFill="1" applyBorder="1" applyAlignment="1">
      <alignment vertical="top"/>
    </xf>
    <xf numFmtId="172" fontId="5" fillId="0" borderId="0" xfId="0" applyNumberFormat="1" applyFont="1" applyFill="1" applyBorder="1" applyAlignment="1">
      <alignment horizontal="right" vertical="top"/>
    </xf>
    <xf numFmtId="172" fontId="15" fillId="0" borderId="0" xfId="0" applyNumberFormat="1" applyFont="1" applyFill="1" applyBorder="1" applyAlignment="1">
      <alignment horizontal="right" vertical="top"/>
    </xf>
    <xf numFmtId="172" fontId="15" fillId="0" borderId="0" xfId="0" applyNumberFormat="1" applyFont="1" applyFill="1" applyBorder="1" applyAlignment="1">
      <alignment horizontal="right"/>
    </xf>
    <xf numFmtId="172" fontId="5" fillId="0" borderId="0" xfId="0" applyNumberFormat="1" applyFont="1" applyBorder="1" applyAlignment="1">
      <alignment vertical="top"/>
    </xf>
    <xf numFmtId="172" fontId="5" fillId="0" borderId="0" xfId="0" applyNumberFormat="1" applyFont="1" applyFill="1" applyBorder="1" applyAlignment="1">
      <alignment horizontal="right"/>
    </xf>
    <xf numFmtId="172" fontId="5" fillId="0" borderId="7" xfId="0" applyNumberFormat="1" applyFont="1" applyBorder="1" applyAlignment="1">
      <alignment vertical="top"/>
    </xf>
    <xf numFmtId="172" fontId="5" fillId="0" borderId="7" xfId="0" applyNumberFormat="1" applyFont="1" applyFill="1" applyBorder="1" applyAlignment="1">
      <alignment horizontal="right"/>
    </xf>
    <xf numFmtId="0" fontId="3" fillId="0" borderId="0" xfId="3" applyAlignment="1">
      <alignment horizontal="left" vertical="center" wrapText="1"/>
    </xf>
    <xf numFmtId="172" fontId="5" fillId="4" borderId="0" xfId="0" applyNumberFormat="1" applyFont="1" applyFill="1" applyBorder="1" applyAlignment="1">
      <alignment horizontal="right" vertical="top"/>
    </xf>
    <xf numFmtId="172" fontId="5" fillId="0" borderId="2" xfId="0" applyNumberFormat="1" applyFont="1" applyFill="1" applyBorder="1" applyAlignment="1">
      <alignment vertical="top"/>
    </xf>
    <xf numFmtId="172" fontId="15" fillId="0" borderId="0" xfId="0" applyNumberFormat="1" applyFont="1" applyFill="1" applyAlignment="1">
      <alignment horizontal="right"/>
    </xf>
    <xf numFmtId="172" fontId="5" fillId="0" borderId="0" xfId="0" applyNumberFormat="1" applyFont="1" applyFill="1" applyAlignment="1">
      <alignment horizontal="right"/>
    </xf>
    <xf numFmtId="172" fontId="5" fillId="0" borderId="7" xfId="0" applyNumberFormat="1" applyFont="1" applyFill="1" applyBorder="1" applyAlignment="1">
      <alignment horizontal="right" vertical="top"/>
    </xf>
    <xf numFmtId="172" fontId="15" fillId="0" borderId="7" xfId="0" applyNumberFormat="1" applyFont="1" applyFill="1" applyBorder="1" applyAlignment="1">
      <alignment horizontal="right" vertical="top"/>
    </xf>
    <xf numFmtId="172" fontId="15" fillId="0" borderId="0" xfId="0" applyNumberFormat="1" applyFont="1" applyFill="1" applyBorder="1" applyAlignment="1">
      <alignment horizontal="right" vertical="top" wrapText="1"/>
    </xf>
    <xf numFmtId="172" fontId="5" fillId="0" borderId="7" xfId="0" applyNumberFormat="1" applyFont="1" applyFill="1" applyBorder="1" applyAlignment="1">
      <alignment horizontal="right" vertical="center"/>
    </xf>
    <xf numFmtId="172" fontId="15" fillId="4" borderId="0" xfId="0" applyNumberFormat="1" applyFont="1" applyFill="1" applyBorder="1" applyAlignment="1">
      <alignment horizontal="right" vertical="top"/>
    </xf>
    <xf numFmtId="172" fontId="5" fillId="4" borderId="0" xfId="0" applyNumberFormat="1" applyFont="1" applyFill="1" applyAlignment="1">
      <alignment horizontal="right"/>
    </xf>
    <xf numFmtId="172" fontId="15" fillId="4" borderId="7" xfId="0" applyNumberFormat="1" applyFont="1" applyFill="1" applyBorder="1" applyAlignment="1">
      <alignment horizontal="right"/>
    </xf>
    <xf numFmtId="49" fontId="3" fillId="0" borderId="0" xfId="3" applyNumberFormat="1" applyFont="1" applyAlignment="1">
      <alignment vertical="center"/>
    </xf>
    <xf numFmtId="49" fontId="3" fillId="0" borderId="0" xfId="3" applyNumberFormat="1"/>
    <xf numFmtId="49" fontId="12" fillId="0" borderId="0" xfId="3" applyNumberFormat="1" applyFont="1" applyAlignment="1">
      <alignment vertical="center"/>
    </xf>
    <xf numFmtId="173" fontId="5" fillId="0" borderId="0" xfId="0" applyNumberFormat="1" applyFont="1" applyFill="1" applyBorder="1" applyAlignment="1">
      <alignment vertical="top"/>
    </xf>
    <xf numFmtId="173" fontId="5" fillId="0" borderId="0" xfId="0" applyNumberFormat="1" applyFont="1" applyFill="1" applyBorder="1" applyAlignment="1">
      <alignment horizontal="right" vertical="top"/>
    </xf>
    <xf numFmtId="173" fontId="15" fillId="0" borderId="0" xfId="0" applyNumberFormat="1" applyFont="1" applyFill="1" applyBorder="1" applyAlignment="1">
      <alignment horizontal="right" vertical="top"/>
    </xf>
    <xf numFmtId="173" fontId="15" fillId="0" borderId="0" xfId="0" applyNumberFormat="1" applyFont="1" applyFill="1" applyBorder="1" applyAlignment="1">
      <alignment horizontal="right"/>
    </xf>
    <xf numFmtId="173" fontId="5" fillId="0" borderId="0" xfId="0" applyNumberFormat="1" applyFont="1" applyFill="1" applyBorder="1" applyAlignment="1">
      <alignment horizontal="right"/>
    </xf>
    <xf numFmtId="173" fontId="5" fillId="0" borderId="7" xfId="0" applyNumberFormat="1" applyFont="1" applyFill="1" applyBorder="1" applyAlignment="1">
      <alignment horizontal="right"/>
    </xf>
    <xf numFmtId="173" fontId="5" fillId="4" borderId="0" xfId="0" applyNumberFormat="1" applyFont="1" applyFill="1" applyBorder="1" applyAlignment="1">
      <alignment horizontal="right" vertical="top"/>
    </xf>
    <xf numFmtId="173" fontId="15" fillId="0" borderId="0" xfId="0" applyNumberFormat="1" applyFont="1" applyFill="1" applyAlignment="1">
      <alignment horizontal="right"/>
    </xf>
    <xf numFmtId="173" fontId="5" fillId="0" borderId="0" xfId="0" applyNumberFormat="1" applyFont="1" applyFill="1" applyAlignment="1">
      <alignment horizontal="right"/>
    </xf>
    <xf numFmtId="173" fontId="15" fillId="0" borderId="7" xfId="0" applyNumberFormat="1" applyFont="1" applyFill="1" applyBorder="1" applyAlignment="1">
      <alignment horizontal="right" vertical="top"/>
    </xf>
    <xf numFmtId="173" fontId="15" fillId="4" borderId="0" xfId="0" applyNumberFormat="1" applyFont="1" applyFill="1" applyBorder="1" applyAlignment="1">
      <alignment horizontal="right" vertical="top"/>
    </xf>
    <xf numFmtId="173" fontId="5" fillId="0" borderId="7" xfId="0" applyNumberFormat="1" applyFont="1" applyFill="1" applyBorder="1" applyAlignment="1">
      <alignment horizontal="right" vertical="top"/>
    </xf>
    <xf numFmtId="173" fontId="15" fillId="0" borderId="0" xfId="0" applyNumberFormat="1" applyFont="1" applyFill="1" applyBorder="1" applyAlignment="1">
      <alignment vertical="top"/>
    </xf>
    <xf numFmtId="173" fontId="15" fillId="4" borderId="7" xfId="0" applyNumberFormat="1" applyFont="1" applyFill="1" applyBorder="1" applyAlignment="1">
      <alignment horizontal="right"/>
    </xf>
    <xf numFmtId="0" fontId="1" fillId="0" borderId="0" xfId="7"/>
    <xf numFmtId="0" fontId="10" fillId="0" borderId="0" xfId="7" applyFont="1"/>
    <xf numFmtId="0" fontId="19" fillId="0" borderId="0" xfId="7" applyFont="1"/>
    <xf numFmtId="0" fontId="10" fillId="0" borderId="0" xfId="7" applyFont="1" applyAlignment="1">
      <alignment horizontal="right"/>
    </xf>
    <xf numFmtId="0" fontId="4" fillId="0" borderId="0" xfId="7" applyFont="1"/>
    <xf numFmtId="0" fontId="21" fillId="0" borderId="0" xfId="7" applyFont="1" applyAlignment="1">
      <alignment horizontal="center"/>
    </xf>
    <xf numFmtId="0" fontId="22" fillId="0" borderId="0" xfId="7" applyFont="1" applyAlignment="1">
      <alignment horizontal="center" wrapText="1"/>
    </xf>
    <xf numFmtId="0" fontId="1" fillId="0" borderId="0" xfId="7" applyAlignment="1">
      <alignment horizontal="left"/>
    </xf>
    <xf numFmtId="0" fontId="12" fillId="0" borderId="0" xfId="7" applyFont="1" applyAlignment="1">
      <alignment horizontal="left"/>
    </xf>
    <xf numFmtId="0" fontId="1" fillId="0" borderId="0" xfId="7" applyFont="1" applyAlignment="1">
      <alignment horizontal="left"/>
    </xf>
    <xf numFmtId="0" fontId="12" fillId="0" borderId="0" xfId="7" applyFont="1" applyAlignment="1">
      <alignment horizontal="left" wrapText="1"/>
    </xf>
    <xf numFmtId="0" fontId="1" fillId="0" borderId="0" xfId="7" applyAlignment="1">
      <alignment horizontal="left" wrapText="1"/>
    </xf>
    <xf numFmtId="0" fontId="1" fillId="0" borderId="0" xfId="7" applyFont="1" applyAlignment="1">
      <alignment horizontal="left" wrapText="1"/>
    </xf>
    <xf numFmtId="0" fontId="27" fillId="0" borderId="0" xfId="12" applyAlignment="1">
      <alignment horizontal="left"/>
    </xf>
    <xf numFmtId="0" fontId="1" fillId="0" borderId="0" xfId="7" applyFont="1"/>
    <xf numFmtId="0" fontId="4" fillId="0" borderId="0" xfId="7" quotePrefix="1" applyFont="1" applyAlignment="1">
      <alignment horizontal="left"/>
    </xf>
    <xf numFmtId="0" fontId="4" fillId="0" borderId="0" xfId="7" applyFont="1" applyAlignment="1">
      <alignment horizontal="left"/>
    </xf>
    <xf numFmtId="0" fontId="1" fillId="0" borderId="0" xfId="7" applyAlignment="1"/>
    <xf numFmtId="0" fontId="3" fillId="0" borderId="0" xfId="3" applyAlignment="1">
      <alignment horizontal="right" vertical="center"/>
    </xf>
    <xf numFmtId="0" fontId="3" fillId="0" borderId="0" xfId="3" applyAlignment="1">
      <alignment horizontal="right"/>
    </xf>
    <xf numFmtId="0" fontId="12" fillId="0" borderId="0" xfId="3" applyFont="1" applyAlignment="1">
      <alignment horizontal="right" vertical="center"/>
    </xf>
    <xf numFmtId="0" fontId="19" fillId="0" borderId="0" xfId="7" applyFont="1" applyAlignment="1">
      <alignment horizontal="right"/>
    </xf>
    <xf numFmtId="0" fontId="18" fillId="0" borderId="0" xfId="7" applyFont="1"/>
    <xf numFmtId="0" fontId="20" fillId="0" borderId="0" xfId="7" applyFont="1" applyAlignment="1">
      <alignment horizontal="right" vertical="center"/>
    </xf>
    <xf numFmtId="0" fontId="19" fillId="0" borderId="0" xfId="7" applyFont="1" applyAlignment="1">
      <alignment horizontal="right" vertical="center"/>
    </xf>
    <xf numFmtId="0" fontId="1" fillId="0" borderId="0" xfId="7" applyFont="1" applyAlignment="1">
      <alignment horizontal="left" wrapText="1"/>
    </xf>
    <xf numFmtId="0" fontId="1" fillId="0" borderId="0" xfId="7" applyAlignment="1">
      <alignment horizontal="left" wrapText="1"/>
    </xf>
    <xf numFmtId="0" fontId="12" fillId="0" borderId="0" xfId="7" applyFont="1" applyAlignment="1">
      <alignment horizontal="left"/>
    </xf>
    <xf numFmtId="0" fontId="12" fillId="0" borderId="0" xfId="7" applyFont="1" applyAlignment="1">
      <alignment horizontal="left" wrapText="1"/>
    </xf>
    <xf numFmtId="0" fontId="27" fillId="0" borderId="0" xfId="12" applyAlignment="1">
      <alignment horizontal="left" wrapText="1"/>
    </xf>
    <xf numFmtId="0" fontId="25" fillId="0" borderId="0" xfId="7" applyFont="1" applyAlignment="1">
      <alignment horizontal="left"/>
    </xf>
    <xf numFmtId="0" fontId="26" fillId="0" borderId="0" xfId="7" applyFont="1" applyAlignment="1">
      <alignment horizontal="left"/>
    </xf>
    <xf numFmtId="0" fontId="19" fillId="0" borderId="0" xfId="7" applyFont="1" applyAlignment="1">
      <alignment horizontal="left"/>
    </xf>
    <xf numFmtId="0" fontId="1" fillId="0" borderId="0" xfId="7" applyFont="1" applyAlignment="1">
      <alignment horizontal="left"/>
    </xf>
    <xf numFmtId="174" fontId="3" fillId="0" borderId="0" xfId="3" applyNumberFormat="1" applyAlignment="1">
      <alignment horizontal="left" vertical="center" indent="1"/>
    </xf>
    <xf numFmtId="0" fontId="1" fillId="0" borderId="0" xfId="3" applyFont="1" applyAlignment="1">
      <alignment horizontal="left" vertical="center" wrapText="1"/>
    </xf>
    <xf numFmtId="0" fontId="3" fillId="0" borderId="0" xfId="3" applyAlignment="1">
      <alignment horizontal="left" vertical="center" wrapText="1"/>
    </xf>
    <xf numFmtId="174" fontId="3" fillId="0" borderId="0" xfId="3" applyNumberFormat="1" applyAlignment="1">
      <alignment horizontal="left" vertical="center" wrapText="1"/>
    </xf>
    <xf numFmtId="49" fontId="12" fillId="0" borderId="0" xfId="3" applyNumberFormat="1" applyFont="1" applyAlignment="1">
      <alignment horizontal="left" vertical="center" wrapText="1"/>
    </xf>
    <xf numFmtId="49" fontId="3" fillId="0" borderId="0" xfId="3" applyNumberFormat="1" applyFont="1" applyAlignment="1">
      <alignment horizontal="left" vertical="center" wrapText="1"/>
    </xf>
    <xf numFmtId="0" fontId="7" fillId="0" borderId="0" xfId="4" applyFont="1" applyAlignment="1">
      <alignment horizontal="center" wrapText="1"/>
    </xf>
    <xf numFmtId="0" fontId="5" fillId="0" borderId="11" xfId="4" applyFont="1" applyBorder="1" applyAlignment="1">
      <alignment horizontal="justify"/>
    </xf>
    <xf numFmtId="0" fontId="5" fillId="0" borderId="0" xfId="4" applyFont="1" applyBorder="1" applyAlignment="1">
      <alignment horizontal="justify"/>
    </xf>
    <xf numFmtId="0" fontId="5" fillId="2" borderId="13" xfId="4" applyFont="1" applyFill="1" applyBorder="1" applyAlignment="1">
      <alignment horizontal="center" vertical="center" wrapText="1"/>
    </xf>
    <xf numFmtId="0" fontId="5" fillId="2" borderId="14"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0" borderId="13" xfId="4" applyFont="1" applyBorder="1" applyAlignment="1">
      <alignment horizontal="center" vertical="center" wrapText="1"/>
    </xf>
    <xf numFmtId="0" fontId="5" fillId="0" borderId="18" xfId="4" applyFont="1" applyBorder="1" applyAlignment="1">
      <alignment horizontal="center" vertical="center" wrapText="1"/>
    </xf>
    <xf numFmtId="0" fontId="5" fillId="0" borderId="13" xfId="4" applyFont="1" applyBorder="1" applyAlignment="1">
      <alignment horizontal="center" vertical="center"/>
    </xf>
    <xf numFmtId="0" fontId="5" fillId="0" borderId="19" xfId="4" applyFont="1" applyBorder="1" applyAlignment="1">
      <alignment horizontal="center" vertical="center"/>
    </xf>
    <xf numFmtId="0" fontId="7" fillId="0" borderId="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xf>
    <xf numFmtId="164" fontId="0" fillId="3" borderId="5" xfId="2" applyFont="1" applyFill="1"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4" fillId="3" borderId="5" xfId="0"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0" borderId="0" xfId="0" applyFont="1" applyFill="1" applyBorder="1" applyAlignment="1">
      <alignment horizontal="center" vertical="top" wrapText="1"/>
    </xf>
    <xf numFmtId="169" fontId="0" fillId="3" borderId="5" xfId="0" applyNumberFormat="1" applyFill="1" applyBorder="1" applyAlignment="1">
      <alignment horizontal="center" vertical="center"/>
    </xf>
    <xf numFmtId="169" fontId="0" fillId="3" borderId="6" xfId="0" applyNumberFormat="1" applyFill="1" applyBorder="1" applyAlignment="1">
      <alignment horizontal="center" vertical="center"/>
    </xf>
    <xf numFmtId="168" fontId="5" fillId="3" borderId="5" xfId="0" applyNumberFormat="1" applyFont="1" applyFill="1" applyBorder="1" applyAlignment="1">
      <alignment horizontal="center" vertical="center" wrapText="1"/>
    </xf>
    <xf numFmtId="168" fontId="5" fillId="3" borderId="6"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3" borderId="5" xfId="0" applyFill="1" applyBorder="1" applyAlignment="1">
      <alignment horizontal="center" vertical="center" wrapText="1"/>
    </xf>
    <xf numFmtId="49" fontId="0" fillId="3" borderId="5" xfId="0" applyNumberFormat="1" applyFill="1" applyBorder="1" applyAlignment="1">
      <alignment horizontal="center" vertical="center"/>
    </xf>
    <xf numFmtId="49" fontId="7" fillId="0" borderId="0"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wrapText="1"/>
    </xf>
    <xf numFmtId="49" fontId="4" fillId="5" borderId="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xf>
    <xf numFmtId="0" fontId="28" fillId="0" borderId="0" xfId="7" applyFont="1" applyAlignment="1">
      <alignment horizontal="right"/>
    </xf>
    <xf numFmtId="0" fontId="29" fillId="0" borderId="0" xfId="7" applyFont="1" applyAlignment="1">
      <alignment horizontal="right"/>
    </xf>
    <xf numFmtId="17" fontId="29" fillId="0" borderId="0" xfId="7" quotePrefix="1" applyNumberFormat="1" applyFont="1" applyAlignment="1">
      <alignment horizontal="right"/>
    </xf>
  </cellXfs>
  <cellStyles count="13">
    <cellStyle name="Arial, 10pt" xfId="8"/>
    <cellStyle name="Arial, 8pt" xfId="9"/>
    <cellStyle name="Arial, 9pt" xfId="10"/>
    <cellStyle name="Hyperlink" xfId="12" builtinId="8"/>
    <cellStyle name="Standard" xfId="0" builtinId="0"/>
    <cellStyle name="Standard 2" xfId="3"/>
    <cellStyle name="Standard 3" xfId="4"/>
    <cellStyle name="Standard 3 2" xfId="11"/>
    <cellStyle name="Standard 4" xfId="6"/>
    <cellStyle name="Standard 5" xfId="7"/>
    <cellStyle name="Standard_GRAFIK2005" xfId="5"/>
    <cellStyle name="Standard_St.Bericht-Kopf" xfId="1"/>
    <cellStyle name="Währung" xfId="2" builtinId="4"/>
  </cellStyles>
  <dxfs count="11">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132285568"/>
        <c:axId val="132299392"/>
      </c:lineChart>
      <c:catAx>
        <c:axId val="132285568"/>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32299392"/>
        <c:crossesAt val="-50"/>
        <c:auto val="0"/>
        <c:lblAlgn val="ctr"/>
        <c:lblOffset val="100"/>
        <c:tickLblSkip val="1"/>
        <c:tickMarkSkip val="1"/>
        <c:noMultiLvlLbl val="0"/>
      </c:catAx>
      <c:valAx>
        <c:axId val="132299392"/>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32285568"/>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Hamburg Januar 2012 - Januar 2013 (WZ2008)
</a:t>
            </a:r>
          </a:p>
        </c:rich>
      </c:tx>
      <c:layout>
        <c:manualLayout>
          <c:xMode val="edge"/>
          <c:yMode val="edge"/>
          <c:x val="0.16168717047451669"/>
          <c:y val="4.1297935103244837E-2"/>
        </c:manualLayout>
      </c:layout>
      <c:overlay val="0"/>
      <c:spPr>
        <a:noFill/>
        <a:ln w="25400">
          <a:noFill/>
        </a:ln>
      </c:spPr>
    </c:title>
    <c:autoTitleDeleted val="0"/>
    <c:plotArea>
      <c:layout>
        <c:manualLayout>
          <c:layoutTarget val="inner"/>
          <c:xMode val="edge"/>
          <c:yMode val="edge"/>
          <c:x val="0.1335676625659051"/>
          <c:y val="0.22713929739150474"/>
          <c:w val="0.69947275922671348"/>
          <c:h val="0.47197776081351633"/>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'Diagramm-Hilfsdatei_HH 012013'!$A$53:$A$65</c:f>
              <c:numCache>
                <c:formatCode>[$-407]mmm/\ yy;@</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numCache>
            </c:numRef>
          </c:cat>
          <c:val>
            <c:numRef>
              <c:f>'Diagramm-Hilfsdatei_HH 012013'!$F$53:$F$65</c:f>
              <c:numCache>
                <c:formatCode>General</c:formatCode>
                <c:ptCount val="13"/>
                <c:pt idx="0">
                  <c:v>6640.0765810000003</c:v>
                </c:pt>
                <c:pt idx="1">
                  <c:v>7038.6210599999995</c:v>
                </c:pt>
                <c:pt idx="2">
                  <c:v>7416.4842410000001</c:v>
                </c:pt>
                <c:pt idx="3">
                  <c:v>6972.1584940000002</c:v>
                </c:pt>
                <c:pt idx="4">
                  <c:v>7208.2028420000006</c:v>
                </c:pt>
                <c:pt idx="5">
                  <c:v>7399.1311530000003</c:v>
                </c:pt>
                <c:pt idx="6">
                  <c:v>7327.3386890000002</c:v>
                </c:pt>
                <c:pt idx="7">
                  <c:v>7501.5351879999998</c:v>
                </c:pt>
                <c:pt idx="8">
                  <c:v>7537.0730250000006</c:v>
                </c:pt>
                <c:pt idx="9">
                  <c:v>7691.3856409999999</c:v>
                </c:pt>
                <c:pt idx="10">
                  <c:v>7427.6679020000001</c:v>
                </c:pt>
                <c:pt idx="11">
                  <c:v>6799.1775149999994</c:v>
                </c:pt>
                <c:pt idx="12">
                  <c:v>6598.9833990000006</c:v>
                </c:pt>
              </c:numCache>
            </c:numRef>
          </c:val>
        </c:ser>
        <c:ser>
          <c:idx val="0"/>
          <c:order val="1"/>
          <c:tx>
            <c:v>Auslandsumsatz</c:v>
          </c:tx>
          <c:spPr>
            <a:solidFill>
              <a:srgbClr val="808080"/>
            </a:solidFill>
            <a:ln w="12700">
              <a:solidFill>
                <a:srgbClr val="000000"/>
              </a:solidFill>
              <a:prstDash val="solid"/>
            </a:ln>
          </c:spPr>
          <c:invertIfNegative val="0"/>
          <c:cat>
            <c:numRef>
              <c:f>'Diagramm-Hilfsdatei_HH 012013'!$A$53:$A$65</c:f>
              <c:numCache>
                <c:formatCode>[$-407]mmm/\ yy;@</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numCache>
            </c:numRef>
          </c:cat>
          <c:val>
            <c:numRef>
              <c:f>'Diagramm-Hilfsdatei_HH 012013'!$H$53:$H$65</c:f>
              <c:numCache>
                <c:formatCode>General</c:formatCode>
                <c:ptCount val="13"/>
                <c:pt idx="0">
                  <c:v>1473.22173</c:v>
                </c:pt>
                <c:pt idx="1">
                  <c:v>1586.3059410000001</c:v>
                </c:pt>
                <c:pt idx="2">
                  <c:v>1651.6775970000001</c:v>
                </c:pt>
                <c:pt idx="3">
                  <c:v>1389.0911619999999</c:v>
                </c:pt>
                <c:pt idx="4">
                  <c:v>1567.2722509999999</c:v>
                </c:pt>
                <c:pt idx="5">
                  <c:v>1636.886604</c:v>
                </c:pt>
                <c:pt idx="6">
                  <c:v>1540.6059580000001</c:v>
                </c:pt>
                <c:pt idx="7">
                  <c:v>1622.3068820000001</c:v>
                </c:pt>
                <c:pt idx="8">
                  <c:v>1611.3248189999999</c:v>
                </c:pt>
                <c:pt idx="9">
                  <c:v>1638.670797</c:v>
                </c:pt>
                <c:pt idx="10">
                  <c:v>1680.559111</c:v>
                </c:pt>
                <c:pt idx="11">
                  <c:v>1707.786435</c:v>
                </c:pt>
                <c:pt idx="12">
                  <c:v>1453.1224580000001</c:v>
                </c:pt>
              </c:numCache>
            </c:numRef>
          </c:val>
        </c:ser>
        <c:dLbls>
          <c:showLegendKey val="0"/>
          <c:showVal val="0"/>
          <c:showCatName val="0"/>
          <c:showSerName val="0"/>
          <c:showPercent val="0"/>
          <c:showBubbleSize val="0"/>
        </c:dLbls>
        <c:gapWidth val="40"/>
        <c:overlap val="100"/>
        <c:axId val="156739840"/>
        <c:axId val="156833664"/>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multiLvlStrRef>
              <c:f>#REF!</c:f>
            </c:multiLvlStrRef>
          </c:cat>
          <c:val>
            <c:numRef>
              <c:f>'Diagramm-Hilfsdatei_HH 012013'!$C$53:$C$65</c:f>
              <c:numCache>
                <c:formatCode>###\ ###\ ###\ ###</c:formatCode>
                <c:ptCount val="13"/>
                <c:pt idx="0" formatCode="###\ ###\ ###">
                  <c:v>75526</c:v>
                </c:pt>
                <c:pt idx="1">
                  <c:v>75279</c:v>
                </c:pt>
                <c:pt idx="2">
                  <c:v>75217</c:v>
                </c:pt>
                <c:pt idx="3">
                  <c:v>75444</c:v>
                </c:pt>
                <c:pt idx="4">
                  <c:v>75534</c:v>
                </c:pt>
                <c:pt idx="5">
                  <c:v>75676</c:v>
                </c:pt>
                <c:pt idx="6">
                  <c:v>75817</c:v>
                </c:pt>
                <c:pt idx="7">
                  <c:v>76578</c:v>
                </c:pt>
                <c:pt idx="8">
                  <c:v>76768</c:v>
                </c:pt>
                <c:pt idx="9">
                  <c:v>76752</c:v>
                </c:pt>
                <c:pt idx="10">
                  <c:v>76728</c:v>
                </c:pt>
                <c:pt idx="11" formatCode="###\ ###\ ###">
                  <c:v>76506</c:v>
                </c:pt>
                <c:pt idx="12" formatCode="###\ ###\ ###">
                  <c:v>76616</c:v>
                </c:pt>
              </c:numCache>
            </c:numRef>
          </c:val>
          <c:smooth val="0"/>
        </c:ser>
        <c:dLbls>
          <c:showLegendKey val="0"/>
          <c:showVal val="0"/>
          <c:showCatName val="0"/>
          <c:showSerName val="0"/>
          <c:showPercent val="0"/>
          <c:showBubbleSize val="0"/>
        </c:dLbls>
        <c:marker val="1"/>
        <c:smooth val="0"/>
        <c:axId val="160563200"/>
        <c:axId val="160565888"/>
      </c:lineChart>
      <c:catAx>
        <c:axId val="15673984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342706502636204"/>
              <c:y val="0.82006147461655787"/>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6833664"/>
        <c:crosses val="autoZero"/>
        <c:auto val="0"/>
        <c:lblAlgn val="ctr"/>
        <c:lblOffset val="120"/>
        <c:tickLblSkip val="1"/>
        <c:tickMarkSkip val="1"/>
        <c:noMultiLvlLbl val="0"/>
      </c:catAx>
      <c:valAx>
        <c:axId val="156833664"/>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4.0421792618629174E-2"/>
              <c:y val="0.15044278757190749"/>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6739840"/>
        <c:crosses val="autoZero"/>
        <c:crossBetween val="between"/>
      </c:valAx>
      <c:catAx>
        <c:axId val="160563200"/>
        <c:scaling>
          <c:orientation val="minMax"/>
        </c:scaling>
        <c:delete val="1"/>
        <c:axPos val="b"/>
        <c:numFmt formatCode="[$-407]mmm/\ yy;@" sourceLinked="1"/>
        <c:majorTickMark val="out"/>
        <c:minorTickMark val="none"/>
        <c:tickLblPos val="nextTo"/>
        <c:crossAx val="160565888"/>
        <c:crossesAt val="100000"/>
        <c:auto val="0"/>
        <c:lblAlgn val="ctr"/>
        <c:lblOffset val="100"/>
        <c:noMultiLvlLbl val="0"/>
      </c:catAx>
      <c:valAx>
        <c:axId val="160565888"/>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5061511423550085"/>
              <c:y val="0.14454308255715823"/>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60563200"/>
        <c:crosses val="max"/>
        <c:crossBetween val="between"/>
      </c:valAx>
      <c:spPr>
        <a:solidFill>
          <a:srgbClr val="FFFFFF"/>
        </a:solidFill>
        <a:ln w="12700">
          <a:solidFill>
            <a:srgbClr val="808080"/>
          </a:solidFill>
          <a:prstDash val="solid"/>
        </a:ln>
      </c:spPr>
    </c:plotArea>
    <c:legend>
      <c:legendPos val="b"/>
      <c:layout>
        <c:manualLayout>
          <c:xMode val="edge"/>
          <c:yMode val="edge"/>
          <c:x val="0.17574693958510304"/>
          <c:y val="0.90138416908412766"/>
          <c:w val="0.62390158172231991"/>
          <c:h val="6.489706485804314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152400</xdr:rowOff>
    </xdr:from>
    <xdr:to>
      <xdr:col>6</xdr:col>
      <xdr:colOff>900450</xdr:colOff>
      <xdr:row>54</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8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45</xdr:row>
      <xdr:rowOff>0</xdr:rowOff>
    </xdr:from>
    <xdr:to>
      <xdr:col>7</xdr:col>
      <xdr:colOff>257175</xdr:colOff>
      <xdr:row>45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45</xdr:row>
      <xdr:rowOff>0</xdr:rowOff>
    </xdr:from>
    <xdr:to>
      <xdr:col>5</xdr:col>
      <xdr:colOff>38100</xdr:colOff>
      <xdr:row>45</xdr:row>
      <xdr:rowOff>0</xdr:rowOff>
    </xdr:to>
    <xdr:sp macro="" textlink="">
      <xdr:nvSpPr>
        <xdr:cNvPr id="4" name="Line 3"/>
        <xdr:cNvSpPr>
          <a:spLocks noChangeShapeType="1"/>
        </xdr:cNvSpPr>
      </xdr:nvSpPr>
      <xdr:spPr bwMode="auto">
        <a:xfrm>
          <a:off x="36290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504827</xdr:colOff>
      <xdr:row>0</xdr:row>
      <xdr:rowOff>209550</xdr:rowOff>
    </xdr:from>
    <xdr:to>
      <xdr:col>7</xdr:col>
      <xdr:colOff>466726</xdr:colOff>
      <xdr:row>23</xdr:row>
      <xdr:rowOff>104775</xdr:rowOff>
    </xdr:to>
    <xdr:graphicFrame macro="">
      <xdr:nvGraphicFramePr>
        <xdr:cNvPr id="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11899" name="Group 1"/>
        <xdr:cNvGrpSpPr>
          <a:grpSpLocks/>
        </xdr:cNvGrpSpPr>
      </xdr:nvGrpSpPr>
      <xdr:grpSpPr bwMode="auto">
        <a:xfrm>
          <a:off x="0" y="0"/>
          <a:ext cx="2952750" cy="0"/>
          <a:chOff x="0" y="-284992"/>
          <a:chExt cx="20080" cy="341"/>
        </a:xfrm>
      </xdr:grpSpPr>
      <xdr:sp macro="" textlink="">
        <xdr:nvSpPr>
          <xdr:cNvPr id="1126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6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1900" name="Group 4"/>
        <xdr:cNvGrpSpPr>
          <a:grpSpLocks/>
        </xdr:cNvGrpSpPr>
      </xdr:nvGrpSpPr>
      <xdr:grpSpPr bwMode="auto">
        <a:xfrm>
          <a:off x="0" y="0"/>
          <a:ext cx="2952750" cy="0"/>
          <a:chOff x="0" y="-284992"/>
          <a:chExt cx="20080" cy="341"/>
        </a:xfrm>
      </xdr:grpSpPr>
      <xdr:sp macro="" textlink="">
        <xdr:nvSpPr>
          <xdr:cNvPr id="11269"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70"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A22" zoomScaleNormal="100" workbookViewId="0">
      <selection activeCell="D26" sqref="D26"/>
    </sheetView>
  </sheetViews>
  <sheetFormatPr baseColWidth="10" defaultColWidth="11.28515625" defaultRowHeight="12.75" x14ac:dyDescent="0.2"/>
  <cols>
    <col min="1" max="7" width="13.140625" style="167" customWidth="1"/>
    <col min="8" max="8" width="10.7109375" style="167" customWidth="1"/>
    <col min="9" max="95" width="12.140625" style="167" customWidth="1"/>
    <col min="96" max="16384" width="11.28515625" style="167"/>
  </cols>
  <sheetData>
    <row r="3" spans="1:7" ht="20.25" x14ac:dyDescent="0.3">
      <c r="A3" s="189" t="s">
        <v>217</v>
      </c>
      <c r="B3" s="189"/>
      <c r="C3" s="189"/>
      <c r="D3" s="189"/>
    </row>
    <row r="4" spans="1:7" ht="20.25" x14ac:dyDescent="0.3">
      <c r="A4" s="189" t="s">
        <v>218</v>
      </c>
      <c r="B4" s="189"/>
      <c r="C4" s="189"/>
      <c r="D4" s="189"/>
    </row>
    <row r="11" spans="1:7" ht="15" x14ac:dyDescent="0.2">
      <c r="A11" s="168"/>
      <c r="F11" s="169"/>
      <c r="G11" s="170"/>
    </row>
    <row r="13" spans="1:7" x14ac:dyDescent="0.2">
      <c r="A13" s="171"/>
    </row>
    <row r="15" spans="1:7" ht="23.25" x14ac:dyDescent="0.2">
      <c r="D15" s="190" t="s">
        <v>219</v>
      </c>
      <c r="E15" s="190"/>
      <c r="F15" s="190"/>
      <c r="G15" s="190"/>
    </row>
    <row r="16" spans="1:7" ht="15" x14ac:dyDescent="0.2">
      <c r="D16" s="191" t="s">
        <v>270</v>
      </c>
      <c r="E16" s="191"/>
      <c r="F16" s="191"/>
      <c r="G16" s="191"/>
    </row>
    <row r="18" spans="1:7" ht="25.5" x14ac:dyDescent="0.35">
      <c r="B18" s="245" t="s">
        <v>271</v>
      </c>
      <c r="C18" s="245"/>
      <c r="D18" s="245"/>
      <c r="E18" s="245"/>
      <c r="F18" s="245"/>
      <c r="G18" s="245"/>
    </row>
    <row r="19" spans="1:7" ht="25.5" x14ac:dyDescent="0.35">
      <c r="A19" s="172"/>
      <c r="B19" s="246" t="s">
        <v>153</v>
      </c>
      <c r="C19" s="245"/>
      <c r="D19" s="245"/>
      <c r="E19" s="245"/>
      <c r="F19" s="245"/>
      <c r="G19" s="245"/>
    </row>
    <row r="20" spans="1:7" ht="25.5" x14ac:dyDescent="0.35">
      <c r="B20" s="244" t="s">
        <v>273</v>
      </c>
      <c r="C20" s="244"/>
      <c r="D20" s="244"/>
      <c r="E20" s="244"/>
      <c r="F20" s="244"/>
      <c r="G20" s="244"/>
    </row>
    <row r="21" spans="1:7" ht="16.5" x14ac:dyDescent="0.25">
      <c r="B21" s="173"/>
      <c r="C21" s="173"/>
      <c r="D21" s="173"/>
      <c r="E21" s="173"/>
      <c r="F21" s="173"/>
      <c r="G21" s="173"/>
    </row>
    <row r="22" spans="1:7" ht="16.5" x14ac:dyDescent="0.25">
      <c r="A22" s="173"/>
      <c r="E22" s="188" t="s">
        <v>272</v>
      </c>
      <c r="F22" s="188"/>
      <c r="G22" s="188"/>
    </row>
  </sheetData>
  <mergeCells count="8">
    <mergeCell ref="B19:G19"/>
    <mergeCell ref="E22:G22"/>
    <mergeCell ref="A3:D3"/>
    <mergeCell ref="A4:D4"/>
    <mergeCell ref="D15:G15"/>
    <mergeCell ref="D16:G16"/>
    <mergeCell ref="B18:G18"/>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Layout" zoomScaleNormal="100" workbookViewId="0">
      <selection activeCell="A2" sqref="A2"/>
    </sheetView>
  </sheetViews>
  <sheetFormatPr baseColWidth="10" defaultRowHeight="12.75" x14ac:dyDescent="0.2"/>
  <cols>
    <col min="1" max="1" width="5.5703125" style="28" customWidth="1"/>
    <col min="2" max="2" width="35.85546875" style="6" customWidth="1"/>
    <col min="3" max="3" width="11.28515625" style="6" bestFit="1" customWidth="1"/>
    <col min="4" max="4" width="11.140625" style="6" bestFit="1" customWidth="1"/>
    <col min="5" max="5" width="10.7109375" style="6" customWidth="1"/>
    <col min="6" max="6" width="11.42578125" style="6"/>
    <col min="7" max="7" width="10.7109375" style="6" customWidth="1"/>
    <col min="8" max="8" width="11.42578125" style="8"/>
    <col min="9" max="9" width="10.7109375" style="6" customWidth="1"/>
    <col min="10" max="10" width="13.28515625" style="7" bestFit="1" customWidth="1"/>
    <col min="11" max="17" width="11.42578125" style="7"/>
    <col min="18" max="16384" width="11.42578125" style="6"/>
  </cols>
  <sheetData>
    <row r="1" spans="1:17" ht="25.5" customHeight="1" x14ac:dyDescent="0.2">
      <c r="A1" s="236" t="s">
        <v>156</v>
      </c>
      <c r="B1" s="236"/>
      <c r="C1" s="236"/>
      <c r="D1" s="236"/>
      <c r="E1" s="236"/>
      <c r="F1" s="236"/>
      <c r="G1" s="236"/>
      <c r="H1" s="236"/>
      <c r="I1" s="236"/>
    </row>
    <row r="2" spans="1:17" x14ac:dyDescent="0.2">
      <c r="A2" s="41"/>
      <c r="B2" s="41"/>
      <c r="C2" s="41"/>
      <c r="D2" s="41"/>
      <c r="E2" s="41"/>
      <c r="F2" s="41"/>
      <c r="G2" s="41"/>
      <c r="H2" s="41"/>
      <c r="I2" s="41"/>
    </row>
    <row r="3" spans="1:17" s="28" customFormat="1" x14ac:dyDescent="0.2">
      <c r="A3" s="237" t="s">
        <v>47</v>
      </c>
      <c r="B3" s="243" t="s">
        <v>0</v>
      </c>
      <c r="C3" s="238" t="s">
        <v>1</v>
      </c>
      <c r="D3" s="239" t="s">
        <v>22</v>
      </c>
      <c r="E3" s="239"/>
      <c r="F3" s="239"/>
      <c r="G3" s="239"/>
      <c r="H3" s="239"/>
      <c r="I3" s="240"/>
      <c r="J3" s="37"/>
      <c r="K3" s="37"/>
      <c r="L3" s="37"/>
      <c r="M3" s="37"/>
      <c r="N3" s="37"/>
      <c r="O3" s="37"/>
      <c r="P3" s="37"/>
      <c r="Q3" s="37"/>
    </row>
    <row r="4" spans="1:17" s="28" customFormat="1" x14ac:dyDescent="0.2">
      <c r="A4" s="237"/>
      <c r="B4" s="243"/>
      <c r="C4" s="238"/>
      <c r="D4" s="239" t="s">
        <v>3</v>
      </c>
      <c r="E4" s="239"/>
      <c r="F4" s="239" t="s">
        <v>23</v>
      </c>
      <c r="G4" s="239"/>
      <c r="H4" s="239"/>
      <c r="I4" s="240"/>
      <c r="J4" s="37"/>
      <c r="K4" s="37"/>
      <c r="L4" s="37"/>
      <c r="M4" s="37"/>
      <c r="N4" s="37"/>
      <c r="O4" s="37"/>
      <c r="P4" s="37"/>
      <c r="Q4" s="37"/>
    </row>
    <row r="5" spans="1:17" s="28" customFormat="1" x14ac:dyDescent="0.2">
      <c r="A5" s="237"/>
      <c r="B5" s="243"/>
      <c r="C5" s="238"/>
      <c r="D5" s="239"/>
      <c r="E5" s="239"/>
      <c r="F5" s="239" t="s">
        <v>3</v>
      </c>
      <c r="G5" s="239"/>
      <c r="H5" s="239" t="s">
        <v>12</v>
      </c>
      <c r="I5" s="240"/>
      <c r="J5" s="37"/>
      <c r="K5" s="37"/>
      <c r="L5" s="37"/>
      <c r="M5" s="37"/>
      <c r="N5" s="37"/>
      <c r="O5" s="37"/>
      <c r="P5" s="37"/>
      <c r="Q5" s="37"/>
    </row>
    <row r="6" spans="1:17" s="28" customFormat="1" x14ac:dyDescent="0.2">
      <c r="A6" s="237"/>
      <c r="B6" s="243"/>
      <c r="C6" s="225" t="s">
        <v>153</v>
      </c>
      <c r="D6" s="225"/>
      <c r="E6" s="241" t="s">
        <v>201</v>
      </c>
      <c r="F6" s="64" t="s">
        <v>153</v>
      </c>
      <c r="G6" s="241" t="s">
        <v>201</v>
      </c>
      <c r="H6" s="64" t="s">
        <v>153</v>
      </c>
      <c r="I6" s="242" t="s">
        <v>201</v>
      </c>
      <c r="J6" s="37"/>
      <c r="K6" s="37"/>
      <c r="L6" s="37"/>
      <c r="M6" s="37"/>
      <c r="N6" s="37"/>
      <c r="O6" s="37"/>
      <c r="P6" s="37"/>
      <c r="Q6" s="37"/>
    </row>
    <row r="7" spans="1:17" s="28" customFormat="1" ht="54.75" customHeight="1" x14ac:dyDescent="0.2">
      <c r="A7" s="237"/>
      <c r="B7" s="243"/>
      <c r="C7" s="75" t="s">
        <v>5</v>
      </c>
      <c r="D7" s="76" t="s">
        <v>44</v>
      </c>
      <c r="E7" s="241"/>
      <c r="F7" s="76" t="s">
        <v>44</v>
      </c>
      <c r="G7" s="241"/>
      <c r="H7" s="76" t="s">
        <v>44</v>
      </c>
      <c r="I7" s="242"/>
      <c r="J7" s="38"/>
      <c r="K7" s="38"/>
      <c r="L7" s="37"/>
      <c r="M7" s="37"/>
      <c r="N7" s="37"/>
      <c r="O7" s="37"/>
      <c r="P7" s="37"/>
      <c r="Q7" s="37"/>
    </row>
    <row r="8" spans="1:17" s="4" customFormat="1" x14ac:dyDescent="0.2">
      <c r="A8" s="70" t="s">
        <v>87</v>
      </c>
      <c r="B8" s="77" t="s">
        <v>99</v>
      </c>
      <c r="C8" s="131">
        <v>1</v>
      </c>
      <c r="D8" s="132" t="s">
        <v>158</v>
      </c>
      <c r="E8" s="155" t="s">
        <v>158</v>
      </c>
      <c r="F8" s="132" t="s">
        <v>158</v>
      </c>
      <c r="G8" s="155" t="s">
        <v>158</v>
      </c>
      <c r="H8" s="132" t="s">
        <v>158</v>
      </c>
      <c r="I8" s="155" t="s">
        <v>158</v>
      </c>
      <c r="J8" s="24"/>
      <c r="K8" s="24"/>
      <c r="L8" s="24"/>
      <c r="M8" s="24"/>
    </row>
    <row r="9" spans="1:17" s="4" customFormat="1" x14ac:dyDescent="0.2">
      <c r="A9" s="78" t="s">
        <v>31</v>
      </c>
      <c r="B9" s="79" t="s">
        <v>101</v>
      </c>
      <c r="C9" s="139">
        <v>2</v>
      </c>
      <c r="D9" s="147" t="s">
        <v>158</v>
      </c>
      <c r="E9" s="163" t="s">
        <v>158</v>
      </c>
      <c r="F9" s="147" t="s">
        <v>158</v>
      </c>
      <c r="G9" s="163" t="s">
        <v>158</v>
      </c>
      <c r="H9" s="147" t="s">
        <v>158</v>
      </c>
      <c r="I9" s="163" t="s">
        <v>158</v>
      </c>
      <c r="J9" s="25"/>
      <c r="K9" s="25"/>
      <c r="L9" s="24"/>
      <c r="M9" s="25"/>
    </row>
    <row r="10" spans="1:17" ht="15" x14ac:dyDescent="0.2">
      <c r="A10" s="70" t="s">
        <v>57</v>
      </c>
      <c r="B10" s="74" t="s">
        <v>91</v>
      </c>
      <c r="C10" s="131">
        <v>30</v>
      </c>
      <c r="D10" s="131">
        <v>110578.803</v>
      </c>
      <c r="E10" s="154">
        <v>9.7885363323965038</v>
      </c>
      <c r="F10" s="131">
        <v>33059.866999999998</v>
      </c>
      <c r="G10" s="154">
        <v>21.580469346630696</v>
      </c>
      <c r="H10" s="131">
        <v>17707.833999999999</v>
      </c>
      <c r="I10" s="154">
        <v>32.424644077389125</v>
      </c>
      <c r="J10" s="10"/>
      <c r="Q10" s="6"/>
    </row>
    <row r="11" spans="1:17" ht="15" x14ac:dyDescent="0.2">
      <c r="A11" s="78" t="s">
        <v>25</v>
      </c>
      <c r="B11" s="80" t="s">
        <v>102</v>
      </c>
      <c r="C11" s="139">
        <v>5</v>
      </c>
      <c r="D11" s="139">
        <v>20126.576000000001</v>
      </c>
      <c r="E11" s="159">
        <v>8.9432155559487736</v>
      </c>
      <c r="F11" s="147" t="s">
        <v>158</v>
      </c>
      <c r="G11" s="163" t="s">
        <v>158</v>
      </c>
      <c r="H11" s="147" t="s">
        <v>158</v>
      </c>
      <c r="I11" s="163" t="s">
        <v>158</v>
      </c>
      <c r="J11" s="10"/>
      <c r="Q11" s="6"/>
    </row>
    <row r="12" spans="1:17" ht="15" x14ac:dyDescent="0.2">
      <c r="A12" s="70" t="s">
        <v>62</v>
      </c>
      <c r="B12" s="74" t="s">
        <v>104</v>
      </c>
      <c r="C12" s="131">
        <v>8</v>
      </c>
      <c r="D12" s="131">
        <v>621787.23</v>
      </c>
      <c r="E12" s="154">
        <v>2.6986840039611719</v>
      </c>
      <c r="F12" s="131">
        <v>170118.239</v>
      </c>
      <c r="G12" s="154">
        <v>-29.799639693292391</v>
      </c>
      <c r="H12" s="132" t="s">
        <v>158</v>
      </c>
      <c r="I12" s="155" t="s">
        <v>158</v>
      </c>
      <c r="J12" s="10"/>
      <c r="Q12" s="6"/>
    </row>
    <row r="13" spans="1:17" ht="15" x14ac:dyDescent="0.2">
      <c r="A13" s="78" t="s">
        <v>63</v>
      </c>
      <c r="B13" s="80" t="s">
        <v>105</v>
      </c>
      <c r="C13" s="139">
        <v>10</v>
      </c>
      <c r="D13" s="139">
        <v>14267.909</v>
      </c>
      <c r="E13" s="159">
        <v>25.231224588028073</v>
      </c>
      <c r="F13" s="147" t="s">
        <v>158</v>
      </c>
      <c r="G13" s="163" t="s">
        <v>158</v>
      </c>
      <c r="H13" s="147" t="s">
        <v>158</v>
      </c>
      <c r="I13" s="163" t="s">
        <v>158</v>
      </c>
      <c r="J13" s="10"/>
      <c r="Q13" s="6"/>
    </row>
    <row r="14" spans="1:17" ht="36" x14ac:dyDescent="0.2">
      <c r="A14" s="70" t="s">
        <v>64</v>
      </c>
      <c r="B14" s="74" t="s">
        <v>119</v>
      </c>
      <c r="C14" s="131">
        <v>18</v>
      </c>
      <c r="D14" s="131">
        <v>69926.021999999997</v>
      </c>
      <c r="E14" s="154">
        <v>-19.577036022635642</v>
      </c>
      <c r="F14" s="131">
        <v>62111.652999999998</v>
      </c>
      <c r="G14" s="154">
        <v>-18.687920841976414</v>
      </c>
      <c r="H14" s="131">
        <v>25731.502</v>
      </c>
      <c r="I14" s="154">
        <v>-38.071628916632527</v>
      </c>
      <c r="Q14" s="6"/>
    </row>
    <row r="15" spans="1:17" ht="36" x14ac:dyDescent="0.2">
      <c r="A15" s="78" t="s">
        <v>65</v>
      </c>
      <c r="B15" s="79" t="s">
        <v>120</v>
      </c>
      <c r="C15" s="139">
        <v>9</v>
      </c>
      <c r="D15" s="139">
        <v>7778.9</v>
      </c>
      <c r="E15" s="159">
        <v>-42.319274003951016</v>
      </c>
      <c r="F15" s="139">
        <v>3768.6819999999998</v>
      </c>
      <c r="G15" s="159">
        <v>-60.716186932511306</v>
      </c>
      <c r="H15" s="139">
        <v>1153.76</v>
      </c>
      <c r="I15" s="159">
        <v>-55.086814537303795</v>
      </c>
      <c r="Q15" s="6"/>
    </row>
    <row r="16" spans="1:17" x14ac:dyDescent="0.2">
      <c r="A16" s="70" t="s">
        <v>27</v>
      </c>
      <c r="B16" s="74" t="s">
        <v>93</v>
      </c>
      <c r="C16" s="131">
        <v>11</v>
      </c>
      <c r="D16" s="131">
        <v>12594.409</v>
      </c>
      <c r="E16" s="154">
        <v>-23.787361905387204</v>
      </c>
      <c r="F16" s="131">
        <v>7904.3519999999999</v>
      </c>
      <c r="G16" s="154">
        <v>4.712585100025608</v>
      </c>
      <c r="H16" s="131">
        <v>2790.402</v>
      </c>
      <c r="I16" s="154">
        <v>-34.820534693604877</v>
      </c>
      <c r="Q16" s="6"/>
    </row>
    <row r="17" spans="1:17" x14ac:dyDescent="0.2">
      <c r="A17" s="78" t="s">
        <v>28</v>
      </c>
      <c r="B17" s="79" t="s">
        <v>94</v>
      </c>
      <c r="C17" s="139">
        <v>34</v>
      </c>
      <c r="D17" s="139">
        <v>194660.973</v>
      </c>
      <c r="E17" s="159">
        <v>17.593952407525997</v>
      </c>
      <c r="F17" s="139">
        <v>140089.62700000001</v>
      </c>
      <c r="G17" s="159">
        <v>18.725898807195204</v>
      </c>
      <c r="H17" s="139">
        <v>30965.82</v>
      </c>
      <c r="I17" s="159">
        <v>-27.533573544653393</v>
      </c>
      <c r="Q17" s="6"/>
    </row>
    <row r="18" spans="1:17" ht="24" x14ac:dyDescent="0.2">
      <c r="A18" s="70" t="s">
        <v>18</v>
      </c>
      <c r="B18" s="53" t="s">
        <v>147</v>
      </c>
      <c r="C18" s="131">
        <v>9</v>
      </c>
      <c r="D18" s="131">
        <v>26098.201000000001</v>
      </c>
      <c r="E18" s="154">
        <v>3.800584298367466</v>
      </c>
      <c r="F18" s="131">
        <v>16788.246999999999</v>
      </c>
      <c r="G18" s="154">
        <v>-5.1491212637196435</v>
      </c>
      <c r="H18" s="131">
        <v>5851.1670000000004</v>
      </c>
      <c r="I18" s="154">
        <v>-17.567404791379353</v>
      </c>
      <c r="Q18" s="6"/>
    </row>
    <row r="19" spans="1:17" ht="24" x14ac:dyDescent="0.2">
      <c r="A19" s="78" t="s">
        <v>19</v>
      </c>
      <c r="B19" s="79" t="s">
        <v>148</v>
      </c>
      <c r="C19" s="139">
        <v>10</v>
      </c>
      <c r="D19" s="139">
        <v>62181.66</v>
      </c>
      <c r="E19" s="159">
        <v>-12.26070320646962</v>
      </c>
      <c r="F19" s="139">
        <v>40888.381000000001</v>
      </c>
      <c r="G19" s="159">
        <v>-13.10135726432666</v>
      </c>
      <c r="H19" s="139">
        <v>16387.609</v>
      </c>
      <c r="I19" s="159">
        <v>-40.903614950963217</v>
      </c>
      <c r="Q19" s="6"/>
    </row>
    <row r="20" spans="1:17" ht="24" x14ac:dyDescent="0.2">
      <c r="A20" s="70" t="s">
        <v>71</v>
      </c>
      <c r="B20" s="53" t="s">
        <v>125</v>
      </c>
      <c r="C20" s="131">
        <v>11</v>
      </c>
      <c r="D20" s="131">
        <v>100293.728</v>
      </c>
      <c r="E20" s="154">
        <v>53.283940111291408</v>
      </c>
      <c r="F20" s="131">
        <v>77531.366999999998</v>
      </c>
      <c r="G20" s="154">
        <v>54.509130874260151</v>
      </c>
      <c r="H20" s="131">
        <v>7287.902</v>
      </c>
      <c r="I20" s="154">
        <v>11.270996614036671</v>
      </c>
      <c r="Q20" s="6"/>
    </row>
    <row r="21" spans="1:17" x14ac:dyDescent="0.2">
      <c r="A21" s="78" t="s">
        <v>85</v>
      </c>
      <c r="B21" s="79" t="s">
        <v>106</v>
      </c>
      <c r="C21" s="139">
        <v>1</v>
      </c>
      <c r="D21" s="147" t="s">
        <v>158</v>
      </c>
      <c r="E21" s="163" t="s">
        <v>158</v>
      </c>
      <c r="F21" s="147" t="s">
        <v>158</v>
      </c>
      <c r="G21" s="163" t="s">
        <v>158</v>
      </c>
      <c r="H21" s="147" t="s">
        <v>158</v>
      </c>
      <c r="I21" s="163" t="s">
        <v>158</v>
      </c>
      <c r="J21" s="23"/>
      <c r="K21" s="23"/>
      <c r="L21" s="23"/>
      <c r="M21" s="23"/>
      <c r="N21" s="6"/>
      <c r="O21" s="6"/>
      <c r="P21" s="6"/>
      <c r="Q21" s="6"/>
    </row>
    <row r="22" spans="1:17" x14ac:dyDescent="0.2">
      <c r="A22" s="70" t="s">
        <v>37</v>
      </c>
      <c r="B22" s="74" t="s">
        <v>95</v>
      </c>
      <c r="C22" s="135">
        <v>5</v>
      </c>
      <c r="D22" s="132" t="s">
        <v>158</v>
      </c>
      <c r="E22" s="155" t="s">
        <v>158</v>
      </c>
      <c r="F22" s="132" t="s">
        <v>158</v>
      </c>
      <c r="G22" s="155" t="s">
        <v>158</v>
      </c>
      <c r="H22" s="132" t="s">
        <v>158</v>
      </c>
      <c r="I22" s="155" t="s">
        <v>158</v>
      </c>
      <c r="Q22" s="6"/>
    </row>
    <row r="23" spans="1:17" x14ac:dyDescent="0.2">
      <c r="A23" s="78" t="s">
        <v>73</v>
      </c>
      <c r="B23" s="79" t="s">
        <v>127</v>
      </c>
      <c r="C23" s="148">
        <v>1</v>
      </c>
      <c r="D23" s="147" t="s">
        <v>158</v>
      </c>
      <c r="E23" s="163" t="s">
        <v>158</v>
      </c>
      <c r="F23" s="147" t="s">
        <v>158</v>
      </c>
      <c r="G23" s="163" t="s">
        <v>158</v>
      </c>
      <c r="H23" s="147" t="s">
        <v>158</v>
      </c>
      <c r="I23" s="163" t="s">
        <v>158</v>
      </c>
      <c r="Q23" s="6"/>
    </row>
    <row r="24" spans="1:17" x14ac:dyDescent="0.2">
      <c r="A24" s="70" t="s">
        <v>143</v>
      </c>
      <c r="B24" s="74" t="s">
        <v>144</v>
      </c>
      <c r="C24" s="142">
        <v>3</v>
      </c>
      <c r="D24" s="132" t="s">
        <v>158</v>
      </c>
      <c r="E24" s="155" t="s">
        <v>158</v>
      </c>
      <c r="F24" s="132" t="s">
        <v>158</v>
      </c>
      <c r="G24" s="155" t="s">
        <v>158</v>
      </c>
      <c r="H24" s="132" t="s">
        <v>158</v>
      </c>
      <c r="I24" s="155" t="s">
        <v>158</v>
      </c>
      <c r="Q24" s="6"/>
    </row>
    <row r="25" spans="1:17" s="4" customFormat="1" x14ac:dyDescent="0.2">
      <c r="A25" s="81"/>
      <c r="B25" s="82" t="s">
        <v>151</v>
      </c>
      <c r="C25" s="149">
        <v>125</v>
      </c>
      <c r="D25" s="149">
        <v>1823163.2520000001</v>
      </c>
      <c r="E25" s="166">
        <v>29.683262043694242</v>
      </c>
      <c r="F25" s="149">
        <v>1172050.574</v>
      </c>
      <c r="G25" s="166">
        <v>36.809924027929839</v>
      </c>
      <c r="H25" s="149">
        <v>974503.56299999997</v>
      </c>
      <c r="I25" s="166">
        <v>36.256369175473992</v>
      </c>
      <c r="J25" s="18"/>
      <c r="K25" s="18"/>
      <c r="L25" s="18"/>
      <c r="M25" s="18"/>
      <c r="N25" s="18"/>
      <c r="O25" s="18"/>
      <c r="P25" s="18"/>
    </row>
    <row r="26" spans="1:17" x14ac:dyDescent="0.2">
      <c r="A26" s="27"/>
      <c r="B26" s="9"/>
      <c r="C26" s="32"/>
      <c r="D26" s="32"/>
      <c r="E26" s="40"/>
      <c r="F26" s="32"/>
      <c r="G26" s="40"/>
      <c r="H26" s="35"/>
      <c r="I26" s="40"/>
    </row>
    <row r="27" spans="1:17" x14ac:dyDescent="0.2">
      <c r="C27" s="32"/>
      <c r="D27" s="32"/>
      <c r="E27" s="40"/>
      <c r="F27" s="32"/>
      <c r="G27" s="40"/>
      <c r="H27" s="35"/>
      <c r="I27" s="40"/>
    </row>
  </sheetData>
  <mergeCells count="13">
    <mergeCell ref="A1:I1"/>
    <mergeCell ref="A3:A7"/>
    <mergeCell ref="C3:C5"/>
    <mergeCell ref="D3:I3"/>
    <mergeCell ref="D4:E5"/>
    <mergeCell ref="F4:I4"/>
    <mergeCell ref="F5:G5"/>
    <mergeCell ref="H5:I5"/>
    <mergeCell ref="C6:D6"/>
    <mergeCell ref="E6:E7"/>
    <mergeCell ref="G6:G7"/>
    <mergeCell ref="I6:I7"/>
    <mergeCell ref="B3:B7"/>
  </mergeCells>
  <phoneticPr fontId="0" type="noConversion"/>
  <conditionalFormatting sqref="C8:I25">
    <cfRule type="expression" dxfId="1" priority="2">
      <formula>MOD(ROW(),2)=1</formula>
    </cfRule>
  </conditionalFormatting>
  <conditionalFormatting sqref="A8:I25">
    <cfRule type="expression" dxfId="0" priority="1">
      <formula>MOD(ROW(),2)=1</formula>
    </cfRule>
  </conditionalFormatting>
  <pageMargins left="0.59055118110236227" right="0.59055118110236227" top="0.59055118110236227" bottom="0.59055118110236227" header="0.31496062992125984" footer="0.31496062992125984"/>
  <pageSetup paperSize="9" scale="75" orientation="portrait" horizontalDpi="1200" verticalDpi="1200" r:id="rId1"/>
  <headerFooter differentFirst="1" scaleWithDoc="0">
    <oddFooter>&amp;L&amp;8Statistikamt Nord&amp;C&amp;8&amp;P&amp;R&amp;8Statistischer Bericht E I 1 - m 1/13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28" zoomScaleNormal="100" workbookViewId="0">
      <selection activeCell="B14" sqref="B14"/>
    </sheetView>
  </sheetViews>
  <sheetFormatPr baseColWidth="10" defaultColWidth="10.85546875" defaultRowHeight="12.75" x14ac:dyDescent="0.2"/>
  <cols>
    <col min="1" max="2" width="10.140625" style="167" customWidth="1"/>
    <col min="3" max="7" width="14.28515625" style="167" customWidth="1"/>
    <col min="8" max="8" width="10.7109375" style="167" customWidth="1"/>
    <col min="9" max="78" width="12.140625" style="167" customWidth="1"/>
    <col min="79" max="16384" width="10.85546875" style="167"/>
  </cols>
  <sheetData>
    <row r="1" spans="1:7" s="174" customFormat="1" x14ac:dyDescent="0.2"/>
    <row r="2" spans="1:7" s="174" customFormat="1" ht="15.75" x14ac:dyDescent="0.25">
      <c r="A2" s="197" t="s">
        <v>220</v>
      </c>
      <c r="B2" s="197"/>
      <c r="C2" s="197"/>
      <c r="D2" s="197"/>
      <c r="E2" s="197"/>
      <c r="F2" s="197"/>
      <c r="G2" s="197"/>
    </row>
    <row r="3" spans="1:7" s="174" customFormat="1" x14ac:dyDescent="0.2"/>
    <row r="4" spans="1:7" s="174" customFormat="1" ht="15.75" x14ac:dyDescent="0.25">
      <c r="A4" s="198" t="s">
        <v>221</v>
      </c>
      <c r="B4" s="199"/>
      <c r="C4" s="199"/>
      <c r="D4" s="199"/>
      <c r="E4" s="199"/>
      <c r="F4" s="199"/>
      <c r="G4" s="199"/>
    </row>
    <row r="5" spans="1:7" s="174" customFormat="1" x14ac:dyDescent="0.2">
      <c r="A5" s="194"/>
      <c r="B5" s="194"/>
      <c r="C5" s="194"/>
      <c r="D5" s="194"/>
      <c r="E5" s="194"/>
      <c r="F5" s="194"/>
      <c r="G5" s="194"/>
    </row>
    <row r="6" spans="1:7" s="174" customFormat="1" x14ac:dyDescent="0.2">
      <c r="A6" s="175" t="s">
        <v>222</v>
      </c>
    </row>
    <row r="7" spans="1:7" s="174" customFormat="1" ht="5.25" customHeight="1" x14ac:dyDescent="0.2">
      <c r="A7" s="175"/>
    </row>
    <row r="8" spans="1:7" s="174" customFormat="1" ht="12.75" customHeight="1" x14ac:dyDescent="0.2">
      <c r="A8" s="195" t="s">
        <v>223</v>
      </c>
      <c r="B8" s="193"/>
      <c r="C8" s="193"/>
      <c r="D8" s="193"/>
      <c r="E8" s="193"/>
      <c r="F8" s="193"/>
      <c r="G8" s="193"/>
    </row>
    <row r="9" spans="1:7" s="174" customFormat="1" x14ac:dyDescent="0.2">
      <c r="A9" s="192" t="s">
        <v>224</v>
      </c>
      <c r="B9" s="193"/>
      <c r="C9" s="193"/>
      <c r="D9" s="193"/>
      <c r="E9" s="193"/>
      <c r="F9" s="193"/>
      <c r="G9" s="193"/>
    </row>
    <row r="10" spans="1:7" s="174" customFormat="1" ht="5.25" customHeight="1" x14ac:dyDescent="0.2">
      <c r="A10" s="176"/>
    </row>
    <row r="11" spans="1:7" s="174" customFormat="1" ht="12.75" customHeight="1" x14ac:dyDescent="0.2">
      <c r="A11" s="200" t="s">
        <v>225</v>
      </c>
      <c r="B11" s="200"/>
      <c r="C11" s="200"/>
      <c r="D11" s="200"/>
      <c r="E11" s="200"/>
      <c r="F11" s="200"/>
      <c r="G11" s="200"/>
    </row>
    <row r="12" spans="1:7" s="174" customFormat="1" x14ac:dyDescent="0.2">
      <c r="A12" s="192" t="s">
        <v>226</v>
      </c>
      <c r="B12" s="193"/>
      <c r="C12" s="193"/>
      <c r="D12" s="193"/>
      <c r="E12" s="193"/>
      <c r="F12" s="193"/>
      <c r="G12" s="193"/>
    </row>
    <row r="13" spans="1:7" s="174" customFormat="1" x14ac:dyDescent="0.2">
      <c r="A13" s="176"/>
    </row>
    <row r="14" spans="1:7" s="174" customFormat="1" ht="12.75" customHeight="1" x14ac:dyDescent="0.2"/>
    <row r="15" spans="1:7" s="174" customFormat="1" ht="12.75" customHeight="1" x14ac:dyDescent="0.2">
      <c r="A15" s="195" t="s">
        <v>227</v>
      </c>
      <c r="B15" s="193"/>
      <c r="C15" s="193"/>
      <c r="D15" s="177"/>
      <c r="E15" s="177"/>
      <c r="F15" s="177"/>
      <c r="G15" s="177"/>
    </row>
    <row r="16" spans="1:7" s="174" customFormat="1" ht="5.25" customHeight="1" x14ac:dyDescent="0.2">
      <c r="A16" s="177"/>
      <c r="B16" s="178"/>
      <c r="C16" s="178"/>
      <c r="D16" s="177"/>
      <c r="E16" s="177"/>
      <c r="F16" s="177"/>
      <c r="G16" s="177"/>
    </row>
    <row r="17" spans="1:7" s="174" customFormat="1" ht="12.75" customHeight="1" x14ac:dyDescent="0.2">
      <c r="A17" s="192" t="s">
        <v>228</v>
      </c>
      <c r="B17" s="193"/>
      <c r="C17" s="193"/>
      <c r="D17" s="179"/>
      <c r="E17" s="179"/>
      <c r="F17" s="179"/>
      <c r="G17" s="179"/>
    </row>
    <row r="18" spans="1:7" s="174" customFormat="1" x14ac:dyDescent="0.2">
      <c r="A18" s="179" t="s">
        <v>229</v>
      </c>
      <c r="B18" s="192" t="s">
        <v>230</v>
      </c>
      <c r="C18" s="193"/>
      <c r="D18" s="179"/>
      <c r="E18" s="179"/>
      <c r="F18" s="179"/>
      <c r="G18" s="179"/>
    </row>
    <row r="19" spans="1:7" s="174" customFormat="1" ht="12.75" customHeight="1" x14ac:dyDescent="0.2">
      <c r="A19" s="179" t="s">
        <v>231</v>
      </c>
      <c r="B19" s="196" t="s">
        <v>232</v>
      </c>
      <c r="C19" s="193"/>
      <c r="D19" s="193"/>
      <c r="E19" s="179"/>
      <c r="F19" s="179"/>
      <c r="G19" s="179"/>
    </row>
    <row r="20" spans="1:7" s="174" customFormat="1" ht="12.75" customHeight="1" x14ac:dyDescent="0.2">
      <c r="A20" s="179"/>
      <c r="B20" s="178"/>
      <c r="C20" s="178"/>
      <c r="D20" s="178"/>
      <c r="E20" s="178"/>
      <c r="F20" s="178"/>
      <c r="G20" s="178"/>
    </row>
    <row r="21" spans="1:7" s="174" customFormat="1" ht="12.75" customHeight="1" x14ac:dyDescent="0.2">
      <c r="A21" s="195" t="s">
        <v>233</v>
      </c>
      <c r="B21" s="193"/>
      <c r="C21" s="177"/>
      <c r="D21" s="177"/>
      <c r="E21" s="177"/>
      <c r="F21" s="177"/>
      <c r="G21" s="177"/>
    </row>
    <row r="22" spans="1:7" s="174" customFormat="1" ht="5.25" customHeight="1" x14ac:dyDescent="0.2">
      <c r="A22" s="177"/>
      <c r="B22" s="178"/>
      <c r="C22" s="177"/>
      <c r="D22" s="177"/>
      <c r="E22" s="177"/>
      <c r="F22" s="177"/>
      <c r="G22" s="177"/>
    </row>
    <row r="23" spans="1:7" s="174" customFormat="1" x14ac:dyDescent="0.2">
      <c r="A23" s="179" t="s">
        <v>234</v>
      </c>
      <c r="B23" s="192" t="s">
        <v>235</v>
      </c>
      <c r="C23" s="193"/>
      <c r="D23" s="179"/>
      <c r="E23" s="179"/>
      <c r="F23" s="179"/>
      <c r="G23" s="179"/>
    </row>
    <row r="24" spans="1:7" s="174" customFormat="1" ht="12.75" customHeight="1" x14ac:dyDescent="0.2">
      <c r="A24" s="179" t="s">
        <v>236</v>
      </c>
      <c r="B24" s="192" t="s">
        <v>237</v>
      </c>
      <c r="C24" s="193"/>
      <c r="D24" s="179"/>
      <c r="E24" s="179"/>
      <c r="F24" s="179"/>
      <c r="G24" s="179"/>
    </row>
    <row r="25" spans="1:7" s="174" customFormat="1" x14ac:dyDescent="0.2">
      <c r="A25" s="179"/>
      <c r="B25" s="193" t="s">
        <v>238</v>
      </c>
      <c r="C25" s="193"/>
      <c r="D25" s="178"/>
      <c r="E25" s="178"/>
      <c r="F25" s="178"/>
      <c r="G25" s="178"/>
    </row>
    <row r="26" spans="1:7" s="174" customFormat="1" ht="12.75" customHeight="1" x14ac:dyDescent="0.2">
      <c r="A26" s="176"/>
    </row>
    <row r="27" spans="1:7" s="174" customFormat="1" x14ac:dyDescent="0.2">
      <c r="A27" s="176" t="s">
        <v>239</v>
      </c>
      <c r="B27" s="180" t="s">
        <v>240</v>
      </c>
    </row>
    <row r="28" spans="1:7" s="174" customFormat="1" ht="12.75" customHeight="1" x14ac:dyDescent="0.2">
      <c r="A28" s="176"/>
    </row>
    <row r="29" spans="1:7" s="174" customFormat="1" ht="14.1" customHeight="1" x14ac:dyDescent="0.2">
      <c r="A29" s="192" t="s">
        <v>241</v>
      </c>
      <c r="B29" s="193"/>
      <c r="C29" s="193"/>
      <c r="D29" s="193"/>
      <c r="E29" s="193"/>
      <c r="F29" s="193"/>
      <c r="G29" s="193"/>
    </row>
    <row r="30" spans="1:7" s="174" customFormat="1" x14ac:dyDescent="0.2">
      <c r="A30" s="181" t="s">
        <v>242</v>
      </c>
      <c r="B30" s="178"/>
      <c r="C30" s="178"/>
      <c r="D30" s="178"/>
      <c r="E30" s="178"/>
      <c r="F30" s="178"/>
      <c r="G30" s="178"/>
    </row>
    <row r="31" spans="1:7" s="174" customFormat="1" ht="27.75" customHeight="1" x14ac:dyDescent="0.2">
      <c r="A31" s="192" t="s">
        <v>243</v>
      </c>
      <c r="B31" s="193"/>
      <c r="C31" s="193"/>
      <c r="D31" s="193"/>
      <c r="E31" s="193"/>
      <c r="F31" s="193"/>
      <c r="G31" s="193"/>
    </row>
    <row r="32" spans="1:7" s="174" customFormat="1" x14ac:dyDescent="0.2">
      <c r="A32" s="176"/>
    </row>
    <row r="33" spans="1:2" s="174" customFormat="1" x14ac:dyDescent="0.2"/>
    <row r="34" spans="1:2" s="174" customFormat="1" x14ac:dyDescent="0.2"/>
    <row r="35" spans="1:2" s="174" customFormat="1" x14ac:dyDescent="0.2"/>
    <row r="36" spans="1:2" s="174" customFormat="1" x14ac:dyDescent="0.2"/>
    <row r="37" spans="1:2" s="174" customFormat="1" x14ac:dyDescent="0.2"/>
    <row r="38" spans="1:2" s="174" customFormat="1" x14ac:dyDescent="0.2"/>
    <row r="39" spans="1:2" s="174" customFormat="1" x14ac:dyDescent="0.2"/>
    <row r="40" spans="1:2" s="174" customFormat="1" x14ac:dyDescent="0.2"/>
    <row r="41" spans="1:2" s="174" customFormat="1" x14ac:dyDescent="0.2"/>
    <row r="42" spans="1:2" s="174" customFormat="1" x14ac:dyDescent="0.2"/>
    <row r="43" spans="1:2" s="174" customFormat="1" x14ac:dyDescent="0.2">
      <c r="A43" s="194" t="s">
        <v>244</v>
      </c>
      <c r="B43" s="194"/>
    </row>
    <row r="44" spans="1:2" s="174" customFormat="1" ht="5.25" customHeight="1" x14ac:dyDescent="0.2"/>
    <row r="45" spans="1:2" s="174" customFormat="1" x14ac:dyDescent="0.2">
      <c r="A45" s="182">
        <v>0</v>
      </c>
      <c r="B45" s="183" t="s">
        <v>245</v>
      </c>
    </row>
    <row r="46" spans="1:2" s="174" customFormat="1" x14ac:dyDescent="0.2">
      <c r="A46" s="183" t="s">
        <v>159</v>
      </c>
      <c r="B46" s="183" t="s">
        <v>246</v>
      </c>
    </row>
    <row r="47" spans="1:2" s="174" customFormat="1" x14ac:dyDescent="0.2">
      <c r="A47" s="183" t="s">
        <v>247</v>
      </c>
      <c r="B47" s="183" t="s">
        <v>248</v>
      </c>
    </row>
    <row r="48" spans="1:2" s="174" customFormat="1" x14ac:dyDescent="0.2">
      <c r="A48" s="183" t="s">
        <v>158</v>
      </c>
      <c r="B48" s="183" t="s">
        <v>249</v>
      </c>
    </row>
    <row r="49" spans="1:7" s="174" customFormat="1" x14ac:dyDescent="0.2">
      <c r="A49" s="183" t="s">
        <v>250</v>
      </c>
      <c r="B49" s="183" t="s">
        <v>251</v>
      </c>
    </row>
    <row r="50" spans="1:7" s="174" customFormat="1" x14ac:dyDescent="0.2">
      <c r="A50" s="183" t="s">
        <v>252</v>
      </c>
      <c r="B50" s="183" t="s">
        <v>253</v>
      </c>
    </row>
    <row r="51" spans="1:7" s="174" customFormat="1" x14ac:dyDescent="0.2">
      <c r="A51" s="183" t="s">
        <v>254</v>
      </c>
      <c r="B51" s="183" t="s">
        <v>255</v>
      </c>
    </row>
    <row r="52" spans="1:7" s="174" customFormat="1" x14ac:dyDescent="0.2">
      <c r="A52" s="183" t="s">
        <v>256</v>
      </c>
      <c r="B52" s="183" t="s">
        <v>257</v>
      </c>
    </row>
    <row r="53" spans="1:7" s="174" customFormat="1" x14ac:dyDescent="0.2">
      <c r="A53" s="183" t="s">
        <v>258</v>
      </c>
      <c r="B53" s="183" t="s">
        <v>259</v>
      </c>
    </row>
    <row r="54" spans="1:7" s="174" customFormat="1" x14ac:dyDescent="0.2">
      <c r="A54" s="183" t="s">
        <v>260</v>
      </c>
      <c r="B54" s="183" t="s">
        <v>261</v>
      </c>
    </row>
    <row r="55" spans="1:7" s="174" customFormat="1" x14ac:dyDescent="0.2">
      <c r="A55" s="174" t="s">
        <v>262</v>
      </c>
      <c r="B55" s="174" t="s">
        <v>263</v>
      </c>
    </row>
    <row r="56" spans="1:7" x14ac:dyDescent="0.2">
      <c r="A56" s="184"/>
      <c r="B56" s="184"/>
      <c r="C56" s="184"/>
      <c r="D56" s="184"/>
      <c r="E56" s="184"/>
      <c r="F56" s="184"/>
      <c r="G56" s="184"/>
    </row>
    <row r="57" spans="1:7" x14ac:dyDescent="0.2">
      <c r="A57" s="184"/>
      <c r="B57" s="184"/>
      <c r="C57" s="184"/>
      <c r="D57" s="184"/>
      <c r="E57" s="184"/>
      <c r="F57" s="184"/>
      <c r="G57" s="184"/>
    </row>
    <row r="58" spans="1:7" x14ac:dyDescent="0.2">
      <c r="A58" s="184"/>
      <c r="B58" s="184"/>
      <c r="C58" s="184"/>
      <c r="D58" s="184"/>
      <c r="E58" s="184"/>
      <c r="F58" s="184"/>
      <c r="G58" s="184"/>
    </row>
    <row r="59" spans="1:7" x14ac:dyDescent="0.2">
      <c r="A59" s="184"/>
      <c r="B59" s="184"/>
      <c r="C59" s="184"/>
      <c r="D59" s="184"/>
      <c r="E59" s="184"/>
      <c r="F59" s="184"/>
      <c r="G59" s="184"/>
    </row>
    <row r="60" spans="1:7" x14ac:dyDescent="0.2">
      <c r="A60" s="184"/>
      <c r="B60" s="184"/>
      <c r="C60" s="184"/>
      <c r="D60" s="184"/>
      <c r="E60" s="184"/>
      <c r="F60" s="184"/>
      <c r="G60" s="184"/>
    </row>
    <row r="61" spans="1:7" x14ac:dyDescent="0.2">
      <c r="A61" s="184"/>
      <c r="B61" s="184"/>
      <c r="C61" s="184"/>
      <c r="D61" s="184"/>
      <c r="E61" s="184"/>
      <c r="F61" s="184"/>
      <c r="G61" s="184"/>
    </row>
    <row r="62" spans="1:7" x14ac:dyDescent="0.2">
      <c r="A62" s="184"/>
      <c r="B62" s="184"/>
      <c r="C62" s="184"/>
      <c r="D62" s="184"/>
      <c r="E62" s="184"/>
      <c r="F62" s="184"/>
      <c r="G62" s="184"/>
    </row>
    <row r="63" spans="1:7" x14ac:dyDescent="0.2">
      <c r="A63" s="184"/>
      <c r="B63" s="184"/>
      <c r="C63" s="184"/>
      <c r="D63" s="184"/>
      <c r="E63" s="184"/>
      <c r="F63" s="184"/>
      <c r="G63" s="184"/>
    </row>
    <row r="64" spans="1:7" x14ac:dyDescent="0.2">
      <c r="A64" s="184"/>
      <c r="B64" s="184"/>
      <c r="C64" s="184"/>
      <c r="D64" s="184"/>
      <c r="E64" s="184"/>
      <c r="F64" s="184"/>
      <c r="G64" s="184"/>
    </row>
    <row r="65" spans="1:7" x14ac:dyDescent="0.2">
      <c r="A65" s="184"/>
      <c r="B65" s="184"/>
      <c r="C65" s="184"/>
      <c r="D65" s="184"/>
      <c r="E65" s="184"/>
      <c r="F65" s="184"/>
      <c r="G65" s="184"/>
    </row>
    <row r="66" spans="1:7" x14ac:dyDescent="0.2">
      <c r="A66" s="184"/>
      <c r="B66" s="184"/>
      <c r="C66" s="184"/>
      <c r="D66" s="184"/>
      <c r="E66" s="184"/>
      <c r="F66" s="184"/>
      <c r="G66" s="184"/>
    </row>
    <row r="67" spans="1:7" x14ac:dyDescent="0.2">
      <c r="A67" s="184"/>
      <c r="B67" s="184"/>
      <c r="C67" s="184"/>
      <c r="D67" s="184"/>
      <c r="E67" s="184"/>
      <c r="F67" s="184"/>
      <c r="G67" s="184"/>
    </row>
    <row r="68" spans="1:7" x14ac:dyDescent="0.2">
      <c r="A68" s="184"/>
      <c r="B68" s="184"/>
      <c r="C68" s="184"/>
      <c r="D68" s="184"/>
      <c r="E68" s="184"/>
      <c r="F68" s="184"/>
      <c r="G68" s="184"/>
    </row>
    <row r="69" spans="1:7" x14ac:dyDescent="0.2">
      <c r="A69" s="184"/>
      <c r="B69" s="184"/>
      <c r="C69" s="184"/>
      <c r="D69" s="184"/>
      <c r="E69" s="184"/>
      <c r="F69" s="184"/>
      <c r="G69" s="184"/>
    </row>
    <row r="70" spans="1:7" x14ac:dyDescent="0.2">
      <c r="A70" s="184"/>
      <c r="B70" s="184"/>
      <c r="C70" s="184"/>
      <c r="D70" s="184"/>
      <c r="E70" s="184"/>
      <c r="F70" s="184"/>
      <c r="G70" s="184"/>
    </row>
    <row r="71" spans="1:7" x14ac:dyDescent="0.2">
      <c r="A71" s="184"/>
      <c r="B71" s="184"/>
      <c r="C71" s="184"/>
      <c r="D71" s="184"/>
      <c r="E71" s="184"/>
      <c r="F71" s="184"/>
      <c r="G71" s="184"/>
    </row>
    <row r="72" spans="1:7" x14ac:dyDescent="0.2">
      <c r="A72" s="184"/>
      <c r="B72" s="184"/>
      <c r="C72" s="184"/>
      <c r="D72" s="184"/>
      <c r="E72" s="184"/>
      <c r="F72" s="184"/>
      <c r="G72" s="184"/>
    </row>
    <row r="73" spans="1:7" x14ac:dyDescent="0.2">
      <c r="A73" s="184"/>
      <c r="B73" s="184"/>
      <c r="C73" s="184"/>
      <c r="D73" s="184"/>
      <c r="E73" s="184"/>
      <c r="F73" s="184"/>
      <c r="G73" s="184"/>
    </row>
    <row r="74" spans="1:7" x14ac:dyDescent="0.2">
      <c r="A74" s="184"/>
      <c r="B74" s="184"/>
      <c r="C74" s="184"/>
      <c r="D74" s="184"/>
      <c r="E74" s="184"/>
      <c r="F74" s="184"/>
      <c r="G74" s="184"/>
    </row>
    <row r="75" spans="1:7" x14ac:dyDescent="0.2">
      <c r="A75" s="184"/>
      <c r="B75" s="184"/>
      <c r="C75" s="184"/>
      <c r="D75" s="184"/>
      <c r="E75" s="184"/>
      <c r="F75" s="184"/>
      <c r="G75" s="184"/>
    </row>
    <row r="76" spans="1:7" x14ac:dyDescent="0.2">
      <c r="A76" s="184"/>
      <c r="B76" s="184"/>
      <c r="C76" s="184"/>
      <c r="D76" s="184"/>
      <c r="E76" s="184"/>
      <c r="F76" s="184"/>
      <c r="G76" s="184"/>
    </row>
    <row r="77" spans="1:7" x14ac:dyDescent="0.2">
      <c r="A77" s="184"/>
      <c r="B77" s="184"/>
      <c r="C77" s="184"/>
      <c r="D77" s="184"/>
      <c r="E77" s="184"/>
      <c r="F77" s="184"/>
      <c r="G77" s="184"/>
    </row>
    <row r="78" spans="1:7" x14ac:dyDescent="0.2">
      <c r="A78" s="184"/>
      <c r="B78" s="184"/>
      <c r="C78" s="184"/>
      <c r="D78" s="184"/>
      <c r="E78" s="184"/>
      <c r="F78" s="184"/>
      <c r="G78" s="184"/>
    </row>
    <row r="79" spans="1:7" x14ac:dyDescent="0.2">
      <c r="A79" s="184"/>
      <c r="B79" s="184"/>
      <c r="C79" s="184"/>
      <c r="D79" s="184"/>
      <c r="E79" s="184"/>
      <c r="F79" s="184"/>
      <c r="G79" s="184"/>
    </row>
    <row r="80" spans="1:7" x14ac:dyDescent="0.2">
      <c r="A80" s="184"/>
      <c r="B80" s="184"/>
      <c r="C80" s="184"/>
      <c r="D80" s="184"/>
      <c r="E80" s="184"/>
      <c r="F80" s="184"/>
      <c r="G80" s="184"/>
    </row>
    <row r="81" spans="1:7" x14ac:dyDescent="0.2">
      <c r="A81" s="184"/>
      <c r="B81" s="184"/>
      <c r="C81" s="184"/>
      <c r="D81" s="184"/>
      <c r="E81" s="184"/>
      <c r="F81" s="184"/>
      <c r="G81" s="184"/>
    </row>
    <row r="82" spans="1:7" x14ac:dyDescent="0.2">
      <c r="A82" s="184"/>
      <c r="B82" s="184"/>
      <c r="C82" s="184"/>
      <c r="D82" s="184"/>
      <c r="E82" s="184"/>
      <c r="F82" s="184"/>
      <c r="G82" s="184"/>
    </row>
    <row r="83" spans="1:7" x14ac:dyDescent="0.2">
      <c r="A83" s="184"/>
      <c r="B83" s="184"/>
      <c r="C83" s="184"/>
      <c r="D83" s="184"/>
      <c r="E83" s="184"/>
      <c r="F83" s="184"/>
      <c r="G83" s="184"/>
    </row>
    <row r="84" spans="1:7" x14ac:dyDescent="0.2">
      <c r="A84" s="184"/>
      <c r="B84" s="184"/>
      <c r="C84" s="184"/>
      <c r="D84" s="184"/>
      <c r="E84" s="184"/>
      <c r="F84" s="184"/>
      <c r="G84" s="184"/>
    </row>
    <row r="85" spans="1:7" x14ac:dyDescent="0.2">
      <c r="A85" s="184"/>
      <c r="B85" s="184"/>
      <c r="C85" s="184"/>
      <c r="D85" s="184"/>
      <c r="E85" s="184"/>
      <c r="F85" s="184"/>
      <c r="G85" s="184"/>
    </row>
    <row r="86" spans="1:7" x14ac:dyDescent="0.2">
      <c r="A86" s="184"/>
      <c r="B86" s="184"/>
      <c r="C86" s="184"/>
      <c r="D86" s="184"/>
      <c r="E86" s="184"/>
      <c r="F86" s="184"/>
      <c r="G86" s="184"/>
    </row>
    <row r="87" spans="1:7" x14ac:dyDescent="0.2">
      <c r="A87" s="184"/>
      <c r="B87" s="184"/>
      <c r="C87" s="184"/>
      <c r="D87" s="184"/>
      <c r="E87" s="184"/>
      <c r="F87" s="184"/>
      <c r="G87" s="184"/>
    </row>
    <row r="88" spans="1:7" x14ac:dyDescent="0.2">
      <c r="A88" s="184"/>
      <c r="B88" s="184"/>
      <c r="C88" s="184"/>
      <c r="D88" s="184"/>
      <c r="E88" s="184"/>
      <c r="F88" s="184"/>
      <c r="G88" s="184"/>
    </row>
    <row r="89" spans="1:7" x14ac:dyDescent="0.2">
      <c r="A89" s="184"/>
      <c r="B89" s="184"/>
      <c r="C89" s="184"/>
      <c r="D89" s="184"/>
      <c r="E89" s="184"/>
      <c r="F89" s="184"/>
      <c r="G89" s="184"/>
    </row>
    <row r="90" spans="1:7" x14ac:dyDescent="0.2">
      <c r="A90" s="184"/>
      <c r="B90" s="184"/>
      <c r="C90" s="184"/>
      <c r="D90" s="184"/>
      <c r="E90" s="184"/>
      <c r="F90" s="184"/>
      <c r="G90" s="184"/>
    </row>
    <row r="91" spans="1:7" x14ac:dyDescent="0.2">
      <c r="A91" s="184"/>
      <c r="B91" s="184"/>
      <c r="C91" s="184"/>
      <c r="D91" s="184"/>
      <c r="E91" s="184"/>
      <c r="F91" s="184"/>
      <c r="G91" s="184"/>
    </row>
    <row r="92" spans="1:7" x14ac:dyDescent="0.2">
      <c r="A92" s="184"/>
      <c r="B92" s="184"/>
      <c r="C92" s="184"/>
      <c r="D92" s="184"/>
      <c r="E92" s="184"/>
      <c r="F92" s="184"/>
      <c r="G92" s="184"/>
    </row>
    <row r="93" spans="1:7" x14ac:dyDescent="0.2">
      <c r="A93" s="184"/>
      <c r="B93" s="184"/>
      <c r="C93" s="184"/>
      <c r="D93" s="184"/>
      <c r="E93" s="184"/>
      <c r="F93" s="184"/>
      <c r="G93" s="184"/>
    </row>
    <row r="94" spans="1:7" x14ac:dyDescent="0.2">
      <c r="A94" s="184"/>
      <c r="B94" s="184"/>
      <c r="C94" s="184"/>
      <c r="D94" s="184"/>
      <c r="E94" s="184"/>
      <c r="F94" s="184"/>
      <c r="G94" s="184"/>
    </row>
    <row r="95" spans="1:7" x14ac:dyDescent="0.2">
      <c r="A95" s="184"/>
      <c r="B95" s="184"/>
      <c r="C95" s="184"/>
      <c r="D95" s="184"/>
      <c r="E95" s="184"/>
      <c r="F95" s="184"/>
      <c r="G95" s="184"/>
    </row>
    <row r="96" spans="1:7" x14ac:dyDescent="0.2">
      <c r="A96" s="184"/>
      <c r="B96" s="184"/>
      <c r="C96" s="184"/>
      <c r="D96" s="184"/>
      <c r="E96" s="184"/>
      <c r="F96" s="184"/>
      <c r="G96" s="184"/>
    </row>
    <row r="97" spans="1:7" x14ac:dyDescent="0.2">
      <c r="A97" s="184"/>
      <c r="B97" s="184"/>
      <c r="C97" s="184"/>
      <c r="D97" s="184"/>
      <c r="E97" s="184"/>
      <c r="F97" s="184"/>
      <c r="G97" s="184"/>
    </row>
    <row r="98" spans="1:7" x14ac:dyDescent="0.2">
      <c r="A98" s="184"/>
      <c r="B98" s="184"/>
      <c r="C98" s="184"/>
      <c r="D98" s="184"/>
      <c r="E98" s="184"/>
      <c r="F98" s="184"/>
      <c r="G98" s="184"/>
    </row>
    <row r="99" spans="1:7" x14ac:dyDescent="0.2">
      <c r="A99" s="184"/>
      <c r="B99" s="184"/>
      <c r="C99" s="184"/>
      <c r="D99" s="184"/>
      <c r="E99" s="184"/>
      <c r="F99" s="184"/>
      <c r="G99" s="184"/>
    </row>
    <row r="100" spans="1:7" x14ac:dyDescent="0.2">
      <c r="A100" s="184"/>
      <c r="B100" s="184"/>
      <c r="C100" s="184"/>
      <c r="D100" s="184"/>
      <c r="E100" s="184"/>
      <c r="F100" s="184"/>
      <c r="G100" s="184"/>
    </row>
    <row r="101" spans="1:7" x14ac:dyDescent="0.2">
      <c r="A101" s="184"/>
      <c r="B101" s="184"/>
      <c r="C101" s="184"/>
      <c r="D101" s="184"/>
      <c r="E101" s="184"/>
      <c r="F101" s="184"/>
      <c r="G101" s="184"/>
    </row>
    <row r="102" spans="1:7" x14ac:dyDescent="0.2">
      <c r="A102" s="184"/>
      <c r="B102" s="184"/>
      <c r="C102" s="184"/>
      <c r="D102" s="184"/>
      <c r="E102" s="184"/>
      <c r="F102" s="184"/>
      <c r="G102" s="184"/>
    </row>
    <row r="103" spans="1:7" x14ac:dyDescent="0.2">
      <c r="A103" s="184"/>
      <c r="B103" s="184"/>
      <c r="C103" s="184"/>
      <c r="D103" s="184"/>
      <c r="E103" s="184"/>
      <c r="F103" s="184"/>
      <c r="G103" s="184"/>
    </row>
    <row r="104" spans="1:7" x14ac:dyDescent="0.2">
      <c r="A104" s="184"/>
      <c r="B104" s="184"/>
      <c r="C104" s="184"/>
      <c r="D104" s="184"/>
      <c r="E104" s="184"/>
      <c r="F104" s="184"/>
      <c r="G104" s="184"/>
    </row>
    <row r="105" spans="1:7" x14ac:dyDescent="0.2">
      <c r="A105" s="184"/>
      <c r="B105" s="184"/>
      <c r="C105" s="184"/>
      <c r="D105" s="184"/>
      <c r="E105" s="184"/>
      <c r="F105" s="184"/>
      <c r="G105" s="184"/>
    </row>
    <row r="106" spans="1:7" x14ac:dyDescent="0.2">
      <c r="A106" s="184"/>
      <c r="B106" s="184"/>
      <c r="C106" s="184"/>
      <c r="D106" s="184"/>
      <c r="E106" s="184"/>
      <c r="F106" s="184"/>
      <c r="G106" s="184"/>
    </row>
    <row r="107" spans="1:7" x14ac:dyDescent="0.2">
      <c r="A107" s="184"/>
      <c r="B107" s="184"/>
      <c r="C107" s="184"/>
      <c r="D107" s="184"/>
      <c r="E107" s="184"/>
      <c r="F107" s="184"/>
      <c r="G107" s="184"/>
    </row>
    <row r="108" spans="1:7" x14ac:dyDescent="0.2">
      <c r="A108" s="184"/>
      <c r="B108" s="184"/>
      <c r="C108" s="184"/>
      <c r="D108" s="184"/>
      <c r="E108" s="184"/>
      <c r="F108" s="184"/>
      <c r="G108" s="184"/>
    </row>
    <row r="109" spans="1:7" x14ac:dyDescent="0.2">
      <c r="A109" s="184"/>
      <c r="B109" s="184"/>
      <c r="C109" s="184"/>
      <c r="D109" s="184"/>
      <c r="E109" s="184"/>
      <c r="F109" s="184"/>
      <c r="G109" s="184"/>
    </row>
    <row r="110" spans="1:7" x14ac:dyDescent="0.2">
      <c r="A110" s="184"/>
      <c r="B110" s="184"/>
      <c r="C110" s="184"/>
      <c r="D110" s="184"/>
      <c r="E110" s="184"/>
      <c r="F110" s="184"/>
      <c r="G110" s="184"/>
    </row>
    <row r="111" spans="1:7" x14ac:dyDescent="0.2">
      <c r="A111" s="184"/>
      <c r="B111" s="184"/>
      <c r="C111" s="184"/>
      <c r="D111" s="184"/>
      <c r="E111" s="184"/>
      <c r="F111" s="184"/>
      <c r="G111" s="184"/>
    </row>
    <row r="112" spans="1:7" x14ac:dyDescent="0.2">
      <c r="A112" s="184"/>
      <c r="B112" s="184"/>
      <c r="C112" s="184"/>
      <c r="D112" s="184"/>
      <c r="E112" s="184"/>
      <c r="F112" s="184"/>
      <c r="G112" s="184"/>
    </row>
    <row r="113" spans="1:7" x14ac:dyDescent="0.2">
      <c r="A113" s="184"/>
      <c r="B113" s="184"/>
      <c r="C113" s="184"/>
      <c r="D113" s="184"/>
      <c r="E113" s="184"/>
      <c r="F113" s="184"/>
      <c r="G113" s="184"/>
    </row>
    <row r="114" spans="1:7" x14ac:dyDescent="0.2">
      <c r="A114" s="184"/>
      <c r="B114" s="184"/>
      <c r="C114" s="184"/>
      <c r="D114" s="184"/>
      <c r="E114" s="184"/>
      <c r="F114" s="184"/>
      <c r="G114" s="184"/>
    </row>
    <row r="115" spans="1:7" x14ac:dyDescent="0.2">
      <c r="A115" s="184"/>
      <c r="B115" s="184"/>
      <c r="C115" s="184"/>
      <c r="D115" s="184"/>
      <c r="E115" s="184"/>
      <c r="F115" s="184"/>
      <c r="G115" s="184"/>
    </row>
    <row r="116" spans="1:7" x14ac:dyDescent="0.2">
      <c r="A116" s="184"/>
      <c r="B116" s="184"/>
      <c r="C116" s="184"/>
      <c r="D116" s="184"/>
      <c r="E116" s="184"/>
      <c r="F116" s="184"/>
      <c r="G116" s="184"/>
    </row>
    <row r="117" spans="1:7" x14ac:dyDescent="0.2">
      <c r="A117" s="184"/>
      <c r="B117" s="184"/>
      <c r="C117" s="184"/>
      <c r="D117" s="184"/>
      <c r="E117" s="184"/>
      <c r="F117" s="184"/>
      <c r="G117" s="184"/>
    </row>
    <row r="118" spans="1:7" x14ac:dyDescent="0.2">
      <c r="A118" s="184"/>
      <c r="B118" s="184"/>
      <c r="C118" s="184"/>
      <c r="D118" s="184"/>
      <c r="E118" s="184"/>
      <c r="F118" s="184"/>
      <c r="G118" s="184"/>
    </row>
    <row r="119" spans="1:7" x14ac:dyDescent="0.2">
      <c r="A119" s="184"/>
      <c r="B119" s="184"/>
      <c r="C119" s="184"/>
      <c r="D119" s="184"/>
      <c r="E119" s="184"/>
      <c r="F119" s="184"/>
      <c r="G119" s="184"/>
    </row>
    <row r="120" spans="1:7" x14ac:dyDescent="0.2">
      <c r="A120" s="184"/>
      <c r="B120" s="184"/>
      <c r="C120" s="184"/>
      <c r="D120" s="184"/>
      <c r="E120" s="184"/>
      <c r="F120" s="184"/>
      <c r="G120" s="184"/>
    </row>
    <row r="121" spans="1:7" x14ac:dyDescent="0.2">
      <c r="A121" s="184"/>
      <c r="B121" s="184"/>
      <c r="C121" s="184"/>
      <c r="D121" s="184"/>
      <c r="E121" s="184"/>
      <c r="F121" s="184"/>
      <c r="G121" s="184"/>
    </row>
    <row r="122" spans="1:7" x14ac:dyDescent="0.2">
      <c r="A122" s="184"/>
      <c r="B122" s="184"/>
      <c r="C122" s="184"/>
      <c r="D122" s="184"/>
      <c r="E122" s="184"/>
      <c r="F122" s="184"/>
      <c r="G122" s="184"/>
    </row>
    <row r="123" spans="1:7" x14ac:dyDescent="0.2">
      <c r="A123" s="184"/>
      <c r="B123" s="184"/>
      <c r="C123" s="184"/>
      <c r="D123" s="184"/>
      <c r="E123" s="184"/>
      <c r="F123" s="184"/>
      <c r="G123" s="184"/>
    </row>
    <row r="124" spans="1:7" x14ac:dyDescent="0.2">
      <c r="A124" s="184"/>
      <c r="B124" s="184"/>
      <c r="C124" s="184"/>
      <c r="D124" s="184"/>
      <c r="E124" s="184"/>
      <c r="F124" s="184"/>
      <c r="G124" s="184"/>
    </row>
    <row r="125" spans="1:7" x14ac:dyDescent="0.2">
      <c r="A125" s="184"/>
      <c r="B125" s="184"/>
      <c r="C125" s="184"/>
      <c r="D125" s="184"/>
      <c r="E125" s="184"/>
      <c r="F125" s="184"/>
      <c r="G125" s="184"/>
    </row>
    <row r="126" spans="1:7" x14ac:dyDescent="0.2">
      <c r="A126" s="184"/>
      <c r="B126" s="184"/>
      <c r="C126" s="184"/>
      <c r="D126" s="184"/>
      <c r="E126" s="184"/>
      <c r="F126" s="184"/>
      <c r="G126" s="184"/>
    </row>
    <row r="127" spans="1:7" x14ac:dyDescent="0.2">
      <c r="A127" s="184"/>
      <c r="B127" s="184"/>
      <c r="C127" s="184"/>
      <c r="D127" s="184"/>
      <c r="E127" s="184"/>
      <c r="F127" s="184"/>
      <c r="G127" s="184"/>
    </row>
    <row r="128" spans="1:7" x14ac:dyDescent="0.2">
      <c r="A128" s="184"/>
      <c r="B128" s="184"/>
      <c r="C128" s="184"/>
      <c r="D128" s="184"/>
      <c r="E128" s="184"/>
      <c r="F128" s="184"/>
      <c r="G128" s="184"/>
    </row>
    <row r="129" spans="1:7" x14ac:dyDescent="0.2">
      <c r="A129" s="184"/>
      <c r="B129" s="184"/>
      <c r="C129" s="184"/>
      <c r="D129" s="184"/>
      <c r="E129" s="184"/>
      <c r="F129" s="184"/>
      <c r="G129" s="184"/>
    </row>
    <row r="130" spans="1:7" x14ac:dyDescent="0.2">
      <c r="A130" s="184"/>
      <c r="B130" s="184"/>
      <c r="C130" s="184"/>
      <c r="D130" s="184"/>
      <c r="E130" s="184"/>
      <c r="F130" s="184"/>
      <c r="G130" s="184"/>
    </row>
    <row r="131" spans="1:7" x14ac:dyDescent="0.2">
      <c r="A131" s="184"/>
      <c r="B131" s="184"/>
      <c r="C131" s="184"/>
      <c r="D131" s="184"/>
      <c r="E131" s="184"/>
      <c r="F131" s="184"/>
      <c r="G131" s="184"/>
    </row>
    <row r="132" spans="1:7" x14ac:dyDescent="0.2">
      <c r="A132" s="184"/>
      <c r="B132" s="184"/>
      <c r="C132" s="184"/>
      <c r="D132" s="184"/>
      <c r="E132" s="184"/>
      <c r="F132" s="184"/>
      <c r="G132" s="184"/>
    </row>
    <row r="133" spans="1:7" x14ac:dyDescent="0.2">
      <c r="A133" s="184"/>
      <c r="B133" s="184"/>
      <c r="C133" s="184"/>
      <c r="D133" s="184"/>
      <c r="E133" s="184"/>
      <c r="F133" s="184"/>
      <c r="G133" s="184"/>
    </row>
    <row r="134" spans="1:7" x14ac:dyDescent="0.2">
      <c r="A134" s="184"/>
      <c r="B134" s="184"/>
      <c r="C134" s="184"/>
      <c r="D134" s="184"/>
      <c r="E134" s="184"/>
      <c r="F134" s="184"/>
      <c r="G134" s="184"/>
    </row>
    <row r="135" spans="1:7" x14ac:dyDescent="0.2">
      <c r="A135" s="184"/>
      <c r="B135" s="184"/>
      <c r="C135" s="184"/>
      <c r="D135" s="184"/>
      <c r="E135" s="184"/>
      <c r="F135" s="184"/>
      <c r="G135" s="184"/>
    </row>
    <row r="136" spans="1:7" x14ac:dyDescent="0.2">
      <c r="A136" s="184"/>
      <c r="B136" s="184"/>
      <c r="C136" s="184"/>
      <c r="D136" s="184"/>
      <c r="E136" s="184"/>
      <c r="F136" s="184"/>
      <c r="G136" s="184"/>
    </row>
    <row r="137" spans="1:7" x14ac:dyDescent="0.2">
      <c r="A137" s="184"/>
      <c r="B137" s="184"/>
      <c r="C137" s="184"/>
      <c r="D137" s="184"/>
      <c r="E137" s="184"/>
      <c r="F137" s="184"/>
      <c r="G137" s="184"/>
    </row>
    <row r="138" spans="1:7" x14ac:dyDescent="0.2">
      <c r="A138" s="184"/>
      <c r="B138" s="184"/>
      <c r="C138" s="184"/>
      <c r="D138" s="184"/>
      <c r="E138" s="184"/>
      <c r="F138" s="184"/>
      <c r="G138" s="184"/>
    </row>
    <row r="139" spans="1:7" x14ac:dyDescent="0.2">
      <c r="A139" s="184"/>
      <c r="B139" s="184"/>
      <c r="C139" s="184"/>
      <c r="D139" s="184"/>
      <c r="E139" s="184"/>
      <c r="F139" s="184"/>
      <c r="G139" s="184"/>
    </row>
    <row r="140" spans="1:7" x14ac:dyDescent="0.2">
      <c r="A140" s="184"/>
      <c r="B140" s="184"/>
      <c r="C140" s="184"/>
      <c r="D140" s="184"/>
      <c r="E140" s="184"/>
      <c r="F140" s="184"/>
      <c r="G140" s="184"/>
    </row>
    <row r="141" spans="1:7" x14ac:dyDescent="0.2">
      <c r="A141" s="184"/>
      <c r="B141" s="184"/>
      <c r="C141" s="184"/>
      <c r="D141" s="184"/>
      <c r="E141" s="184"/>
      <c r="F141" s="184"/>
      <c r="G141" s="184"/>
    </row>
    <row r="142" spans="1:7" x14ac:dyDescent="0.2">
      <c r="A142" s="184"/>
      <c r="B142" s="184"/>
      <c r="C142" s="184"/>
      <c r="D142" s="184"/>
      <c r="E142" s="184"/>
      <c r="F142" s="184"/>
      <c r="G142" s="184"/>
    </row>
    <row r="143" spans="1:7" x14ac:dyDescent="0.2">
      <c r="A143" s="184"/>
      <c r="B143" s="184"/>
      <c r="C143" s="184"/>
      <c r="D143" s="184"/>
      <c r="E143" s="184"/>
      <c r="F143" s="184"/>
      <c r="G143" s="184"/>
    </row>
    <row r="144" spans="1:7" x14ac:dyDescent="0.2">
      <c r="A144" s="184"/>
      <c r="B144" s="184"/>
      <c r="C144" s="184"/>
      <c r="D144" s="184"/>
      <c r="E144" s="184"/>
      <c r="F144" s="184"/>
      <c r="G144" s="184"/>
    </row>
    <row r="145" spans="1:7" x14ac:dyDescent="0.2">
      <c r="A145" s="184"/>
      <c r="B145" s="184"/>
      <c r="C145" s="184"/>
      <c r="D145" s="184"/>
      <c r="E145" s="184"/>
      <c r="F145" s="184"/>
      <c r="G145" s="184"/>
    </row>
    <row r="146" spans="1:7" x14ac:dyDescent="0.2">
      <c r="A146" s="184"/>
      <c r="B146" s="184"/>
      <c r="C146" s="184"/>
      <c r="D146" s="184"/>
      <c r="E146" s="184"/>
      <c r="F146" s="184"/>
      <c r="G146" s="184"/>
    </row>
    <row r="147" spans="1:7" x14ac:dyDescent="0.2">
      <c r="A147" s="184"/>
      <c r="B147" s="184"/>
      <c r="C147" s="184"/>
      <c r="D147" s="184"/>
      <c r="E147" s="184"/>
      <c r="F147" s="184"/>
      <c r="G147" s="184"/>
    </row>
    <row r="148" spans="1:7" x14ac:dyDescent="0.2">
      <c r="A148" s="184"/>
      <c r="B148" s="184"/>
      <c r="C148" s="184"/>
      <c r="D148" s="184"/>
      <c r="E148" s="184"/>
      <c r="F148" s="184"/>
      <c r="G148" s="184"/>
    </row>
    <row r="149" spans="1:7" x14ac:dyDescent="0.2">
      <c r="A149" s="184"/>
      <c r="B149" s="184"/>
      <c r="C149" s="184"/>
      <c r="D149" s="184"/>
      <c r="E149" s="184"/>
      <c r="F149" s="184"/>
      <c r="G149" s="184"/>
    </row>
    <row r="150" spans="1:7" x14ac:dyDescent="0.2">
      <c r="A150" s="184"/>
      <c r="B150" s="184"/>
      <c r="C150" s="184"/>
      <c r="D150" s="184"/>
      <c r="E150" s="184"/>
      <c r="F150" s="184"/>
      <c r="G150" s="184"/>
    </row>
    <row r="151" spans="1:7" x14ac:dyDescent="0.2">
      <c r="A151" s="184"/>
      <c r="B151" s="184"/>
      <c r="C151" s="184"/>
      <c r="D151" s="184"/>
      <c r="E151" s="184"/>
      <c r="F151" s="184"/>
      <c r="G151" s="184"/>
    </row>
    <row r="152" spans="1:7" x14ac:dyDescent="0.2">
      <c r="A152" s="184"/>
      <c r="B152" s="184"/>
      <c r="C152" s="184"/>
      <c r="D152" s="184"/>
      <c r="E152" s="184"/>
      <c r="F152" s="184"/>
      <c r="G152" s="184"/>
    </row>
    <row r="153" spans="1:7" x14ac:dyDescent="0.2">
      <c r="A153" s="184"/>
      <c r="B153" s="184"/>
      <c r="C153" s="184"/>
      <c r="D153" s="184"/>
      <c r="E153" s="184"/>
      <c r="F153" s="184"/>
      <c r="G153" s="184"/>
    </row>
    <row r="154" spans="1:7" x14ac:dyDescent="0.2">
      <c r="A154" s="184"/>
      <c r="B154" s="184"/>
      <c r="C154" s="184"/>
      <c r="D154" s="184"/>
      <c r="E154" s="184"/>
      <c r="F154" s="184"/>
      <c r="G154" s="184"/>
    </row>
    <row r="155" spans="1:7" x14ac:dyDescent="0.2">
      <c r="A155" s="184"/>
      <c r="B155" s="184"/>
      <c r="C155" s="184"/>
      <c r="D155" s="184"/>
      <c r="E155" s="184"/>
      <c r="F155" s="184"/>
      <c r="G155" s="184"/>
    </row>
    <row r="156" spans="1:7" x14ac:dyDescent="0.2">
      <c r="A156" s="184"/>
      <c r="B156" s="184"/>
      <c r="C156" s="184"/>
      <c r="D156" s="184"/>
      <c r="E156" s="184"/>
      <c r="F156" s="184"/>
      <c r="G156" s="184"/>
    </row>
    <row r="157" spans="1:7" x14ac:dyDescent="0.2">
      <c r="A157" s="184"/>
      <c r="B157" s="184"/>
      <c r="C157" s="184"/>
      <c r="D157" s="184"/>
      <c r="E157" s="184"/>
      <c r="F157" s="184"/>
      <c r="G157" s="184"/>
    </row>
    <row r="158" spans="1:7" x14ac:dyDescent="0.2">
      <c r="A158" s="184"/>
      <c r="B158" s="184"/>
      <c r="C158" s="184"/>
      <c r="D158" s="184"/>
      <c r="E158" s="184"/>
      <c r="F158" s="184"/>
      <c r="G158" s="184"/>
    </row>
    <row r="159" spans="1:7" x14ac:dyDescent="0.2">
      <c r="A159" s="184"/>
      <c r="B159" s="184"/>
      <c r="C159" s="184"/>
      <c r="D159" s="184"/>
      <c r="E159" s="184"/>
      <c r="F159" s="184"/>
      <c r="G159" s="184"/>
    </row>
    <row r="160" spans="1:7" x14ac:dyDescent="0.2">
      <c r="A160" s="184"/>
      <c r="B160" s="184"/>
      <c r="C160" s="184"/>
      <c r="D160" s="184"/>
      <c r="E160" s="184"/>
      <c r="F160" s="184"/>
      <c r="G160" s="184"/>
    </row>
    <row r="161" spans="1:7" x14ac:dyDescent="0.2">
      <c r="A161" s="184"/>
      <c r="B161" s="184"/>
      <c r="C161" s="184"/>
      <c r="D161" s="184"/>
      <c r="E161" s="184"/>
      <c r="F161" s="184"/>
      <c r="G161" s="184"/>
    </row>
    <row r="162" spans="1:7" x14ac:dyDescent="0.2">
      <c r="A162" s="184"/>
      <c r="B162" s="184"/>
      <c r="C162" s="184"/>
      <c r="D162" s="184"/>
      <c r="E162" s="184"/>
      <c r="F162" s="184"/>
      <c r="G162" s="184"/>
    </row>
    <row r="163" spans="1:7" x14ac:dyDescent="0.2">
      <c r="A163" s="184"/>
      <c r="B163" s="184"/>
      <c r="C163" s="184"/>
      <c r="D163" s="184"/>
      <c r="E163" s="184"/>
      <c r="F163" s="184"/>
      <c r="G163" s="184"/>
    </row>
    <row r="164" spans="1:7" x14ac:dyDescent="0.2">
      <c r="A164" s="184"/>
      <c r="B164" s="184"/>
      <c r="C164" s="184"/>
      <c r="D164" s="184"/>
      <c r="E164" s="184"/>
      <c r="F164" s="184"/>
      <c r="G164" s="184"/>
    </row>
    <row r="165" spans="1:7" x14ac:dyDescent="0.2">
      <c r="A165" s="184"/>
      <c r="B165" s="184"/>
      <c r="C165" s="184"/>
      <c r="D165" s="184"/>
      <c r="E165" s="184"/>
      <c r="F165" s="184"/>
      <c r="G165" s="184"/>
    </row>
    <row r="166" spans="1:7" x14ac:dyDescent="0.2">
      <c r="A166" s="184"/>
      <c r="B166" s="184"/>
      <c r="C166" s="184"/>
      <c r="D166" s="184"/>
      <c r="E166" s="184"/>
      <c r="F166" s="184"/>
      <c r="G166" s="184"/>
    </row>
    <row r="167" spans="1:7" x14ac:dyDescent="0.2">
      <c r="A167" s="184"/>
      <c r="B167" s="184"/>
      <c r="C167" s="184"/>
      <c r="D167" s="184"/>
      <c r="E167" s="184"/>
      <c r="F167" s="184"/>
      <c r="G167" s="184"/>
    </row>
    <row r="168" spans="1:7" x14ac:dyDescent="0.2">
      <c r="A168" s="184"/>
      <c r="B168" s="184"/>
      <c r="C168" s="184"/>
      <c r="D168" s="184"/>
      <c r="E168" s="184"/>
      <c r="F168" s="184"/>
      <c r="G168" s="184"/>
    </row>
    <row r="169" spans="1:7" x14ac:dyDescent="0.2">
      <c r="A169" s="184"/>
      <c r="B169" s="184"/>
      <c r="C169" s="184"/>
      <c r="D169" s="184"/>
      <c r="E169" s="184"/>
      <c r="F169" s="184"/>
      <c r="G169" s="184"/>
    </row>
    <row r="170" spans="1:7" x14ac:dyDescent="0.2">
      <c r="A170" s="184"/>
      <c r="B170" s="184"/>
      <c r="C170" s="184"/>
      <c r="D170" s="184"/>
      <c r="E170" s="184"/>
      <c r="F170" s="184"/>
      <c r="G170" s="184"/>
    </row>
    <row r="171" spans="1:7" x14ac:dyDescent="0.2">
      <c r="A171" s="184"/>
      <c r="B171" s="184"/>
      <c r="C171" s="184"/>
      <c r="D171" s="184"/>
      <c r="E171" s="184"/>
      <c r="F171" s="184"/>
      <c r="G171" s="184"/>
    </row>
    <row r="172" spans="1:7" x14ac:dyDescent="0.2">
      <c r="A172" s="184"/>
      <c r="B172" s="184"/>
      <c r="C172" s="184"/>
      <c r="D172" s="184"/>
      <c r="E172" s="184"/>
      <c r="F172" s="184"/>
      <c r="G172" s="184"/>
    </row>
    <row r="173" spans="1:7" x14ac:dyDescent="0.2">
      <c r="A173" s="184"/>
      <c r="B173" s="184"/>
      <c r="C173" s="184"/>
      <c r="D173" s="184"/>
      <c r="E173" s="184"/>
      <c r="F173" s="184"/>
      <c r="G173" s="184"/>
    </row>
    <row r="174" spans="1:7" x14ac:dyDescent="0.2">
      <c r="A174" s="184"/>
      <c r="B174" s="184"/>
      <c r="C174" s="184"/>
      <c r="D174" s="184"/>
      <c r="E174" s="184"/>
      <c r="F174" s="184"/>
      <c r="G174" s="184"/>
    </row>
    <row r="175" spans="1:7" x14ac:dyDescent="0.2">
      <c r="A175" s="184"/>
      <c r="B175" s="184"/>
      <c r="C175" s="184"/>
      <c r="D175" s="184"/>
      <c r="E175" s="184"/>
      <c r="F175" s="184"/>
      <c r="G175" s="184"/>
    </row>
    <row r="176" spans="1:7" x14ac:dyDescent="0.2">
      <c r="A176" s="184"/>
      <c r="B176" s="184"/>
      <c r="C176" s="184"/>
      <c r="D176" s="184"/>
      <c r="E176" s="184"/>
      <c r="F176" s="184"/>
      <c r="G176" s="184"/>
    </row>
    <row r="177" spans="1:7" x14ac:dyDescent="0.2">
      <c r="A177" s="184"/>
      <c r="B177" s="184"/>
      <c r="C177" s="184"/>
      <c r="D177" s="184"/>
      <c r="E177" s="184"/>
      <c r="F177" s="184"/>
      <c r="G177" s="184"/>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31496062992125984" footer="0.31496062992125984"/>
  <pageSetup paperSize="9" scale="75" orientation="portrait" horizontalDpi="1200" verticalDpi="1200" r:id="rId4"/>
  <headerFooter differentFirst="1" scaleWithDoc="0">
    <oddFooter>&amp;L&amp;8Statistikamt Nord&amp;C&amp;8&amp;P&amp;R&amp;8Statistischer Bericht E I 1 - m 1/13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activeCell="D23" sqref="D23"/>
    </sheetView>
  </sheetViews>
  <sheetFormatPr baseColWidth="10" defaultRowHeight="12.75" x14ac:dyDescent="0.2"/>
  <cols>
    <col min="1" max="5" width="11.42578125" style="47"/>
    <col min="6" max="6" width="10.85546875" style="47" customWidth="1"/>
    <col min="7" max="7" width="17" style="47" customWidth="1"/>
    <col min="8" max="8" width="5.85546875" style="47" customWidth="1"/>
    <col min="9" max="16384" width="11.42578125" style="47"/>
  </cols>
  <sheetData>
    <row r="1" spans="1:8" x14ac:dyDescent="0.2">
      <c r="A1" s="44" t="s">
        <v>160</v>
      </c>
      <c r="B1" s="45"/>
      <c r="C1" s="45"/>
      <c r="D1" s="45"/>
      <c r="E1" s="45"/>
      <c r="F1" s="45"/>
      <c r="G1" s="45"/>
      <c r="H1" s="187" t="s">
        <v>216</v>
      </c>
    </row>
    <row r="2" spans="1:8" x14ac:dyDescent="0.2">
      <c r="A2" s="45"/>
      <c r="B2" s="45"/>
      <c r="C2" s="45"/>
      <c r="D2" s="45"/>
      <c r="E2" s="45"/>
      <c r="F2" s="45"/>
      <c r="G2" s="45"/>
      <c r="H2" s="46"/>
    </row>
    <row r="3" spans="1:8" x14ac:dyDescent="0.2">
      <c r="A3" s="44" t="s">
        <v>161</v>
      </c>
      <c r="B3" s="45"/>
      <c r="C3" s="45"/>
      <c r="D3" s="45"/>
      <c r="E3" s="45"/>
      <c r="F3" s="45"/>
      <c r="G3" s="45"/>
      <c r="H3" s="185">
        <v>2</v>
      </c>
    </row>
    <row r="4" spans="1:8" x14ac:dyDescent="0.2">
      <c r="A4" s="45"/>
      <c r="B4" s="45"/>
      <c r="C4" s="45"/>
      <c r="D4" s="45"/>
      <c r="E4" s="45"/>
      <c r="F4" s="45"/>
      <c r="G4" s="45"/>
      <c r="H4" s="185"/>
    </row>
    <row r="5" spans="1:8" x14ac:dyDescent="0.2">
      <c r="A5" s="44" t="s">
        <v>162</v>
      </c>
      <c r="B5" s="45"/>
      <c r="C5" s="45"/>
      <c r="D5" s="45"/>
      <c r="E5" s="45"/>
      <c r="F5" s="45"/>
      <c r="G5" s="45"/>
      <c r="H5" s="185">
        <v>4</v>
      </c>
    </row>
    <row r="6" spans="1:8" x14ac:dyDescent="0.2">
      <c r="A6" s="44"/>
      <c r="B6" s="45"/>
      <c r="C6" s="45"/>
      <c r="D6" s="45"/>
      <c r="E6" s="45"/>
      <c r="F6" s="45"/>
      <c r="G6" s="45"/>
      <c r="H6" s="185"/>
    </row>
    <row r="7" spans="1:8" x14ac:dyDescent="0.2">
      <c r="A7" s="44" t="s">
        <v>163</v>
      </c>
      <c r="B7" s="45"/>
      <c r="C7" s="45"/>
      <c r="D7" s="45"/>
      <c r="E7" s="45"/>
      <c r="F7" s="45"/>
      <c r="G7" s="45"/>
      <c r="H7" s="185">
        <v>4</v>
      </c>
    </row>
    <row r="8" spans="1:8" x14ac:dyDescent="0.2">
      <c r="A8" s="44"/>
      <c r="B8" s="45"/>
      <c r="C8" s="45"/>
      <c r="D8" s="45"/>
      <c r="E8" s="45"/>
      <c r="F8" s="45"/>
      <c r="G8" s="45"/>
      <c r="H8" s="185"/>
    </row>
    <row r="9" spans="1:8" x14ac:dyDescent="0.2">
      <c r="A9" s="44" t="s">
        <v>166</v>
      </c>
      <c r="B9" s="45"/>
      <c r="C9" s="45"/>
      <c r="D9" s="45"/>
      <c r="E9" s="45"/>
      <c r="F9" s="45"/>
      <c r="G9" s="45"/>
      <c r="H9" s="185"/>
    </row>
    <row r="10" spans="1:8" x14ac:dyDescent="0.2">
      <c r="A10" s="203" t="s">
        <v>167</v>
      </c>
      <c r="B10" s="203"/>
      <c r="C10" s="203"/>
      <c r="D10" s="203"/>
      <c r="E10" s="203"/>
      <c r="F10" s="203"/>
      <c r="G10" s="203"/>
      <c r="H10" s="185">
        <v>7</v>
      </c>
    </row>
    <row r="11" spans="1:8" x14ac:dyDescent="0.2">
      <c r="A11" s="44"/>
      <c r="B11" s="45"/>
      <c r="C11" s="45"/>
      <c r="D11" s="45"/>
      <c r="E11" s="45"/>
      <c r="F11" s="45"/>
      <c r="G11" s="45"/>
      <c r="H11" s="185"/>
    </row>
    <row r="12" spans="1:8" x14ac:dyDescent="0.2">
      <c r="A12" s="44" t="s">
        <v>164</v>
      </c>
      <c r="B12" s="45"/>
      <c r="C12" s="45"/>
      <c r="D12" s="45"/>
      <c r="E12" s="45"/>
      <c r="F12" s="45"/>
      <c r="G12" s="45"/>
      <c r="H12" s="185"/>
    </row>
    <row r="13" spans="1:8" x14ac:dyDescent="0.2">
      <c r="A13" s="202" t="s">
        <v>265</v>
      </c>
      <c r="B13" s="203"/>
      <c r="C13" s="203"/>
      <c r="D13" s="203"/>
      <c r="E13" s="203"/>
      <c r="F13" s="203"/>
      <c r="G13" s="203"/>
      <c r="H13" s="185"/>
    </row>
    <row r="14" spans="1:8" x14ac:dyDescent="0.2">
      <c r="A14" s="201" t="s">
        <v>264</v>
      </c>
      <c r="B14" s="201"/>
      <c r="C14" s="201"/>
      <c r="D14" s="201"/>
      <c r="E14" s="201"/>
      <c r="F14" s="201"/>
      <c r="G14" s="201"/>
      <c r="H14" s="185">
        <v>8</v>
      </c>
    </row>
    <row r="15" spans="1:8" x14ac:dyDescent="0.2">
      <c r="A15" s="45"/>
      <c r="B15" s="45"/>
      <c r="C15" s="45"/>
      <c r="D15" s="45"/>
      <c r="E15" s="45"/>
      <c r="F15" s="45"/>
      <c r="G15" s="45"/>
      <c r="H15" s="185"/>
    </row>
    <row r="16" spans="1:8" x14ac:dyDescent="0.2">
      <c r="A16" s="204" t="s">
        <v>165</v>
      </c>
      <c r="B16" s="204"/>
      <c r="C16" s="204"/>
      <c r="D16" s="204"/>
      <c r="E16" s="204"/>
      <c r="F16" s="204"/>
      <c r="G16" s="204"/>
      <c r="H16" s="185">
        <v>10</v>
      </c>
    </row>
    <row r="17" spans="1:8" x14ac:dyDescent="0.2">
      <c r="A17" s="138"/>
      <c r="B17" s="138"/>
      <c r="C17" s="138"/>
      <c r="D17" s="138"/>
      <c r="E17" s="138"/>
      <c r="F17" s="138"/>
      <c r="G17" s="45"/>
      <c r="H17" s="185"/>
    </row>
    <row r="18" spans="1:8" x14ac:dyDescent="0.2">
      <c r="A18" s="202" t="s">
        <v>266</v>
      </c>
      <c r="B18" s="203"/>
      <c r="C18" s="203"/>
      <c r="D18" s="203"/>
      <c r="E18" s="203"/>
      <c r="F18" s="203"/>
      <c r="G18" s="203"/>
      <c r="H18" s="185"/>
    </row>
    <row r="19" spans="1:8" x14ac:dyDescent="0.2">
      <c r="A19" s="201" t="s">
        <v>267</v>
      </c>
      <c r="B19" s="201"/>
      <c r="C19" s="201"/>
      <c r="D19" s="201"/>
      <c r="E19" s="201"/>
      <c r="F19" s="201"/>
      <c r="G19" s="201"/>
      <c r="H19" s="185">
        <v>12</v>
      </c>
    </row>
    <row r="20" spans="1:8" x14ac:dyDescent="0.2">
      <c r="A20" s="45"/>
      <c r="B20" s="45"/>
      <c r="C20" s="45"/>
      <c r="D20" s="45"/>
      <c r="E20" s="45"/>
      <c r="F20" s="45"/>
      <c r="G20" s="45"/>
      <c r="H20" s="185"/>
    </row>
    <row r="21" spans="1:8" x14ac:dyDescent="0.2">
      <c r="A21" s="202" t="s">
        <v>268</v>
      </c>
      <c r="B21" s="203"/>
      <c r="C21" s="203"/>
      <c r="D21" s="203"/>
      <c r="E21" s="203"/>
      <c r="F21" s="203"/>
      <c r="G21" s="203"/>
      <c r="H21" s="185"/>
    </row>
    <row r="22" spans="1:8" x14ac:dyDescent="0.2">
      <c r="A22" s="201" t="s">
        <v>269</v>
      </c>
      <c r="B22" s="201"/>
      <c r="C22" s="201"/>
      <c r="D22" s="201"/>
      <c r="E22" s="201"/>
      <c r="F22" s="201"/>
      <c r="G22" s="201"/>
      <c r="H22" s="186">
        <v>14</v>
      </c>
    </row>
  </sheetData>
  <mergeCells count="8">
    <mergeCell ref="A10:G10"/>
    <mergeCell ref="A14:G14"/>
    <mergeCell ref="A19:G19"/>
    <mergeCell ref="A22:G22"/>
    <mergeCell ref="A13:G13"/>
    <mergeCell ref="A16:G16"/>
    <mergeCell ref="A18:G18"/>
    <mergeCell ref="A21:G21"/>
  </mergeCells>
  <pageMargins left="0.59055118110236227" right="0.59055118110236227" top="0.59055118110236227" bottom="0.59055118110236227" header="0.31496062992125984" footer="0.31496062992125984"/>
  <pageSetup paperSize="9" orientation="portrait" horizontalDpi="1200" verticalDpi="1200" r:id="rId1"/>
  <headerFooter differentFirst="1" scaleWithDoc="0">
    <oddFooter>&amp;L&amp;8Statistikamt Nord&amp;C&amp;8&amp;P&amp;R&amp;8Statistischer Bericht E I 1 - m 1/13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activeCell="A11" sqref="A11:H11"/>
    </sheetView>
  </sheetViews>
  <sheetFormatPr baseColWidth="10" defaultRowHeight="12.75" x14ac:dyDescent="0.2"/>
  <cols>
    <col min="1" max="1" width="11.42578125" style="47"/>
    <col min="2" max="2" width="10.28515625" style="47" customWidth="1"/>
    <col min="3" max="7" width="11.42578125" style="47"/>
    <col min="8" max="8" width="11.28515625" style="47" customWidth="1"/>
    <col min="9" max="16384" width="11.42578125" style="47"/>
  </cols>
  <sheetData>
    <row r="1" spans="1:8" x14ac:dyDescent="0.2">
      <c r="A1" s="48" t="s">
        <v>168</v>
      </c>
    </row>
    <row r="2" spans="1:8" x14ac:dyDescent="0.2">
      <c r="A2" s="49"/>
    </row>
    <row r="3" spans="1:8" ht="76.5" customHeight="1" x14ac:dyDescent="0.2">
      <c r="A3" s="206" t="s">
        <v>169</v>
      </c>
      <c r="B3" s="206"/>
      <c r="C3" s="206"/>
      <c r="D3" s="206"/>
      <c r="E3" s="206"/>
      <c r="F3" s="206"/>
      <c r="G3" s="206"/>
      <c r="H3" s="206"/>
    </row>
    <row r="4" spans="1:8" x14ac:dyDescent="0.2">
      <c r="A4" s="49"/>
    </row>
    <row r="5" spans="1:8" ht="63.75" customHeight="1" x14ac:dyDescent="0.2">
      <c r="A5" s="206" t="s">
        <v>170</v>
      </c>
      <c r="B5" s="206"/>
      <c r="C5" s="206"/>
      <c r="D5" s="206"/>
      <c r="E5" s="206"/>
      <c r="F5" s="206"/>
      <c r="G5" s="206"/>
      <c r="H5" s="206"/>
    </row>
    <row r="6" spans="1:8" x14ac:dyDescent="0.2">
      <c r="A6" s="150"/>
      <c r="B6" s="151"/>
      <c r="C6" s="151"/>
      <c r="D6" s="151"/>
      <c r="E6" s="151"/>
      <c r="F6" s="151"/>
      <c r="G6" s="151"/>
    </row>
    <row r="7" spans="1:8" ht="63.75" customHeight="1" x14ac:dyDescent="0.2">
      <c r="A7" s="206" t="s">
        <v>171</v>
      </c>
      <c r="B7" s="206"/>
      <c r="C7" s="206"/>
      <c r="D7" s="206"/>
      <c r="E7" s="206"/>
      <c r="F7" s="206"/>
      <c r="G7" s="206"/>
      <c r="H7" s="206"/>
    </row>
    <row r="8" spans="1:8" x14ac:dyDescent="0.2">
      <c r="A8" s="150"/>
      <c r="B8" s="151"/>
      <c r="C8" s="151"/>
      <c r="D8" s="151"/>
      <c r="E8" s="151"/>
      <c r="F8" s="151"/>
      <c r="G8" s="151"/>
    </row>
    <row r="9" spans="1:8" ht="51" customHeight="1" x14ac:dyDescent="0.2">
      <c r="A9" s="206" t="s">
        <v>172</v>
      </c>
      <c r="B9" s="206"/>
      <c r="C9" s="206"/>
      <c r="D9" s="206"/>
      <c r="E9" s="206"/>
      <c r="F9" s="206"/>
      <c r="G9" s="206"/>
      <c r="H9" s="206"/>
    </row>
    <row r="10" spans="1:8" x14ac:dyDescent="0.2">
      <c r="A10" s="150"/>
      <c r="B10" s="151"/>
      <c r="C10" s="151"/>
      <c r="D10" s="151"/>
      <c r="E10" s="151"/>
      <c r="F10" s="151"/>
      <c r="G10" s="151"/>
    </row>
    <row r="11" spans="1:8" ht="51" customHeight="1" x14ac:dyDescent="0.2">
      <c r="A11" s="206" t="s">
        <v>173</v>
      </c>
      <c r="B11" s="206"/>
      <c r="C11" s="206"/>
      <c r="D11" s="206"/>
      <c r="E11" s="206"/>
      <c r="F11" s="206"/>
      <c r="G11" s="206"/>
      <c r="H11" s="206"/>
    </row>
    <row r="12" spans="1:8" x14ac:dyDescent="0.2">
      <c r="A12" s="150"/>
      <c r="B12" s="151"/>
      <c r="C12" s="151"/>
      <c r="D12" s="151"/>
      <c r="E12" s="151"/>
      <c r="F12" s="151"/>
      <c r="G12" s="151"/>
    </row>
    <row r="13" spans="1:8" ht="89.25" customHeight="1" x14ac:dyDescent="0.2">
      <c r="A13" s="206" t="s">
        <v>174</v>
      </c>
      <c r="B13" s="206"/>
      <c r="C13" s="206"/>
      <c r="D13" s="206"/>
      <c r="E13" s="206"/>
      <c r="F13" s="206"/>
      <c r="G13" s="206"/>
      <c r="H13" s="206"/>
    </row>
    <row r="14" spans="1:8" x14ac:dyDescent="0.2">
      <c r="A14" s="150"/>
      <c r="B14" s="151"/>
      <c r="C14" s="151"/>
      <c r="D14" s="151"/>
      <c r="E14" s="151"/>
      <c r="F14" s="151"/>
      <c r="G14" s="151"/>
    </row>
    <row r="15" spans="1:8" x14ac:dyDescent="0.2">
      <c r="A15" s="152" t="s">
        <v>175</v>
      </c>
      <c r="B15" s="151"/>
      <c r="C15" s="151"/>
      <c r="D15" s="151"/>
      <c r="E15" s="151"/>
      <c r="F15" s="151"/>
      <c r="G15" s="151"/>
    </row>
    <row r="16" spans="1:8" x14ac:dyDescent="0.2">
      <c r="A16" s="150"/>
      <c r="B16" s="151"/>
      <c r="C16" s="151"/>
      <c r="D16" s="151"/>
      <c r="E16" s="151"/>
      <c r="F16" s="151"/>
      <c r="G16" s="151"/>
    </row>
    <row r="17" spans="1:8" ht="76.5" customHeight="1" x14ac:dyDescent="0.2">
      <c r="A17" s="206" t="s">
        <v>176</v>
      </c>
      <c r="B17" s="206"/>
      <c r="C17" s="206"/>
      <c r="D17" s="206"/>
      <c r="E17" s="206"/>
      <c r="F17" s="206"/>
      <c r="G17" s="206"/>
      <c r="H17" s="206"/>
    </row>
    <row r="18" spans="1:8" x14ac:dyDescent="0.2">
      <c r="A18" s="150"/>
      <c r="B18" s="151"/>
      <c r="C18" s="151"/>
      <c r="D18" s="151"/>
      <c r="E18" s="151"/>
      <c r="F18" s="151"/>
      <c r="G18" s="151"/>
    </row>
    <row r="19" spans="1:8" x14ac:dyDescent="0.2">
      <c r="A19" s="152" t="s">
        <v>177</v>
      </c>
      <c r="B19" s="151"/>
      <c r="C19" s="151"/>
      <c r="D19" s="151"/>
      <c r="E19" s="151"/>
      <c r="F19" s="151"/>
      <c r="G19" s="151"/>
    </row>
    <row r="20" spans="1:8" x14ac:dyDescent="0.2">
      <c r="A20" s="150"/>
      <c r="B20" s="151"/>
      <c r="C20" s="151"/>
      <c r="D20" s="151"/>
      <c r="E20" s="151"/>
      <c r="F20" s="151"/>
      <c r="G20" s="151"/>
    </row>
    <row r="21" spans="1:8" x14ac:dyDescent="0.2">
      <c r="A21" s="150" t="s">
        <v>178</v>
      </c>
      <c r="B21" s="151"/>
      <c r="C21" s="151"/>
      <c r="D21" s="151"/>
      <c r="E21" s="151"/>
      <c r="F21" s="151"/>
      <c r="G21" s="151"/>
    </row>
    <row r="22" spans="1:8" ht="25.5" customHeight="1" x14ac:dyDescent="0.2">
      <c r="A22" s="206" t="s">
        <v>179</v>
      </c>
      <c r="B22" s="206"/>
      <c r="C22" s="206"/>
      <c r="D22" s="206"/>
      <c r="E22" s="206"/>
      <c r="F22" s="206"/>
      <c r="G22" s="206"/>
      <c r="H22" s="206"/>
    </row>
    <row r="23" spans="1:8" x14ac:dyDescent="0.2">
      <c r="A23" s="150"/>
      <c r="B23" s="151"/>
      <c r="C23" s="151"/>
      <c r="D23" s="151"/>
      <c r="E23" s="151"/>
      <c r="F23" s="151"/>
      <c r="G23" s="151"/>
    </row>
    <row r="24" spans="1:8" ht="38.25" customHeight="1" x14ac:dyDescent="0.2">
      <c r="A24" s="206" t="s">
        <v>180</v>
      </c>
      <c r="B24" s="206"/>
      <c r="C24" s="206"/>
      <c r="D24" s="206"/>
      <c r="E24" s="206"/>
      <c r="F24" s="206"/>
      <c r="G24" s="206"/>
      <c r="H24" s="206"/>
    </row>
    <row r="25" spans="1:8" x14ac:dyDescent="0.2">
      <c r="A25" s="150"/>
      <c r="B25" s="151"/>
      <c r="C25" s="151"/>
      <c r="D25" s="151"/>
      <c r="E25" s="151"/>
      <c r="F25" s="151"/>
      <c r="G25" s="151"/>
    </row>
    <row r="26" spans="1:8" ht="51" customHeight="1" x14ac:dyDescent="0.2">
      <c r="A26" s="206" t="s">
        <v>181</v>
      </c>
      <c r="B26" s="206"/>
      <c r="C26" s="206"/>
      <c r="D26" s="206"/>
      <c r="E26" s="206"/>
      <c r="F26" s="206"/>
      <c r="G26" s="206"/>
      <c r="H26" s="206"/>
    </row>
    <row r="27" spans="1:8" x14ac:dyDescent="0.2">
      <c r="A27" s="150"/>
      <c r="B27" s="151"/>
      <c r="C27" s="151"/>
      <c r="D27" s="151"/>
      <c r="E27" s="151"/>
      <c r="F27" s="151"/>
      <c r="G27" s="151"/>
    </row>
    <row r="28" spans="1:8" ht="51" customHeight="1" x14ac:dyDescent="0.2">
      <c r="A28" s="206" t="s">
        <v>182</v>
      </c>
      <c r="B28" s="206"/>
      <c r="C28" s="206"/>
      <c r="D28" s="206"/>
      <c r="E28" s="206"/>
      <c r="F28" s="206"/>
      <c r="G28" s="206"/>
      <c r="H28" s="206"/>
    </row>
    <row r="29" spans="1:8" x14ac:dyDescent="0.2">
      <c r="A29" s="150"/>
      <c r="B29" s="151"/>
      <c r="C29" s="151"/>
      <c r="D29" s="151"/>
      <c r="E29" s="151"/>
      <c r="F29" s="151"/>
      <c r="G29" s="151"/>
    </row>
    <row r="30" spans="1:8" x14ac:dyDescent="0.2">
      <c r="A30" s="152" t="s">
        <v>183</v>
      </c>
      <c r="B30" s="151"/>
      <c r="C30" s="151"/>
      <c r="D30" s="151"/>
      <c r="E30" s="151"/>
      <c r="F30" s="151"/>
      <c r="G30" s="151"/>
    </row>
    <row r="31" spans="1:8" x14ac:dyDescent="0.2">
      <c r="A31" s="150"/>
      <c r="B31" s="151"/>
      <c r="C31" s="151"/>
      <c r="D31" s="151"/>
      <c r="E31" s="151"/>
      <c r="F31" s="151"/>
      <c r="G31" s="151"/>
    </row>
    <row r="32" spans="1:8" ht="76.5" customHeight="1" x14ac:dyDescent="0.2">
      <c r="A32" s="206" t="s">
        <v>184</v>
      </c>
      <c r="B32" s="206"/>
      <c r="C32" s="206"/>
      <c r="D32" s="206"/>
      <c r="E32" s="206"/>
      <c r="F32" s="206"/>
      <c r="G32" s="206"/>
      <c r="H32" s="206"/>
    </row>
    <row r="33" spans="1:8" x14ac:dyDescent="0.2">
      <c r="A33" s="150"/>
      <c r="B33" s="151"/>
      <c r="C33" s="151"/>
      <c r="D33" s="151"/>
      <c r="E33" s="151"/>
      <c r="F33" s="151"/>
      <c r="G33" s="151"/>
    </row>
    <row r="34" spans="1:8" ht="38.25" customHeight="1" x14ac:dyDescent="0.2">
      <c r="A34" s="206" t="s">
        <v>185</v>
      </c>
      <c r="B34" s="206"/>
      <c r="C34" s="206"/>
      <c r="D34" s="206"/>
      <c r="E34" s="206"/>
      <c r="F34" s="206"/>
      <c r="G34" s="206"/>
      <c r="H34" s="206"/>
    </row>
    <row r="35" spans="1:8" x14ac:dyDescent="0.2">
      <c r="A35" s="150"/>
      <c r="B35" s="151"/>
      <c r="C35" s="151"/>
      <c r="D35" s="151"/>
      <c r="E35" s="151"/>
      <c r="F35" s="151"/>
      <c r="G35" s="151"/>
    </row>
    <row r="36" spans="1:8" ht="76.5" customHeight="1" x14ac:dyDescent="0.2">
      <c r="A36" s="206" t="s">
        <v>186</v>
      </c>
      <c r="B36" s="206"/>
      <c r="C36" s="206"/>
      <c r="D36" s="206"/>
      <c r="E36" s="206"/>
      <c r="F36" s="206"/>
      <c r="G36" s="206"/>
      <c r="H36" s="206"/>
    </row>
    <row r="37" spans="1:8" x14ac:dyDescent="0.2">
      <c r="A37" s="150"/>
      <c r="B37" s="151"/>
      <c r="C37" s="151"/>
      <c r="D37" s="151"/>
      <c r="E37" s="151"/>
      <c r="F37" s="151"/>
      <c r="G37" s="151"/>
    </row>
    <row r="38" spans="1:8" x14ac:dyDescent="0.2">
      <c r="A38" s="152" t="s">
        <v>187</v>
      </c>
      <c r="B38" s="151"/>
      <c r="C38" s="151"/>
      <c r="D38" s="151"/>
      <c r="E38" s="151"/>
      <c r="F38" s="151"/>
      <c r="G38" s="151"/>
    </row>
    <row r="39" spans="1:8" x14ac:dyDescent="0.2">
      <c r="A39" s="150"/>
      <c r="B39" s="151"/>
      <c r="C39" s="151"/>
      <c r="D39" s="151"/>
      <c r="E39" s="151"/>
      <c r="F39" s="151"/>
      <c r="G39" s="151"/>
    </row>
    <row r="40" spans="1:8" x14ac:dyDescent="0.2">
      <c r="A40" s="150" t="s">
        <v>188</v>
      </c>
      <c r="B40" s="151"/>
      <c r="C40" s="151"/>
      <c r="D40" s="151"/>
      <c r="E40" s="151"/>
      <c r="F40" s="151"/>
      <c r="G40" s="151"/>
    </row>
    <row r="41" spans="1:8" x14ac:dyDescent="0.2">
      <c r="A41" s="150"/>
      <c r="B41" s="151"/>
      <c r="C41" s="151"/>
      <c r="D41" s="151"/>
      <c r="E41" s="151"/>
      <c r="F41" s="151"/>
      <c r="G41" s="151"/>
    </row>
    <row r="42" spans="1:8" ht="76.5" customHeight="1" x14ac:dyDescent="0.2">
      <c r="A42" s="205" t="s">
        <v>189</v>
      </c>
      <c r="B42" s="205"/>
      <c r="C42" s="205"/>
      <c r="D42" s="205"/>
      <c r="E42" s="205"/>
      <c r="F42" s="205"/>
      <c r="G42" s="205"/>
      <c r="H42" s="205"/>
    </row>
    <row r="43" spans="1:8" x14ac:dyDescent="0.2">
      <c r="A43" s="150"/>
      <c r="B43" s="151"/>
      <c r="C43" s="151"/>
      <c r="D43" s="151"/>
      <c r="E43" s="151"/>
      <c r="F43" s="151"/>
      <c r="G43" s="151"/>
    </row>
    <row r="44" spans="1:8" ht="114.75" customHeight="1" x14ac:dyDescent="0.2">
      <c r="A44" s="205" t="s">
        <v>190</v>
      </c>
      <c r="B44" s="205"/>
      <c r="C44" s="205"/>
      <c r="D44" s="205"/>
      <c r="E44" s="205"/>
      <c r="F44" s="205"/>
      <c r="G44" s="205"/>
      <c r="H44" s="205"/>
    </row>
    <row r="45" spans="1:8" x14ac:dyDescent="0.2">
      <c r="A45" s="150"/>
      <c r="B45" s="151"/>
      <c r="C45" s="151"/>
      <c r="D45" s="151"/>
      <c r="E45" s="151"/>
      <c r="F45" s="151"/>
      <c r="G45" s="151"/>
    </row>
    <row r="46" spans="1:8" ht="38.25" customHeight="1" x14ac:dyDescent="0.2">
      <c r="A46" s="205" t="s">
        <v>191</v>
      </c>
      <c r="B46" s="205"/>
      <c r="C46" s="205"/>
      <c r="D46" s="205"/>
      <c r="E46" s="205"/>
      <c r="F46" s="205"/>
      <c r="G46" s="205"/>
      <c r="H46" s="205"/>
    </row>
    <row r="47" spans="1:8" x14ac:dyDescent="0.2">
      <c r="A47" s="150"/>
      <c r="B47" s="151"/>
      <c r="C47" s="151"/>
      <c r="D47" s="151"/>
      <c r="E47" s="151"/>
      <c r="F47" s="151"/>
      <c r="G47" s="151"/>
    </row>
    <row r="48" spans="1:8" ht="51" customHeight="1" x14ac:dyDescent="0.2">
      <c r="A48" s="205" t="s">
        <v>192</v>
      </c>
      <c r="B48" s="205"/>
      <c r="C48" s="205"/>
      <c r="D48" s="205"/>
      <c r="E48" s="205"/>
      <c r="F48" s="205"/>
      <c r="G48" s="205"/>
      <c r="H48" s="205"/>
    </row>
    <row r="49" spans="1:8" x14ac:dyDescent="0.2">
      <c r="A49" s="150"/>
      <c r="B49" s="151"/>
      <c r="C49" s="151"/>
      <c r="D49" s="151"/>
      <c r="E49" s="151"/>
      <c r="F49" s="151"/>
      <c r="G49" s="151"/>
    </row>
    <row r="50" spans="1:8" ht="114.75" customHeight="1" x14ac:dyDescent="0.2">
      <c r="A50" s="206" t="s">
        <v>193</v>
      </c>
      <c r="B50" s="206"/>
      <c r="C50" s="206"/>
      <c r="D50" s="206"/>
      <c r="E50" s="206"/>
      <c r="F50" s="206"/>
      <c r="G50" s="206"/>
      <c r="H50" s="206"/>
    </row>
    <row r="51" spans="1:8" x14ac:dyDescent="0.2">
      <c r="A51" s="150"/>
      <c r="B51" s="151"/>
      <c r="C51" s="151"/>
      <c r="D51" s="151"/>
      <c r="E51" s="151"/>
      <c r="F51" s="151"/>
      <c r="G51" s="151"/>
    </row>
    <row r="52" spans="1:8" ht="63.75" customHeight="1" x14ac:dyDescent="0.2">
      <c r="A52" s="206" t="s">
        <v>194</v>
      </c>
      <c r="B52" s="206"/>
      <c r="C52" s="206"/>
      <c r="D52" s="206"/>
      <c r="E52" s="206"/>
      <c r="F52" s="206"/>
      <c r="G52" s="206"/>
      <c r="H52" s="206"/>
    </row>
    <row r="53" spans="1:8" x14ac:dyDescent="0.2">
      <c r="A53" s="152"/>
      <c r="B53" s="151"/>
      <c r="C53" s="151"/>
      <c r="D53" s="151"/>
      <c r="E53" s="151"/>
      <c r="F53" s="151"/>
      <c r="G53" s="151"/>
    </row>
    <row r="54" spans="1:8" ht="63.75" customHeight="1" x14ac:dyDescent="0.2">
      <c r="A54" s="205" t="s">
        <v>195</v>
      </c>
      <c r="B54" s="205"/>
      <c r="C54" s="205"/>
      <c r="D54" s="205"/>
      <c r="E54" s="205"/>
      <c r="F54" s="205"/>
      <c r="G54" s="205"/>
      <c r="H54" s="205"/>
    </row>
    <row r="55" spans="1:8" x14ac:dyDescent="0.2">
      <c r="A55" s="150"/>
      <c r="B55" s="151"/>
      <c r="C55" s="151"/>
      <c r="D55" s="151"/>
      <c r="E55" s="151"/>
      <c r="F55" s="151"/>
      <c r="G55" s="151"/>
    </row>
    <row r="56" spans="1:8" ht="114.75" customHeight="1" x14ac:dyDescent="0.2">
      <c r="A56" s="206" t="s">
        <v>196</v>
      </c>
      <c r="B56" s="206"/>
      <c r="C56" s="206"/>
      <c r="D56" s="206"/>
      <c r="E56" s="206"/>
      <c r="F56" s="206"/>
      <c r="G56" s="206"/>
      <c r="H56" s="206"/>
    </row>
    <row r="57" spans="1:8" x14ac:dyDescent="0.2">
      <c r="A57" s="150"/>
      <c r="B57" s="151"/>
      <c r="C57" s="151"/>
      <c r="D57" s="151"/>
      <c r="E57" s="151"/>
      <c r="F57" s="151"/>
      <c r="G57" s="151"/>
    </row>
    <row r="58" spans="1:8" ht="25.5" customHeight="1" x14ac:dyDescent="0.2">
      <c r="A58" s="205" t="s">
        <v>197</v>
      </c>
      <c r="B58" s="205"/>
      <c r="C58" s="205"/>
      <c r="D58" s="205"/>
      <c r="E58" s="205"/>
      <c r="F58" s="205"/>
      <c r="G58" s="205"/>
      <c r="H58" s="205"/>
    </row>
    <row r="59" spans="1:8" x14ac:dyDescent="0.2">
      <c r="A59" s="150"/>
      <c r="B59" s="151"/>
      <c r="C59" s="151"/>
      <c r="D59" s="151"/>
      <c r="E59" s="151"/>
      <c r="F59" s="151"/>
      <c r="G59" s="151"/>
    </row>
    <row r="60" spans="1:8" ht="25.5" customHeight="1" x14ac:dyDescent="0.2">
      <c r="A60" s="205" t="s">
        <v>198</v>
      </c>
      <c r="B60" s="205"/>
      <c r="C60" s="205"/>
      <c r="D60" s="205"/>
      <c r="E60" s="205"/>
      <c r="F60" s="205"/>
      <c r="G60" s="205"/>
      <c r="H60" s="205"/>
    </row>
    <row r="61" spans="1:8" x14ac:dyDescent="0.2">
      <c r="A61" s="150"/>
      <c r="B61" s="151"/>
      <c r="C61" s="151"/>
      <c r="D61" s="151"/>
      <c r="E61" s="151"/>
      <c r="F61" s="151"/>
      <c r="G61" s="151"/>
    </row>
    <row r="62" spans="1:8" ht="51" customHeight="1" x14ac:dyDescent="0.2">
      <c r="A62" s="206" t="s">
        <v>199</v>
      </c>
      <c r="B62" s="206"/>
      <c r="C62" s="206"/>
      <c r="D62" s="206"/>
      <c r="E62" s="206"/>
      <c r="F62" s="206"/>
      <c r="G62" s="206"/>
      <c r="H62" s="206"/>
    </row>
    <row r="63" spans="1:8" x14ac:dyDescent="0.2">
      <c r="A63" s="150"/>
      <c r="B63" s="151"/>
      <c r="C63" s="151"/>
      <c r="D63" s="151"/>
      <c r="E63" s="151"/>
      <c r="F63" s="151"/>
      <c r="G63" s="151"/>
    </row>
    <row r="64" spans="1:8" x14ac:dyDescent="0.2">
      <c r="A64" s="152" t="s">
        <v>200</v>
      </c>
      <c r="B64" s="151"/>
      <c r="C64" s="151"/>
      <c r="D64" s="151"/>
      <c r="E64" s="151"/>
      <c r="F64" s="151"/>
      <c r="G64" s="151"/>
    </row>
  </sheetData>
  <mergeCells count="25">
    <mergeCell ref="A54:H54"/>
    <mergeCell ref="A58:H58"/>
    <mergeCell ref="A56:H56"/>
    <mergeCell ref="A60:H60"/>
    <mergeCell ref="A62:H62"/>
    <mergeCell ref="A13:H13"/>
    <mergeCell ref="A17:H17"/>
    <mergeCell ref="A22:H22"/>
    <mergeCell ref="A24:H24"/>
    <mergeCell ref="A26:H26"/>
    <mergeCell ref="A3:H3"/>
    <mergeCell ref="A5:H5"/>
    <mergeCell ref="A7:H7"/>
    <mergeCell ref="A9:H9"/>
    <mergeCell ref="A11:H11"/>
    <mergeCell ref="A28:H28"/>
    <mergeCell ref="A32:H32"/>
    <mergeCell ref="A34:H34"/>
    <mergeCell ref="A36:H36"/>
    <mergeCell ref="A42:H42"/>
    <mergeCell ref="A44:H44"/>
    <mergeCell ref="A46:H46"/>
    <mergeCell ref="A48:H48"/>
    <mergeCell ref="A50:H50"/>
    <mergeCell ref="A52:H52"/>
  </mergeCells>
  <pageMargins left="0.59055118110236227" right="0.59055118110236227" top="0.59055118110236227" bottom="0.59055118110236227" header="0.31496062992125984" footer="0.31496062992125984"/>
  <pageSetup paperSize="9" orientation="portrait" horizontalDpi="1200" verticalDpi="1200" r:id="rId1"/>
  <headerFooter differentFirst="1" scaleWithDoc="0">
    <oddFooter>&amp;L&amp;8Statistikamt Nord&amp;C&amp;8&amp;P&amp;R&amp;8Statistischer Bericht E I 1 - m 1/13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activeCell="D37" sqref="D37"/>
    </sheetView>
  </sheetViews>
  <sheetFormatPr baseColWidth="10" defaultRowHeight="12.75" x14ac:dyDescent="0.2"/>
  <cols>
    <col min="1" max="1" width="3" style="86" customWidth="1"/>
    <col min="2" max="2" width="6.42578125" style="86" customWidth="1"/>
    <col min="3" max="3" width="12.140625" style="86" customWidth="1"/>
    <col min="4" max="4" width="13.85546875" style="86" customWidth="1"/>
    <col min="5" max="7" width="12.140625" style="86" customWidth="1"/>
    <col min="8" max="8" width="13" style="86" customWidth="1"/>
    <col min="9" max="16384" width="11.42578125" style="87"/>
  </cols>
  <sheetData>
    <row r="1" spans="1:9" s="85" customFormat="1" ht="29.45" customHeight="1" x14ac:dyDescent="0.2">
      <c r="A1" s="84"/>
      <c r="B1" s="84"/>
      <c r="C1" s="84"/>
      <c r="D1" s="84"/>
      <c r="E1" s="84"/>
      <c r="F1" s="84"/>
      <c r="G1" s="84"/>
      <c r="H1" s="84"/>
      <c r="I1" s="83"/>
    </row>
    <row r="2" spans="1:9" s="85" customFormat="1" ht="12" x14ac:dyDescent="0.2">
      <c r="A2" s="84"/>
      <c r="B2" s="84"/>
      <c r="C2" s="84"/>
      <c r="D2" s="84"/>
      <c r="E2" s="84"/>
      <c r="F2" s="84"/>
      <c r="G2" s="84"/>
      <c r="H2" s="84"/>
      <c r="I2" s="83"/>
    </row>
    <row r="3" spans="1:9" s="85" customFormat="1" ht="12" x14ac:dyDescent="0.2">
      <c r="A3" s="84"/>
      <c r="B3" s="84"/>
      <c r="C3" s="84"/>
      <c r="D3" s="84"/>
      <c r="E3" s="84"/>
      <c r="F3" s="84"/>
      <c r="G3" s="84"/>
      <c r="H3" s="84"/>
      <c r="I3" s="83"/>
    </row>
    <row r="4" spans="1:9" s="85" customFormat="1" ht="12" x14ac:dyDescent="0.2">
      <c r="A4" s="84"/>
      <c r="B4" s="84"/>
      <c r="C4" s="84"/>
      <c r="D4" s="84"/>
      <c r="E4" s="84"/>
      <c r="F4" s="84"/>
      <c r="G4" s="84"/>
      <c r="H4" s="84"/>
      <c r="I4" s="83"/>
    </row>
    <row r="5" spans="1:9" s="85" customFormat="1" ht="12" x14ac:dyDescent="0.2">
      <c r="A5" s="84"/>
      <c r="B5" s="84"/>
      <c r="C5" s="84"/>
      <c r="D5" s="84"/>
      <c r="E5" s="84"/>
      <c r="F5" s="84"/>
      <c r="G5" s="84"/>
      <c r="H5" s="84"/>
      <c r="I5" s="83"/>
    </row>
    <row r="6" spans="1:9" s="85" customFormat="1" ht="12" x14ac:dyDescent="0.2">
      <c r="A6" s="84"/>
      <c r="B6" s="84"/>
      <c r="C6" s="84"/>
      <c r="D6" s="84"/>
      <c r="E6" s="84"/>
      <c r="F6" s="84"/>
      <c r="G6" s="84"/>
      <c r="H6" s="84"/>
      <c r="I6" s="83"/>
    </row>
    <row r="7" spans="1:9" s="85" customFormat="1" ht="12" x14ac:dyDescent="0.2">
      <c r="A7" s="84"/>
      <c r="B7" s="84"/>
      <c r="C7" s="84"/>
      <c r="D7" s="84"/>
      <c r="E7" s="84"/>
      <c r="F7" s="84"/>
      <c r="G7" s="84"/>
      <c r="H7" s="84"/>
      <c r="I7" s="83"/>
    </row>
    <row r="8" spans="1:9" s="85" customFormat="1" ht="12" x14ac:dyDescent="0.2">
      <c r="A8" s="84"/>
      <c r="B8" s="84"/>
      <c r="C8" s="84"/>
      <c r="D8" s="84"/>
      <c r="E8" s="84"/>
      <c r="F8" s="84"/>
      <c r="G8" s="84"/>
      <c r="H8" s="84"/>
      <c r="I8" s="83"/>
    </row>
    <row r="9" spans="1:9" s="85" customFormat="1" ht="12" x14ac:dyDescent="0.2">
      <c r="A9" s="84"/>
      <c r="B9" s="84"/>
      <c r="C9" s="84"/>
      <c r="D9" s="84"/>
      <c r="E9" s="84"/>
      <c r="F9" s="84"/>
      <c r="G9" s="84"/>
      <c r="H9" s="84"/>
      <c r="I9" s="83"/>
    </row>
    <row r="10" spans="1:9" s="85" customFormat="1" ht="12" x14ac:dyDescent="0.2">
      <c r="A10" s="84"/>
      <c r="B10" s="84"/>
      <c r="C10" s="84"/>
      <c r="D10" s="84"/>
      <c r="E10" s="84"/>
      <c r="F10" s="84"/>
      <c r="G10" s="84"/>
      <c r="H10" s="84"/>
      <c r="I10" s="83"/>
    </row>
    <row r="11" spans="1:9" s="85" customFormat="1" ht="12" x14ac:dyDescent="0.2">
      <c r="A11" s="84"/>
      <c r="B11" s="84"/>
      <c r="C11" s="84"/>
      <c r="D11" s="84"/>
      <c r="E11" s="84"/>
      <c r="F11" s="84"/>
      <c r="G11" s="84"/>
      <c r="H11" s="84"/>
      <c r="I11" s="83"/>
    </row>
    <row r="12" spans="1:9" s="85" customFormat="1" ht="12" x14ac:dyDescent="0.2">
      <c r="A12" s="84"/>
      <c r="B12" s="84"/>
      <c r="C12" s="84"/>
      <c r="D12" s="84"/>
      <c r="E12" s="84"/>
      <c r="F12" s="84"/>
      <c r="G12" s="84"/>
      <c r="H12" s="84"/>
      <c r="I12" s="83"/>
    </row>
    <row r="13" spans="1:9" s="85" customFormat="1" ht="12" x14ac:dyDescent="0.2">
      <c r="A13" s="84"/>
      <c r="B13" s="84"/>
      <c r="C13" s="84"/>
      <c r="D13" s="84"/>
      <c r="E13" s="84"/>
      <c r="F13" s="84"/>
      <c r="G13" s="84"/>
      <c r="H13" s="84"/>
      <c r="I13" s="83"/>
    </row>
    <row r="14" spans="1:9" s="85" customFormat="1" ht="12" x14ac:dyDescent="0.2">
      <c r="A14" s="84"/>
      <c r="B14" s="84"/>
      <c r="C14" s="84"/>
      <c r="D14" s="84"/>
      <c r="E14" s="84"/>
      <c r="F14" s="84"/>
      <c r="G14" s="84"/>
      <c r="H14" s="84"/>
      <c r="I14" s="83"/>
    </row>
    <row r="15" spans="1:9" s="85" customFormat="1" ht="12" x14ac:dyDescent="0.2">
      <c r="A15" s="84"/>
      <c r="B15" s="84"/>
      <c r="C15" s="84"/>
      <c r="D15" s="84"/>
      <c r="E15" s="84"/>
      <c r="F15" s="84"/>
      <c r="G15" s="84"/>
      <c r="H15" s="84"/>
      <c r="I15" s="83"/>
    </row>
    <row r="16" spans="1:9" s="85" customFormat="1" ht="12" x14ac:dyDescent="0.2">
      <c r="A16" s="84"/>
      <c r="B16" s="84"/>
      <c r="C16" s="84"/>
      <c r="D16" s="84"/>
      <c r="E16" s="84"/>
      <c r="F16" s="84"/>
      <c r="G16" s="84"/>
      <c r="H16" s="84"/>
      <c r="I16" s="83"/>
    </row>
    <row r="17" spans="1:9" s="85" customFormat="1" ht="12" x14ac:dyDescent="0.2">
      <c r="A17" s="84"/>
      <c r="B17" s="84"/>
      <c r="C17" s="84"/>
      <c r="D17" s="84"/>
      <c r="E17" s="84"/>
      <c r="F17" s="84"/>
      <c r="G17" s="84"/>
      <c r="H17" s="84"/>
      <c r="I17" s="83"/>
    </row>
    <row r="18" spans="1:9" s="85" customFormat="1" ht="12" x14ac:dyDescent="0.2">
      <c r="A18" s="84"/>
      <c r="B18" s="84"/>
      <c r="C18" s="84"/>
      <c r="D18" s="84"/>
      <c r="E18" s="84"/>
      <c r="F18" s="84"/>
      <c r="G18" s="84"/>
      <c r="H18" s="84"/>
      <c r="I18" s="83"/>
    </row>
    <row r="19" spans="1:9" s="85" customFormat="1" ht="12" x14ac:dyDescent="0.2">
      <c r="A19" s="84"/>
      <c r="B19" s="84"/>
      <c r="C19" s="84"/>
      <c r="D19" s="84"/>
      <c r="E19" s="84"/>
      <c r="F19" s="84"/>
      <c r="G19" s="84"/>
      <c r="H19" s="84"/>
      <c r="I19" s="83"/>
    </row>
    <row r="20" spans="1:9" s="85" customFormat="1" ht="12" x14ac:dyDescent="0.2">
      <c r="A20" s="84"/>
      <c r="B20" s="84"/>
      <c r="C20" s="84"/>
      <c r="D20" s="84"/>
      <c r="E20" s="84"/>
      <c r="F20" s="84"/>
      <c r="G20" s="84"/>
      <c r="H20" s="84"/>
      <c r="I20" s="83"/>
    </row>
    <row r="21" spans="1:9" s="85" customFormat="1" ht="12" x14ac:dyDescent="0.2">
      <c r="A21" s="84"/>
      <c r="B21" s="84"/>
      <c r="C21" s="84"/>
      <c r="D21" s="84"/>
      <c r="E21" s="84"/>
      <c r="F21" s="84"/>
      <c r="G21" s="84"/>
      <c r="H21" s="84"/>
      <c r="I21" s="83"/>
    </row>
    <row r="22" spans="1:9" s="85" customFormat="1" ht="12" x14ac:dyDescent="0.2">
      <c r="A22" s="84"/>
      <c r="B22" s="84"/>
      <c r="C22" s="84"/>
      <c r="D22" s="84"/>
      <c r="E22" s="84"/>
      <c r="F22" s="84"/>
      <c r="G22" s="84"/>
      <c r="H22" s="84"/>
      <c r="I22" s="83"/>
    </row>
    <row r="23" spans="1:9" s="85" customFormat="1" ht="12" x14ac:dyDescent="0.2">
      <c r="A23" s="84"/>
      <c r="B23" s="84"/>
      <c r="C23" s="84"/>
      <c r="D23" s="84"/>
      <c r="E23" s="84"/>
      <c r="F23" s="84"/>
      <c r="G23" s="84"/>
      <c r="H23" s="84"/>
      <c r="I23" s="83"/>
    </row>
    <row r="24" spans="1:9" s="85" customFormat="1" ht="12" x14ac:dyDescent="0.2">
      <c r="A24" s="84"/>
      <c r="B24" s="84"/>
      <c r="C24" s="84"/>
      <c r="D24" s="84"/>
      <c r="E24" s="84"/>
      <c r="F24" s="84"/>
      <c r="G24" s="84"/>
      <c r="H24" s="84"/>
      <c r="I24" s="83"/>
    </row>
    <row r="25" spans="1:9" s="85" customFormat="1" ht="12" x14ac:dyDescent="0.2">
      <c r="A25" s="84"/>
      <c r="B25" s="84"/>
      <c r="C25" s="84"/>
      <c r="D25" s="84"/>
      <c r="E25" s="84"/>
      <c r="F25" s="84"/>
      <c r="G25" s="84"/>
      <c r="H25" s="84"/>
      <c r="I25" s="83"/>
    </row>
    <row r="26" spans="1:9" s="85" customFormat="1" ht="12" x14ac:dyDescent="0.2">
      <c r="A26" s="84"/>
      <c r="B26" s="84"/>
      <c r="C26" s="84"/>
      <c r="D26" s="84"/>
      <c r="E26" s="84"/>
      <c r="F26" s="84"/>
      <c r="G26" s="84"/>
      <c r="H26" s="84"/>
      <c r="I26" s="83"/>
    </row>
    <row r="27" spans="1:9" s="85" customFormat="1" ht="12" x14ac:dyDescent="0.2">
      <c r="A27" s="84"/>
      <c r="B27" s="84"/>
      <c r="C27" s="84"/>
      <c r="D27" s="84"/>
      <c r="E27" s="84"/>
      <c r="F27" s="84"/>
      <c r="G27" s="84"/>
      <c r="H27" s="84"/>
      <c r="I27" s="83"/>
    </row>
    <row r="28" spans="1:9" s="85" customFormat="1" ht="12" x14ac:dyDescent="0.2">
      <c r="A28" s="84"/>
      <c r="B28" s="84"/>
      <c r="C28" s="84"/>
      <c r="D28" s="84"/>
      <c r="E28" s="84"/>
      <c r="F28" s="84"/>
      <c r="G28" s="84"/>
      <c r="H28" s="84"/>
      <c r="I28" s="83"/>
    </row>
    <row r="29" spans="1:9" s="85" customFormat="1" ht="12" x14ac:dyDescent="0.2">
      <c r="A29" s="84"/>
      <c r="B29" s="84"/>
      <c r="C29" s="84"/>
      <c r="D29" s="84"/>
      <c r="E29" s="84"/>
      <c r="F29" s="84"/>
      <c r="G29" s="84"/>
      <c r="H29" s="84"/>
      <c r="I29" s="83"/>
    </row>
    <row r="30" spans="1:9" s="85" customFormat="1" ht="12" x14ac:dyDescent="0.2">
      <c r="A30" s="84"/>
      <c r="B30" s="84"/>
      <c r="C30" s="84"/>
      <c r="D30" s="84"/>
      <c r="E30" s="84"/>
      <c r="F30" s="84"/>
      <c r="G30" s="84"/>
      <c r="H30" s="84"/>
      <c r="I30" s="83"/>
    </row>
    <row r="31" spans="1:9" s="85" customFormat="1" ht="12" x14ac:dyDescent="0.2">
      <c r="A31" s="84"/>
      <c r="B31" s="84"/>
      <c r="C31" s="84"/>
      <c r="D31" s="84"/>
      <c r="E31" s="84"/>
      <c r="F31" s="84"/>
      <c r="G31" s="84"/>
      <c r="H31" s="84"/>
      <c r="I31" s="83"/>
    </row>
    <row r="32" spans="1:9" s="85" customFormat="1" ht="12" x14ac:dyDescent="0.2">
      <c r="A32" s="84"/>
      <c r="B32" s="84"/>
      <c r="C32" s="84"/>
      <c r="D32" s="84"/>
      <c r="E32" s="84"/>
      <c r="F32" s="84"/>
      <c r="G32" s="84"/>
      <c r="H32" s="84"/>
      <c r="I32" s="83"/>
    </row>
    <row r="33" spans="1:9" s="85" customFormat="1" ht="12" x14ac:dyDescent="0.2">
      <c r="A33" s="84"/>
      <c r="B33" s="84"/>
      <c r="C33" s="84"/>
      <c r="D33" s="84"/>
      <c r="E33" s="84"/>
      <c r="F33" s="84"/>
      <c r="G33" s="84"/>
      <c r="H33" s="84"/>
      <c r="I33" s="83"/>
    </row>
    <row r="34" spans="1:9" s="85" customFormat="1" ht="12" x14ac:dyDescent="0.2">
      <c r="A34" s="84"/>
      <c r="B34" s="84"/>
      <c r="C34" s="84"/>
      <c r="D34" s="84"/>
      <c r="E34" s="84"/>
      <c r="F34" s="84"/>
      <c r="G34" s="84"/>
      <c r="H34" s="84"/>
      <c r="I34" s="83"/>
    </row>
    <row r="35" spans="1:9" s="85" customFormat="1" ht="12" x14ac:dyDescent="0.2">
      <c r="A35" s="84"/>
      <c r="B35" s="84"/>
      <c r="C35" s="84"/>
      <c r="D35" s="84"/>
      <c r="E35" s="84"/>
      <c r="F35" s="84"/>
      <c r="G35" s="84"/>
      <c r="H35" s="84"/>
      <c r="I35" s="83"/>
    </row>
    <row r="36" spans="1:9" s="85" customFormat="1" ht="12" x14ac:dyDescent="0.2">
      <c r="A36" s="84"/>
      <c r="B36" s="84"/>
      <c r="C36" s="84"/>
      <c r="D36" s="84"/>
      <c r="E36" s="84"/>
      <c r="F36" s="84"/>
      <c r="G36" s="84"/>
      <c r="H36" s="84"/>
      <c r="I36" s="83"/>
    </row>
    <row r="37" spans="1:9" s="85" customFormat="1" ht="12" x14ac:dyDescent="0.2">
      <c r="A37" s="84"/>
      <c r="B37" s="84"/>
      <c r="C37" s="84"/>
      <c r="D37" s="84"/>
      <c r="E37" s="84"/>
      <c r="F37" s="84"/>
      <c r="G37" s="84"/>
      <c r="H37" s="84"/>
      <c r="I37" s="83"/>
    </row>
    <row r="38" spans="1:9" s="85" customFormat="1" ht="12" x14ac:dyDescent="0.2">
      <c r="A38" s="84"/>
      <c r="B38" s="84"/>
      <c r="C38" s="84"/>
      <c r="D38" s="84"/>
      <c r="E38" s="84"/>
      <c r="F38" s="84"/>
      <c r="G38" s="84"/>
      <c r="H38" s="84"/>
      <c r="I38" s="83"/>
    </row>
    <row r="39" spans="1:9" s="85" customFormat="1" ht="12" x14ac:dyDescent="0.2">
      <c r="A39" s="84"/>
      <c r="B39" s="84"/>
      <c r="C39" s="84"/>
      <c r="D39" s="84"/>
      <c r="E39" s="84"/>
      <c r="F39" s="84"/>
      <c r="G39" s="84"/>
      <c r="H39" s="84"/>
      <c r="I39" s="83"/>
    </row>
    <row r="40" spans="1:9" s="85" customFormat="1" ht="12" x14ac:dyDescent="0.2">
      <c r="A40" s="84"/>
      <c r="B40" s="84"/>
      <c r="C40" s="84"/>
      <c r="D40" s="84"/>
      <c r="E40" s="84"/>
      <c r="F40" s="84"/>
      <c r="G40" s="84"/>
      <c r="H40" s="84"/>
      <c r="I40" s="83"/>
    </row>
    <row r="41" spans="1:9" s="85" customFormat="1" ht="12" x14ac:dyDescent="0.2">
      <c r="A41" s="84"/>
      <c r="B41" s="84"/>
      <c r="C41" s="84"/>
      <c r="D41" s="84"/>
      <c r="E41" s="84"/>
      <c r="F41" s="84"/>
      <c r="G41" s="84"/>
      <c r="H41" s="84"/>
      <c r="I41" s="83"/>
    </row>
    <row r="42" spans="1:9" s="85" customFormat="1" ht="12" x14ac:dyDescent="0.2">
      <c r="A42" s="84"/>
      <c r="B42" s="84"/>
      <c r="C42" s="84"/>
      <c r="D42" s="84"/>
      <c r="E42" s="84"/>
      <c r="F42" s="84"/>
      <c r="G42" s="84"/>
      <c r="H42" s="84"/>
      <c r="I42" s="83"/>
    </row>
    <row r="43" spans="1:9" s="85" customFormat="1" ht="12" x14ac:dyDescent="0.2">
      <c r="A43" s="84"/>
      <c r="B43" s="84"/>
      <c r="C43" s="84"/>
      <c r="D43" s="84"/>
      <c r="E43" s="84"/>
      <c r="F43" s="84"/>
      <c r="G43" s="84"/>
      <c r="H43" s="84"/>
      <c r="I43" s="83"/>
    </row>
    <row r="44" spans="1:9" s="85" customFormat="1" ht="12" x14ac:dyDescent="0.2">
      <c r="A44" s="84"/>
      <c r="B44" s="84"/>
      <c r="C44" s="84"/>
      <c r="D44" s="84"/>
      <c r="E44" s="84"/>
      <c r="F44" s="84"/>
      <c r="G44" s="84"/>
      <c r="H44" s="84"/>
      <c r="I44" s="83"/>
    </row>
    <row r="45" spans="1:9" s="85" customFormat="1" ht="12" x14ac:dyDescent="0.2">
      <c r="A45" s="84"/>
      <c r="B45" s="84"/>
      <c r="C45" s="84"/>
      <c r="D45" s="84"/>
      <c r="E45" s="84"/>
      <c r="F45" s="84"/>
      <c r="G45" s="84"/>
      <c r="H45" s="84"/>
      <c r="I45" s="83"/>
    </row>
  </sheetData>
  <pageMargins left="0.59055118110236227" right="0.59055118110236227" top="0.59055118110236227" bottom="0.59055118110236227" header="0.31496062992125984" footer="0.31496062992125984"/>
  <pageSetup paperSize="9" orientation="portrait" horizontalDpi="1200" verticalDpi="1200" r:id="rId1"/>
  <headerFooter differentFirst="1" scaleWithDoc="0">
    <oddFooter>&amp;L&amp;8Statistikamt Nord&amp;C&amp;8&amp;P&amp;R&amp;8Statistischer Bericht E I 1 - m 1/13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pane xSplit="1" ySplit="4" topLeftCell="B47" activePane="bottomRight" state="frozen"/>
      <selection activeCell="K23" sqref="K23"/>
      <selection pane="topRight" activeCell="K23" sqref="K23"/>
      <selection pane="bottomLeft" activeCell="K23" sqref="K23"/>
      <selection pane="bottomRight" activeCell="Q73" sqref="Q73"/>
    </sheetView>
  </sheetViews>
  <sheetFormatPr baseColWidth="10" defaultRowHeight="12.75" x14ac:dyDescent="0.2"/>
  <cols>
    <col min="1" max="1" width="8.7109375" style="125" customWidth="1"/>
    <col min="2" max="2" width="8.140625" style="88" bestFit="1" customWidth="1"/>
    <col min="3" max="3" width="10.7109375" style="88" bestFit="1" customWidth="1"/>
    <col min="4" max="4" width="11.85546875" style="88" bestFit="1" customWidth="1"/>
    <col min="5" max="7" width="11.85546875" style="88" customWidth="1"/>
    <col min="8" max="8" width="11.85546875" style="89" customWidth="1"/>
    <col min="9" max="16384" width="11.42578125" style="89"/>
  </cols>
  <sheetData>
    <row r="1" spans="1:8" s="88" customFormat="1" ht="12.75" customHeight="1" x14ac:dyDescent="0.2">
      <c r="A1" s="207" t="s">
        <v>205</v>
      </c>
      <c r="B1" s="207"/>
      <c r="C1" s="207"/>
      <c r="D1" s="207"/>
      <c r="E1" s="207"/>
      <c r="F1" s="207"/>
      <c r="G1" s="207"/>
      <c r="H1" s="207"/>
    </row>
    <row r="2" spans="1:8" ht="13.5" thickBot="1" x14ac:dyDescent="0.25">
      <c r="A2" s="208"/>
      <c r="B2" s="208"/>
      <c r="C2" s="208"/>
      <c r="D2" s="208"/>
      <c r="E2" s="208"/>
      <c r="F2" s="208"/>
      <c r="G2" s="209"/>
    </row>
    <row r="3" spans="1:8" s="91" customFormat="1" ht="13.5" customHeight="1" thickBot="1" x14ac:dyDescent="0.25">
      <c r="A3" s="90" t="s">
        <v>206</v>
      </c>
      <c r="B3" s="90" t="s">
        <v>207</v>
      </c>
      <c r="C3" s="90" t="s">
        <v>2</v>
      </c>
      <c r="D3" s="90" t="s">
        <v>14</v>
      </c>
      <c r="E3" s="210" t="s">
        <v>208</v>
      </c>
      <c r="F3" s="211"/>
      <c r="G3" s="212" t="s">
        <v>209</v>
      </c>
      <c r="H3" s="213"/>
    </row>
    <row r="4" spans="1:8" s="91" customFormat="1" ht="15.75" customHeight="1" thickBot="1" x14ac:dyDescent="0.25">
      <c r="A4" s="92"/>
      <c r="B4" s="214" t="s">
        <v>210</v>
      </c>
      <c r="C4" s="215"/>
      <c r="D4" s="216" t="s">
        <v>44</v>
      </c>
      <c r="E4" s="217"/>
      <c r="F4" s="93" t="s">
        <v>211</v>
      </c>
      <c r="G4" s="94" t="s">
        <v>44</v>
      </c>
      <c r="H4" s="95" t="s">
        <v>211</v>
      </c>
    </row>
    <row r="5" spans="1:8" hidden="1" x14ac:dyDescent="0.2">
      <c r="A5" s="96">
        <v>39448</v>
      </c>
      <c r="B5" s="97">
        <v>230</v>
      </c>
      <c r="C5" s="97">
        <v>77308</v>
      </c>
      <c r="D5" s="97">
        <v>313666</v>
      </c>
      <c r="E5" s="97">
        <v>6069509</v>
      </c>
      <c r="F5" s="98">
        <f>E5/1000</f>
        <v>6069.509</v>
      </c>
      <c r="G5" s="97">
        <v>1579599</v>
      </c>
      <c r="H5" s="99">
        <f>G5/1000</f>
        <v>1579.5989999999999</v>
      </c>
    </row>
    <row r="6" spans="1:8" hidden="1" x14ac:dyDescent="0.2">
      <c r="A6" s="96">
        <v>39479</v>
      </c>
      <c r="B6" s="97">
        <v>228</v>
      </c>
      <c r="C6" s="97">
        <v>76810</v>
      </c>
      <c r="D6" s="97">
        <v>308644</v>
      </c>
      <c r="E6" s="97">
        <v>5887848</v>
      </c>
      <c r="F6" s="98">
        <f t="shared" ref="F6:F51" si="0">E6/1000</f>
        <v>5887.848</v>
      </c>
      <c r="G6" s="97">
        <v>1437243</v>
      </c>
      <c r="H6" s="100">
        <f>G6/1000</f>
        <v>1437.2429999999999</v>
      </c>
    </row>
    <row r="7" spans="1:8" hidden="1" x14ac:dyDescent="0.2">
      <c r="A7" s="96">
        <v>39508</v>
      </c>
      <c r="B7" s="97">
        <v>232</v>
      </c>
      <c r="C7" s="97">
        <v>77121</v>
      </c>
      <c r="D7" s="97">
        <v>341083</v>
      </c>
      <c r="E7" s="97">
        <v>5837274</v>
      </c>
      <c r="F7" s="98">
        <f t="shared" si="0"/>
        <v>5837.2740000000003</v>
      </c>
      <c r="G7" s="97">
        <v>1267560</v>
      </c>
      <c r="H7" s="100">
        <f t="shared" ref="H7:H51" si="1">G7/1000</f>
        <v>1267.56</v>
      </c>
    </row>
    <row r="8" spans="1:8" hidden="1" x14ac:dyDescent="0.2">
      <c r="A8" s="96">
        <v>39539</v>
      </c>
      <c r="B8" s="97">
        <v>232</v>
      </c>
      <c r="C8" s="97">
        <v>77256</v>
      </c>
      <c r="D8" s="97">
        <v>369974</v>
      </c>
      <c r="E8" s="97">
        <v>6324613</v>
      </c>
      <c r="F8" s="98">
        <f t="shared" si="0"/>
        <v>6324.6130000000003</v>
      </c>
      <c r="G8" s="97">
        <v>1418593</v>
      </c>
      <c r="H8" s="100">
        <f t="shared" si="1"/>
        <v>1418.5930000000001</v>
      </c>
    </row>
    <row r="9" spans="1:8" hidden="1" x14ac:dyDescent="0.2">
      <c r="A9" s="96">
        <v>39569</v>
      </c>
      <c r="B9" s="97">
        <v>233</v>
      </c>
      <c r="C9" s="97">
        <v>77332</v>
      </c>
      <c r="D9" s="97">
        <v>359030</v>
      </c>
      <c r="E9" s="97">
        <v>6496591</v>
      </c>
      <c r="F9" s="98">
        <f t="shared" si="0"/>
        <v>6496.5910000000003</v>
      </c>
      <c r="G9" s="97">
        <v>1640858</v>
      </c>
      <c r="H9" s="100">
        <f t="shared" si="1"/>
        <v>1640.8579999999999</v>
      </c>
    </row>
    <row r="10" spans="1:8" hidden="1" x14ac:dyDescent="0.2">
      <c r="A10" s="96">
        <v>39600</v>
      </c>
      <c r="B10" s="97">
        <v>233</v>
      </c>
      <c r="C10" s="97">
        <v>77433</v>
      </c>
      <c r="D10" s="97">
        <v>337018</v>
      </c>
      <c r="E10" s="97">
        <v>6824417</v>
      </c>
      <c r="F10" s="98">
        <f t="shared" si="0"/>
        <v>6824.4170000000004</v>
      </c>
      <c r="G10" s="97">
        <v>1842232</v>
      </c>
      <c r="H10" s="100">
        <f t="shared" si="1"/>
        <v>1842.232</v>
      </c>
    </row>
    <row r="11" spans="1:8" hidden="1" x14ac:dyDescent="0.2">
      <c r="A11" s="96">
        <v>39630</v>
      </c>
      <c r="B11" s="97">
        <v>233</v>
      </c>
      <c r="C11" s="97">
        <v>77593</v>
      </c>
      <c r="D11" s="97">
        <v>314618</v>
      </c>
      <c r="E11" s="97">
        <v>6595183</v>
      </c>
      <c r="F11" s="98">
        <f t="shared" si="0"/>
        <v>6595.183</v>
      </c>
      <c r="G11" s="97">
        <v>1536098</v>
      </c>
      <c r="H11" s="100">
        <f t="shared" si="1"/>
        <v>1536.098</v>
      </c>
    </row>
    <row r="12" spans="1:8" hidden="1" x14ac:dyDescent="0.2">
      <c r="A12" s="96">
        <v>39661</v>
      </c>
      <c r="B12" s="97">
        <v>232</v>
      </c>
      <c r="C12" s="97">
        <v>77622</v>
      </c>
      <c r="D12" s="97">
        <v>313695</v>
      </c>
      <c r="E12" s="97">
        <v>6311282</v>
      </c>
      <c r="F12" s="98">
        <f t="shared" si="0"/>
        <v>6311.2820000000002</v>
      </c>
      <c r="G12" s="97">
        <v>1483672</v>
      </c>
      <c r="H12" s="100">
        <f t="shared" si="1"/>
        <v>1483.672</v>
      </c>
    </row>
    <row r="13" spans="1:8" hidden="1" x14ac:dyDescent="0.2">
      <c r="A13" s="96">
        <v>39692</v>
      </c>
      <c r="B13" s="97">
        <v>233</v>
      </c>
      <c r="C13" s="97">
        <v>77907</v>
      </c>
      <c r="D13" s="97">
        <v>319582</v>
      </c>
      <c r="E13" s="97">
        <v>6609343</v>
      </c>
      <c r="F13" s="98">
        <f t="shared" si="0"/>
        <v>6609.3429999999998</v>
      </c>
      <c r="G13" s="97">
        <v>1563054</v>
      </c>
      <c r="H13" s="100">
        <f t="shared" si="1"/>
        <v>1563.0540000000001</v>
      </c>
    </row>
    <row r="14" spans="1:8" hidden="1" x14ac:dyDescent="0.2">
      <c r="A14" s="96">
        <v>39722</v>
      </c>
      <c r="B14" s="97">
        <v>233</v>
      </c>
      <c r="C14" s="97">
        <v>77847</v>
      </c>
      <c r="D14" s="97">
        <v>321111</v>
      </c>
      <c r="E14" s="97">
        <v>6454355</v>
      </c>
      <c r="F14" s="98">
        <f t="shared" si="0"/>
        <v>6454.3549999999996</v>
      </c>
      <c r="G14" s="97">
        <v>1542147</v>
      </c>
      <c r="H14" s="100">
        <f t="shared" si="1"/>
        <v>1542.1469999999999</v>
      </c>
    </row>
    <row r="15" spans="1:8" hidden="1" x14ac:dyDescent="0.2">
      <c r="A15" s="96">
        <v>39753</v>
      </c>
      <c r="B15" s="97">
        <v>233</v>
      </c>
      <c r="C15" s="97">
        <v>77688</v>
      </c>
      <c r="D15" s="97">
        <v>422740</v>
      </c>
      <c r="E15" s="97">
        <v>6192722</v>
      </c>
      <c r="F15" s="98">
        <f t="shared" si="0"/>
        <v>6192.7219999999998</v>
      </c>
      <c r="G15" s="97">
        <v>1539622</v>
      </c>
      <c r="H15" s="100">
        <f t="shared" si="1"/>
        <v>1539.6220000000001</v>
      </c>
    </row>
    <row r="16" spans="1:8" hidden="1" x14ac:dyDescent="0.2">
      <c r="A16" s="96">
        <v>39783</v>
      </c>
      <c r="B16" s="101">
        <v>233</v>
      </c>
      <c r="C16" s="102">
        <v>77546</v>
      </c>
      <c r="D16" s="102">
        <v>339712</v>
      </c>
      <c r="E16" s="102">
        <v>5892023</v>
      </c>
      <c r="F16" s="103">
        <f t="shared" si="0"/>
        <v>5892.0230000000001</v>
      </c>
      <c r="G16" s="102">
        <v>1474389</v>
      </c>
      <c r="H16" s="104">
        <f t="shared" si="1"/>
        <v>1474.3889999999999</v>
      </c>
    </row>
    <row r="17" spans="1:8" x14ac:dyDescent="0.2">
      <c r="A17" s="96">
        <v>39814</v>
      </c>
      <c r="B17" s="97">
        <v>220</v>
      </c>
      <c r="C17" s="97">
        <v>76498</v>
      </c>
      <c r="D17" s="97">
        <v>320251</v>
      </c>
      <c r="E17" s="97">
        <v>5739741</v>
      </c>
      <c r="F17" s="98">
        <f t="shared" si="0"/>
        <v>5739.741</v>
      </c>
      <c r="G17" s="97">
        <v>1441692</v>
      </c>
      <c r="H17" s="100">
        <f t="shared" si="1"/>
        <v>1441.692</v>
      </c>
    </row>
    <row r="18" spans="1:8" x14ac:dyDescent="0.2">
      <c r="A18" s="96">
        <v>39845</v>
      </c>
      <c r="B18" s="97">
        <v>219</v>
      </c>
      <c r="C18" s="97">
        <v>76336</v>
      </c>
      <c r="D18" s="97">
        <v>308182</v>
      </c>
      <c r="E18" s="97">
        <v>4063562</v>
      </c>
      <c r="F18" s="98">
        <f t="shared" si="0"/>
        <v>4063.5619999999999</v>
      </c>
      <c r="G18" s="97">
        <v>1164243</v>
      </c>
      <c r="H18" s="100">
        <f t="shared" si="1"/>
        <v>1164.2429999999999</v>
      </c>
    </row>
    <row r="19" spans="1:8" x14ac:dyDescent="0.2">
      <c r="A19" s="96">
        <v>39873</v>
      </c>
      <c r="B19" s="97">
        <v>218</v>
      </c>
      <c r="C19" s="97">
        <v>76110</v>
      </c>
      <c r="D19" s="97">
        <v>338055</v>
      </c>
      <c r="E19" s="97">
        <v>4381223</v>
      </c>
      <c r="F19" s="98">
        <f t="shared" si="0"/>
        <v>4381.223</v>
      </c>
      <c r="G19" s="97">
        <v>1219811</v>
      </c>
      <c r="H19" s="100">
        <f t="shared" si="1"/>
        <v>1219.8109999999999</v>
      </c>
    </row>
    <row r="20" spans="1:8" x14ac:dyDescent="0.2">
      <c r="A20" s="96">
        <v>39904</v>
      </c>
      <c r="B20" s="105">
        <v>218</v>
      </c>
      <c r="C20" s="105">
        <v>75695</v>
      </c>
      <c r="D20" s="97">
        <v>382393</v>
      </c>
      <c r="E20" s="97">
        <v>3933222</v>
      </c>
      <c r="F20" s="98">
        <f t="shared" si="0"/>
        <v>3933.2220000000002</v>
      </c>
      <c r="G20" s="97">
        <v>1039296</v>
      </c>
      <c r="H20" s="100">
        <f t="shared" si="1"/>
        <v>1039.296</v>
      </c>
    </row>
    <row r="21" spans="1:8" x14ac:dyDescent="0.2">
      <c r="A21" s="96">
        <v>39934</v>
      </c>
      <c r="B21" s="105">
        <v>218</v>
      </c>
      <c r="C21" s="105">
        <v>75481</v>
      </c>
      <c r="D21" s="97">
        <v>356689</v>
      </c>
      <c r="E21" s="97">
        <v>4184477</v>
      </c>
      <c r="F21" s="98">
        <f t="shared" si="0"/>
        <v>4184.4769999999999</v>
      </c>
      <c r="G21" s="97">
        <v>1266442</v>
      </c>
      <c r="H21" s="100">
        <f t="shared" si="1"/>
        <v>1266.442</v>
      </c>
    </row>
    <row r="22" spans="1:8" x14ac:dyDescent="0.2">
      <c r="A22" s="96">
        <v>39965</v>
      </c>
      <c r="B22" s="105">
        <v>219</v>
      </c>
      <c r="C22" s="105">
        <v>75330</v>
      </c>
      <c r="D22" s="97">
        <v>336100.78700000001</v>
      </c>
      <c r="E22" s="97">
        <v>4296490.9539999999</v>
      </c>
      <c r="F22" s="98">
        <f t="shared" si="0"/>
        <v>4296.4909539999999</v>
      </c>
      <c r="G22" s="97">
        <v>1222818.0160000001</v>
      </c>
      <c r="H22" s="100">
        <f t="shared" si="1"/>
        <v>1222.8180160000002</v>
      </c>
    </row>
    <row r="23" spans="1:8" x14ac:dyDescent="0.2">
      <c r="A23" s="96">
        <v>39995</v>
      </c>
      <c r="B23" s="105">
        <v>217</v>
      </c>
      <c r="C23" s="105">
        <v>74977</v>
      </c>
      <c r="D23" s="97">
        <v>311153.842</v>
      </c>
      <c r="E23" s="97">
        <v>4451354.574</v>
      </c>
      <c r="F23" s="98">
        <f t="shared" si="0"/>
        <v>4451.354574</v>
      </c>
      <c r="G23" s="97">
        <v>1306668.96</v>
      </c>
      <c r="H23" s="100">
        <f t="shared" si="1"/>
        <v>1306.66896</v>
      </c>
    </row>
    <row r="24" spans="1:8" x14ac:dyDescent="0.2">
      <c r="A24" s="96">
        <v>40026</v>
      </c>
      <c r="B24" s="105">
        <v>216</v>
      </c>
      <c r="C24" s="105">
        <v>75017</v>
      </c>
      <c r="D24" s="97">
        <v>305178.63299999997</v>
      </c>
      <c r="E24" s="97">
        <v>4171069.727</v>
      </c>
      <c r="F24" s="98">
        <f t="shared" si="0"/>
        <v>4171.0697270000001</v>
      </c>
      <c r="G24" s="97">
        <v>1065398.8030000001</v>
      </c>
      <c r="H24" s="100">
        <f t="shared" si="1"/>
        <v>1065.398803</v>
      </c>
    </row>
    <row r="25" spans="1:8" x14ac:dyDescent="0.2">
      <c r="A25" s="96">
        <v>40057</v>
      </c>
      <c r="B25" s="105">
        <v>216</v>
      </c>
      <c r="C25" s="105">
        <v>75264</v>
      </c>
      <c r="D25" s="97">
        <v>318476.245</v>
      </c>
      <c r="E25" s="97">
        <v>4606321.3660000004</v>
      </c>
      <c r="F25" s="98">
        <v>4606.3213660000001</v>
      </c>
      <c r="G25" s="97">
        <v>1315773.3729999999</v>
      </c>
      <c r="H25" s="100">
        <v>1315.773373</v>
      </c>
    </row>
    <row r="26" spans="1:8" x14ac:dyDescent="0.2">
      <c r="A26" s="96">
        <v>40087</v>
      </c>
      <c r="B26" s="105">
        <v>216</v>
      </c>
      <c r="C26" s="105">
        <v>75137</v>
      </c>
      <c r="D26" s="97">
        <v>314480.60100000002</v>
      </c>
      <c r="E26" s="97">
        <v>4614051.2249999996</v>
      </c>
      <c r="F26" s="98">
        <v>4614.0512249999992</v>
      </c>
      <c r="G26" s="97">
        <v>1261515.442</v>
      </c>
      <c r="H26" s="100">
        <v>1261.5154420000001</v>
      </c>
    </row>
    <row r="27" spans="1:8" x14ac:dyDescent="0.2">
      <c r="A27" s="96">
        <v>40118</v>
      </c>
      <c r="B27" s="105">
        <v>216</v>
      </c>
      <c r="C27" s="105">
        <v>74873</v>
      </c>
      <c r="D27" s="97">
        <v>401566.348</v>
      </c>
      <c r="E27" s="97">
        <v>4637702.835</v>
      </c>
      <c r="F27" s="98">
        <f t="shared" si="0"/>
        <v>4637.7028350000001</v>
      </c>
      <c r="G27" s="97">
        <v>1462766.966</v>
      </c>
      <c r="H27" s="100">
        <f t="shared" si="1"/>
        <v>1462.7669659999999</v>
      </c>
    </row>
    <row r="28" spans="1:8" x14ac:dyDescent="0.2">
      <c r="A28" s="106">
        <v>40148</v>
      </c>
      <c r="B28" s="107">
        <v>214</v>
      </c>
      <c r="C28" s="108">
        <v>74510</v>
      </c>
      <c r="D28" s="102">
        <v>328728.49900000001</v>
      </c>
      <c r="E28" s="102">
        <v>4624562.7220000001</v>
      </c>
      <c r="F28" s="103">
        <v>4624.5627219999997</v>
      </c>
      <c r="G28" s="102">
        <v>1354547.2150000001</v>
      </c>
      <c r="H28" s="104">
        <v>1354.5472150000001</v>
      </c>
    </row>
    <row r="29" spans="1:8" x14ac:dyDescent="0.2">
      <c r="A29" s="96">
        <v>40179</v>
      </c>
      <c r="B29" s="105">
        <v>223</v>
      </c>
      <c r="C29" s="105">
        <v>74907</v>
      </c>
      <c r="D29" s="97">
        <v>322913.47200000001</v>
      </c>
      <c r="E29" s="97">
        <v>5084001.9369999999</v>
      </c>
      <c r="F29" s="98">
        <v>5084.001937</v>
      </c>
      <c r="G29" s="97">
        <v>1225844.6310000001</v>
      </c>
      <c r="H29" s="100">
        <v>1225.8446310000002</v>
      </c>
    </row>
    <row r="30" spans="1:8" x14ac:dyDescent="0.2">
      <c r="A30" s="96">
        <v>40210</v>
      </c>
      <c r="B30" s="109">
        <v>222</v>
      </c>
      <c r="C30" s="109">
        <v>74203</v>
      </c>
      <c r="D30" s="110">
        <v>311020.33100000001</v>
      </c>
      <c r="E30" s="110">
        <v>4803794.3720000004</v>
      </c>
      <c r="F30" s="98">
        <v>4803.7943720000003</v>
      </c>
      <c r="G30" s="110">
        <v>1122829.0419999999</v>
      </c>
      <c r="H30" s="100">
        <v>1122.8290419999998</v>
      </c>
    </row>
    <row r="31" spans="1:8" x14ac:dyDescent="0.2">
      <c r="A31" s="96">
        <v>40238</v>
      </c>
      <c r="B31" s="109">
        <v>220</v>
      </c>
      <c r="C31" s="109">
        <v>74383</v>
      </c>
      <c r="D31" s="110">
        <v>352753.72600000002</v>
      </c>
      <c r="E31" s="110">
        <v>6005843.7189999996</v>
      </c>
      <c r="F31" s="98">
        <v>6005.8437189999995</v>
      </c>
      <c r="G31" s="110">
        <v>1409886.2579999999</v>
      </c>
      <c r="H31" s="100">
        <v>1409.886258</v>
      </c>
    </row>
    <row r="32" spans="1:8" x14ac:dyDescent="0.2">
      <c r="A32" s="96">
        <v>40269</v>
      </c>
      <c r="B32" s="109">
        <v>220</v>
      </c>
      <c r="C32" s="109">
        <v>74035</v>
      </c>
      <c r="D32" s="110">
        <v>358355.908</v>
      </c>
      <c r="E32" s="110">
        <v>5835060.6090000002</v>
      </c>
      <c r="F32" s="98">
        <f>E32/1000</f>
        <v>5835.0606090000001</v>
      </c>
      <c r="G32" s="110">
        <v>1258388.6869999999</v>
      </c>
      <c r="H32" s="100">
        <f>G32/1000</f>
        <v>1258.3886869999999</v>
      </c>
    </row>
    <row r="33" spans="1:8" x14ac:dyDescent="0.2">
      <c r="A33" s="111" t="s">
        <v>212</v>
      </c>
      <c r="B33" s="112">
        <v>220</v>
      </c>
      <c r="C33" s="112">
        <v>73794</v>
      </c>
      <c r="D33" s="113">
        <v>365204.91800000001</v>
      </c>
      <c r="E33" s="113">
        <v>5743116.9579999996</v>
      </c>
      <c r="F33" s="98">
        <f>E33/1000</f>
        <v>5743.1169579999996</v>
      </c>
      <c r="G33" s="113">
        <v>1189633.203</v>
      </c>
      <c r="H33" s="100">
        <f>G33/1000</f>
        <v>1189.6332029999999</v>
      </c>
    </row>
    <row r="34" spans="1:8" x14ac:dyDescent="0.2">
      <c r="A34" s="96">
        <v>40330</v>
      </c>
      <c r="B34" s="112">
        <v>220</v>
      </c>
      <c r="C34" s="114">
        <v>73798</v>
      </c>
      <c r="D34" s="114">
        <v>335228.38699999999</v>
      </c>
      <c r="E34" s="115">
        <v>6298343.432</v>
      </c>
      <c r="F34" s="98">
        <f>E34/1000</f>
        <v>6298.3434319999997</v>
      </c>
      <c r="G34" s="115">
        <v>1501057.6040000001</v>
      </c>
      <c r="H34" s="100">
        <f>G34/1000</f>
        <v>1501.0576040000001</v>
      </c>
    </row>
    <row r="35" spans="1:8" x14ac:dyDescent="0.2">
      <c r="A35" s="96">
        <v>40360</v>
      </c>
      <c r="B35" s="112">
        <v>220</v>
      </c>
      <c r="C35" s="116">
        <v>73528</v>
      </c>
      <c r="D35" s="114">
        <v>313397.76400000002</v>
      </c>
      <c r="E35" s="114">
        <v>6054014.8799999999</v>
      </c>
      <c r="F35" s="98">
        <f>E35/1000</f>
        <v>6054.0148799999997</v>
      </c>
      <c r="G35" s="114">
        <v>1275273.0919999999</v>
      </c>
      <c r="H35" s="100">
        <f>G35/1000</f>
        <v>1275.2730919999999</v>
      </c>
    </row>
    <row r="36" spans="1:8" x14ac:dyDescent="0.2">
      <c r="A36" s="96">
        <v>40391</v>
      </c>
      <c r="B36" s="117">
        <v>219</v>
      </c>
      <c r="C36" s="118">
        <v>73903</v>
      </c>
      <c r="D36" s="118">
        <v>307297.99200000003</v>
      </c>
      <c r="E36" s="118">
        <v>5867212.9230000004</v>
      </c>
      <c r="F36" s="98">
        <f t="shared" si="0"/>
        <v>5867.212923</v>
      </c>
      <c r="G36" s="118">
        <v>1187113.084</v>
      </c>
      <c r="H36" s="100">
        <f t="shared" si="1"/>
        <v>1187.1130840000001</v>
      </c>
    </row>
    <row r="37" spans="1:8" x14ac:dyDescent="0.2">
      <c r="A37" s="96">
        <v>40422</v>
      </c>
      <c r="B37" s="118">
        <v>220</v>
      </c>
      <c r="C37" s="118">
        <v>74095</v>
      </c>
      <c r="D37" s="118">
        <v>313873.842</v>
      </c>
      <c r="E37" s="118">
        <v>6447023.5439999998</v>
      </c>
      <c r="F37" s="98">
        <v>6447.0235439999997</v>
      </c>
      <c r="G37" s="118">
        <v>1541192.2039999999</v>
      </c>
      <c r="H37" s="100">
        <v>1541.1922039999999</v>
      </c>
    </row>
    <row r="38" spans="1:8" x14ac:dyDescent="0.2">
      <c r="A38" s="96">
        <v>40452</v>
      </c>
      <c r="B38" s="118">
        <v>220</v>
      </c>
      <c r="C38" s="118">
        <v>73981</v>
      </c>
      <c r="D38" s="118">
        <v>311188.82</v>
      </c>
      <c r="E38" s="118">
        <v>6394404.9129999997</v>
      </c>
      <c r="F38" s="98">
        <v>6394.4049129999994</v>
      </c>
      <c r="G38" s="118">
        <v>1410237.2749999999</v>
      </c>
      <c r="H38" s="100">
        <v>1410.237275</v>
      </c>
    </row>
    <row r="39" spans="1:8" x14ac:dyDescent="0.2">
      <c r="A39" s="96">
        <v>40483</v>
      </c>
      <c r="B39" s="118">
        <v>218</v>
      </c>
      <c r="C39" s="118">
        <v>73894</v>
      </c>
      <c r="D39" s="118">
        <v>409159.07299999997</v>
      </c>
      <c r="E39" s="118">
        <v>6493603.909</v>
      </c>
      <c r="F39" s="98">
        <v>6493.6039090000004</v>
      </c>
      <c r="G39" s="118">
        <v>1579475.5260000001</v>
      </c>
      <c r="H39" s="100">
        <v>1579.4755260000002</v>
      </c>
    </row>
    <row r="40" spans="1:8" x14ac:dyDescent="0.2">
      <c r="A40" s="106">
        <v>40513</v>
      </c>
      <c r="B40" s="119">
        <v>218</v>
      </c>
      <c r="C40" s="119">
        <v>73740</v>
      </c>
      <c r="D40" s="119">
        <v>330142.24300000002</v>
      </c>
      <c r="E40" s="119">
        <v>6990589.9960000003</v>
      </c>
      <c r="F40" s="103">
        <v>6990.5899960000006</v>
      </c>
      <c r="G40" s="119">
        <v>2076673.3540000001</v>
      </c>
      <c r="H40" s="104">
        <v>2076.673354</v>
      </c>
    </row>
    <row r="41" spans="1:8" x14ac:dyDescent="0.2">
      <c r="A41" s="96">
        <v>40544</v>
      </c>
      <c r="B41" s="120">
        <v>217</v>
      </c>
      <c r="C41" s="120">
        <v>74234</v>
      </c>
      <c r="D41" s="120">
        <v>324558.84999999998</v>
      </c>
      <c r="E41" s="120">
        <v>6091935.0779999997</v>
      </c>
      <c r="F41" s="98">
        <v>6091.9350779999995</v>
      </c>
      <c r="G41" s="120">
        <v>1339051.5360000001</v>
      </c>
      <c r="H41" s="100">
        <v>1339.0515360000002</v>
      </c>
    </row>
    <row r="42" spans="1:8" x14ac:dyDescent="0.2">
      <c r="A42" s="96">
        <v>40575</v>
      </c>
      <c r="B42" s="118">
        <v>219</v>
      </c>
      <c r="C42" s="118">
        <v>74416</v>
      </c>
      <c r="D42" s="118">
        <v>315021.13900000002</v>
      </c>
      <c r="E42" s="118">
        <v>6303306.5190000003</v>
      </c>
      <c r="F42" s="98">
        <v>6303.3065190000007</v>
      </c>
      <c r="G42" s="118">
        <v>1407111.3149999999</v>
      </c>
      <c r="H42" s="100">
        <v>1407.1113149999999</v>
      </c>
    </row>
    <row r="43" spans="1:8" x14ac:dyDescent="0.2">
      <c r="A43" s="96">
        <v>40603</v>
      </c>
      <c r="B43" s="120">
        <v>219</v>
      </c>
      <c r="C43" s="120">
        <v>74575</v>
      </c>
      <c r="D43" s="120">
        <v>358468.86800000002</v>
      </c>
      <c r="E43" s="120">
        <v>7280917.1840000004</v>
      </c>
      <c r="F43" s="98">
        <v>7280.9171839999999</v>
      </c>
      <c r="G43" s="120">
        <v>1623767.206</v>
      </c>
      <c r="H43" s="100">
        <v>1623.767206</v>
      </c>
    </row>
    <row r="44" spans="1:8" x14ac:dyDescent="0.2">
      <c r="A44" s="96">
        <v>40634</v>
      </c>
      <c r="B44" s="118">
        <v>219</v>
      </c>
      <c r="C44" s="118">
        <v>74531</v>
      </c>
      <c r="D44" s="118">
        <v>386274.125</v>
      </c>
      <c r="E44" s="118">
        <v>6585583.676</v>
      </c>
      <c r="F44" s="98">
        <f>E44/1000</f>
        <v>6585.5836760000002</v>
      </c>
      <c r="G44" s="118">
        <v>1385646.32</v>
      </c>
      <c r="H44" s="100">
        <f>G44/1000</f>
        <v>1385.6463200000001</v>
      </c>
    </row>
    <row r="45" spans="1:8" x14ac:dyDescent="0.2">
      <c r="A45" s="111" t="s">
        <v>213</v>
      </c>
      <c r="B45" s="120">
        <v>219</v>
      </c>
      <c r="C45" s="120">
        <v>74392</v>
      </c>
      <c r="D45" s="120">
        <v>383446.88</v>
      </c>
      <c r="E45" s="120">
        <v>7228878.5470000003</v>
      </c>
      <c r="F45" s="98">
        <f>E45/1000</f>
        <v>7228.8785470000003</v>
      </c>
      <c r="G45" s="120">
        <v>1579364.254</v>
      </c>
      <c r="H45" s="100">
        <f>G45/1000</f>
        <v>1579.3642539999998</v>
      </c>
    </row>
    <row r="46" spans="1:8" x14ac:dyDescent="0.2">
      <c r="A46" s="96">
        <v>40695</v>
      </c>
      <c r="B46" s="118">
        <v>218</v>
      </c>
      <c r="C46" s="118">
        <v>74571</v>
      </c>
      <c r="D46" s="118">
        <v>347910.06099999999</v>
      </c>
      <c r="E46" s="118">
        <v>6935554.4280000003</v>
      </c>
      <c r="F46" s="98">
        <f>E46/1000</f>
        <v>6935.5544280000004</v>
      </c>
      <c r="G46" s="118">
        <v>1492587.405</v>
      </c>
      <c r="H46" s="100">
        <f>G46/1000</f>
        <v>1492.587405</v>
      </c>
    </row>
    <row r="47" spans="1:8" x14ac:dyDescent="0.2">
      <c r="A47" s="96">
        <v>40725</v>
      </c>
      <c r="B47" s="120">
        <v>220</v>
      </c>
      <c r="C47" s="120">
        <v>73531</v>
      </c>
      <c r="D47" s="120">
        <v>313111.20199999999</v>
      </c>
      <c r="E47" s="120">
        <v>6028578.6670000004</v>
      </c>
      <c r="F47" s="98">
        <f>E47/1000</f>
        <v>6028.5786670000007</v>
      </c>
      <c r="G47" s="120">
        <v>1257768.1950000001</v>
      </c>
      <c r="H47" s="100">
        <f>G47/1000</f>
        <v>1257.7681950000001</v>
      </c>
    </row>
    <row r="48" spans="1:8" x14ac:dyDescent="0.2">
      <c r="A48" s="96">
        <v>40756</v>
      </c>
      <c r="B48" s="118">
        <v>216</v>
      </c>
      <c r="C48" s="118">
        <v>75505</v>
      </c>
      <c r="D48" s="118">
        <v>322185.41499999998</v>
      </c>
      <c r="E48" s="118">
        <v>7168376.9589999998</v>
      </c>
      <c r="F48" s="98">
        <v>7168.3769590000002</v>
      </c>
      <c r="G48" s="118">
        <v>1465203.496</v>
      </c>
      <c r="H48" s="100">
        <v>1465.2034960000001</v>
      </c>
    </row>
    <row r="49" spans="1:8" x14ac:dyDescent="0.2">
      <c r="A49" s="96">
        <v>40787</v>
      </c>
      <c r="B49" s="120">
        <v>217</v>
      </c>
      <c r="C49" s="120">
        <v>75791</v>
      </c>
      <c r="D49" s="120">
        <v>337084.15399999998</v>
      </c>
      <c r="E49" s="120">
        <v>7552254.5190000003</v>
      </c>
      <c r="F49" s="98">
        <v>7552.2545190000001</v>
      </c>
      <c r="G49" s="120">
        <v>1769392.7660000001</v>
      </c>
      <c r="H49" s="100">
        <v>1769.3927660000002</v>
      </c>
    </row>
    <row r="50" spans="1:8" x14ac:dyDescent="0.2">
      <c r="A50" s="96">
        <v>40817</v>
      </c>
      <c r="B50" s="118">
        <v>217</v>
      </c>
      <c r="C50" s="118">
        <v>75834</v>
      </c>
      <c r="D50" s="118">
        <v>328787.451</v>
      </c>
      <c r="E50" s="118">
        <v>7175059.3420000002</v>
      </c>
      <c r="F50" s="98">
        <f t="shared" ref="F50" si="2">E50/1000</f>
        <v>7175.0593420000005</v>
      </c>
      <c r="G50" s="118">
        <v>1613087.108</v>
      </c>
      <c r="H50" s="100">
        <f t="shared" ref="H50" si="3">G50/1000</f>
        <v>1613.0871079999999</v>
      </c>
    </row>
    <row r="51" spans="1:8" x14ac:dyDescent="0.2">
      <c r="A51" s="96">
        <v>40848</v>
      </c>
      <c r="B51" s="120">
        <v>217</v>
      </c>
      <c r="C51" s="120">
        <v>75816</v>
      </c>
      <c r="D51" s="120">
        <v>443271.68199999997</v>
      </c>
      <c r="E51" s="120">
        <v>7103193.5530000003</v>
      </c>
      <c r="F51" s="98">
        <f t="shared" si="0"/>
        <v>7103.1935530000001</v>
      </c>
      <c r="G51" s="120">
        <v>1555670.5009999999</v>
      </c>
      <c r="H51" s="100">
        <f t="shared" si="1"/>
        <v>1555.6705009999998</v>
      </c>
    </row>
    <row r="52" spans="1:8" x14ac:dyDescent="0.2">
      <c r="A52" s="106">
        <v>40878</v>
      </c>
      <c r="B52" s="119">
        <v>216</v>
      </c>
      <c r="C52" s="119">
        <v>75522</v>
      </c>
      <c r="D52" s="119">
        <v>345221.78399999999</v>
      </c>
      <c r="E52" s="119">
        <v>7093373.7779999999</v>
      </c>
      <c r="F52" s="103">
        <v>7093.3737780000001</v>
      </c>
      <c r="G52" s="119">
        <v>1618958.7180000001</v>
      </c>
      <c r="H52" s="104">
        <v>1618.9587180000001</v>
      </c>
    </row>
    <row r="53" spans="1:8" x14ac:dyDescent="0.2">
      <c r="A53" s="96">
        <v>40909</v>
      </c>
      <c r="B53" s="120">
        <v>217</v>
      </c>
      <c r="C53" s="120">
        <v>75526</v>
      </c>
      <c r="D53" s="120">
        <v>331800.63299999997</v>
      </c>
      <c r="E53" s="120">
        <v>6640076.5810000002</v>
      </c>
      <c r="F53" s="98">
        <v>6640.0765810000003</v>
      </c>
      <c r="G53" s="120">
        <v>1473221.73</v>
      </c>
      <c r="H53" s="121">
        <v>1473.22173</v>
      </c>
    </row>
    <row r="54" spans="1:8" x14ac:dyDescent="0.2">
      <c r="A54" s="96">
        <v>40940</v>
      </c>
      <c r="B54" s="122">
        <v>217</v>
      </c>
      <c r="C54" s="122">
        <v>75279</v>
      </c>
      <c r="D54" s="122">
        <v>341917.364</v>
      </c>
      <c r="E54" s="122">
        <v>7038621.0599999996</v>
      </c>
      <c r="F54" s="98">
        <f t="shared" ref="F54:F77" si="4">E54/1000</f>
        <v>7038.6210599999995</v>
      </c>
      <c r="G54" s="122">
        <v>1586305.9410000001</v>
      </c>
      <c r="H54" s="100">
        <f t="shared" ref="H54:H77" si="5">G54/1000</f>
        <v>1586.3059410000001</v>
      </c>
    </row>
    <row r="55" spans="1:8" x14ac:dyDescent="0.2">
      <c r="A55" s="96">
        <v>40969</v>
      </c>
      <c r="B55" s="122">
        <v>218</v>
      </c>
      <c r="C55" s="122">
        <v>75217</v>
      </c>
      <c r="D55" s="122">
        <v>348069.28399999999</v>
      </c>
      <c r="E55" s="122">
        <v>7416484.2410000004</v>
      </c>
      <c r="F55" s="98">
        <f t="shared" si="4"/>
        <v>7416.4842410000001</v>
      </c>
      <c r="G55" s="122">
        <v>1651677.5970000001</v>
      </c>
      <c r="H55" s="100">
        <f t="shared" si="5"/>
        <v>1651.6775970000001</v>
      </c>
    </row>
    <row r="56" spans="1:8" x14ac:dyDescent="0.2">
      <c r="A56" s="96">
        <v>41000</v>
      </c>
      <c r="B56" s="122">
        <v>218</v>
      </c>
      <c r="C56" s="122">
        <v>75444</v>
      </c>
      <c r="D56" s="122">
        <v>408519.50400000002</v>
      </c>
      <c r="E56" s="122">
        <v>6972158.4939999999</v>
      </c>
      <c r="F56" s="98">
        <f t="shared" si="4"/>
        <v>6972.1584940000002</v>
      </c>
      <c r="G56" s="122">
        <v>1389091.162</v>
      </c>
      <c r="H56" s="100">
        <f t="shared" si="5"/>
        <v>1389.0911619999999</v>
      </c>
    </row>
    <row r="57" spans="1:8" x14ac:dyDescent="0.2">
      <c r="A57" s="96">
        <v>41030</v>
      </c>
      <c r="B57" s="122">
        <v>218</v>
      </c>
      <c r="C57" s="122">
        <v>75534</v>
      </c>
      <c r="D57" s="122">
        <v>392204.73599999998</v>
      </c>
      <c r="E57" s="122">
        <v>7208202.8420000002</v>
      </c>
      <c r="F57" s="98">
        <f t="shared" si="4"/>
        <v>7208.2028420000006</v>
      </c>
      <c r="G57" s="122">
        <v>1567272.2509999999</v>
      </c>
      <c r="H57" s="100">
        <f t="shared" si="5"/>
        <v>1567.2722509999999</v>
      </c>
    </row>
    <row r="58" spans="1:8" x14ac:dyDescent="0.2">
      <c r="A58" s="96">
        <v>41061</v>
      </c>
      <c r="B58" s="122">
        <v>218</v>
      </c>
      <c r="C58" s="122">
        <v>75676</v>
      </c>
      <c r="D58" s="122">
        <v>364780.39199999999</v>
      </c>
      <c r="E58" s="122">
        <v>7399131.1529999999</v>
      </c>
      <c r="F58" s="98">
        <f t="shared" si="4"/>
        <v>7399.1311530000003</v>
      </c>
      <c r="G58" s="122">
        <v>1636886.6040000001</v>
      </c>
      <c r="H58" s="100">
        <f t="shared" si="5"/>
        <v>1636.886604</v>
      </c>
    </row>
    <row r="59" spans="1:8" x14ac:dyDescent="0.2">
      <c r="A59" s="96">
        <v>41091</v>
      </c>
      <c r="B59" s="122">
        <v>217</v>
      </c>
      <c r="C59" s="122">
        <v>75817</v>
      </c>
      <c r="D59" s="122">
        <v>340733.685</v>
      </c>
      <c r="E59" s="122">
        <v>7327338.6890000002</v>
      </c>
      <c r="F59" s="98">
        <f t="shared" si="4"/>
        <v>7327.3386890000002</v>
      </c>
      <c r="G59" s="122">
        <v>1540605.9580000001</v>
      </c>
      <c r="H59" s="100">
        <f t="shared" si="5"/>
        <v>1540.6059580000001</v>
      </c>
    </row>
    <row r="60" spans="1:8" x14ac:dyDescent="0.2">
      <c r="A60" s="96">
        <v>41122</v>
      </c>
      <c r="B60" s="122">
        <v>217</v>
      </c>
      <c r="C60" s="122">
        <v>76578</v>
      </c>
      <c r="D60" s="122">
        <v>340558.04</v>
      </c>
      <c r="E60" s="122">
        <v>7501535.1880000001</v>
      </c>
      <c r="F60" s="98">
        <f t="shared" si="4"/>
        <v>7501.5351879999998</v>
      </c>
      <c r="G60" s="122">
        <v>1622306.882</v>
      </c>
      <c r="H60" s="100">
        <f t="shared" si="5"/>
        <v>1622.3068820000001</v>
      </c>
    </row>
    <row r="61" spans="1:8" x14ac:dyDescent="0.2">
      <c r="A61" s="96">
        <v>41153</v>
      </c>
      <c r="B61" s="122">
        <v>217</v>
      </c>
      <c r="C61" s="122">
        <v>76768</v>
      </c>
      <c r="D61" s="122">
        <v>342220.75300000003</v>
      </c>
      <c r="E61" s="122">
        <v>7537073.0250000004</v>
      </c>
      <c r="F61" s="98">
        <f t="shared" si="4"/>
        <v>7537.0730250000006</v>
      </c>
      <c r="G61" s="122">
        <v>1611324.8189999999</v>
      </c>
      <c r="H61" s="100">
        <f t="shared" si="5"/>
        <v>1611.3248189999999</v>
      </c>
    </row>
    <row r="62" spans="1:8" x14ac:dyDescent="0.2">
      <c r="A62" s="96">
        <v>41183</v>
      </c>
      <c r="B62" s="122">
        <v>216</v>
      </c>
      <c r="C62" s="122">
        <v>76752</v>
      </c>
      <c r="D62" s="122">
        <v>346135.32299999997</v>
      </c>
      <c r="E62" s="122">
        <v>7691385.6409999998</v>
      </c>
      <c r="F62" s="98">
        <f t="shared" si="4"/>
        <v>7691.3856409999999</v>
      </c>
      <c r="G62" s="122">
        <v>1638670.797</v>
      </c>
      <c r="H62" s="100">
        <f t="shared" si="5"/>
        <v>1638.670797</v>
      </c>
    </row>
    <row r="63" spans="1:8" x14ac:dyDescent="0.2">
      <c r="A63" s="96">
        <v>41214</v>
      </c>
      <c r="B63" s="122">
        <v>216</v>
      </c>
      <c r="C63" s="122">
        <v>76728</v>
      </c>
      <c r="D63" s="122">
        <v>460172.28499999997</v>
      </c>
      <c r="E63" s="122">
        <v>7427667.9019999998</v>
      </c>
      <c r="F63" s="98">
        <f t="shared" si="4"/>
        <v>7427.6679020000001</v>
      </c>
      <c r="G63" s="122">
        <v>1680559.111</v>
      </c>
      <c r="H63" s="100">
        <f t="shared" si="5"/>
        <v>1680.559111</v>
      </c>
    </row>
    <row r="64" spans="1:8" x14ac:dyDescent="0.2">
      <c r="A64" s="106">
        <v>41244</v>
      </c>
      <c r="B64" s="119">
        <v>216</v>
      </c>
      <c r="C64" s="119">
        <v>76506</v>
      </c>
      <c r="D64" s="119">
        <v>361516.495</v>
      </c>
      <c r="E64" s="119">
        <v>6799177.5149999997</v>
      </c>
      <c r="F64" s="103">
        <f t="shared" si="4"/>
        <v>6799.1775149999994</v>
      </c>
      <c r="G64" s="119">
        <v>1707786.4350000001</v>
      </c>
      <c r="H64" s="104">
        <f t="shared" si="5"/>
        <v>1707.786435</v>
      </c>
    </row>
    <row r="65" spans="1:8" x14ac:dyDescent="0.2">
      <c r="A65" s="96">
        <v>41275</v>
      </c>
      <c r="B65" s="118">
        <v>215</v>
      </c>
      <c r="C65" s="118">
        <v>76616</v>
      </c>
      <c r="D65" s="118">
        <v>355139.402</v>
      </c>
      <c r="E65" s="118">
        <v>6598983.3990000002</v>
      </c>
      <c r="F65" s="98">
        <f t="shared" si="4"/>
        <v>6598.9833990000006</v>
      </c>
      <c r="G65" s="118">
        <v>1453122.4580000001</v>
      </c>
      <c r="H65" s="100">
        <f t="shared" si="5"/>
        <v>1453.1224580000001</v>
      </c>
    </row>
    <row r="66" spans="1:8" x14ac:dyDescent="0.2">
      <c r="A66" s="96">
        <v>41306</v>
      </c>
      <c r="F66" s="98">
        <f t="shared" si="4"/>
        <v>0</v>
      </c>
      <c r="G66" s="89"/>
      <c r="H66" s="100">
        <f t="shared" si="5"/>
        <v>0</v>
      </c>
    </row>
    <row r="67" spans="1:8" x14ac:dyDescent="0.2">
      <c r="A67" s="96">
        <v>41334</v>
      </c>
      <c r="F67" s="98">
        <f t="shared" si="4"/>
        <v>0</v>
      </c>
      <c r="G67" s="89"/>
      <c r="H67" s="100">
        <f t="shared" si="5"/>
        <v>0</v>
      </c>
    </row>
    <row r="68" spans="1:8" x14ac:dyDescent="0.2">
      <c r="A68" s="96">
        <v>41365</v>
      </c>
      <c r="F68" s="98">
        <f t="shared" si="4"/>
        <v>0</v>
      </c>
      <c r="G68" s="89"/>
      <c r="H68" s="100">
        <f t="shared" si="5"/>
        <v>0</v>
      </c>
    </row>
    <row r="69" spans="1:8" x14ac:dyDescent="0.2">
      <c r="A69" s="96">
        <v>41395</v>
      </c>
      <c r="F69" s="98">
        <f t="shared" si="4"/>
        <v>0</v>
      </c>
      <c r="G69" s="89"/>
      <c r="H69" s="100">
        <f t="shared" si="5"/>
        <v>0</v>
      </c>
    </row>
    <row r="70" spans="1:8" x14ac:dyDescent="0.2">
      <c r="A70" s="96">
        <v>41426</v>
      </c>
      <c r="F70" s="98">
        <f t="shared" si="4"/>
        <v>0</v>
      </c>
      <c r="G70" s="89"/>
      <c r="H70" s="100">
        <f t="shared" si="5"/>
        <v>0</v>
      </c>
    </row>
    <row r="71" spans="1:8" x14ac:dyDescent="0.2">
      <c r="A71" s="96">
        <v>41456</v>
      </c>
      <c r="F71" s="98">
        <f t="shared" si="4"/>
        <v>0</v>
      </c>
      <c r="G71" s="89"/>
      <c r="H71" s="100">
        <f t="shared" si="5"/>
        <v>0</v>
      </c>
    </row>
    <row r="72" spans="1:8" x14ac:dyDescent="0.2">
      <c r="A72" s="96">
        <v>41487</v>
      </c>
      <c r="F72" s="98">
        <f t="shared" si="4"/>
        <v>0</v>
      </c>
      <c r="G72" s="89"/>
      <c r="H72" s="100">
        <f t="shared" si="5"/>
        <v>0</v>
      </c>
    </row>
    <row r="73" spans="1:8" x14ac:dyDescent="0.2">
      <c r="A73" s="96">
        <v>41518</v>
      </c>
      <c r="F73" s="98">
        <f t="shared" si="4"/>
        <v>0</v>
      </c>
      <c r="G73" s="89"/>
      <c r="H73" s="100">
        <f t="shared" si="5"/>
        <v>0</v>
      </c>
    </row>
    <row r="74" spans="1:8" x14ac:dyDescent="0.2">
      <c r="A74" s="96">
        <v>41548</v>
      </c>
      <c r="F74" s="98">
        <f t="shared" si="4"/>
        <v>0</v>
      </c>
      <c r="G74" s="89"/>
      <c r="H74" s="100">
        <f t="shared" si="5"/>
        <v>0</v>
      </c>
    </row>
    <row r="75" spans="1:8" x14ac:dyDescent="0.2">
      <c r="A75" s="96">
        <v>41579</v>
      </c>
      <c r="F75" s="98">
        <f t="shared" si="4"/>
        <v>0</v>
      </c>
      <c r="G75" s="89"/>
      <c r="H75" s="100">
        <f t="shared" si="5"/>
        <v>0</v>
      </c>
    </row>
    <row r="76" spans="1:8" x14ac:dyDescent="0.2">
      <c r="A76" s="106">
        <v>41609</v>
      </c>
      <c r="B76" s="123"/>
      <c r="C76" s="123"/>
      <c r="D76" s="123"/>
      <c r="E76" s="123"/>
      <c r="F76" s="103">
        <f t="shared" si="4"/>
        <v>0</v>
      </c>
      <c r="G76" s="124"/>
      <c r="H76" s="104">
        <f t="shared" si="5"/>
        <v>0</v>
      </c>
    </row>
    <row r="77" spans="1:8" x14ac:dyDescent="0.2">
      <c r="A77" s="96">
        <v>41640</v>
      </c>
      <c r="F77" s="98">
        <f t="shared" si="4"/>
        <v>0</v>
      </c>
      <c r="G77" s="89"/>
      <c r="H77" s="100">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view="pageLayout" zoomScaleNormal="100" zoomScaleSheetLayoutView="100" workbookViewId="0">
      <selection activeCell="B14" sqref="B14"/>
    </sheetView>
  </sheetViews>
  <sheetFormatPr baseColWidth="10" defaultRowHeight="12.75" x14ac:dyDescent="0.2"/>
  <cols>
    <col min="1" max="1" width="6" style="1" customWidth="1"/>
    <col min="2" max="2" width="35.7109375" style="1" customWidth="1"/>
    <col min="3" max="3" width="6.28515625" style="2" bestFit="1" customWidth="1"/>
    <col min="4" max="4" width="6.28515625" style="2" customWidth="1"/>
    <col min="5" max="5" width="9.140625" style="2" customWidth="1"/>
    <col min="6" max="6" width="10.7109375" style="2" customWidth="1"/>
    <col min="7" max="7" width="11.140625" style="2" customWidth="1"/>
    <col min="8" max="8" width="10.7109375" style="2" customWidth="1"/>
    <col min="9" max="9" width="13" style="2" customWidth="1"/>
    <col min="10" max="10" width="10.7109375" style="2" customWidth="1"/>
    <col min="11" max="16384" width="11.42578125" style="3"/>
  </cols>
  <sheetData>
    <row r="1" spans="1:10" s="13" customFormat="1" ht="25.5" customHeight="1" x14ac:dyDescent="0.2">
      <c r="A1" s="218" t="s">
        <v>152</v>
      </c>
      <c r="B1" s="218"/>
      <c r="C1" s="218"/>
      <c r="D1" s="218"/>
      <c r="E1" s="218"/>
      <c r="F1" s="218"/>
      <c r="G1" s="218"/>
      <c r="H1" s="218"/>
      <c r="I1" s="218"/>
      <c r="J1" s="218"/>
    </row>
    <row r="2" spans="1:10" s="13" customFormat="1" x14ac:dyDescent="0.2">
      <c r="A2" s="43"/>
      <c r="B2" s="43"/>
      <c r="C2" s="43"/>
      <c r="D2" s="43"/>
      <c r="E2" s="43"/>
      <c r="F2" s="43"/>
      <c r="G2" s="43"/>
      <c r="H2" s="43"/>
      <c r="I2" s="43"/>
      <c r="J2" s="43"/>
    </row>
    <row r="3" spans="1:10" s="13" customFormat="1" ht="12.75" customHeight="1" x14ac:dyDescent="0.2">
      <c r="A3" s="219" t="s">
        <v>47</v>
      </c>
      <c r="B3" s="220" t="s">
        <v>0</v>
      </c>
      <c r="C3" s="221" t="s">
        <v>13</v>
      </c>
      <c r="D3" s="221"/>
      <c r="E3" s="222" t="s">
        <v>2</v>
      </c>
      <c r="F3" s="222"/>
      <c r="G3" s="222" t="s">
        <v>45</v>
      </c>
      <c r="H3" s="222"/>
      <c r="I3" s="222" t="s">
        <v>14</v>
      </c>
      <c r="J3" s="223"/>
    </row>
    <row r="4" spans="1:10" s="13" customFormat="1" x14ac:dyDescent="0.2">
      <c r="A4" s="219"/>
      <c r="B4" s="220"/>
      <c r="C4" s="64" t="s">
        <v>157</v>
      </c>
      <c r="D4" s="65"/>
      <c r="E4" s="65"/>
      <c r="F4" s="224" t="s">
        <v>201</v>
      </c>
      <c r="G4" s="225" t="s">
        <v>153</v>
      </c>
      <c r="H4" s="224" t="s">
        <v>201</v>
      </c>
      <c r="I4" s="225" t="s">
        <v>153</v>
      </c>
      <c r="J4" s="226" t="s">
        <v>201</v>
      </c>
    </row>
    <row r="5" spans="1:10" s="13" customFormat="1" x14ac:dyDescent="0.2">
      <c r="A5" s="219"/>
      <c r="B5" s="220"/>
      <c r="C5" s="129">
        <v>2013</v>
      </c>
      <c r="D5" s="129">
        <v>2012</v>
      </c>
      <c r="E5" s="126">
        <v>2013</v>
      </c>
      <c r="F5" s="224"/>
      <c r="G5" s="225"/>
      <c r="H5" s="224"/>
      <c r="I5" s="225"/>
      <c r="J5" s="226"/>
    </row>
    <row r="6" spans="1:10" s="13" customFormat="1" ht="24.75" customHeight="1" x14ac:dyDescent="0.2">
      <c r="A6" s="219"/>
      <c r="B6" s="220"/>
      <c r="C6" s="222" t="s">
        <v>5</v>
      </c>
      <c r="D6" s="222"/>
      <c r="E6" s="222"/>
      <c r="F6" s="224"/>
      <c r="G6" s="127" t="s">
        <v>46</v>
      </c>
      <c r="H6" s="224"/>
      <c r="I6" s="66" t="s">
        <v>44</v>
      </c>
      <c r="J6" s="226"/>
    </row>
    <row r="7" spans="1:10" s="17" customFormat="1" x14ac:dyDescent="0.2">
      <c r="A7" s="50" t="s">
        <v>48</v>
      </c>
      <c r="B7" s="51" t="s">
        <v>88</v>
      </c>
      <c r="C7" s="130">
        <v>34</v>
      </c>
      <c r="D7" s="130">
        <v>35</v>
      </c>
      <c r="E7" s="130">
        <v>5476</v>
      </c>
      <c r="F7" s="153">
        <v>0.75436982520699181</v>
      </c>
      <c r="G7" s="130">
        <v>823.87900000000002</v>
      </c>
      <c r="H7" s="153">
        <v>0.20164894839708544</v>
      </c>
      <c r="I7" s="130">
        <v>19901.753000000001</v>
      </c>
      <c r="J7" s="153">
        <v>5.0142527142210227</v>
      </c>
    </row>
    <row r="8" spans="1:10" s="13" customFormat="1" x14ac:dyDescent="0.2">
      <c r="A8" s="52" t="s">
        <v>49</v>
      </c>
      <c r="B8" s="53" t="s">
        <v>107</v>
      </c>
      <c r="C8" s="130">
        <v>3</v>
      </c>
      <c r="D8" s="130">
        <v>3</v>
      </c>
      <c r="E8" s="130">
        <v>200</v>
      </c>
      <c r="F8" s="153">
        <v>4.1666666666666661</v>
      </c>
      <c r="G8" s="130">
        <v>28.954000000000001</v>
      </c>
      <c r="H8" s="153">
        <v>7.7598719714168745</v>
      </c>
      <c r="I8" s="130">
        <v>431.14499999999998</v>
      </c>
      <c r="J8" s="153">
        <v>3.5567340880104341</v>
      </c>
    </row>
    <row r="9" spans="1:10" s="13" customFormat="1" ht="24" x14ac:dyDescent="0.2">
      <c r="A9" s="52" t="s">
        <v>50</v>
      </c>
      <c r="B9" s="53" t="s">
        <v>108</v>
      </c>
      <c r="C9" s="131">
        <v>5</v>
      </c>
      <c r="D9" s="131">
        <v>5</v>
      </c>
      <c r="E9" s="131">
        <v>864</v>
      </c>
      <c r="F9" s="154">
        <v>-5.1591657519209662</v>
      </c>
      <c r="G9" s="131">
        <v>135.36500000000001</v>
      </c>
      <c r="H9" s="154">
        <v>-7.4857502152845177</v>
      </c>
      <c r="I9" s="131">
        <v>4211.4629999999997</v>
      </c>
      <c r="J9" s="154">
        <v>3.0166545258501545</v>
      </c>
    </row>
    <row r="10" spans="1:10" s="13" customFormat="1" ht="24" x14ac:dyDescent="0.2">
      <c r="A10" s="52" t="s">
        <v>51</v>
      </c>
      <c r="B10" s="53" t="s">
        <v>109</v>
      </c>
      <c r="C10" s="130">
        <v>5</v>
      </c>
      <c r="D10" s="130">
        <v>5</v>
      </c>
      <c r="E10" s="130">
        <v>609</v>
      </c>
      <c r="F10" s="153">
        <v>4.6391752577319592</v>
      </c>
      <c r="G10" s="130">
        <v>98.778999999999996</v>
      </c>
      <c r="H10" s="153">
        <v>9.1963298695556048</v>
      </c>
      <c r="I10" s="130">
        <v>3201.4470000000001</v>
      </c>
      <c r="J10" s="153">
        <v>10.925598753482616</v>
      </c>
    </row>
    <row r="11" spans="1:10" s="13" customFormat="1" x14ac:dyDescent="0.2">
      <c r="A11" s="54" t="s">
        <v>53</v>
      </c>
      <c r="B11" s="53" t="s">
        <v>110</v>
      </c>
      <c r="C11" s="131">
        <v>8</v>
      </c>
      <c r="D11" s="131">
        <v>8</v>
      </c>
      <c r="E11" s="131">
        <v>1374</v>
      </c>
      <c r="F11" s="154">
        <v>9.3949044585987274</v>
      </c>
      <c r="G11" s="131">
        <v>209.81100000000001</v>
      </c>
      <c r="H11" s="154">
        <v>6.7963290050341296</v>
      </c>
      <c r="I11" s="131">
        <v>3491.24</v>
      </c>
      <c r="J11" s="154">
        <v>1.8559795356783593</v>
      </c>
    </row>
    <row r="12" spans="1:10" s="13" customFormat="1" x14ac:dyDescent="0.2">
      <c r="A12" s="54" t="s">
        <v>56</v>
      </c>
      <c r="B12" s="53" t="s">
        <v>111</v>
      </c>
      <c r="C12" s="131">
        <v>8</v>
      </c>
      <c r="D12" s="131">
        <v>8</v>
      </c>
      <c r="E12" s="131">
        <v>1374</v>
      </c>
      <c r="F12" s="154">
        <v>9.3949044585987274</v>
      </c>
      <c r="G12" s="131">
        <v>209.81100000000001</v>
      </c>
      <c r="H12" s="154">
        <v>6.7963290050341296</v>
      </c>
      <c r="I12" s="131">
        <v>3491.24</v>
      </c>
      <c r="J12" s="154">
        <v>1.8559795356783593</v>
      </c>
    </row>
    <row r="13" spans="1:10" s="13" customFormat="1" x14ac:dyDescent="0.2">
      <c r="A13" s="52" t="s">
        <v>52</v>
      </c>
      <c r="B13" s="53" t="s">
        <v>112</v>
      </c>
      <c r="C13" s="130">
        <v>7</v>
      </c>
      <c r="D13" s="130">
        <v>7</v>
      </c>
      <c r="E13" s="130">
        <v>1816</v>
      </c>
      <c r="F13" s="153">
        <v>0.72102052135329997</v>
      </c>
      <c r="G13" s="130">
        <v>267.57400000000001</v>
      </c>
      <c r="H13" s="153">
        <v>1.3710670379420733</v>
      </c>
      <c r="I13" s="130">
        <v>5602.93</v>
      </c>
      <c r="J13" s="153">
        <v>7.935298886073765</v>
      </c>
    </row>
    <row r="14" spans="1:10" s="17" customFormat="1" x14ac:dyDescent="0.2">
      <c r="A14" s="50" t="s">
        <v>79</v>
      </c>
      <c r="B14" s="55" t="s">
        <v>98</v>
      </c>
      <c r="C14" s="130">
        <v>2</v>
      </c>
      <c r="D14" s="130">
        <v>2</v>
      </c>
      <c r="E14" s="132" t="s">
        <v>158</v>
      </c>
      <c r="F14" s="155" t="s">
        <v>158</v>
      </c>
      <c r="G14" s="132" t="s">
        <v>158</v>
      </c>
      <c r="H14" s="155" t="s">
        <v>158</v>
      </c>
      <c r="I14" s="132" t="s">
        <v>158</v>
      </c>
      <c r="J14" s="155" t="s">
        <v>158</v>
      </c>
    </row>
    <row r="15" spans="1:10" s="17" customFormat="1" x14ac:dyDescent="0.2">
      <c r="A15" s="56" t="s">
        <v>86</v>
      </c>
      <c r="B15" s="55" t="s">
        <v>113</v>
      </c>
      <c r="C15" s="130">
        <v>2</v>
      </c>
      <c r="D15" s="130">
        <v>2</v>
      </c>
      <c r="E15" s="132" t="s">
        <v>158</v>
      </c>
      <c r="F15" s="155" t="s">
        <v>158</v>
      </c>
      <c r="G15" s="132" t="s">
        <v>158</v>
      </c>
      <c r="H15" s="155" t="s">
        <v>158</v>
      </c>
      <c r="I15" s="132" t="s">
        <v>158</v>
      </c>
      <c r="J15" s="155" t="s">
        <v>158</v>
      </c>
    </row>
    <row r="16" spans="1:10" s="17" customFormat="1" ht="24" x14ac:dyDescent="0.2">
      <c r="A16" s="56" t="s">
        <v>30</v>
      </c>
      <c r="B16" s="55" t="s">
        <v>100</v>
      </c>
      <c r="C16" s="131">
        <v>1</v>
      </c>
      <c r="D16" s="131">
        <v>1</v>
      </c>
      <c r="E16" s="132" t="s">
        <v>158</v>
      </c>
      <c r="F16" s="155" t="s">
        <v>158</v>
      </c>
      <c r="G16" s="132" t="s">
        <v>158</v>
      </c>
      <c r="H16" s="155" t="s">
        <v>158</v>
      </c>
      <c r="I16" s="132" t="s">
        <v>158</v>
      </c>
      <c r="J16" s="155" t="s">
        <v>158</v>
      </c>
    </row>
    <row r="17" spans="1:11" s="17" customFormat="1" x14ac:dyDescent="0.2">
      <c r="A17" s="56" t="s">
        <v>31</v>
      </c>
      <c r="B17" s="55" t="s">
        <v>101</v>
      </c>
      <c r="C17" s="130">
        <v>2</v>
      </c>
      <c r="D17" s="130">
        <v>2</v>
      </c>
      <c r="E17" s="132" t="s">
        <v>158</v>
      </c>
      <c r="F17" s="155" t="s">
        <v>158</v>
      </c>
      <c r="G17" s="132" t="s">
        <v>158</v>
      </c>
      <c r="H17" s="155" t="s">
        <v>158</v>
      </c>
      <c r="I17" s="132" t="s">
        <v>158</v>
      </c>
      <c r="J17" s="155" t="s">
        <v>158</v>
      </c>
    </row>
    <row r="18" spans="1:11" s="17" customFormat="1" ht="36" x14ac:dyDescent="0.2">
      <c r="A18" s="50" t="s">
        <v>32</v>
      </c>
      <c r="B18" s="51" t="s">
        <v>89</v>
      </c>
      <c r="C18" s="130">
        <v>8</v>
      </c>
      <c r="D18" s="130">
        <v>8</v>
      </c>
      <c r="E18" s="130">
        <v>618</v>
      </c>
      <c r="F18" s="153">
        <v>-9.9125364431486886</v>
      </c>
      <c r="G18" s="130">
        <v>86.558999999999997</v>
      </c>
      <c r="H18" s="153">
        <v>-3.0238185932913577</v>
      </c>
      <c r="I18" s="130">
        <v>1684.9069999999999</v>
      </c>
      <c r="J18" s="153">
        <v>-8.7383147450733567</v>
      </c>
    </row>
    <row r="19" spans="1:11" s="17" customFormat="1" x14ac:dyDescent="0.2">
      <c r="A19" s="50" t="s">
        <v>55</v>
      </c>
      <c r="B19" s="51" t="s">
        <v>90</v>
      </c>
      <c r="C19" s="131">
        <v>10</v>
      </c>
      <c r="D19" s="131">
        <v>10</v>
      </c>
      <c r="E19" s="131">
        <v>3779</v>
      </c>
      <c r="F19" s="154">
        <v>-0.50026329647182732</v>
      </c>
      <c r="G19" s="131">
        <v>574.98099999999999</v>
      </c>
      <c r="H19" s="154">
        <v>0.12485546717189307</v>
      </c>
      <c r="I19" s="131">
        <v>21419.078000000001</v>
      </c>
      <c r="J19" s="154">
        <v>3.3155891702079421</v>
      </c>
    </row>
    <row r="20" spans="1:11" s="17" customFormat="1" x14ac:dyDescent="0.2">
      <c r="A20" s="50" t="s">
        <v>57</v>
      </c>
      <c r="B20" s="51" t="s">
        <v>91</v>
      </c>
      <c r="C20" s="130">
        <v>18</v>
      </c>
      <c r="D20" s="130">
        <v>17</v>
      </c>
      <c r="E20" s="130">
        <v>3000</v>
      </c>
      <c r="F20" s="153">
        <v>5.0788091068301222</v>
      </c>
      <c r="G20" s="130">
        <v>430.73200000000003</v>
      </c>
      <c r="H20" s="153">
        <v>4.0124023220546903</v>
      </c>
      <c r="I20" s="130">
        <v>12602.195</v>
      </c>
      <c r="J20" s="153">
        <v>10.079105139379548</v>
      </c>
    </row>
    <row r="21" spans="1:11" s="13" customFormat="1" ht="48" x14ac:dyDescent="0.2">
      <c r="A21" s="52" t="s">
        <v>33</v>
      </c>
      <c r="B21" s="53" t="s">
        <v>149</v>
      </c>
      <c r="C21" s="131">
        <v>7</v>
      </c>
      <c r="D21" s="131">
        <v>6</v>
      </c>
      <c r="E21" s="131">
        <v>978</v>
      </c>
      <c r="F21" s="154">
        <v>49.541284403669728</v>
      </c>
      <c r="G21" s="131">
        <v>141.78</v>
      </c>
      <c r="H21" s="154">
        <v>41.070415808483332</v>
      </c>
      <c r="I21" s="131">
        <v>5127.2569999999996</v>
      </c>
      <c r="J21" s="154">
        <v>45.605032848234742</v>
      </c>
    </row>
    <row r="22" spans="1:11" s="13" customFormat="1" x14ac:dyDescent="0.2">
      <c r="A22" s="52" t="s">
        <v>58</v>
      </c>
      <c r="B22" s="53" t="s">
        <v>114</v>
      </c>
      <c r="C22" s="131">
        <v>6</v>
      </c>
      <c r="D22" s="131">
        <v>6</v>
      </c>
      <c r="E22" s="131">
        <v>542</v>
      </c>
      <c r="F22" s="154">
        <v>-26.158038147138964</v>
      </c>
      <c r="G22" s="131">
        <v>77.998000000000005</v>
      </c>
      <c r="H22" s="154">
        <v>-23.865766047165391</v>
      </c>
      <c r="I22" s="131">
        <v>2065.2649999999999</v>
      </c>
      <c r="J22" s="154">
        <v>-22.674968025615449</v>
      </c>
    </row>
    <row r="23" spans="1:11" s="17" customFormat="1" x14ac:dyDescent="0.2">
      <c r="A23" s="56" t="s">
        <v>25</v>
      </c>
      <c r="B23" s="57" t="s">
        <v>102</v>
      </c>
      <c r="C23" s="131">
        <v>5</v>
      </c>
      <c r="D23" s="131">
        <v>5</v>
      </c>
      <c r="E23" s="131">
        <v>1079</v>
      </c>
      <c r="F23" s="154">
        <v>8.0080080080080087</v>
      </c>
      <c r="G23" s="131">
        <v>138.03800000000001</v>
      </c>
      <c r="H23" s="154">
        <v>9.8897424670620548</v>
      </c>
      <c r="I23" s="131">
        <v>5050.424</v>
      </c>
      <c r="J23" s="154">
        <v>18.069968233662593</v>
      </c>
    </row>
    <row r="24" spans="1:11" s="13" customFormat="1" ht="27" customHeight="1" x14ac:dyDescent="0.2">
      <c r="A24" s="58" t="s">
        <v>35</v>
      </c>
      <c r="B24" s="53" t="s">
        <v>115</v>
      </c>
      <c r="C24" s="130">
        <v>5</v>
      </c>
      <c r="D24" s="131">
        <v>5</v>
      </c>
      <c r="E24" s="131">
        <v>1079</v>
      </c>
      <c r="F24" s="154">
        <v>8.0080080080080087</v>
      </c>
      <c r="G24" s="131">
        <v>138.03800000000001</v>
      </c>
      <c r="H24" s="154">
        <v>9.8897424670620548</v>
      </c>
      <c r="I24" s="131">
        <v>5050.424</v>
      </c>
      <c r="J24" s="154">
        <v>18.069968233662593</v>
      </c>
    </row>
    <row r="25" spans="1:11" s="17" customFormat="1" x14ac:dyDescent="0.2">
      <c r="A25" s="50" t="s">
        <v>26</v>
      </c>
      <c r="B25" s="51" t="s">
        <v>92</v>
      </c>
      <c r="C25" s="131">
        <v>13</v>
      </c>
      <c r="D25" s="131">
        <v>14</v>
      </c>
      <c r="E25" s="131">
        <v>3128</v>
      </c>
      <c r="F25" s="154">
        <v>3.5076108537392461</v>
      </c>
      <c r="G25" s="131">
        <v>436.07299999999998</v>
      </c>
      <c r="H25" s="154">
        <v>-0.71355875475573016</v>
      </c>
      <c r="I25" s="131">
        <v>11470.861000000001</v>
      </c>
      <c r="J25" s="154">
        <v>11.047732710067033</v>
      </c>
    </row>
    <row r="26" spans="1:11" s="13" customFormat="1" x14ac:dyDescent="0.2">
      <c r="A26" s="58" t="s">
        <v>15</v>
      </c>
      <c r="B26" s="53" t="s">
        <v>116</v>
      </c>
      <c r="C26" s="130">
        <v>6</v>
      </c>
      <c r="D26" s="130">
        <v>7</v>
      </c>
      <c r="E26" s="130">
        <v>1420</v>
      </c>
      <c r="F26" s="153">
        <v>-0.83798882681564246</v>
      </c>
      <c r="G26" s="130">
        <v>201.28700000000001</v>
      </c>
      <c r="H26" s="153">
        <v>-0.76807414528334439</v>
      </c>
      <c r="I26" s="130">
        <v>5402.4759999999997</v>
      </c>
      <c r="J26" s="153">
        <v>10.139864488120031</v>
      </c>
    </row>
    <row r="27" spans="1:11" s="13" customFormat="1" x14ac:dyDescent="0.2">
      <c r="A27" s="58" t="s">
        <v>59</v>
      </c>
      <c r="B27" s="53" t="s">
        <v>117</v>
      </c>
      <c r="C27" s="130">
        <v>6</v>
      </c>
      <c r="D27" s="130">
        <v>7</v>
      </c>
      <c r="E27" s="130">
        <v>1420</v>
      </c>
      <c r="F27" s="153">
        <v>-0.83798882681564246</v>
      </c>
      <c r="G27" s="130">
        <v>201.28700000000001</v>
      </c>
      <c r="H27" s="153">
        <v>-0.76807414528334439</v>
      </c>
      <c r="I27" s="130">
        <v>5402.4759999999997</v>
      </c>
      <c r="J27" s="153">
        <v>10.139864488120031</v>
      </c>
    </row>
    <row r="28" spans="1:11" s="13" customFormat="1" x14ac:dyDescent="0.2">
      <c r="A28" s="52" t="s">
        <v>16</v>
      </c>
      <c r="B28" s="53" t="s">
        <v>150</v>
      </c>
      <c r="C28" s="130">
        <v>7</v>
      </c>
      <c r="D28" s="130">
        <v>7</v>
      </c>
      <c r="E28" s="131">
        <v>1708</v>
      </c>
      <c r="F28" s="154">
        <v>7.4213836477987423</v>
      </c>
      <c r="G28" s="131">
        <v>234.786</v>
      </c>
      <c r="H28" s="154">
        <v>-0.66677384689586305</v>
      </c>
      <c r="I28" s="131">
        <v>6068.3850000000002</v>
      </c>
      <c r="J28" s="154">
        <v>11.868663313277644</v>
      </c>
      <c r="K28" s="14"/>
    </row>
    <row r="29" spans="1:11" s="17" customFormat="1" ht="24" x14ac:dyDescent="0.2">
      <c r="A29" s="50" t="s">
        <v>61</v>
      </c>
      <c r="B29" s="55" t="s">
        <v>103</v>
      </c>
      <c r="C29" s="130">
        <v>2</v>
      </c>
      <c r="D29" s="130">
        <v>3</v>
      </c>
      <c r="E29" s="132" t="s">
        <v>158</v>
      </c>
      <c r="F29" s="155" t="s">
        <v>158</v>
      </c>
      <c r="G29" s="132" t="s">
        <v>158</v>
      </c>
      <c r="H29" s="155" t="s">
        <v>158</v>
      </c>
      <c r="I29" s="132" t="s">
        <v>158</v>
      </c>
      <c r="J29" s="155" t="s">
        <v>158</v>
      </c>
    </row>
    <row r="30" spans="1:11" s="13" customFormat="1" x14ac:dyDescent="0.2">
      <c r="A30" s="50" t="s">
        <v>62</v>
      </c>
      <c r="B30" s="59" t="s">
        <v>104</v>
      </c>
      <c r="C30" s="131">
        <v>5</v>
      </c>
      <c r="D30" s="131">
        <v>5</v>
      </c>
      <c r="E30" s="131">
        <v>3738</v>
      </c>
      <c r="F30" s="154">
        <v>3.3738938053097343</v>
      </c>
      <c r="G30" s="131">
        <v>538.20299999999997</v>
      </c>
      <c r="H30" s="154">
        <v>-0.28458199240744136</v>
      </c>
      <c r="I30" s="131">
        <v>20705.955000000002</v>
      </c>
      <c r="J30" s="154">
        <v>20.21999505672142</v>
      </c>
    </row>
    <row r="31" spans="1:11" s="17" customFormat="1" x14ac:dyDescent="0.2">
      <c r="A31" s="50" t="s">
        <v>63</v>
      </c>
      <c r="B31" s="51" t="s">
        <v>105</v>
      </c>
      <c r="C31" s="131">
        <v>7</v>
      </c>
      <c r="D31" s="131">
        <v>4</v>
      </c>
      <c r="E31" s="131">
        <v>1149</v>
      </c>
      <c r="F31" s="154">
        <v>23.283261802575105</v>
      </c>
      <c r="G31" s="131">
        <v>175.47900000000001</v>
      </c>
      <c r="H31" s="154">
        <v>18.428458626065478</v>
      </c>
      <c r="I31" s="131">
        <v>4081.056</v>
      </c>
      <c r="J31" s="154">
        <v>18.947239564206146</v>
      </c>
    </row>
    <row r="32" spans="1:11" s="17" customFormat="1" ht="36" x14ac:dyDescent="0.2">
      <c r="A32" s="50" t="s">
        <v>64</v>
      </c>
      <c r="B32" s="51" t="s">
        <v>119</v>
      </c>
      <c r="C32" s="130">
        <v>15</v>
      </c>
      <c r="D32" s="130">
        <v>14</v>
      </c>
      <c r="E32" s="130">
        <v>4472</v>
      </c>
      <c r="F32" s="153">
        <v>5.397124675936837</v>
      </c>
      <c r="G32" s="130">
        <v>599.61300000000006</v>
      </c>
      <c r="H32" s="153">
        <v>9.5501707345146798</v>
      </c>
      <c r="I32" s="130">
        <v>20964.2</v>
      </c>
      <c r="J32" s="153">
        <v>3.0443454610809537</v>
      </c>
    </row>
    <row r="33" spans="1:11" s="13" customFormat="1" ht="36" x14ac:dyDescent="0.2">
      <c r="A33" s="58" t="s">
        <v>65</v>
      </c>
      <c r="B33" s="53" t="s">
        <v>120</v>
      </c>
      <c r="C33" s="130">
        <v>6</v>
      </c>
      <c r="D33" s="130">
        <v>7</v>
      </c>
      <c r="E33" s="130">
        <v>748</v>
      </c>
      <c r="F33" s="153">
        <v>6.4011379800853492</v>
      </c>
      <c r="G33" s="130">
        <v>97.68</v>
      </c>
      <c r="H33" s="153">
        <v>-0.27768703038222803</v>
      </c>
      <c r="I33" s="130">
        <v>3010.5419999999999</v>
      </c>
      <c r="J33" s="153">
        <v>9.8403624590179479</v>
      </c>
    </row>
    <row r="34" spans="1:11" s="13" customFormat="1" ht="24" x14ac:dyDescent="0.2">
      <c r="A34" s="58" t="s">
        <v>66</v>
      </c>
      <c r="B34" s="53" t="s">
        <v>121</v>
      </c>
      <c r="C34" s="130">
        <v>6</v>
      </c>
      <c r="D34" s="130">
        <v>7</v>
      </c>
      <c r="E34" s="130">
        <v>748</v>
      </c>
      <c r="F34" s="153">
        <v>6.4011379800853492</v>
      </c>
      <c r="G34" s="130">
        <v>97.68</v>
      </c>
      <c r="H34" s="153">
        <v>-0.27768703038222803</v>
      </c>
      <c r="I34" s="131">
        <v>3010.5419999999999</v>
      </c>
      <c r="J34" s="154">
        <v>9.8403624590179479</v>
      </c>
    </row>
    <row r="35" spans="1:11" s="13" customFormat="1" x14ac:dyDescent="0.2">
      <c r="A35" s="50" t="s">
        <v>27</v>
      </c>
      <c r="B35" s="59" t="s">
        <v>93</v>
      </c>
      <c r="C35" s="130">
        <v>11</v>
      </c>
      <c r="D35" s="130">
        <v>11</v>
      </c>
      <c r="E35" s="131">
        <v>1531</v>
      </c>
      <c r="F35" s="154">
        <v>-3.8920276208411799</v>
      </c>
      <c r="G35" s="131">
        <v>204.19800000000001</v>
      </c>
      <c r="H35" s="154">
        <v>-4.2564564226635913</v>
      </c>
      <c r="I35" s="131">
        <v>6771.9989999999998</v>
      </c>
      <c r="J35" s="154">
        <v>2.9984852893289022</v>
      </c>
    </row>
    <row r="36" spans="1:11" s="13" customFormat="1" ht="36" x14ac:dyDescent="0.2">
      <c r="A36" s="52" t="s">
        <v>67</v>
      </c>
      <c r="B36" s="53" t="s">
        <v>146</v>
      </c>
      <c r="C36" s="130">
        <v>4</v>
      </c>
      <c r="D36" s="130">
        <v>4</v>
      </c>
      <c r="E36" s="130">
        <v>296</v>
      </c>
      <c r="F36" s="153">
        <v>-16.147308781869686</v>
      </c>
      <c r="G36" s="130">
        <v>38.497</v>
      </c>
      <c r="H36" s="153">
        <v>-17.187600834641941</v>
      </c>
      <c r="I36" s="130">
        <v>1340.3389999999999</v>
      </c>
      <c r="J36" s="153">
        <v>-1.5140226195934585</v>
      </c>
    </row>
    <row r="37" spans="1:11" s="13" customFormat="1" ht="24" x14ac:dyDescent="0.2">
      <c r="A37" s="52" t="s">
        <v>68</v>
      </c>
      <c r="B37" s="53" t="s">
        <v>122</v>
      </c>
      <c r="C37" s="131">
        <v>3</v>
      </c>
      <c r="D37" s="131">
        <v>3</v>
      </c>
      <c r="E37" s="131">
        <v>477</v>
      </c>
      <c r="F37" s="154">
        <v>2.8017241379310347</v>
      </c>
      <c r="G37" s="131">
        <v>59.33</v>
      </c>
      <c r="H37" s="159">
        <v>-1.8332836956881433</v>
      </c>
      <c r="I37" s="131">
        <v>1943.617</v>
      </c>
      <c r="J37" s="154">
        <v>9.3628303546158342</v>
      </c>
      <c r="K37" s="14"/>
    </row>
    <row r="38" spans="1:11" s="17" customFormat="1" x14ac:dyDescent="0.2">
      <c r="A38" s="50" t="s">
        <v>28</v>
      </c>
      <c r="B38" s="60" t="s">
        <v>94</v>
      </c>
      <c r="C38" s="131">
        <v>27</v>
      </c>
      <c r="D38" s="131">
        <v>30</v>
      </c>
      <c r="E38" s="131">
        <v>9424</v>
      </c>
      <c r="F38" s="154">
        <v>-3.0452674897119345</v>
      </c>
      <c r="G38" s="131">
        <v>1256.9190000000001</v>
      </c>
      <c r="H38" s="154">
        <v>-2.9452643966080392</v>
      </c>
      <c r="I38" s="131">
        <v>41747.273000000001</v>
      </c>
      <c r="J38" s="154">
        <v>-2.685845637268343</v>
      </c>
    </row>
    <row r="39" spans="1:11" s="13" customFormat="1" ht="24" x14ac:dyDescent="0.2">
      <c r="A39" s="52" t="s">
        <v>18</v>
      </c>
      <c r="B39" s="53" t="s">
        <v>147</v>
      </c>
      <c r="C39" s="130">
        <v>10</v>
      </c>
      <c r="D39" s="130">
        <v>11</v>
      </c>
      <c r="E39" s="131">
        <v>2222</v>
      </c>
      <c r="F39" s="154">
        <v>-9.0462546049938606</v>
      </c>
      <c r="G39" s="131">
        <v>313.90899999999999</v>
      </c>
      <c r="H39" s="154">
        <v>-8.5674423210795663</v>
      </c>
      <c r="I39" s="131">
        <v>10479.246999999999</v>
      </c>
      <c r="J39" s="154">
        <v>-5.9424920873372349</v>
      </c>
    </row>
    <row r="40" spans="1:11" s="13" customFormat="1" ht="24" x14ac:dyDescent="0.2">
      <c r="A40" s="52" t="s">
        <v>19</v>
      </c>
      <c r="B40" s="53" t="s">
        <v>148</v>
      </c>
      <c r="C40" s="130">
        <v>8</v>
      </c>
      <c r="D40" s="131">
        <v>10</v>
      </c>
      <c r="E40" s="131">
        <v>4163</v>
      </c>
      <c r="F40" s="154">
        <v>-0.31130268199233713</v>
      </c>
      <c r="G40" s="131">
        <v>527.32500000000005</v>
      </c>
      <c r="H40" s="154">
        <v>0.21951080449284455</v>
      </c>
      <c r="I40" s="131">
        <v>16031.800999999999</v>
      </c>
      <c r="J40" s="154">
        <v>-5.4229229434436572</v>
      </c>
    </row>
    <row r="41" spans="1:11" s="14" customFormat="1" x14ac:dyDescent="0.2">
      <c r="A41" s="52" t="s">
        <v>69</v>
      </c>
      <c r="B41" s="53" t="s">
        <v>123</v>
      </c>
      <c r="C41" s="131">
        <v>3</v>
      </c>
      <c r="D41" s="131">
        <v>3</v>
      </c>
      <c r="E41" s="131">
        <v>2948</v>
      </c>
      <c r="F41" s="154">
        <v>3.8759689922480618</v>
      </c>
      <c r="G41" s="131">
        <v>368.43099999999998</v>
      </c>
      <c r="H41" s="154">
        <v>8.0506188046219709</v>
      </c>
      <c r="I41" s="131">
        <v>11405.221</v>
      </c>
      <c r="J41" s="154">
        <v>-4.2074900312207824</v>
      </c>
    </row>
    <row r="42" spans="1:11" s="14" customFormat="1" ht="36" x14ac:dyDescent="0.2">
      <c r="A42" s="52" t="s">
        <v>70</v>
      </c>
      <c r="B42" s="53" t="s">
        <v>124</v>
      </c>
      <c r="C42" s="131">
        <v>2</v>
      </c>
      <c r="D42" s="130">
        <v>3</v>
      </c>
      <c r="E42" s="132" t="s">
        <v>158</v>
      </c>
      <c r="F42" s="155" t="s">
        <v>158</v>
      </c>
      <c r="G42" s="132" t="s">
        <v>158</v>
      </c>
      <c r="H42" s="155" t="s">
        <v>158</v>
      </c>
      <c r="I42" s="132" t="s">
        <v>158</v>
      </c>
      <c r="J42" s="155" t="s">
        <v>158</v>
      </c>
    </row>
    <row r="43" spans="1:11" s="13" customFormat="1" ht="24" x14ac:dyDescent="0.2">
      <c r="A43" s="52" t="s">
        <v>71</v>
      </c>
      <c r="B43" s="53" t="s">
        <v>125</v>
      </c>
      <c r="C43" s="131">
        <v>8</v>
      </c>
      <c r="D43" s="131">
        <v>8</v>
      </c>
      <c r="E43" s="132" t="s">
        <v>158</v>
      </c>
      <c r="F43" s="155" t="s">
        <v>158</v>
      </c>
      <c r="G43" s="132" t="s">
        <v>158</v>
      </c>
      <c r="H43" s="155" t="s">
        <v>158</v>
      </c>
      <c r="I43" s="132" t="s">
        <v>158</v>
      </c>
      <c r="J43" s="155" t="s">
        <v>158</v>
      </c>
    </row>
    <row r="44" spans="1:11" s="13" customFormat="1" ht="36" x14ac:dyDescent="0.2">
      <c r="A44" s="52" t="s">
        <v>72</v>
      </c>
      <c r="B44" s="53" t="s">
        <v>126</v>
      </c>
      <c r="C44" s="130">
        <v>3</v>
      </c>
      <c r="D44" s="130">
        <v>3</v>
      </c>
      <c r="E44" s="132" t="s">
        <v>158</v>
      </c>
      <c r="F44" s="155" t="s">
        <v>158</v>
      </c>
      <c r="G44" s="132" t="s">
        <v>158</v>
      </c>
      <c r="H44" s="155" t="s">
        <v>158</v>
      </c>
      <c r="I44" s="132" t="s">
        <v>158</v>
      </c>
      <c r="J44" s="155" t="s">
        <v>158</v>
      </c>
    </row>
    <row r="45" spans="1:11" s="17" customFormat="1" x14ac:dyDescent="0.2">
      <c r="A45" s="61" t="s">
        <v>85</v>
      </c>
      <c r="B45" s="55" t="s">
        <v>106</v>
      </c>
      <c r="C45" s="130">
        <v>1</v>
      </c>
      <c r="D45" s="130">
        <v>1</v>
      </c>
      <c r="E45" s="132" t="s">
        <v>158</v>
      </c>
      <c r="F45" s="155" t="s">
        <v>158</v>
      </c>
      <c r="G45" s="132" t="s">
        <v>158</v>
      </c>
      <c r="H45" s="155" t="s">
        <v>158</v>
      </c>
      <c r="I45" s="132" t="s">
        <v>158</v>
      </c>
      <c r="J45" s="155" t="s">
        <v>158</v>
      </c>
    </row>
    <row r="46" spans="1:11" s="17" customFormat="1" x14ac:dyDescent="0.2">
      <c r="A46" s="50" t="s">
        <v>37</v>
      </c>
      <c r="B46" s="51" t="s">
        <v>95</v>
      </c>
      <c r="C46" s="130">
        <v>6</v>
      </c>
      <c r="D46" s="130">
        <v>7</v>
      </c>
      <c r="E46" s="131">
        <v>15783</v>
      </c>
      <c r="F46" s="154">
        <v>1.7798413619655638</v>
      </c>
      <c r="G46" s="131">
        <v>2134.4690000000001</v>
      </c>
      <c r="H46" s="154">
        <v>8.3745910824364618</v>
      </c>
      <c r="I46" s="131">
        <v>77642.94</v>
      </c>
      <c r="J46" s="154">
        <v>7.6224781355070101</v>
      </c>
    </row>
    <row r="47" spans="1:11" s="13" customFormat="1" x14ac:dyDescent="0.2">
      <c r="A47" s="52" t="s">
        <v>73</v>
      </c>
      <c r="B47" s="53" t="s">
        <v>127</v>
      </c>
      <c r="C47" s="130">
        <v>2</v>
      </c>
      <c r="D47" s="130">
        <v>3</v>
      </c>
      <c r="E47" s="132" t="s">
        <v>158</v>
      </c>
      <c r="F47" s="155" t="s">
        <v>158</v>
      </c>
      <c r="G47" s="132" t="s">
        <v>158</v>
      </c>
      <c r="H47" s="155" t="s">
        <v>158</v>
      </c>
      <c r="I47" s="132" t="s">
        <v>158</v>
      </c>
      <c r="J47" s="155" t="s">
        <v>158</v>
      </c>
    </row>
    <row r="48" spans="1:11" s="17" customFormat="1" x14ac:dyDescent="0.2">
      <c r="A48" s="50" t="s">
        <v>38</v>
      </c>
      <c r="B48" s="51" t="s">
        <v>96</v>
      </c>
      <c r="C48" s="130">
        <v>12</v>
      </c>
      <c r="D48" s="130">
        <v>12</v>
      </c>
      <c r="E48" s="130">
        <v>3209</v>
      </c>
      <c r="F48" s="153">
        <v>-3.3142512805061766</v>
      </c>
      <c r="G48" s="130">
        <v>390.25299999999999</v>
      </c>
      <c r="H48" s="153">
        <v>-8.3112483201293141</v>
      </c>
      <c r="I48" s="130">
        <v>10659.866</v>
      </c>
      <c r="J48" s="153">
        <v>-3.6886708896613363</v>
      </c>
    </row>
    <row r="49" spans="1:10" s="13" customFormat="1" ht="25.5" customHeight="1" x14ac:dyDescent="0.2">
      <c r="A49" s="52" t="s">
        <v>74</v>
      </c>
      <c r="B49" s="53" t="s">
        <v>128</v>
      </c>
      <c r="C49" s="130">
        <v>9</v>
      </c>
      <c r="D49" s="130">
        <v>9</v>
      </c>
      <c r="E49" s="130">
        <v>1732</v>
      </c>
      <c r="F49" s="153">
        <v>-8.4082496033844532</v>
      </c>
      <c r="G49" s="130">
        <v>225.01</v>
      </c>
      <c r="H49" s="153">
        <v>-13.445374918738437</v>
      </c>
      <c r="I49" s="130">
        <v>5871.8119999999999</v>
      </c>
      <c r="J49" s="153">
        <v>-11.041885584566849</v>
      </c>
    </row>
    <row r="50" spans="1:10" s="17" customFormat="1" ht="24" x14ac:dyDescent="0.2">
      <c r="A50" s="50" t="s">
        <v>29</v>
      </c>
      <c r="B50" s="51" t="s">
        <v>97</v>
      </c>
      <c r="C50" s="131">
        <v>33</v>
      </c>
      <c r="D50" s="131">
        <v>33</v>
      </c>
      <c r="E50" s="131">
        <v>14452</v>
      </c>
      <c r="F50" s="154">
        <v>2.890502634201908</v>
      </c>
      <c r="G50" s="131">
        <v>2000.9590000000001</v>
      </c>
      <c r="H50" s="154">
        <v>5.1666749883715131</v>
      </c>
      <c r="I50" s="131">
        <v>71792.812999999995</v>
      </c>
      <c r="J50" s="154">
        <v>13.08937156876048</v>
      </c>
    </row>
    <row r="51" spans="1:10" s="13" customFormat="1" ht="24" x14ac:dyDescent="0.2">
      <c r="A51" s="52" t="s">
        <v>20</v>
      </c>
      <c r="B51" s="53" t="s">
        <v>129</v>
      </c>
      <c r="C51" s="131">
        <v>16</v>
      </c>
      <c r="D51" s="131">
        <v>16</v>
      </c>
      <c r="E51" s="131">
        <v>10430</v>
      </c>
      <c r="F51" s="154">
        <v>1.2326506842667184</v>
      </c>
      <c r="G51" s="131">
        <v>1455.9749999999999</v>
      </c>
      <c r="H51" s="154">
        <v>5.4977900152162889</v>
      </c>
      <c r="I51" s="131">
        <v>48781.805</v>
      </c>
      <c r="J51" s="154">
        <v>13.675047269639446</v>
      </c>
    </row>
    <row r="52" spans="1:10" s="13" customFormat="1" x14ac:dyDescent="0.2">
      <c r="A52" s="52" t="s">
        <v>75</v>
      </c>
      <c r="B52" s="53" t="s">
        <v>130</v>
      </c>
      <c r="C52" s="131">
        <v>10</v>
      </c>
      <c r="D52" s="131">
        <v>11</v>
      </c>
      <c r="E52" s="131">
        <v>1362</v>
      </c>
      <c r="F52" s="154">
        <v>-5.2192066805845512</v>
      </c>
      <c r="G52" s="131">
        <v>177.286</v>
      </c>
      <c r="H52" s="154">
        <v>-6.2841616712656077</v>
      </c>
      <c r="I52" s="131">
        <v>6651.6959999999999</v>
      </c>
      <c r="J52" s="154">
        <v>-0.63159781744031007</v>
      </c>
    </row>
    <row r="53" spans="1:10" s="13" customFormat="1" ht="24" x14ac:dyDescent="0.2">
      <c r="A53" s="52" t="s">
        <v>76</v>
      </c>
      <c r="B53" s="53" t="s">
        <v>131</v>
      </c>
      <c r="C53" s="131">
        <v>1</v>
      </c>
      <c r="D53" s="131">
        <v>1</v>
      </c>
      <c r="E53" s="132" t="s">
        <v>158</v>
      </c>
      <c r="F53" s="155" t="s">
        <v>158</v>
      </c>
      <c r="G53" s="132" t="s">
        <v>158</v>
      </c>
      <c r="H53" s="155" t="s">
        <v>158</v>
      </c>
      <c r="I53" s="132" t="s">
        <v>158</v>
      </c>
      <c r="J53" s="155" t="s">
        <v>158</v>
      </c>
    </row>
    <row r="54" spans="1:10" s="13" customFormat="1" ht="24" x14ac:dyDescent="0.2">
      <c r="A54" s="52" t="s">
        <v>21</v>
      </c>
      <c r="B54" s="53" t="s">
        <v>132</v>
      </c>
      <c r="C54" s="131">
        <v>17</v>
      </c>
      <c r="D54" s="131">
        <v>17</v>
      </c>
      <c r="E54" s="131">
        <v>4022</v>
      </c>
      <c r="F54" s="154">
        <v>7.4539139727491319</v>
      </c>
      <c r="G54" s="131">
        <v>544.98400000000004</v>
      </c>
      <c r="H54" s="154">
        <v>4.2921797705504687</v>
      </c>
      <c r="I54" s="131">
        <v>23011.008000000002</v>
      </c>
      <c r="J54" s="154">
        <v>11.86752043303717</v>
      </c>
    </row>
    <row r="55" spans="1:10" s="4" customFormat="1" ht="13.5" x14ac:dyDescent="0.2">
      <c r="A55" s="50"/>
      <c r="B55" s="51" t="s">
        <v>202</v>
      </c>
      <c r="C55" s="133">
        <v>215</v>
      </c>
      <c r="D55" s="133">
        <v>217</v>
      </c>
      <c r="E55" s="133">
        <v>76616</v>
      </c>
      <c r="F55" s="156">
        <v>1.45933204438912</v>
      </c>
      <c r="G55" s="133">
        <v>10514.208000000001</v>
      </c>
      <c r="H55" s="156">
        <v>2.2497912789869359</v>
      </c>
      <c r="I55" s="133">
        <v>355139.402</v>
      </c>
      <c r="J55" s="156">
        <v>7.0561356186057527</v>
      </c>
    </row>
    <row r="56" spans="1:10" x14ac:dyDescent="0.2">
      <c r="A56" s="50" t="s">
        <v>6</v>
      </c>
      <c r="B56" s="53" t="s">
        <v>39</v>
      </c>
      <c r="C56" s="134">
        <v>64</v>
      </c>
      <c r="D56" s="135">
        <v>63</v>
      </c>
      <c r="E56" s="134">
        <v>14897</v>
      </c>
      <c r="F56" s="157">
        <v>4.2039731393396753</v>
      </c>
      <c r="G56" s="135">
        <v>2094.0859999999998</v>
      </c>
      <c r="H56" s="157">
        <v>1.6256031649203213</v>
      </c>
      <c r="I56" s="135">
        <v>67424.679999999993</v>
      </c>
      <c r="J56" s="157">
        <v>11.123920661050128</v>
      </c>
    </row>
    <row r="57" spans="1:10" x14ac:dyDescent="0.2">
      <c r="A57" s="50" t="s">
        <v>7</v>
      </c>
      <c r="B57" s="53" t="s">
        <v>43</v>
      </c>
      <c r="C57" s="134">
        <v>89</v>
      </c>
      <c r="D57" s="135">
        <v>91</v>
      </c>
      <c r="E57" s="134">
        <v>46422</v>
      </c>
      <c r="F57" s="157">
        <v>1.0294021632679708</v>
      </c>
      <c r="G57" s="135">
        <v>6280.7389999999996</v>
      </c>
      <c r="H57" s="157">
        <v>4.0198097986393559</v>
      </c>
      <c r="I57" s="135">
        <v>218875.171</v>
      </c>
      <c r="J57" s="157">
        <v>6.7390311948336112</v>
      </c>
    </row>
    <row r="58" spans="1:10" x14ac:dyDescent="0.2">
      <c r="A58" s="50" t="s">
        <v>8</v>
      </c>
      <c r="B58" s="53" t="s">
        <v>40</v>
      </c>
      <c r="C58" s="134">
        <v>4</v>
      </c>
      <c r="D58" s="135">
        <v>4</v>
      </c>
      <c r="E58" s="134">
        <v>811</v>
      </c>
      <c r="F58" s="157">
        <v>-6.3510392609699773</v>
      </c>
      <c r="G58" s="135">
        <v>115.646</v>
      </c>
      <c r="H58" s="157">
        <v>-9.2680783624538083</v>
      </c>
      <c r="I58" s="135">
        <v>3763.8409999999999</v>
      </c>
      <c r="J58" s="157">
        <v>-4.4613170020603619</v>
      </c>
    </row>
    <row r="59" spans="1:10" x14ac:dyDescent="0.2">
      <c r="A59" s="50" t="s">
        <v>9</v>
      </c>
      <c r="B59" s="53" t="s">
        <v>41</v>
      </c>
      <c r="C59" s="134">
        <v>47</v>
      </c>
      <c r="D59" s="135">
        <v>48</v>
      </c>
      <c r="E59" s="134">
        <v>9925</v>
      </c>
      <c r="F59" s="157">
        <v>0.85357179148460527</v>
      </c>
      <c r="G59" s="135">
        <v>1338.914</v>
      </c>
      <c r="H59" s="157">
        <v>-2.6144499181370597</v>
      </c>
      <c r="I59" s="135">
        <v>38887.847000000002</v>
      </c>
      <c r="J59" s="157">
        <v>5.2641342180377224</v>
      </c>
    </row>
    <row r="60" spans="1:10" x14ac:dyDescent="0.2">
      <c r="A60" s="62" t="s">
        <v>10</v>
      </c>
      <c r="B60" s="63" t="s">
        <v>42</v>
      </c>
      <c r="C60" s="136">
        <v>11</v>
      </c>
      <c r="D60" s="137">
        <v>11</v>
      </c>
      <c r="E60" s="136">
        <v>4561</v>
      </c>
      <c r="F60" s="158">
        <v>0</v>
      </c>
      <c r="G60" s="137">
        <v>684.82299999999998</v>
      </c>
      <c r="H60" s="158">
        <v>0.42335351117993475</v>
      </c>
      <c r="I60" s="137">
        <v>26187.863000000001</v>
      </c>
      <c r="J60" s="158">
        <v>4.2607633139696652</v>
      </c>
    </row>
    <row r="61" spans="1:10" x14ac:dyDescent="0.2">
      <c r="A61" s="22"/>
      <c r="B61" s="19"/>
      <c r="C61" s="33"/>
      <c r="D61" s="33"/>
      <c r="E61" s="33"/>
      <c r="F61" s="26"/>
      <c r="G61" s="33"/>
      <c r="H61" s="26"/>
      <c r="I61" s="33"/>
      <c r="J61" s="26"/>
    </row>
    <row r="62" spans="1:10" ht="13.5" x14ac:dyDescent="0.2">
      <c r="A62" s="29" t="s">
        <v>204</v>
      </c>
      <c r="B62" s="30"/>
      <c r="C62" s="33"/>
      <c r="D62" s="33"/>
      <c r="E62" s="33"/>
      <c r="F62" s="26"/>
      <c r="G62" s="33"/>
      <c r="H62" s="26"/>
      <c r="I62" s="33"/>
      <c r="J62" s="26"/>
    </row>
    <row r="63" spans="1:10" x14ac:dyDescent="0.2">
      <c r="C63" s="33"/>
      <c r="D63" s="33"/>
      <c r="E63" s="33"/>
      <c r="F63" s="26"/>
      <c r="G63" s="33"/>
      <c r="H63" s="26"/>
      <c r="I63" s="33"/>
      <c r="J63" s="26"/>
    </row>
    <row r="64" spans="1:10" x14ac:dyDescent="0.2">
      <c r="C64" s="33"/>
      <c r="D64" s="33"/>
      <c r="E64" s="33"/>
      <c r="F64" s="26"/>
      <c r="G64" s="33"/>
      <c r="H64" s="26"/>
      <c r="I64" s="33"/>
      <c r="J64" s="26"/>
    </row>
    <row r="65" spans="3:10" x14ac:dyDescent="0.2">
      <c r="C65" s="33"/>
      <c r="D65" s="33"/>
      <c r="E65" s="33"/>
      <c r="F65" s="26"/>
      <c r="G65" s="33"/>
      <c r="H65" s="26"/>
      <c r="I65" s="33"/>
      <c r="J65" s="26"/>
    </row>
    <row r="66" spans="3:10" x14ac:dyDescent="0.2">
      <c r="C66" s="33"/>
      <c r="D66" s="33"/>
      <c r="E66" s="33"/>
      <c r="F66" s="26"/>
      <c r="G66" s="33"/>
      <c r="H66" s="26"/>
      <c r="I66" s="33"/>
      <c r="J66" s="26"/>
    </row>
    <row r="67" spans="3:10" x14ac:dyDescent="0.2">
      <c r="C67" s="33"/>
      <c r="D67" s="33"/>
      <c r="E67" s="33"/>
      <c r="F67" s="26"/>
      <c r="G67" s="33"/>
      <c r="H67" s="26"/>
      <c r="I67" s="33"/>
      <c r="J67" s="26"/>
    </row>
    <row r="68" spans="3:10" x14ac:dyDescent="0.2">
      <c r="C68" s="33"/>
      <c r="D68" s="33"/>
      <c r="E68" s="33"/>
      <c r="F68" s="26"/>
      <c r="G68" s="33"/>
      <c r="H68" s="26"/>
      <c r="I68" s="33"/>
      <c r="J68" s="26"/>
    </row>
    <row r="69" spans="3:10" x14ac:dyDescent="0.2">
      <c r="C69" s="33"/>
      <c r="D69" s="33"/>
      <c r="E69" s="33"/>
      <c r="F69" s="26"/>
      <c r="G69" s="33"/>
      <c r="H69" s="26"/>
      <c r="I69" s="33"/>
      <c r="J69" s="26"/>
    </row>
    <row r="70" spans="3:10" x14ac:dyDescent="0.2">
      <c r="C70" s="33"/>
      <c r="D70" s="33"/>
      <c r="E70" s="33"/>
      <c r="F70" s="26"/>
      <c r="G70" s="33"/>
      <c r="H70" s="26"/>
      <c r="I70" s="33"/>
      <c r="J70" s="26"/>
    </row>
    <row r="71" spans="3:10" x14ac:dyDescent="0.2">
      <c r="C71" s="33"/>
      <c r="D71" s="33"/>
      <c r="E71" s="33"/>
      <c r="F71" s="26"/>
      <c r="G71" s="33"/>
      <c r="H71" s="26"/>
      <c r="I71" s="33"/>
      <c r="J71" s="26"/>
    </row>
    <row r="72" spans="3:10" x14ac:dyDescent="0.2">
      <c r="C72" s="33"/>
      <c r="D72" s="33"/>
      <c r="E72" s="33"/>
      <c r="F72" s="26"/>
      <c r="G72" s="33"/>
      <c r="H72" s="26"/>
      <c r="I72" s="33"/>
      <c r="J72" s="26"/>
    </row>
    <row r="73" spans="3:10" x14ac:dyDescent="0.2">
      <c r="C73" s="33"/>
      <c r="D73" s="33"/>
      <c r="E73" s="33"/>
      <c r="F73" s="26"/>
      <c r="G73" s="33"/>
      <c r="H73" s="26"/>
      <c r="I73" s="33"/>
      <c r="J73" s="26"/>
    </row>
    <row r="74" spans="3:10" x14ac:dyDescent="0.2">
      <c r="C74" s="33"/>
      <c r="D74" s="33"/>
      <c r="E74" s="33"/>
      <c r="F74" s="26"/>
      <c r="G74" s="33"/>
      <c r="H74" s="26"/>
      <c r="I74" s="33"/>
      <c r="J74" s="26"/>
    </row>
    <row r="75" spans="3:10" x14ac:dyDescent="0.2">
      <c r="C75" s="33"/>
      <c r="D75" s="33"/>
      <c r="E75" s="33"/>
      <c r="F75" s="26"/>
      <c r="G75" s="33"/>
      <c r="H75" s="26"/>
      <c r="I75" s="33"/>
      <c r="J75" s="26"/>
    </row>
    <row r="76" spans="3:10" x14ac:dyDescent="0.2">
      <c r="C76" s="33"/>
      <c r="D76" s="33"/>
      <c r="E76" s="33"/>
      <c r="F76" s="26"/>
      <c r="G76" s="33"/>
      <c r="H76" s="26"/>
      <c r="I76" s="33"/>
      <c r="J76" s="26"/>
    </row>
    <row r="77" spans="3:10" x14ac:dyDescent="0.2">
      <c r="C77" s="33"/>
      <c r="D77" s="33"/>
      <c r="E77" s="33"/>
      <c r="F77" s="26"/>
      <c r="G77" s="33"/>
      <c r="H77" s="26"/>
      <c r="I77" s="33"/>
      <c r="J77" s="26"/>
    </row>
    <row r="78" spans="3:10" x14ac:dyDescent="0.2">
      <c r="C78" s="33"/>
      <c r="D78" s="33"/>
      <c r="E78" s="33"/>
      <c r="F78" s="26"/>
      <c r="G78" s="33"/>
      <c r="H78" s="26"/>
      <c r="I78" s="33"/>
      <c r="J78" s="26"/>
    </row>
    <row r="79" spans="3:10" x14ac:dyDescent="0.2">
      <c r="C79" s="33"/>
      <c r="D79" s="33"/>
      <c r="E79" s="33"/>
      <c r="F79" s="26"/>
      <c r="G79" s="33"/>
      <c r="H79" s="26"/>
      <c r="I79" s="33"/>
      <c r="J79" s="26"/>
    </row>
    <row r="80" spans="3:10" x14ac:dyDescent="0.2">
      <c r="C80" s="33"/>
      <c r="D80" s="33"/>
      <c r="E80" s="33"/>
      <c r="F80" s="26"/>
      <c r="G80" s="33"/>
      <c r="H80" s="26"/>
      <c r="I80" s="33"/>
      <c r="J80" s="26"/>
    </row>
    <row r="81" spans="3:10" x14ac:dyDescent="0.2">
      <c r="C81" s="33"/>
      <c r="D81" s="33"/>
      <c r="E81" s="33"/>
      <c r="F81" s="26"/>
      <c r="G81" s="33"/>
      <c r="H81" s="26"/>
      <c r="I81" s="33"/>
      <c r="J81" s="26"/>
    </row>
    <row r="82" spans="3:10" x14ac:dyDescent="0.2">
      <c r="C82" s="33"/>
      <c r="D82" s="33"/>
      <c r="E82" s="33"/>
      <c r="F82" s="26"/>
      <c r="G82" s="33"/>
      <c r="H82" s="26"/>
      <c r="I82" s="33"/>
      <c r="J82" s="26"/>
    </row>
    <row r="83" spans="3:10" x14ac:dyDescent="0.2">
      <c r="C83" s="33"/>
      <c r="D83" s="33"/>
      <c r="E83" s="33"/>
      <c r="F83" s="26"/>
      <c r="G83" s="33"/>
      <c r="H83" s="26"/>
      <c r="I83" s="33"/>
      <c r="J83" s="26"/>
    </row>
    <row r="84" spans="3:10" x14ac:dyDescent="0.2">
      <c r="C84" s="33"/>
      <c r="D84" s="33"/>
      <c r="E84" s="33"/>
      <c r="F84" s="26"/>
      <c r="G84" s="33"/>
      <c r="H84" s="26"/>
      <c r="I84" s="33"/>
      <c r="J84" s="26"/>
    </row>
    <row r="85" spans="3:10" x14ac:dyDescent="0.2">
      <c r="C85" s="33"/>
      <c r="D85" s="33"/>
      <c r="E85" s="33"/>
      <c r="F85" s="26"/>
      <c r="G85" s="33"/>
      <c r="H85" s="26"/>
      <c r="I85" s="33"/>
      <c r="J85" s="26"/>
    </row>
    <row r="86" spans="3:10" x14ac:dyDescent="0.2">
      <c r="C86" s="33"/>
      <c r="D86" s="33"/>
      <c r="E86" s="33"/>
      <c r="F86" s="26"/>
      <c r="G86" s="33"/>
      <c r="H86" s="26"/>
      <c r="I86" s="33"/>
      <c r="J86" s="26"/>
    </row>
    <row r="87" spans="3:10" x14ac:dyDescent="0.2">
      <c r="C87" s="33"/>
      <c r="D87" s="33"/>
      <c r="E87" s="33"/>
      <c r="F87" s="26"/>
      <c r="G87" s="33"/>
      <c r="H87" s="26"/>
      <c r="I87" s="33"/>
      <c r="J87" s="26"/>
    </row>
    <row r="88" spans="3:10" x14ac:dyDescent="0.2">
      <c r="C88" s="33"/>
      <c r="D88" s="33"/>
      <c r="E88" s="33"/>
      <c r="F88" s="26"/>
      <c r="G88" s="33"/>
      <c r="H88" s="26"/>
      <c r="I88" s="33"/>
      <c r="J88" s="26"/>
    </row>
    <row r="89" spans="3:10" x14ac:dyDescent="0.2">
      <c r="C89" s="33"/>
      <c r="D89" s="33"/>
      <c r="E89" s="33"/>
      <c r="F89" s="26"/>
      <c r="G89" s="33"/>
      <c r="H89" s="26"/>
      <c r="I89" s="33"/>
      <c r="J89" s="26"/>
    </row>
    <row r="90" spans="3:10" x14ac:dyDescent="0.2">
      <c r="C90" s="33"/>
      <c r="D90" s="33"/>
      <c r="E90" s="33"/>
      <c r="F90" s="26"/>
      <c r="G90" s="33"/>
      <c r="H90" s="26"/>
      <c r="I90" s="33"/>
      <c r="J90" s="26"/>
    </row>
    <row r="91" spans="3:10" x14ac:dyDescent="0.2">
      <c r="C91" s="33"/>
      <c r="D91" s="33"/>
      <c r="E91" s="33"/>
      <c r="F91" s="26"/>
      <c r="G91" s="33"/>
      <c r="H91" s="26"/>
      <c r="I91" s="33"/>
      <c r="J91" s="26"/>
    </row>
    <row r="92" spans="3:10" x14ac:dyDescent="0.2">
      <c r="C92" s="33"/>
      <c r="D92" s="33"/>
      <c r="E92" s="33"/>
      <c r="F92" s="26"/>
      <c r="G92" s="33"/>
      <c r="H92" s="26"/>
      <c r="I92" s="33"/>
      <c r="J92" s="26"/>
    </row>
    <row r="93" spans="3:10" x14ac:dyDescent="0.2">
      <c r="C93" s="33"/>
      <c r="D93" s="33"/>
      <c r="E93" s="33"/>
      <c r="F93" s="26"/>
      <c r="G93" s="33"/>
      <c r="H93" s="26"/>
      <c r="I93" s="33"/>
      <c r="J93" s="26"/>
    </row>
    <row r="94" spans="3:10" x14ac:dyDescent="0.2">
      <c r="C94" s="33"/>
      <c r="D94" s="33"/>
      <c r="E94" s="33"/>
      <c r="F94" s="26"/>
      <c r="G94" s="33"/>
      <c r="H94" s="26"/>
      <c r="I94" s="33"/>
      <c r="J94" s="26"/>
    </row>
    <row r="95" spans="3:10" x14ac:dyDescent="0.2">
      <c r="C95" s="33"/>
      <c r="D95" s="33"/>
      <c r="E95" s="33"/>
      <c r="F95" s="26"/>
      <c r="G95" s="33"/>
      <c r="H95" s="26"/>
      <c r="I95" s="33"/>
      <c r="J95" s="26"/>
    </row>
    <row r="96" spans="3:10" x14ac:dyDescent="0.2">
      <c r="C96" s="33"/>
      <c r="D96" s="33"/>
      <c r="E96" s="33"/>
      <c r="F96" s="26"/>
      <c r="G96" s="33"/>
      <c r="H96" s="26"/>
      <c r="I96" s="33"/>
      <c r="J96" s="26"/>
    </row>
    <row r="97" spans="3:10" x14ac:dyDescent="0.2">
      <c r="C97" s="33"/>
      <c r="D97" s="33"/>
      <c r="E97" s="33"/>
      <c r="F97" s="26"/>
      <c r="G97" s="33"/>
      <c r="H97" s="26"/>
      <c r="I97" s="33"/>
      <c r="J97" s="26"/>
    </row>
    <row r="98" spans="3:10" x14ac:dyDescent="0.2">
      <c r="C98" s="33"/>
      <c r="D98" s="33"/>
      <c r="E98" s="33"/>
      <c r="F98" s="26"/>
      <c r="G98" s="33"/>
      <c r="H98" s="26"/>
      <c r="I98" s="33"/>
      <c r="J98" s="26"/>
    </row>
    <row r="99" spans="3:10" x14ac:dyDescent="0.2">
      <c r="C99" s="33"/>
      <c r="D99" s="33"/>
      <c r="E99" s="33"/>
      <c r="F99" s="26"/>
      <c r="G99" s="33"/>
      <c r="H99" s="26"/>
      <c r="I99" s="33"/>
      <c r="J99" s="26"/>
    </row>
    <row r="100" spans="3:10" x14ac:dyDescent="0.2">
      <c r="C100" s="33"/>
      <c r="D100" s="33"/>
      <c r="E100" s="33"/>
      <c r="F100" s="26"/>
      <c r="G100" s="33"/>
      <c r="H100" s="26"/>
      <c r="I100" s="33"/>
      <c r="J100" s="26"/>
    </row>
    <row r="101" spans="3:10" x14ac:dyDescent="0.2">
      <c r="C101" s="33"/>
      <c r="D101" s="33"/>
      <c r="E101" s="33"/>
      <c r="F101" s="26"/>
      <c r="G101" s="33"/>
      <c r="H101" s="26"/>
      <c r="I101" s="33"/>
      <c r="J101" s="26"/>
    </row>
    <row r="102" spans="3:10" x14ac:dyDescent="0.2">
      <c r="C102" s="33"/>
      <c r="D102" s="33"/>
      <c r="E102" s="33"/>
      <c r="F102" s="26"/>
      <c r="G102" s="33"/>
      <c r="H102" s="26"/>
      <c r="I102" s="33"/>
      <c r="J102" s="26"/>
    </row>
    <row r="103" spans="3:10" x14ac:dyDescent="0.2">
      <c r="C103" s="33"/>
      <c r="D103" s="33"/>
      <c r="E103" s="33"/>
      <c r="F103" s="26"/>
      <c r="G103" s="33"/>
      <c r="H103" s="26"/>
      <c r="I103" s="33"/>
      <c r="J103" s="26"/>
    </row>
    <row r="104" spans="3:10" x14ac:dyDescent="0.2">
      <c r="C104" s="33"/>
      <c r="D104" s="33"/>
      <c r="E104" s="33"/>
      <c r="F104" s="26"/>
      <c r="G104" s="33"/>
      <c r="H104" s="26"/>
      <c r="I104" s="33"/>
      <c r="J104" s="26"/>
    </row>
    <row r="105" spans="3:10" x14ac:dyDescent="0.2">
      <c r="C105" s="33"/>
      <c r="D105" s="33"/>
      <c r="E105" s="33"/>
      <c r="F105" s="26"/>
      <c r="G105" s="33"/>
      <c r="H105" s="26"/>
      <c r="I105" s="33"/>
      <c r="J105" s="26"/>
    </row>
    <row r="106" spans="3:10" x14ac:dyDescent="0.2">
      <c r="C106" s="33"/>
      <c r="D106" s="33"/>
      <c r="E106" s="33"/>
      <c r="F106" s="26"/>
      <c r="G106" s="33"/>
      <c r="H106" s="26"/>
      <c r="I106" s="33"/>
      <c r="J106" s="26"/>
    </row>
    <row r="107" spans="3:10" x14ac:dyDescent="0.2">
      <c r="C107" s="33"/>
      <c r="D107" s="33"/>
      <c r="E107" s="33"/>
      <c r="F107" s="26"/>
      <c r="G107" s="33"/>
      <c r="H107" s="26"/>
      <c r="I107" s="33"/>
      <c r="J107" s="26"/>
    </row>
    <row r="108" spans="3:10" x14ac:dyDescent="0.2">
      <c r="C108" s="33"/>
      <c r="D108" s="33"/>
      <c r="E108" s="33"/>
      <c r="F108" s="26"/>
      <c r="G108" s="33"/>
      <c r="H108" s="26"/>
      <c r="I108" s="33"/>
      <c r="J108" s="26"/>
    </row>
    <row r="109" spans="3:10" x14ac:dyDescent="0.2">
      <c r="C109" s="33"/>
      <c r="D109" s="33"/>
      <c r="E109" s="33"/>
      <c r="F109" s="26"/>
      <c r="G109" s="33"/>
      <c r="H109" s="26"/>
      <c r="I109" s="33"/>
      <c r="J109" s="26"/>
    </row>
    <row r="110" spans="3:10" x14ac:dyDescent="0.2">
      <c r="C110" s="33"/>
      <c r="D110" s="33"/>
      <c r="E110" s="33"/>
      <c r="F110" s="26"/>
      <c r="G110" s="33"/>
      <c r="H110" s="26"/>
      <c r="I110" s="33"/>
      <c r="J110" s="26"/>
    </row>
    <row r="111" spans="3:10" x14ac:dyDescent="0.2">
      <c r="C111" s="33"/>
      <c r="D111" s="33"/>
      <c r="E111" s="33"/>
      <c r="F111" s="26"/>
      <c r="G111" s="33"/>
      <c r="H111" s="26"/>
      <c r="I111" s="33"/>
      <c r="J111" s="26"/>
    </row>
    <row r="112" spans="3:10" x14ac:dyDescent="0.2">
      <c r="C112" s="33"/>
      <c r="D112" s="33"/>
      <c r="E112" s="33"/>
      <c r="F112" s="26"/>
      <c r="G112" s="33"/>
      <c r="H112" s="26"/>
      <c r="I112" s="33"/>
      <c r="J112" s="26"/>
    </row>
  </sheetData>
  <mergeCells count="13">
    <mergeCell ref="A1:J1"/>
    <mergeCell ref="A3:A6"/>
    <mergeCell ref="B3:B6"/>
    <mergeCell ref="C3:D3"/>
    <mergeCell ref="E3:F3"/>
    <mergeCell ref="G3:H3"/>
    <mergeCell ref="I3:J3"/>
    <mergeCell ref="C6:E6"/>
    <mergeCell ref="F4:F6"/>
    <mergeCell ref="G4:G5"/>
    <mergeCell ref="H4:H6"/>
    <mergeCell ref="I4:I5"/>
    <mergeCell ref="J4:J6"/>
  </mergeCells>
  <phoneticPr fontId="0" type="noConversion"/>
  <conditionalFormatting sqref="C7:J60">
    <cfRule type="expression" dxfId="10" priority="2">
      <formula>MOD(ROW(),2)=1</formula>
    </cfRule>
    <cfRule type="expression" dxfId="9" priority="3">
      <formula>MOD(ROW(),2)=1</formula>
    </cfRule>
  </conditionalFormatting>
  <conditionalFormatting sqref="A7:J60">
    <cfRule type="expression" dxfId="8" priority="1">
      <formula>MOD(ROW(),2)=1</formula>
    </cfRule>
  </conditionalFormatting>
  <pageMargins left="0.59055118110236227" right="0.59055118110236227" top="0.59055118110236227" bottom="0.59055118110236227" header="0.31496062992125984" footer="0.31496062992125984"/>
  <pageSetup paperSize="9" scale="75" orientation="portrait" horizontalDpi="1200" verticalDpi="1200" r:id="rId1"/>
  <headerFooter differentFirst="1" scaleWithDoc="0">
    <oddFooter>&amp;L&amp;8Statistikamt Nord&amp;C&amp;8&amp;P&amp;R&amp;8Statistischer Bericht E I 1 - m 1/13</oddFooter>
  </headerFooter>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view="pageLayout" zoomScaleNormal="100" zoomScaleSheetLayoutView="100" workbookViewId="0">
      <selection activeCell="A2" sqref="A2"/>
    </sheetView>
  </sheetViews>
  <sheetFormatPr baseColWidth="10" defaultRowHeight="12.75" x14ac:dyDescent="0.2"/>
  <cols>
    <col min="1" max="1" width="7.42578125" style="12" customWidth="1"/>
    <col min="2" max="2" width="36.7109375" style="12" customWidth="1"/>
    <col min="3" max="3" width="13.140625" style="2" customWidth="1"/>
    <col min="4" max="4" width="10.7109375" style="26" customWidth="1"/>
    <col min="5" max="5" width="10.28515625" style="2" bestFit="1" customWidth="1"/>
    <col min="6" max="6" width="7.140625" style="2" customWidth="1"/>
    <col min="7" max="7" width="9.7109375" style="26" customWidth="1"/>
    <col min="8" max="8" width="11" style="33" bestFit="1" customWidth="1"/>
    <col min="9" max="9" width="10.7109375" style="26" customWidth="1"/>
    <col min="10" max="16384" width="11.42578125" style="3"/>
  </cols>
  <sheetData>
    <row r="1" spans="1:9" ht="12.75" customHeight="1" x14ac:dyDescent="0.2">
      <c r="A1" s="227" t="s">
        <v>154</v>
      </c>
      <c r="B1" s="227"/>
      <c r="C1" s="227"/>
      <c r="D1" s="227"/>
      <c r="E1" s="227"/>
      <c r="F1" s="227"/>
      <c r="G1" s="227"/>
      <c r="H1" s="227"/>
      <c r="I1" s="227"/>
    </row>
    <row r="2" spans="1:9" ht="12.75" customHeight="1" x14ac:dyDescent="0.2">
      <c r="A2" s="42"/>
      <c r="B2" s="42"/>
      <c r="C2" s="42"/>
      <c r="D2" s="42"/>
      <c r="E2" s="42"/>
      <c r="F2" s="42"/>
      <c r="G2" s="42"/>
      <c r="H2" s="42"/>
      <c r="I2" s="42"/>
    </row>
    <row r="3" spans="1:9" x14ac:dyDescent="0.2">
      <c r="A3" s="219" t="s">
        <v>47</v>
      </c>
      <c r="B3" s="220" t="s">
        <v>0</v>
      </c>
      <c r="C3" s="222" t="s">
        <v>24</v>
      </c>
      <c r="D3" s="222"/>
      <c r="E3" s="222"/>
      <c r="F3" s="222"/>
      <c r="G3" s="222"/>
      <c r="H3" s="222"/>
      <c r="I3" s="223"/>
    </row>
    <row r="4" spans="1:9" ht="12.75" customHeight="1" x14ac:dyDescent="0.2">
      <c r="A4" s="219"/>
      <c r="B4" s="220"/>
      <c r="C4" s="222" t="s">
        <v>3</v>
      </c>
      <c r="D4" s="222"/>
      <c r="E4" s="222" t="s">
        <v>4</v>
      </c>
      <c r="F4" s="222"/>
      <c r="G4" s="222"/>
      <c r="H4" s="222"/>
      <c r="I4" s="223"/>
    </row>
    <row r="5" spans="1:9" ht="12.75" customHeight="1" x14ac:dyDescent="0.2">
      <c r="A5" s="219"/>
      <c r="B5" s="220"/>
      <c r="C5" s="222"/>
      <c r="D5" s="222"/>
      <c r="E5" s="222" t="s">
        <v>3</v>
      </c>
      <c r="F5" s="222"/>
      <c r="G5" s="222"/>
      <c r="H5" s="228" t="s">
        <v>12</v>
      </c>
      <c r="I5" s="229"/>
    </row>
    <row r="6" spans="1:9" x14ac:dyDescent="0.2">
      <c r="A6" s="219"/>
      <c r="B6" s="220"/>
      <c r="C6" s="64" t="s">
        <v>153</v>
      </c>
      <c r="D6" s="230" t="s">
        <v>201</v>
      </c>
      <c r="E6" s="225" t="s">
        <v>153</v>
      </c>
      <c r="F6" s="225"/>
      <c r="G6" s="230" t="s">
        <v>201</v>
      </c>
      <c r="H6" s="64" t="s">
        <v>153</v>
      </c>
      <c r="I6" s="231" t="s">
        <v>201</v>
      </c>
    </row>
    <row r="7" spans="1:9" ht="48.75" customHeight="1" x14ac:dyDescent="0.2">
      <c r="A7" s="219"/>
      <c r="B7" s="220"/>
      <c r="C7" s="126" t="s">
        <v>44</v>
      </c>
      <c r="D7" s="230"/>
      <c r="E7" s="126" t="s">
        <v>44</v>
      </c>
      <c r="F7" s="129" t="s">
        <v>203</v>
      </c>
      <c r="G7" s="230"/>
      <c r="H7" s="128" t="s">
        <v>44</v>
      </c>
      <c r="I7" s="231"/>
    </row>
    <row r="8" spans="1:9" s="17" customFormat="1" x14ac:dyDescent="0.2">
      <c r="A8" s="50" t="s">
        <v>48</v>
      </c>
      <c r="B8" s="67" t="s">
        <v>88</v>
      </c>
      <c r="C8" s="140">
        <v>206496.78700000001</v>
      </c>
      <c r="D8" s="153">
        <v>11.842547658841514</v>
      </c>
      <c r="E8" s="130">
        <v>78770.398000000001</v>
      </c>
      <c r="F8" s="153">
        <v>38.146064713345879</v>
      </c>
      <c r="G8" s="153">
        <v>11.315985000667228</v>
      </c>
      <c r="H8" s="130">
        <v>44716.017999999996</v>
      </c>
      <c r="I8" s="153">
        <v>15.270000197976842</v>
      </c>
    </row>
    <row r="9" spans="1:9" s="13" customFormat="1" x14ac:dyDescent="0.2">
      <c r="A9" s="52" t="s">
        <v>49</v>
      </c>
      <c r="B9" s="53" t="s">
        <v>107</v>
      </c>
      <c r="C9" s="131">
        <v>7265.7460000000001</v>
      </c>
      <c r="D9" s="154">
        <v>17.827697644790749</v>
      </c>
      <c r="E9" s="132" t="s">
        <v>158</v>
      </c>
      <c r="F9" s="155" t="s">
        <v>158</v>
      </c>
      <c r="G9" s="155" t="s">
        <v>158</v>
      </c>
      <c r="H9" s="132" t="s">
        <v>158</v>
      </c>
      <c r="I9" s="155" t="s">
        <v>158</v>
      </c>
    </row>
    <row r="10" spans="1:9" s="14" customFormat="1" ht="24" x14ac:dyDescent="0.2">
      <c r="A10" s="52" t="s">
        <v>50</v>
      </c>
      <c r="B10" s="53" t="s">
        <v>108</v>
      </c>
      <c r="C10" s="131">
        <v>50457.387999999999</v>
      </c>
      <c r="D10" s="154">
        <v>12.475069354857443</v>
      </c>
      <c r="E10" s="131">
        <v>36345.279999999999</v>
      </c>
      <c r="F10" s="154">
        <v>72.031631918798496</v>
      </c>
      <c r="G10" s="154">
        <v>19.838193801579155</v>
      </c>
      <c r="H10" s="131">
        <v>18512.179</v>
      </c>
      <c r="I10" s="154">
        <v>52.981153386749504</v>
      </c>
    </row>
    <row r="11" spans="1:9" s="13" customFormat="1" ht="24" x14ac:dyDescent="0.2">
      <c r="A11" s="52" t="s">
        <v>51</v>
      </c>
      <c r="B11" s="53" t="s">
        <v>109</v>
      </c>
      <c r="C11" s="130">
        <v>34741.53</v>
      </c>
      <c r="D11" s="153">
        <v>20.957481487861909</v>
      </c>
      <c r="E11" s="131">
        <v>18173.886999999999</v>
      </c>
      <c r="F11" s="154">
        <v>52.311705903568438</v>
      </c>
      <c r="G11" s="155" t="s">
        <v>158</v>
      </c>
      <c r="H11" s="132" t="s">
        <v>158</v>
      </c>
      <c r="I11" s="155" t="s">
        <v>158</v>
      </c>
    </row>
    <row r="12" spans="1:9" s="13" customFormat="1" x14ac:dyDescent="0.2">
      <c r="A12" s="54" t="s">
        <v>53</v>
      </c>
      <c r="B12" s="53" t="s">
        <v>110</v>
      </c>
      <c r="C12" s="131">
        <v>10232.029</v>
      </c>
      <c r="D12" s="154">
        <v>12.96061514343595</v>
      </c>
      <c r="E12" s="132" t="s">
        <v>158</v>
      </c>
      <c r="F12" s="155" t="s">
        <v>158</v>
      </c>
      <c r="G12" s="155" t="s">
        <v>158</v>
      </c>
      <c r="H12" s="132" t="s">
        <v>158</v>
      </c>
      <c r="I12" s="155" t="s">
        <v>158</v>
      </c>
    </row>
    <row r="13" spans="1:9" s="13" customFormat="1" x14ac:dyDescent="0.2">
      <c r="A13" s="54" t="s">
        <v>56</v>
      </c>
      <c r="B13" s="53" t="s">
        <v>111</v>
      </c>
      <c r="C13" s="131">
        <v>10232.029</v>
      </c>
      <c r="D13" s="154">
        <v>12.96061514343595</v>
      </c>
      <c r="E13" s="132" t="s">
        <v>158</v>
      </c>
      <c r="F13" s="155" t="s">
        <v>158</v>
      </c>
      <c r="G13" s="155" t="s">
        <v>158</v>
      </c>
      <c r="H13" s="132" t="s">
        <v>158</v>
      </c>
      <c r="I13" s="155" t="s">
        <v>158</v>
      </c>
    </row>
    <row r="14" spans="1:9" s="13" customFormat="1" x14ac:dyDescent="0.2">
      <c r="A14" s="52" t="s">
        <v>52</v>
      </c>
      <c r="B14" s="53" t="s">
        <v>112</v>
      </c>
      <c r="C14" s="130">
        <v>58483.822999999997</v>
      </c>
      <c r="D14" s="153">
        <v>14.693294036320923</v>
      </c>
      <c r="E14" s="130">
        <v>21671.097000000002</v>
      </c>
      <c r="F14" s="153">
        <v>37.054857032858472</v>
      </c>
      <c r="G14" s="153">
        <v>0.90269584666509262</v>
      </c>
      <c r="H14" s="131">
        <v>15098.341</v>
      </c>
      <c r="I14" s="154">
        <v>-3.7059243563277389</v>
      </c>
    </row>
    <row r="15" spans="1:9" s="17" customFormat="1" x14ac:dyDescent="0.2">
      <c r="A15" s="50" t="s">
        <v>79</v>
      </c>
      <c r="B15" s="55" t="s">
        <v>98</v>
      </c>
      <c r="C15" s="132" t="s">
        <v>158</v>
      </c>
      <c r="D15" s="155" t="s">
        <v>158</v>
      </c>
      <c r="E15" s="132" t="s">
        <v>158</v>
      </c>
      <c r="F15" s="155" t="s">
        <v>158</v>
      </c>
      <c r="G15" s="155" t="s">
        <v>158</v>
      </c>
      <c r="H15" s="132" t="s">
        <v>158</v>
      </c>
      <c r="I15" s="155" t="s">
        <v>158</v>
      </c>
    </row>
    <row r="16" spans="1:9" s="17" customFormat="1" x14ac:dyDescent="0.2">
      <c r="A16" s="56" t="s">
        <v>86</v>
      </c>
      <c r="B16" s="55" t="s">
        <v>113</v>
      </c>
      <c r="C16" s="132" t="s">
        <v>158</v>
      </c>
      <c r="D16" s="155" t="s">
        <v>158</v>
      </c>
      <c r="E16" s="132" t="s">
        <v>158</v>
      </c>
      <c r="F16" s="155" t="s">
        <v>158</v>
      </c>
      <c r="G16" s="155" t="s">
        <v>158</v>
      </c>
      <c r="H16" s="132" t="s">
        <v>158</v>
      </c>
      <c r="I16" s="155" t="s">
        <v>158</v>
      </c>
    </row>
    <row r="17" spans="1:9" s="17" customFormat="1" ht="24" x14ac:dyDescent="0.2">
      <c r="A17" s="56" t="s">
        <v>30</v>
      </c>
      <c r="B17" s="55" t="s">
        <v>100</v>
      </c>
      <c r="C17" s="132" t="s">
        <v>158</v>
      </c>
      <c r="D17" s="155" t="s">
        <v>158</v>
      </c>
      <c r="E17" s="132" t="s">
        <v>158</v>
      </c>
      <c r="F17" s="155" t="s">
        <v>158</v>
      </c>
      <c r="G17" s="163" t="s">
        <v>158</v>
      </c>
      <c r="H17" s="132" t="s">
        <v>158</v>
      </c>
      <c r="I17" s="155" t="s">
        <v>158</v>
      </c>
    </row>
    <row r="18" spans="1:9" s="17" customFormat="1" x14ac:dyDescent="0.2">
      <c r="A18" s="56" t="s">
        <v>31</v>
      </c>
      <c r="B18" s="55" t="s">
        <v>101</v>
      </c>
      <c r="C18" s="132" t="s">
        <v>158</v>
      </c>
      <c r="D18" s="155" t="s">
        <v>158</v>
      </c>
      <c r="E18" s="132" t="s">
        <v>158</v>
      </c>
      <c r="F18" s="155" t="s">
        <v>158</v>
      </c>
      <c r="G18" s="155" t="s">
        <v>158</v>
      </c>
      <c r="H18" s="132" t="s">
        <v>158</v>
      </c>
      <c r="I18" s="155" t="s">
        <v>158</v>
      </c>
    </row>
    <row r="19" spans="1:9" s="17" customFormat="1" ht="24" x14ac:dyDescent="0.2">
      <c r="A19" s="50" t="s">
        <v>32</v>
      </c>
      <c r="B19" s="51" t="s">
        <v>89</v>
      </c>
      <c r="C19" s="130">
        <v>4993.6970000000001</v>
      </c>
      <c r="D19" s="153">
        <v>10.739844258487004</v>
      </c>
      <c r="E19" s="131">
        <v>128.47499999999999</v>
      </c>
      <c r="F19" s="154">
        <v>2.5727432000780182</v>
      </c>
      <c r="G19" s="154">
        <v>-38.385432153236714</v>
      </c>
      <c r="H19" s="131">
        <v>74.039000000000001</v>
      </c>
      <c r="I19" s="154">
        <v>-59.221766309586101</v>
      </c>
    </row>
    <row r="20" spans="1:9" s="17" customFormat="1" x14ac:dyDescent="0.2">
      <c r="A20" s="50" t="s">
        <v>55</v>
      </c>
      <c r="B20" s="51" t="s">
        <v>90</v>
      </c>
      <c r="C20" s="131">
        <v>3808295.3659999999</v>
      </c>
      <c r="D20" s="154">
        <v>-0.68403248472333966</v>
      </c>
      <c r="E20" s="131">
        <v>367325.27899999998</v>
      </c>
      <c r="F20" s="154">
        <v>9.6453988910480959</v>
      </c>
      <c r="G20" s="154">
        <v>18.338791636485183</v>
      </c>
      <c r="H20" s="131">
        <v>227419.462</v>
      </c>
      <c r="I20" s="154">
        <v>45.222599402556568</v>
      </c>
    </row>
    <row r="21" spans="1:9" s="17" customFormat="1" x14ac:dyDescent="0.2">
      <c r="A21" s="50" t="s">
        <v>57</v>
      </c>
      <c r="B21" s="51" t="s">
        <v>91</v>
      </c>
      <c r="C21" s="130">
        <v>108564.28200000001</v>
      </c>
      <c r="D21" s="153">
        <v>12.798555927886705</v>
      </c>
      <c r="E21" s="130">
        <v>32211.823</v>
      </c>
      <c r="F21" s="153">
        <v>29.670737379352811</v>
      </c>
      <c r="G21" s="153">
        <v>30.687879180314887</v>
      </c>
      <c r="H21" s="130">
        <v>16127.271000000001</v>
      </c>
      <c r="I21" s="154">
        <v>43.811159066183947</v>
      </c>
    </row>
    <row r="22" spans="1:9" s="13" customFormat="1" ht="51" customHeight="1" x14ac:dyDescent="0.2">
      <c r="A22" s="52" t="s">
        <v>33</v>
      </c>
      <c r="B22" s="53" t="s">
        <v>149</v>
      </c>
      <c r="C22" s="131">
        <v>40841.824999999997</v>
      </c>
      <c r="D22" s="154">
        <v>64.393179195451296</v>
      </c>
      <c r="E22" s="131">
        <v>19218.016</v>
      </c>
      <c r="F22" s="154">
        <v>47.054743513542796</v>
      </c>
      <c r="G22" s="154">
        <v>94.808319032061533</v>
      </c>
      <c r="H22" s="131">
        <v>8767.3670000000002</v>
      </c>
      <c r="I22" s="154">
        <v>165.45777968865198</v>
      </c>
    </row>
    <row r="23" spans="1:9" s="13" customFormat="1" x14ac:dyDescent="0.2">
      <c r="A23" s="52" t="s">
        <v>58</v>
      </c>
      <c r="B23" s="53" t="s">
        <v>114</v>
      </c>
      <c r="C23" s="131">
        <v>17884.007000000001</v>
      </c>
      <c r="D23" s="154">
        <v>-22.37918301127333</v>
      </c>
      <c r="E23" s="131">
        <v>7846.33</v>
      </c>
      <c r="F23" s="154">
        <v>43.873445140118768</v>
      </c>
      <c r="G23" s="154">
        <v>-28.045911490472765</v>
      </c>
      <c r="H23" s="131">
        <v>3741.498</v>
      </c>
      <c r="I23" s="154">
        <v>-28.988674052810136</v>
      </c>
    </row>
    <row r="24" spans="1:9" s="17" customFormat="1" x14ac:dyDescent="0.2">
      <c r="A24" s="56" t="s">
        <v>25</v>
      </c>
      <c r="B24" s="57" t="s">
        <v>102</v>
      </c>
      <c r="C24" s="131">
        <v>22007.573</v>
      </c>
      <c r="D24" s="154">
        <v>14.876629460142443</v>
      </c>
      <c r="E24" s="132" t="s">
        <v>158</v>
      </c>
      <c r="F24" s="155" t="s">
        <v>158</v>
      </c>
      <c r="G24" s="155" t="s">
        <v>158</v>
      </c>
      <c r="H24" s="132" t="s">
        <v>158</v>
      </c>
      <c r="I24" s="155" t="s">
        <v>158</v>
      </c>
    </row>
    <row r="25" spans="1:9" s="13" customFormat="1" ht="26.25" customHeight="1" x14ac:dyDescent="0.2">
      <c r="A25" s="58" t="s">
        <v>35</v>
      </c>
      <c r="B25" s="53" t="s">
        <v>115</v>
      </c>
      <c r="C25" s="131">
        <v>22007.573</v>
      </c>
      <c r="D25" s="154">
        <v>14.876629460142443</v>
      </c>
      <c r="E25" s="132" t="s">
        <v>158</v>
      </c>
      <c r="F25" s="155" t="s">
        <v>158</v>
      </c>
      <c r="G25" s="155" t="s">
        <v>158</v>
      </c>
      <c r="H25" s="132" t="s">
        <v>158</v>
      </c>
      <c r="I25" s="155" t="s">
        <v>158</v>
      </c>
    </row>
    <row r="26" spans="1:9" s="17" customFormat="1" x14ac:dyDescent="0.2">
      <c r="A26" s="50" t="s">
        <v>26</v>
      </c>
      <c r="B26" s="51" t="s">
        <v>92</v>
      </c>
      <c r="C26" s="131">
        <v>58144.845000000001</v>
      </c>
      <c r="D26" s="154">
        <v>-3.8187093050076402</v>
      </c>
      <c r="E26" s="131">
        <v>15944.963</v>
      </c>
      <c r="F26" s="154">
        <v>27.422831723087405</v>
      </c>
      <c r="G26" s="154">
        <v>-18.552696706293037</v>
      </c>
      <c r="H26" s="131">
        <v>7587.2650000000003</v>
      </c>
      <c r="I26" s="154">
        <v>-33.260755730670681</v>
      </c>
    </row>
    <row r="27" spans="1:9" s="13" customFormat="1" x14ac:dyDescent="0.2">
      <c r="A27" s="58" t="s">
        <v>15</v>
      </c>
      <c r="B27" s="53" t="s">
        <v>116</v>
      </c>
      <c r="C27" s="130">
        <v>33349.527999999998</v>
      </c>
      <c r="D27" s="153">
        <v>-9.5074697281921381</v>
      </c>
      <c r="E27" s="130">
        <v>12428.803</v>
      </c>
      <c r="F27" s="153">
        <v>37.268302567880426</v>
      </c>
      <c r="G27" s="153">
        <v>-9.3192988211030148</v>
      </c>
      <c r="H27" s="130">
        <v>5615.7420000000002</v>
      </c>
      <c r="I27" s="153">
        <v>-26.076248165643147</v>
      </c>
    </row>
    <row r="28" spans="1:9" s="13" customFormat="1" x14ac:dyDescent="0.2">
      <c r="A28" s="58" t="s">
        <v>59</v>
      </c>
      <c r="B28" s="53" t="s">
        <v>117</v>
      </c>
      <c r="C28" s="130">
        <v>33349.527999999998</v>
      </c>
      <c r="D28" s="153">
        <v>-9.5074697281921381</v>
      </c>
      <c r="E28" s="130">
        <v>12428.803</v>
      </c>
      <c r="F28" s="153">
        <v>37.268302567880426</v>
      </c>
      <c r="G28" s="153">
        <v>-9.3192988211030148</v>
      </c>
      <c r="H28" s="130">
        <v>5615.7420000000002</v>
      </c>
      <c r="I28" s="153">
        <v>-26.076248165643147</v>
      </c>
    </row>
    <row r="29" spans="1:9" s="14" customFormat="1" x14ac:dyDescent="0.2">
      <c r="A29" s="52" t="s">
        <v>16</v>
      </c>
      <c r="B29" s="53" t="s">
        <v>150</v>
      </c>
      <c r="C29" s="130">
        <v>24795.316999999999</v>
      </c>
      <c r="D29" s="153">
        <v>5.0647467260112116</v>
      </c>
      <c r="E29" s="131">
        <v>3516.16</v>
      </c>
      <c r="F29" s="154">
        <v>14.180742274841657</v>
      </c>
      <c r="G29" s="154">
        <v>-40.108804201322691</v>
      </c>
      <c r="H29" s="131">
        <v>1971.5229999999999</v>
      </c>
      <c r="I29" s="154">
        <v>-47.730651221031152</v>
      </c>
    </row>
    <row r="30" spans="1:9" s="17" customFormat="1" ht="24" x14ac:dyDescent="0.2">
      <c r="A30" s="50" t="s">
        <v>61</v>
      </c>
      <c r="B30" s="55" t="s">
        <v>103</v>
      </c>
      <c r="C30" s="132" t="s">
        <v>158</v>
      </c>
      <c r="D30" s="155" t="s">
        <v>158</v>
      </c>
      <c r="E30" s="132" t="s">
        <v>158</v>
      </c>
      <c r="F30" s="155" t="s">
        <v>158</v>
      </c>
      <c r="G30" s="155" t="s">
        <v>158</v>
      </c>
      <c r="H30" s="132" t="s">
        <v>158</v>
      </c>
      <c r="I30" s="155" t="s">
        <v>158</v>
      </c>
    </row>
    <row r="31" spans="1:9" s="17" customFormat="1" x14ac:dyDescent="0.2">
      <c r="A31" s="50" t="s">
        <v>62</v>
      </c>
      <c r="B31" s="51" t="s">
        <v>104</v>
      </c>
      <c r="C31" s="131">
        <v>619818.53700000001</v>
      </c>
      <c r="D31" s="154">
        <v>-2.6584096307812608</v>
      </c>
      <c r="E31" s="131">
        <v>158602.44899999999</v>
      </c>
      <c r="F31" s="154">
        <v>25.588529469876114</v>
      </c>
      <c r="G31" s="155" t="s">
        <v>158</v>
      </c>
      <c r="H31" s="132" t="s">
        <v>158</v>
      </c>
      <c r="I31" s="155" t="s">
        <v>158</v>
      </c>
    </row>
    <row r="32" spans="1:9" s="17" customFormat="1" x14ac:dyDescent="0.2">
      <c r="A32" s="50" t="s">
        <v>63</v>
      </c>
      <c r="B32" s="51" t="s">
        <v>105</v>
      </c>
      <c r="C32" s="131">
        <v>16088.380999999999</v>
      </c>
      <c r="D32" s="154">
        <v>24.628495729863133</v>
      </c>
      <c r="E32" s="132" t="s">
        <v>158</v>
      </c>
      <c r="F32" s="155" t="s">
        <v>158</v>
      </c>
      <c r="G32" s="155" t="s">
        <v>158</v>
      </c>
      <c r="H32" s="132" t="s">
        <v>158</v>
      </c>
      <c r="I32" s="155" t="s">
        <v>158</v>
      </c>
    </row>
    <row r="33" spans="1:9" s="17" customFormat="1" ht="36" x14ac:dyDescent="0.2">
      <c r="A33" s="50" t="s">
        <v>64</v>
      </c>
      <c r="B33" s="51" t="s">
        <v>119</v>
      </c>
      <c r="C33" s="130">
        <v>123099.266</v>
      </c>
      <c r="D33" s="153">
        <v>-32.051041442399722</v>
      </c>
      <c r="E33" s="130">
        <v>63032.656000000003</v>
      </c>
      <c r="F33" s="153">
        <v>51.204737483974924</v>
      </c>
      <c r="G33" s="153">
        <v>-16.944349155618017</v>
      </c>
      <c r="H33" s="130">
        <v>26130.616999999998</v>
      </c>
      <c r="I33" s="153">
        <v>-37.428724187683343</v>
      </c>
    </row>
    <row r="34" spans="1:9" s="13" customFormat="1" ht="24" x14ac:dyDescent="0.2">
      <c r="A34" s="58" t="s">
        <v>65</v>
      </c>
      <c r="B34" s="53" t="s">
        <v>120</v>
      </c>
      <c r="C34" s="130">
        <v>7725.2340000000004</v>
      </c>
      <c r="D34" s="153">
        <v>-37.534156057026316</v>
      </c>
      <c r="E34" s="130">
        <v>4186.0460000000003</v>
      </c>
      <c r="F34" s="153">
        <v>54.186656352415994</v>
      </c>
      <c r="G34" s="154">
        <v>-51.417748226929781</v>
      </c>
      <c r="H34" s="131">
        <v>1512.6780000000001</v>
      </c>
      <c r="I34" s="155" t="s">
        <v>158</v>
      </c>
    </row>
    <row r="35" spans="1:9" s="13" customFormat="1" ht="24" x14ac:dyDescent="0.2">
      <c r="A35" s="58" t="s">
        <v>66</v>
      </c>
      <c r="B35" s="53" t="s">
        <v>121</v>
      </c>
      <c r="C35" s="130">
        <v>7725.2340000000004</v>
      </c>
      <c r="D35" s="153">
        <v>-37.534156057026316</v>
      </c>
      <c r="E35" s="130">
        <v>4186.0460000000003</v>
      </c>
      <c r="F35" s="153">
        <v>54.186656352415994</v>
      </c>
      <c r="G35" s="154">
        <v>-51.417748226929781</v>
      </c>
      <c r="H35" s="131">
        <v>1512.6780000000001</v>
      </c>
      <c r="I35" s="155" t="s">
        <v>158</v>
      </c>
    </row>
    <row r="36" spans="1:9" s="17" customFormat="1" x14ac:dyDescent="0.2">
      <c r="A36" s="50" t="s">
        <v>27</v>
      </c>
      <c r="B36" s="51" t="s">
        <v>93</v>
      </c>
      <c r="C36" s="130">
        <v>58898.510999999999</v>
      </c>
      <c r="D36" s="153">
        <v>4.3880511403078932</v>
      </c>
      <c r="E36" s="131">
        <v>10829.683999999999</v>
      </c>
      <c r="F36" s="154">
        <v>18.387025098138729</v>
      </c>
      <c r="G36" s="154">
        <v>10.049667077341057</v>
      </c>
      <c r="H36" s="131">
        <v>4701.8459999999995</v>
      </c>
      <c r="I36" s="154">
        <v>-27.829732760188701</v>
      </c>
    </row>
    <row r="37" spans="1:9" s="13" customFormat="1" ht="36" x14ac:dyDescent="0.2">
      <c r="A37" s="52" t="s">
        <v>67</v>
      </c>
      <c r="B37" s="53" t="s">
        <v>146</v>
      </c>
      <c r="C37" s="130">
        <v>2803.8580000000002</v>
      </c>
      <c r="D37" s="153">
        <v>-56.362910268168477</v>
      </c>
      <c r="E37" s="130">
        <v>1375.749</v>
      </c>
      <c r="F37" s="153">
        <v>49.066286523782587</v>
      </c>
      <c r="G37" s="154">
        <v>-48.040434636462173</v>
      </c>
      <c r="H37" s="132" t="s">
        <v>158</v>
      </c>
      <c r="I37" s="163" t="s">
        <v>158</v>
      </c>
    </row>
    <row r="38" spans="1:9" s="13" customFormat="1" ht="24" x14ac:dyDescent="0.2">
      <c r="A38" s="52" t="s">
        <v>68</v>
      </c>
      <c r="B38" s="53" t="s">
        <v>122</v>
      </c>
      <c r="C38" s="131">
        <v>7978.6540000000005</v>
      </c>
      <c r="D38" s="154">
        <v>3.0555307273537955</v>
      </c>
      <c r="E38" s="131">
        <v>6484.0309999999999</v>
      </c>
      <c r="F38" s="154">
        <v>81.267228783200778</v>
      </c>
      <c r="G38" s="154">
        <v>28.740760948769601</v>
      </c>
      <c r="H38" s="132" t="s">
        <v>158</v>
      </c>
      <c r="I38" s="155" t="s">
        <v>158</v>
      </c>
    </row>
    <row r="39" spans="1:9" s="17" customFormat="1" x14ac:dyDescent="0.2">
      <c r="A39" s="50" t="s">
        <v>28</v>
      </c>
      <c r="B39" s="60" t="s">
        <v>94</v>
      </c>
      <c r="C39" s="131">
        <v>144379.49900000001</v>
      </c>
      <c r="D39" s="154">
        <v>-2.9048706597669214</v>
      </c>
      <c r="E39" s="131">
        <v>99167.486000000004</v>
      </c>
      <c r="F39" s="154">
        <v>68.685295825829115</v>
      </c>
      <c r="G39" s="154">
        <v>-0.3529075617400329</v>
      </c>
      <c r="H39" s="131">
        <v>34791.483</v>
      </c>
      <c r="I39" s="154">
        <v>-6.315095139980258</v>
      </c>
    </row>
    <row r="40" spans="1:9" s="13" customFormat="1" ht="24" x14ac:dyDescent="0.2">
      <c r="A40" s="52" t="s">
        <v>18</v>
      </c>
      <c r="B40" s="53" t="s">
        <v>147</v>
      </c>
      <c r="C40" s="131">
        <v>25312.581999999999</v>
      </c>
      <c r="D40" s="154">
        <v>-28.439416660086646</v>
      </c>
      <c r="E40" s="131">
        <v>15432.61</v>
      </c>
      <c r="F40" s="154">
        <v>60.968138295808785</v>
      </c>
      <c r="G40" s="154">
        <v>-47.276221740367312</v>
      </c>
      <c r="H40" s="131">
        <v>8260.7639999999992</v>
      </c>
      <c r="I40" s="154">
        <v>-45.906892500874186</v>
      </c>
    </row>
    <row r="41" spans="1:9" s="13" customFormat="1" ht="24" x14ac:dyDescent="0.2">
      <c r="A41" s="52" t="s">
        <v>19</v>
      </c>
      <c r="B41" s="53" t="s">
        <v>148</v>
      </c>
      <c r="C41" s="130">
        <v>69634.687999999995</v>
      </c>
      <c r="D41" s="154">
        <v>3.9656577804583044</v>
      </c>
      <c r="E41" s="131">
        <v>43801.061000000002</v>
      </c>
      <c r="F41" s="154">
        <v>62.901209523621326</v>
      </c>
      <c r="G41" s="154">
        <v>20.681284453086633</v>
      </c>
      <c r="H41" s="131">
        <v>20675.241000000002</v>
      </c>
      <c r="I41" s="154">
        <v>40.978929913184587</v>
      </c>
    </row>
    <row r="42" spans="1:9" s="13" customFormat="1" x14ac:dyDescent="0.2">
      <c r="A42" s="52" t="s">
        <v>69</v>
      </c>
      <c r="B42" s="53" t="s">
        <v>123</v>
      </c>
      <c r="C42" s="131">
        <v>47548.411999999997</v>
      </c>
      <c r="D42" s="155" t="s">
        <v>158</v>
      </c>
      <c r="E42" s="132" t="s">
        <v>158</v>
      </c>
      <c r="F42" s="155" t="s">
        <v>158</v>
      </c>
      <c r="G42" s="155" t="s">
        <v>158</v>
      </c>
      <c r="H42" s="132" t="s">
        <v>158</v>
      </c>
      <c r="I42" s="155" t="s">
        <v>158</v>
      </c>
    </row>
    <row r="43" spans="1:9" s="13" customFormat="1" ht="36" x14ac:dyDescent="0.2">
      <c r="A43" s="52" t="s">
        <v>70</v>
      </c>
      <c r="B43" s="53" t="s">
        <v>124</v>
      </c>
      <c r="C43" s="132" t="s">
        <v>158</v>
      </c>
      <c r="D43" s="155" t="s">
        <v>158</v>
      </c>
      <c r="E43" s="132" t="s">
        <v>158</v>
      </c>
      <c r="F43" s="155" t="s">
        <v>158</v>
      </c>
      <c r="G43" s="155" t="s">
        <v>158</v>
      </c>
      <c r="H43" s="132" t="s">
        <v>158</v>
      </c>
      <c r="I43" s="155" t="s">
        <v>158</v>
      </c>
    </row>
    <row r="44" spans="1:9" s="13" customFormat="1" ht="24" x14ac:dyDescent="0.2">
      <c r="A44" s="52" t="s">
        <v>71</v>
      </c>
      <c r="B44" s="53" t="s">
        <v>125</v>
      </c>
      <c r="C44" s="132" t="s">
        <v>158</v>
      </c>
      <c r="D44" s="155" t="s">
        <v>158</v>
      </c>
      <c r="E44" s="132" t="s">
        <v>158</v>
      </c>
      <c r="F44" s="155" t="s">
        <v>158</v>
      </c>
      <c r="G44" s="155" t="s">
        <v>158</v>
      </c>
      <c r="H44" s="132" t="s">
        <v>158</v>
      </c>
      <c r="I44" s="155" t="s">
        <v>158</v>
      </c>
    </row>
    <row r="45" spans="1:9" s="13" customFormat="1" ht="36" x14ac:dyDescent="0.2">
      <c r="A45" s="52" t="s">
        <v>72</v>
      </c>
      <c r="B45" s="53" t="s">
        <v>126</v>
      </c>
      <c r="C45" s="132" t="s">
        <v>158</v>
      </c>
      <c r="D45" s="155" t="s">
        <v>158</v>
      </c>
      <c r="E45" s="132" t="s">
        <v>158</v>
      </c>
      <c r="F45" s="155" t="s">
        <v>158</v>
      </c>
      <c r="G45" s="155" t="s">
        <v>158</v>
      </c>
      <c r="H45" s="132" t="s">
        <v>158</v>
      </c>
      <c r="I45" s="155" t="s">
        <v>158</v>
      </c>
    </row>
    <row r="46" spans="1:9" s="17" customFormat="1" ht="14.25" customHeight="1" x14ac:dyDescent="0.2">
      <c r="A46" s="61" t="s">
        <v>85</v>
      </c>
      <c r="B46" s="55" t="s">
        <v>106</v>
      </c>
      <c r="C46" s="132" t="s">
        <v>158</v>
      </c>
      <c r="D46" s="155" t="s">
        <v>158</v>
      </c>
      <c r="E46" s="132" t="s">
        <v>158</v>
      </c>
      <c r="F46" s="155" t="s">
        <v>158</v>
      </c>
      <c r="G46" s="155" t="s">
        <v>158</v>
      </c>
      <c r="H46" s="132" t="s">
        <v>158</v>
      </c>
      <c r="I46" s="155" t="s">
        <v>158</v>
      </c>
    </row>
    <row r="47" spans="1:9" s="17" customFormat="1" x14ac:dyDescent="0.2">
      <c r="A47" s="50" t="s">
        <v>37</v>
      </c>
      <c r="B47" s="51" t="s">
        <v>95</v>
      </c>
      <c r="C47" s="132" t="s">
        <v>158</v>
      </c>
      <c r="D47" s="155" t="s">
        <v>158</v>
      </c>
      <c r="E47" s="132" t="s">
        <v>158</v>
      </c>
      <c r="F47" s="155" t="s">
        <v>158</v>
      </c>
      <c r="G47" s="155" t="s">
        <v>158</v>
      </c>
      <c r="H47" s="132" t="s">
        <v>158</v>
      </c>
      <c r="I47" s="155" t="s">
        <v>158</v>
      </c>
    </row>
    <row r="48" spans="1:9" s="13" customFormat="1" x14ac:dyDescent="0.2">
      <c r="A48" s="52" t="s">
        <v>73</v>
      </c>
      <c r="B48" s="53" t="s">
        <v>127</v>
      </c>
      <c r="C48" s="132" t="s">
        <v>158</v>
      </c>
      <c r="D48" s="155" t="s">
        <v>158</v>
      </c>
      <c r="E48" s="132" t="s">
        <v>158</v>
      </c>
      <c r="F48" s="155" t="s">
        <v>158</v>
      </c>
      <c r="G48" s="155" t="s">
        <v>158</v>
      </c>
      <c r="H48" s="132" t="s">
        <v>158</v>
      </c>
      <c r="I48" s="155" t="s">
        <v>158</v>
      </c>
    </row>
    <row r="49" spans="1:9" s="17" customFormat="1" x14ac:dyDescent="0.2">
      <c r="A49" s="50" t="s">
        <v>38</v>
      </c>
      <c r="B49" s="51" t="s">
        <v>96</v>
      </c>
      <c r="C49" s="130">
        <v>62192.453000000001</v>
      </c>
      <c r="D49" s="153">
        <v>9.4990490209262575</v>
      </c>
      <c r="E49" s="130">
        <v>41423.624000000003</v>
      </c>
      <c r="F49" s="153">
        <v>66.605547782461642</v>
      </c>
      <c r="G49" s="153">
        <v>13.714204708728786</v>
      </c>
      <c r="H49" s="130">
        <v>5293.9759999999997</v>
      </c>
      <c r="I49" s="153">
        <v>-27.428234986082579</v>
      </c>
    </row>
    <row r="50" spans="1:9" s="13" customFormat="1" ht="24" x14ac:dyDescent="0.2">
      <c r="A50" s="52" t="s">
        <v>74</v>
      </c>
      <c r="B50" s="53" t="s">
        <v>128</v>
      </c>
      <c r="C50" s="130">
        <v>30187.002</v>
      </c>
      <c r="D50" s="153">
        <v>16.98153480678052</v>
      </c>
      <c r="E50" s="132" t="s">
        <v>158</v>
      </c>
      <c r="F50" s="155" t="s">
        <v>158</v>
      </c>
      <c r="G50" s="155" t="s">
        <v>158</v>
      </c>
      <c r="H50" s="132" t="s">
        <v>158</v>
      </c>
      <c r="I50" s="155" t="s">
        <v>158</v>
      </c>
    </row>
    <row r="51" spans="1:9" s="17" customFormat="1" ht="24" x14ac:dyDescent="0.2">
      <c r="A51" s="50" t="s">
        <v>29</v>
      </c>
      <c r="B51" s="51" t="s">
        <v>97</v>
      </c>
      <c r="C51" s="131">
        <v>325560.74099999998</v>
      </c>
      <c r="D51" s="154">
        <v>8.7820073312076286</v>
      </c>
      <c r="E51" s="131">
        <v>124072.56600000001</v>
      </c>
      <c r="F51" s="154">
        <v>38.110420076725404</v>
      </c>
      <c r="G51" s="154">
        <v>21.532224101844307</v>
      </c>
      <c r="H51" s="131">
        <v>28473.032999999999</v>
      </c>
      <c r="I51" s="154">
        <v>-13.901638307228282</v>
      </c>
    </row>
    <row r="52" spans="1:9" s="13" customFormat="1" ht="24" x14ac:dyDescent="0.2">
      <c r="A52" s="52" t="s">
        <v>20</v>
      </c>
      <c r="B52" s="53" t="s">
        <v>129</v>
      </c>
      <c r="C52" s="131">
        <v>248019.09700000001</v>
      </c>
      <c r="D52" s="154">
        <v>-0.55268441808381075</v>
      </c>
      <c r="E52" s="131">
        <v>112175.625</v>
      </c>
      <c r="F52" s="154">
        <v>45.22862406841196</v>
      </c>
      <c r="G52" s="155" t="s">
        <v>158</v>
      </c>
      <c r="H52" s="132" t="s">
        <v>158</v>
      </c>
      <c r="I52" s="155" t="s">
        <v>158</v>
      </c>
    </row>
    <row r="53" spans="1:9" s="13" customFormat="1" x14ac:dyDescent="0.2">
      <c r="A53" s="52" t="s">
        <v>75</v>
      </c>
      <c r="B53" s="53" t="s">
        <v>130</v>
      </c>
      <c r="C53" s="131">
        <v>27312.569</v>
      </c>
      <c r="D53" s="154">
        <v>-19.970658277434779</v>
      </c>
      <c r="E53" s="131">
        <v>5571.9650000000001</v>
      </c>
      <c r="F53" s="154">
        <v>20.400735646654113</v>
      </c>
      <c r="G53" s="154">
        <v>27.836211692773606</v>
      </c>
      <c r="H53" s="131">
        <v>3111.145</v>
      </c>
      <c r="I53" s="154">
        <v>18.92237876483976</v>
      </c>
    </row>
    <row r="54" spans="1:9" s="13" customFormat="1" ht="24" x14ac:dyDescent="0.2">
      <c r="A54" s="52" t="s">
        <v>76</v>
      </c>
      <c r="B54" s="53" t="s">
        <v>131</v>
      </c>
      <c r="C54" s="132" t="s">
        <v>158</v>
      </c>
      <c r="D54" s="155" t="s">
        <v>158</v>
      </c>
      <c r="E54" s="132" t="s">
        <v>158</v>
      </c>
      <c r="F54" s="155" t="s">
        <v>158</v>
      </c>
      <c r="G54" s="155" t="s">
        <v>158</v>
      </c>
      <c r="H54" s="132" t="s">
        <v>158</v>
      </c>
      <c r="I54" s="155" t="s">
        <v>158</v>
      </c>
    </row>
    <row r="55" spans="1:9" s="13" customFormat="1" ht="24" x14ac:dyDescent="0.2">
      <c r="A55" s="52" t="s">
        <v>21</v>
      </c>
      <c r="B55" s="53" t="s">
        <v>132</v>
      </c>
      <c r="C55" s="131">
        <v>77541.644</v>
      </c>
      <c r="D55" s="154">
        <v>55.454398066327826</v>
      </c>
      <c r="E55" s="131">
        <v>11896.941000000001</v>
      </c>
      <c r="F55" s="154">
        <v>15.342647365072631</v>
      </c>
      <c r="G55" s="155" t="s">
        <v>158</v>
      </c>
      <c r="H55" s="132" t="s">
        <v>158</v>
      </c>
      <c r="I55" s="155" t="s">
        <v>158</v>
      </c>
    </row>
    <row r="56" spans="1:9" s="4" customFormat="1" ht="13.5" x14ac:dyDescent="0.2">
      <c r="A56" s="50"/>
      <c r="B56" s="51" t="s">
        <v>202</v>
      </c>
      <c r="C56" s="141">
        <v>6598983.3990000002</v>
      </c>
      <c r="D56" s="160">
        <v>-0.78537779861512935</v>
      </c>
      <c r="E56" s="141">
        <v>1453122.4580000001</v>
      </c>
      <c r="F56" s="160">
        <v>22.020398751422892</v>
      </c>
      <c r="G56" s="160">
        <v>-2.0632599368513986</v>
      </c>
      <c r="H56" s="141">
        <v>985374.26699999999</v>
      </c>
      <c r="I56" s="160">
        <v>-6.151310600839162</v>
      </c>
    </row>
    <row r="57" spans="1:9" x14ac:dyDescent="0.2">
      <c r="A57" s="50" t="s">
        <v>6</v>
      </c>
      <c r="B57" s="53" t="s">
        <v>39</v>
      </c>
      <c r="C57" s="134">
        <v>924771.55700000003</v>
      </c>
      <c r="D57" s="161">
        <v>1.0590084804907069</v>
      </c>
      <c r="E57" s="142">
        <v>264968.038</v>
      </c>
      <c r="F57" s="161">
        <v>28.652269416629562</v>
      </c>
      <c r="G57" s="161">
        <v>-21.449919003318886</v>
      </c>
      <c r="H57" s="142">
        <v>194245.32399999999</v>
      </c>
      <c r="I57" s="161">
        <v>-29.714702195779306</v>
      </c>
    </row>
    <row r="58" spans="1:9" x14ac:dyDescent="0.2">
      <c r="A58" s="50" t="s">
        <v>7</v>
      </c>
      <c r="B58" s="53" t="s">
        <v>43</v>
      </c>
      <c r="C58" s="134">
        <v>1001624.862</v>
      </c>
      <c r="D58" s="161">
        <v>-1.4220833273031803</v>
      </c>
      <c r="E58" s="142">
        <v>705509.83499999996</v>
      </c>
      <c r="F58" s="161">
        <v>70.436533852730989</v>
      </c>
      <c r="G58" s="161">
        <v>-2.3336566360323481</v>
      </c>
      <c r="H58" s="142">
        <v>501623.50099999999</v>
      </c>
      <c r="I58" s="161">
        <v>-9.4600105976280044</v>
      </c>
    </row>
    <row r="59" spans="1:9" x14ac:dyDescent="0.2">
      <c r="A59" s="50" t="s">
        <v>8</v>
      </c>
      <c r="B59" s="53" t="s">
        <v>40</v>
      </c>
      <c r="C59" s="131">
        <v>62641.156999999999</v>
      </c>
      <c r="D59" s="155" t="s">
        <v>158</v>
      </c>
      <c r="E59" s="132" t="s">
        <v>158</v>
      </c>
      <c r="F59" s="155" t="s">
        <v>158</v>
      </c>
      <c r="G59" s="155" t="s">
        <v>158</v>
      </c>
      <c r="H59" s="132" t="s">
        <v>158</v>
      </c>
      <c r="I59" s="155" t="s">
        <v>158</v>
      </c>
    </row>
    <row r="60" spans="1:9" x14ac:dyDescent="0.2">
      <c r="A60" s="50" t="s">
        <v>9</v>
      </c>
      <c r="B60" s="53" t="s">
        <v>41</v>
      </c>
      <c r="C60" s="142">
        <v>758013.05500000005</v>
      </c>
      <c r="D60" s="161">
        <v>5.2655102482055485</v>
      </c>
      <c r="E60" s="142">
        <v>106134.29300000001</v>
      </c>
      <c r="F60" s="161">
        <v>14.001644470358098</v>
      </c>
      <c r="G60" s="161">
        <v>6.293421692813661</v>
      </c>
      <c r="H60" s="142">
        <v>55169.694000000003</v>
      </c>
      <c r="I60" s="161">
        <v>6.70207433889846</v>
      </c>
    </row>
    <row r="61" spans="1:9" x14ac:dyDescent="0.2">
      <c r="A61" s="62" t="s">
        <v>10</v>
      </c>
      <c r="B61" s="63" t="s">
        <v>42</v>
      </c>
      <c r="C61" s="143">
        <v>3851932.7680000002</v>
      </c>
      <c r="D61" s="162" t="s">
        <v>158</v>
      </c>
      <c r="E61" s="144" t="s">
        <v>158</v>
      </c>
      <c r="F61" s="162" t="s">
        <v>158</v>
      </c>
      <c r="G61" s="162" t="s">
        <v>158</v>
      </c>
      <c r="H61" s="144" t="s">
        <v>158</v>
      </c>
      <c r="I61" s="162" t="s">
        <v>158</v>
      </c>
    </row>
    <row r="62" spans="1:9" x14ac:dyDescent="0.2">
      <c r="A62" s="22"/>
      <c r="B62" s="19"/>
      <c r="C62" s="33"/>
      <c r="E62" s="33"/>
      <c r="F62" s="11"/>
    </row>
    <row r="63" spans="1:9" ht="13.5" x14ac:dyDescent="0.2">
      <c r="A63" s="29" t="s">
        <v>214</v>
      </c>
      <c r="B63" s="30"/>
      <c r="C63" s="33"/>
      <c r="E63" s="33"/>
      <c r="F63" s="11"/>
    </row>
    <row r="64" spans="1:9" x14ac:dyDescent="0.2">
      <c r="C64" s="33"/>
      <c r="E64" s="33"/>
      <c r="F64" s="11"/>
    </row>
    <row r="65" spans="3:6" x14ac:dyDescent="0.2">
      <c r="C65" s="33"/>
      <c r="E65" s="33"/>
      <c r="F65" s="11"/>
    </row>
    <row r="66" spans="3:6" x14ac:dyDescent="0.2">
      <c r="C66" s="33"/>
      <c r="E66" s="33"/>
      <c r="F66" s="11"/>
    </row>
    <row r="67" spans="3:6" x14ac:dyDescent="0.2">
      <c r="C67" s="33"/>
      <c r="E67" s="33"/>
      <c r="F67" s="11"/>
    </row>
    <row r="68" spans="3:6" x14ac:dyDescent="0.2">
      <c r="C68" s="33"/>
      <c r="E68" s="33"/>
      <c r="F68" s="11"/>
    </row>
    <row r="69" spans="3:6" x14ac:dyDescent="0.2">
      <c r="C69" s="33"/>
      <c r="E69" s="33"/>
      <c r="F69" s="11"/>
    </row>
    <row r="70" spans="3:6" x14ac:dyDescent="0.2">
      <c r="C70" s="33"/>
      <c r="E70" s="33"/>
      <c r="F70" s="11"/>
    </row>
    <row r="71" spans="3:6" x14ac:dyDescent="0.2">
      <c r="C71" s="33"/>
      <c r="E71" s="33"/>
      <c r="F71" s="11"/>
    </row>
    <row r="72" spans="3:6" x14ac:dyDescent="0.2">
      <c r="C72" s="33"/>
      <c r="E72" s="33"/>
      <c r="F72" s="11"/>
    </row>
    <row r="73" spans="3:6" x14ac:dyDescent="0.2">
      <c r="C73" s="33"/>
      <c r="E73" s="33"/>
      <c r="F73" s="11"/>
    </row>
    <row r="74" spans="3:6" x14ac:dyDescent="0.2">
      <c r="C74" s="33"/>
      <c r="E74" s="33"/>
      <c r="F74" s="11"/>
    </row>
    <row r="75" spans="3:6" x14ac:dyDescent="0.2">
      <c r="C75" s="33"/>
      <c r="E75" s="33"/>
      <c r="F75" s="11"/>
    </row>
    <row r="76" spans="3:6" x14ac:dyDescent="0.2">
      <c r="C76" s="33"/>
      <c r="E76" s="33"/>
      <c r="F76" s="11"/>
    </row>
    <row r="77" spans="3:6" x14ac:dyDescent="0.2">
      <c r="C77" s="33"/>
      <c r="E77" s="33"/>
      <c r="F77" s="11"/>
    </row>
    <row r="78" spans="3:6" x14ac:dyDescent="0.2">
      <c r="C78" s="33"/>
      <c r="E78" s="33"/>
      <c r="F78" s="11"/>
    </row>
    <row r="79" spans="3:6" x14ac:dyDescent="0.2">
      <c r="C79" s="33"/>
      <c r="E79" s="33"/>
      <c r="F79" s="11"/>
    </row>
    <row r="80" spans="3:6" x14ac:dyDescent="0.2">
      <c r="C80" s="33"/>
      <c r="E80" s="33"/>
      <c r="F80" s="11"/>
    </row>
    <row r="81" spans="3:6" x14ac:dyDescent="0.2">
      <c r="C81" s="33"/>
      <c r="E81" s="33"/>
      <c r="F81" s="11"/>
    </row>
    <row r="82" spans="3:6" x14ac:dyDescent="0.2">
      <c r="C82" s="33"/>
      <c r="E82" s="33"/>
      <c r="F82" s="11"/>
    </row>
    <row r="83" spans="3:6" x14ac:dyDescent="0.2">
      <c r="C83" s="33"/>
      <c r="E83" s="33"/>
      <c r="F83" s="11"/>
    </row>
    <row r="84" spans="3:6" x14ac:dyDescent="0.2">
      <c r="C84" s="33"/>
      <c r="E84" s="33"/>
      <c r="F84" s="11"/>
    </row>
    <row r="85" spans="3:6" x14ac:dyDescent="0.2">
      <c r="C85" s="33"/>
      <c r="E85" s="33"/>
      <c r="F85" s="11"/>
    </row>
    <row r="86" spans="3:6" x14ac:dyDescent="0.2">
      <c r="C86" s="33"/>
      <c r="E86" s="33"/>
      <c r="F86" s="11"/>
    </row>
    <row r="87" spans="3:6" x14ac:dyDescent="0.2">
      <c r="C87" s="33"/>
      <c r="E87" s="33"/>
      <c r="F87" s="11"/>
    </row>
    <row r="88" spans="3:6" x14ac:dyDescent="0.2">
      <c r="C88" s="33"/>
      <c r="E88" s="33"/>
      <c r="F88" s="11"/>
    </row>
    <row r="89" spans="3:6" x14ac:dyDescent="0.2">
      <c r="C89" s="33"/>
      <c r="E89" s="33"/>
      <c r="F89" s="11"/>
    </row>
    <row r="90" spans="3:6" x14ac:dyDescent="0.2">
      <c r="C90" s="33"/>
      <c r="E90" s="33"/>
      <c r="F90" s="11"/>
    </row>
    <row r="91" spans="3:6" x14ac:dyDescent="0.2">
      <c r="C91" s="33"/>
      <c r="E91" s="33"/>
      <c r="F91" s="11"/>
    </row>
    <row r="92" spans="3:6" x14ac:dyDescent="0.2">
      <c r="C92" s="33"/>
      <c r="E92" s="33"/>
      <c r="F92" s="11"/>
    </row>
    <row r="93" spans="3:6" x14ac:dyDescent="0.2">
      <c r="C93" s="33"/>
      <c r="E93" s="33"/>
      <c r="F93" s="11"/>
    </row>
    <row r="94" spans="3:6" x14ac:dyDescent="0.2">
      <c r="C94" s="33"/>
      <c r="E94" s="33"/>
      <c r="F94" s="11"/>
    </row>
    <row r="95" spans="3:6" x14ac:dyDescent="0.2">
      <c r="C95" s="33"/>
      <c r="E95" s="33"/>
      <c r="F95" s="11"/>
    </row>
    <row r="96" spans="3:6" x14ac:dyDescent="0.2">
      <c r="C96" s="33"/>
      <c r="E96" s="33"/>
      <c r="F96" s="11"/>
    </row>
    <row r="97" spans="3:6" x14ac:dyDescent="0.2">
      <c r="C97" s="33"/>
      <c r="E97" s="33"/>
      <c r="F97" s="11"/>
    </row>
    <row r="98" spans="3:6" x14ac:dyDescent="0.2">
      <c r="C98" s="33"/>
      <c r="E98" s="33"/>
      <c r="F98" s="11"/>
    </row>
    <row r="99" spans="3:6" x14ac:dyDescent="0.2">
      <c r="C99" s="33"/>
      <c r="E99" s="33"/>
      <c r="F99" s="11"/>
    </row>
    <row r="100" spans="3:6" x14ac:dyDescent="0.2">
      <c r="C100" s="33"/>
      <c r="E100" s="33"/>
      <c r="F100" s="11"/>
    </row>
    <row r="101" spans="3:6" x14ac:dyDescent="0.2">
      <c r="C101" s="33"/>
      <c r="E101" s="33"/>
      <c r="F101" s="11"/>
    </row>
    <row r="102" spans="3:6" x14ac:dyDescent="0.2">
      <c r="C102" s="33"/>
      <c r="E102" s="33"/>
      <c r="F102" s="11"/>
    </row>
    <row r="103" spans="3:6" x14ac:dyDescent="0.2">
      <c r="C103" s="33"/>
      <c r="E103" s="33"/>
      <c r="F103" s="11"/>
    </row>
    <row r="104" spans="3:6" x14ac:dyDescent="0.2">
      <c r="C104" s="33"/>
      <c r="E104" s="33"/>
      <c r="F104" s="11"/>
    </row>
    <row r="105" spans="3:6" x14ac:dyDescent="0.2">
      <c r="C105" s="33"/>
      <c r="E105" s="33"/>
      <c r="F105" s="11"/>
    </row>
    <row r="106" spans="3:6" x14ac:dyDescent="0.2">
      <c r="C106" s="33"/>
      <c r="E106" s="33"/>
      <c r="F106" s="11"/>
    </row>
    <row r="107" spans="3:6" x14ac:dyDescent="0.2">
      <c r="C107" s="33"/>
      <c r="E107" s="33"/>
      <c r="F107" s="11"/>
    </row>
    <row r="108" spans="3:6" x14ac:dyDescent="0.2">
      <c r="C108" s="33"/>
      <c r="E108" s="33"/>
      <c r="F108" s="11"/>
    </row>
    <row r="109" spans="3:6" x14ac:dyDescent="0.2">
      <c r="C109" s="33"/>
      <c r="E109" s="33"/>
      <c r="F109" s="11"/>
    </row>
    <row r="110" spans="3:6" x14ac:dyDescent="0.2">
      <c r="C110" s="33"/>
      <c r="E110" s="33"/>
      <c r="F110" s="11"/>
    </row>
    <row r="111" spans="3:6" x14ac:dyDescent="0.2">
      <c r="C111" s="33"/>
      <c r="E111" s="33"/>
      <c r="F111" s="11"/>
    </row>
    <row r="112" spans="3:6" x14ac:dyDescent="0.2">
      <c r="C112" s="33"/>
      <c r="E112" s="33"/>
      <c r="F112" s="11"/>
    </row>
    <row r="113" spans="3:6" x14ac:dyDescent="0.2">
      <c r="C113" s="33"/>
      <c r="E113" s="33"/>
      <c r="F113" s="11"/>
    </row>
  </sheetData>
  <mergeCells count="12">
    <mergeCell ref="A1:I1"/>
    <mergeCell ref="A3:A7"/>
    <mergeCell ref="B3:B7"/>
    <mergeCell ref="C3:I3"/>
    <mergeCell ref="C4:D5"/>
    <mergeCell ref="E4:I4"/>
    <mergeCell ref="E5:G5"/>
    <mergeCell ref="H5:I5"/>
    <mergeCell ref="D6:D7"/>
    <mergeCell ref="E6:F6"/>
    <mergeCell ref="G6:G7"/>
    <mergeCell ref="I6:I7"/>
  </mergeCells>
  <phoneticPr fontId="0" type="noConversion"/>
  <conditionalFormatting sqref="C8:I61">
    <cfRule type="expression" dxfId="7" priority="6">
      <formula>MOD(ROW(),2)=1</formula>
    </cfRule>
  </conditionalFormatting>
  <conditionalFormatting sqref="A8:I61">
    <cfRule type="expression" dxfId="6" priority="5">
      <formula>MOD(ROW(),2)=1</formula>
    </cfRule>
  </conditionalFormatting>
  <conditionalFormatting sqref="A8:I48">
    <cfRule type="expression" dxfId="5" priority="3">
      <formula>MOD(ROW(),2)=1</formula>
    </cfRule>
  </conditionalFormatting>
  <conditionalFormatting sqref="A49:I61">
    <cfRule type="expression" dxfId="4" priority="1">
      <formula>MOD(ROW(),2)=1</formula>
    </cfRule>
    <cfRule type="expression" priority="2">
      <formula>MOD(ROW(),2)=1</formula>
    </cfRule>
  </conditionalFormatting>
  <pageMargins left="0.59055118110236227" right="0.59055118110236227" top="0.59055118110236227" bottom="0.59055118110236227" header="0.31496062992125984" footer="0.31496062992125984"/>
  <pageSetup paperSize="9" scale="75" orientation="portrait" horizontalDpi="1200" verticalDpi="1200" r:id="rId1"/>
  <headerFooter differentFirst="1" scaleWithDoc="0">
    <oddFooter>&amp;L&amp;8Statistikamt Nord&amp;C&amp;8&amp;P&amp;R&amp;8Statistischer Bericht E I 1 - m 1/13</oddFooter>
  </headerFooter>
  <rowBreaks count="1" manualBreakCount="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view="pageLayout" zoomScaleNormal="100" zoomScaleSheetLayoutView="75" workbookViewId="0">
      <selection activeCell="A2" sqref="A2"/>
    </sheetView>
  </sheetViews>
  <sheetFormatPr baseColWidth="10" defaultRowHeight="12.75" x14ac:dyDescent="0.2"/>
  <cols>
    <col min="1" max="1" width="6" style="12" customWidth="1"/>
    <col min="2" max="2" width="24.42578125" style="12" customWidth="1"/>
    <col min="3" max="4" width="6.140625" style="2" customWidth="1"/>
    <col min="5" max="5" width="7.5703125" style="2" customWidth="1"/>
    <col min="6" max="6" width="8.28515625" style="2" customWidth="1"/>
    <col min="7" max="7" width="10.140625" style="2" customWidth="1"/>
    <col min="8" max="8" width="8.42578125" style="2" bestFit="1" customWidth="1"/>
    <col min="9" max="9" width="10.140625" style="2" customWidth="1"/>
    <col min="10" max="10" width="6.85546875" style="2" customWidth="1"/>
    <col min="11" max="11" width="8.42578125" style="2" customWidth="1"/>
    <col min="12" max="12" width="10.140625" style="2" customWidth="1"/>
    <col min="13" max="13" width="8.28515625" style="2" customWidth="1"/>
    <col min="14" max="16384" width="11.42578125" style="3"/>
  </cols>
  <sheetData>
    <row r="1" spans="1:13" ht="25.5" customHeight="1" x14ac:dyDescent="0.2">
      <c r="A1" s="227" t="s">
        <v>155</v>
      </c>
      <c r="B1" s="227"/>
      <c r="C1" s="227"/>
      <c r="D1" s="227"/>
      <c r="E1" s="227"/>
      <c r="F1" s="227"/>
      <c r="G1" s="227"/>
      <c r="H1" s="227"/>
      <c r="I1" s="227"/>
      <c r="J1" s="227"/>
      <c r="K1" s="227"/>
      <c r="L1" s="227"/>
      <c r="M1" s="227"/>
    </row>
    <row r="2" spans="1:13" x14ac:dyDescent="0.2">
      <c r="A2" s="42"/>
      <c r="B2" s="42"/>
      <c r="C2" s="42"/>
      <c r="D2" s="42"/>
      <c r="E2" s="42"/>
      <c r="F2" s="42"/>
      <c r="G2" s="42"/>
      <c r="H2" s="42"/>
      <c r="I2" s="42"/>
      <c r="J2" s="42"/>
      <c r="K2" s="42"/>
      <c r="L2" s="42"/>
      <c r="M2" s="42"/>
    </row>
    <row r="3" spans="1:13" x14ac:dyDescent="0.2">
      <c r="A3" s="219" t="s">
        <v>47</v>
      </c>
      <c r="B3" s="220" t="s">
        <v>0</v>
      </c>
      <c r="C3" s="234" t="s">
        <v>1</v>
      </c>
      <c r="D3" s="234"/>
      <c r="E3" s="222" t="s">
        <v>2</v>
      </c>
      <c r="F3" s="222"/>
      <c r="G3" s="222" t="s">
        <v>11</v>
      </c>
      <c r="H3" s="222"/>
      <c r="I3" s="222"/>
      <c r="J3" s="222"/>
      <c r="K3" s="222"/>
      <c r="L3" s="222"/>
      <c r="M3" s="223"/>
    </row>
    <row r="4" spans="1:13" x14ac:dyDescent="0.2">
      <c r="A4" s="219"/>
      <c r="B4" s="220"/>
      <c r="C4" s="234"/>
      <c r="D4" s="234"/>
      <c r="E4" s="222"/>
      <c r="F4" s="222"/>
      <c r="G4" s="222" t="s">
        <v>3</v>
      </c>
      <c r="H4" s="222"/>
      <c r="I4" s="222" t="s">
        <v>4</v>
      </c>
      <c r="J4" s="222"/>
      <c r="K4" s="222"/>
      <c r="L4" s="222"/>
      <c r="M4" s="223"/>
    </row>
    <row r="5" spans="1:13" x14ac:dyDescent="0.2">
      <c r="A5" s="219"/>
      <c r="B5" s="220"/>
      <c r="C5" s="234"/>
      <c r="D5" s="234"/>
      <c r="E5" s="222"/>
      <c r="F5" s="222"/>
      <c r="G5" s="222"/>
      <c r="H5" s="222"/>
      <c r="I5" s="222" t="s">
        <v>3</v>
      </c>
      <c r="J5" s="222"/>
      <c r="K5" s="222"/>
      <c r="L5" s="222" t="s">
        <v>12</v>
      </c>
      <c r="M5" s="223"/>
    </row>
    <row r="6" spans="1:13" ht="12.75" customHeight="1" x14ac:dyDescent="0.2">
      <c r="A6" s="219"/>
      <c r="B6" s="220"/>
      <c r="C6" s="225" t="s">
        <v>157</v>
      </c>
      <c r="D6" s="225"/>
      <c r="E6" s="225"/>
      <c r="F6" s="232" t="s">
        <v>201</v>
      </c>
      <c r="G6" s="225" t="s">
        <v>153</v>
      </c>
      <c r="H6" s="232" t="s">
        <v>201</v>
      </c>
      <c r="I6" s="225" t="s">
        <v>153</v>
      </c>
      <c r="J6" s="225"/>
      <c r="K6" s="232" t="s">
        <v>201</v>
      </c>
      <c r="L6" s="225" t="s">
        <v>153</v>
      </c>
      <c r="M6" s="233" t="s">
        <v>201</v>
      </c>
    </row>
    <row r="7" spans="1:13" x14ac:dyDescent="0.2">
      <c r="A7" s="219"/>
      <c r="B7" s="220"/>
      <c r="C7" s="129">
        <v>2013</v>
      </c>
      <c r="D7" s="129">
        <v>2012</v>
      </c>
      <c r="E7" s="126">
        <v>2013</v>
      </c>
      <c r="F7" s="232"/>
      <c r="G7" s="225"/>
      <c r="H7" s="232"/>
      <c r="I7" s="225"/>
      <c r="J7" s="225"/>
      <c r="K7" s="232"/>
      <c r="L7" s="225"/>
      <c r="M7" s="233"/>
    </row>
    <row r="8" spans="1:13" ht="48" customHeight="1" x14ac:dyDescent="0.2">
      <c r="A8" s="219"/>
      <c r="B8" s="220"/>
      <c r="C8" s="235" t="s">
        <v>5</v>
      </c>
      <c r="D8" s="235"/>
      <c r="E8" s="235"/>
      <c r="F8" s="232"/>
      <c r="G8" s="126" t="s">
        <v>44</v>
      </c>
      <c r="H8" s="232"/>
      <c r="I8" s="126" t="s">
        <v>44</v>
      </c>
      <c r="J8" s="129" t="s">
        <v>203</v>
      </c>
      <c r="K8" s="232"/>
      <c r="L8" s="126" t="s">
        <v>44</v>
      </c>
      <c r="M8" s="233"/>
    </row>
    <row r="9" spans="1:13" s="4" customFormat="1" ht="24" x14ac:dyDescent="0.2">
      <c r="A9" s="61" t="s">
        <v>48</v>
      </c>
      <c r="B9" s="68" t="s">
        <v>88</v>
      </c>
      <c r="C9" s="130">
        <v>42</v>
      </c>
      <c r="D9" s="131">
        <v>48</v>
      </c>
      <c r="E9" s="130">
        <v>5208</v>
      </c>
      <c r="F9" s="154">
        <v>0.61823802163833075</v>
      </c>
      <c r="G9" s="130">
        <v>158403.99400000001</v>
      </c>
      <c r="H9" s="154">
        <v>13.718789340665753</v>
      </c>
      <c r="I9" s="130">
        <v>61006.735000000001</v>
      </c>
      <c r="J9" s="153">
        <v>0.38513381802734087</v>
      </c>
      <c r="K9" s="154">
        <v>11.596484952463774</v>
      </c>
      <c r="L9" s="130">
        <v>35209.726999999999</v>
      </c>
      <c r="M9" s="154">
        <v>19.286297872086696</v>
      </c>
    </row>
    <row r="10" spans="1:13" ht="24" x14ac:dyDescent="0.2">
      <c r="A10" s="69" t="s">
        <v>49</v>
      </c>
      <c r="B10" s="53" t="s">
        <v>107</v>
      </c>
      <c r="C10" s="130">
        <v>4</v>
      </c>
      <c r="D10" s="131">
        <v>5</v>
      </c>
      <c r="E10" s="130">
        <v>200</v>
      </c>
      <c r="F10" s="154">
        <v>2.5641025641025639</v>
      </c>
      <c r="G10" s="130">
        <v>7265.7460000000001</v>
      </c>
      <c r="H10" s="154">
        <v>12.850583306942106</v>
      </c>
      <c r="I10" s="132" t="s">
        <v>158</v>
      </c>
      <c r="J10" s="155" t="s">
        <v>158</v>
      </c>
      <c r="K10" s="155" t="s">
        <v>158</v>
      </c>
      <c r="L10" s="132" t="s">
        <v>158</v>
      </c>
      <c r="M10" s="155" t="s">
        <v>158</v>
      </c>
    </row>
    <row r="11" spans="1:13" ht="24" x14ac:dyDescent="0.2">
      <c r="A11" s="69" t="s">
        <v>77</v>
      </c>
      <c r="B11" s="53" t="s">
        <v>133</v>
      </c>
      <c r="C11" s="130">
        <v>3</v>
      </c>
      <c r="D11" s="131">
        <v>5</v>
      </c>
      <c r="E11" s="131">
        <v>310</v>
      </c>
      <c r="F11" s="154">
        <v>-0.64102564102564097</v>
      </c>
      <c r="G11" s="132" t="s">
        <v>158</v>
      </c>
      <c r="H11" s="155" t="s">
        <v>158</v>
      </c>
      <c r="I11" s="132" t="s">
        <v>158</v>
      </c>
      <c r="J11" s="155" t="s">
        <v>158</v>
      </c>
      <c r="K11" s="155" t="s">
        <v>158</v>
      </c>
      <c r="L11" s="132" t="s">
        <v>158</v>
      </c>
      <c r="M11" s="155" t="s">
        <v>158</v>
      </c>
    </row>
    <row r="12" spans="1:13" ht="24" x14ac:dyDescent="0.2">
      <c r="A12" s="69" t="s">
        <v>50</v>
      </c>
      <c r="B12" s="53" t="s">
        <v>108</v>
      </c>
      <c r="C12" s="131">
        <v>6</v>
      </c>
      <c r="D12" s="131">
        <v>6</v>
      </c>
      <c r="E12" s="131">
        <v>797</v>
      </c>
      <c r="F12" s="154">
        <v>-5.6804733727810648</v>
      </c>
      <c r="G12" s="131">
        <v>42070.756000000001</v>
      </c>
      <c r="H12" s="154">
        <v>15.19357621847122</v>
      </c>
      <c r="I12" s="131">
        <v>29944.93</v>
      </c>
      <c r="J12" s="154">
        <v>0.71177541948616274</v>
      </c>
      <c r="K12" s="154">
        <v>21.953204151281298</v>
      </c>
      <c r="L12" s="131">
        <v>15484.999</v>
      </c>
      <c r="M12" s="154">
        <v>70.39740727425864</v>
      </c>
    </row>
    <row r="13" spans="1:13" s="4" customFormat="1" ht="36" x14ac:dyDescent="0.2">
      <c r="A13" s="69" t="s">
        <v>51</v>
      </c>
      <c r="B13" s="53" t="s">
        <v>109</v>
      </c>
      <c r="C13" s="130">
        <v>5</v>
      </c>
      <c r="D13" s="131">
        <v>5</v>
      </c>
      <c r="E13" s="130">
        <v>529</v>
      </c>
      <c r="F13" s="154">
        <v>4.7524752475247523</v>
      </c>
      <c r="G13" s="130">
        <v>21871.84</v>
      </c>
      <c r="H13" s="154">
        <v>24.628759196865705</v>
      </c>
      <c r="I13" s="131">
        <v>9075.9470000000001</v>
      </c>
      <c r="J13" s="154">
        <v>0.41496037827635901</v>
      </c>
      <c r="K13" s="154">
        <v>1.8007258223266358</v>
      </c>
      <c r="L13" s="132" t="s">
        <v>158</v>
      </c>
      <c r="M13" s="155" t="s">
        <v>158</v>
      </c>
    </row>
    <row r="14" spans="1:13" s="4" customFormat="1" x14ac:dyDescent="0.2">
      <c r="A14" s="69" t="s">
        <v>53</v>
      </c>
      <c r="B14" s="53" t="s">
        <v>110</v>
      </c>
      <c r="C14" s="130">
        <v>11</v>
      </c>
      <c r="D14" s="131">
        <v>11</v>
      </c>
      <c r="E14" s="130">
        <v>1575</v>
      </c>
      <c r="F14" s="154">
        <v>8.0988332189430334</v>
      </c>
      <c r="G14" s="130">
        <v>17971.267</v>
      </c>
      <c r="H14" s="154">
        <v>2.3976103210881754</v>
      </c>
      <c r="I14" s="132" t="s">
        <v>158</v>
      </c>
      <c r="J14" s="155" t="s">
        <v>158</v>
      </c>
      <c r="K14" s="155" t="s">
        <v>158</v>
      </c>
      <c r="L14" s="132" t="s">
        <v>158</v>
      </c>
      <c r="M14" s="155" t="s">
        <v>158</v>
      </c>
    </row>
    <row r="15" spans="1:13" ht="24" x14ac:dyDescent="0.2">
      <c r="A15" s="69" t="s">
        <v>56</v>
      </c>
      <c r="B15" s="53" t="s">
        <v>111</v>
      </c>
      <c r="C15" s="130">
        <v>8</v>
      </c>
      <c r="D15" s="131">
        <v>8</v>
      </c>
      <c r="E15" s="132" t="s">
        <v>158</v>
      </c>
      <c r="F15" s="155" t="s">
        <v>158</v>
      </c>
      <c r="G15" s="132" t="s">
        <v>158</v>
      </c>
      <c r="H15" s="155" t="s">
        <v>158</v>
      </c>
      <c r="I15" s="132" t="s">
        <v>158</v>
      </c>
      <c r="J15" s="155" t="s">
        <v>158</v>
      </c>
      <c r="K15" s="155" t="s">
        <v>158</v>
      </c>
      <c r="L15" s="132" t="s">
        <v>158</v>
      </c>
      <c r="M15" s="155" t="s">
        <v>158</v>
      </c>
    </row>
    <row r="16" spans="1:13" ht="24" x14ac:dyDescent="0.2">
      <c r="A16" s="69" t="s">
        <v>52</v>
      </c>
      <c r="B16" s="53" t="s">
        <v>112</v>
      </c>
      <c r="C16" s="130">
        <v>9</v>
      </c>
      <c r="D16" s="131">
        <v>11</v>
      </c>
      <c r="E16" s="130">
        <v>1498</v>
      </c>
      <c r="F16" s="154">
        <v>-1.1221122112211221</v>
      </c>
      <c r="G16" s="130">
        <v>41932.482000000004</v>
      </c>
      <c r="H16" s="154">
        <v>17.864688103746719</v>
      </c>
      <c r="I16" s="131">
        <v>13871.999</v>
      </c>
      <c r="J16" s="153">
        <v>0.33081750324247439</v>
      </c>
      <c r="K16" s="154">
        <v>11.024043205899513</v>
      </c>
      <c r="L16" s="131">
        <v>8743.7970000000005</v>
      </c>
      <c r="M16" s="154">
        <v>0.33965256014924611</v>
      </c>
    </row>
    <row r="17" spans="1:15" x14ac:dyDescent="0.2">
      <c r="A17" s="69" t="s">
        <v>78</v>
      </c>
      <c r="B17" s="53" t="s">
        <v>134</v>
      </c>
      <c r="C17" s="131">
        <v>4</v>
      </c>
      <c r="D17" s="131">
        <v>4</v>
      </c>
      <c r="E17" s="131">
        <v>299</v>
      </c>
      <c r="F17" s="154">
        <v>-0.33333333333333337</v>
      </c>
      <c r="G17" s="131">
        <v>26835.350999999999</v>
      </c>
      <c r="H17" s="154">
        <v>21.842598312205826</v>
      </c>
      <c r="I17" s="132" t="s">
        <v>158</v>
      </c>
      <c r="J17" s="155" t="s">
        <v>158</v>
      </c>
      <c r="K17" s="155" t="s">
        <v>158</v>
      </c>
      <c r="L17" s="132" t="s">
        <v>158</v>
      </c>
      <c r="M17" s="155" t="s">
        <v>158</v>
      </c>
    </row>
    <row r="18" spans="1:15" s="4" customFormat="1" x14ac:dyDescent="0.2">
      <c r="A18" s="61" t="s">
        <v>79</v>
      </c>
      <c r="B18" s="55" t="s">
        <v>98</v>
      </c>
      <c r="C18" s="130">
        <v>3</v>
      </c>
      <c r="D18" s="131">
        <v>3</v>
      </c>
      <c r="E18" s="132" t="s">
        <v>158</v>
      </c>
      <c r="F18" s="155" t="s">
        <v>158</v>
      </c>
      <c r="G18" s="132" t="s">
        <v>158</v>
      </c>
      <c r="H18" s="155" t="s">
        <v>158</v>
      </c>
      <c r="I18" s="132" t="s">
        <v>158</v>
      </c>
      <c r="J18" s="155" t="s">
        <v>158</v>
      </c>
      <c r="K18" s="155" t="s">
        <v>158</v>
      </c>
      <c r="L18" s="132" t="s">
        <v>158</v>
      </c>
      <c r="M18" s="155" t="s">
        <v>158</v>
      </c>
    </row>
    <row r="19" spans="1:15" s="4" customFormat="1" x14ac:dyDescent="0.2">
      <c r="A19" s="61" t="s">
        <v>86</v>
      </c>
      <c r="B19" s="55" t="s">
        <v>113</v>
      </c>
      <c r="C19" s="130">
        <v>2</v>
      </c>
      <c r="D19" s="131">
        <v>2</v>
      </c>
      <c r="E19" s="132" t="s">
        <v>158</v>
      </c>
      <c r="F19" s="155" t="s">
        <v>158</v>
      </c>
      <c r="G19" s="132" t="s">
        <v>158</v>
      </c>
      <c r="H19" s="155" t="s">
        <v>158</v>
      </c>
      <c r="I19" s="132" t="s">
        <v>158</v>
      </c>
      <c r="J19" s="155" t="s">
        <v>158</v>
      </c>
      <c r="K19" s="155" t="s">
        <v>158</v>
      </c>
      <c r="L19" s="132" t="s">
        <v>158</v>
      </c>
      <c r="M19" s="155" t="s">
        <v>158</v>
      </c>
    </row>
    <row r="20" spans="1:15" s="4" customFormat="1" x14ac:dyDescent="0.2">
      <c r="A20" s="61" t="s">
        <v>87</v>
      </c>
      <c r="B20" s="55" t="s">
        <v>99</v>
      </c>
      <c r="C20" s="130">
        <v>1</v>
      </c>
      <c r="D20" s="131">
        <v>1</v>
      </c>
      <c r="E20" s="132" t="s">
        <v>158</v>
      </c>
      <c r="F20" s="155" t="s">
        <v>158</v>
      </c>
      <c r="G20" s="132" t="s">
        <v>158</v>
      </c>
      <c r="H20" s="155" t="s">
        <v>158</v>
      </c>
      <c r="I20" s="132" t="s">
        <v>158</v>
      </c>
      <c r="J20" s="155" t="s">
        <v>158</v>
      </c>
      <c r="K20" s="155" t="s">
        <v>215</v>
      </c>
      <c r="L20" s="132" t="s">
        <v>158</v>
      </c>
      <c r="M20" s="155" t="s">
        <v>158</v>
      </c>
    </row>
    <row r="21" spans="1:15" s="4" customFormat="1" ht="24" x14ac:dyDescent="0.2">
      <c r="A21" s="61" t="s">
        <v>30</v>
      </c>
      <c r="B21" s="55" t="s">
        <v>100</v>
      </c>
      <c r="C21" s="130">
        <v>1</v>
      </c>
      <c r="D21" s="131">
        <v>1</v>
      </c>
      <c r="E21" s="132" t="s">
        <v>158</v>
      </c>
      <c r="F21" s="155" t="s">
        <v>158</v>
      </c>
      <c r="G21" s="132" t="s">
        <v>158</v>
      </c>
      <c r="H21" s="155" t="s">
        <v>158</v>
      </c>
      <c r="I21" s="132" t="s">
        <v>158</v>
      </c>
      <c r="J21" s="155" t="s">
        <v>158</v>
      </c>
      <c r="K21" s="155" t="s">
        <v>158</v>
      </c>
      <c r="L21" s="132" t="s">
        <v>158</v>
      </c>
      <c r="M21" s="155" t="s">
        <v>158</v>
      </c>
    </row>
    <row r="22" spans="1:15" s="4" customFormat="1" ht="24" x14ac:dyDescent="0.2">
      <c r="A22" s="61" t="s">
        <v>31</v>
      </c>
      <c r="B22" s="55" t="s">
        <v>101</v>
      </c>
      <c r="C22" s="131">
        <v>3</v>
      </c>
      <c r="D22" s="131">
        <v>3</v>
      </c>
      <c r="E22" s="131">
        <v>254</v>
      </c>
      <c r="F22" s="154">
        <v>9.9567099567099575</v>
      </c>
      <c r="G22" s="132" t="s">
        <v>158</v>
      </c>
      <c r="H22" s="155" t="s">
        <v>158</v>
      </c>
      <c r="I22" s="132" t="s">
        <v>158</v>
      </c>
      <c r="J22" s="155" t="s">
        <v>158</v>
      </c>
      <c r="K22" s="155" t="s">
        <v>158</v>
      </c>
      <c r="L22" s="132" t="s">
        <v>158</v>
      </c>
      <c r="M22" s="155" t="s">
        <v>158</v>
      </c>
    </row>
    <row r="23" spans="1:15" s="4" customFormat="1" ht="48" x14ac:dyDescent="0.2">
      <c r="A23" s="61" t="s">
        <v>32</v>
      </c>
      <c r="B23" s="51" t="s">
        <v>89</v>
      </c>
      <c r="C23" s="131">
        <v>8</v>
      </c>
      <c r="D23" s="131">
        <v>8</v>
      </c>
      <c r="E23" s="131">
        <v>618</v>
      </c>
      <c r="F23" s="154">
        <v>-9.9125364431486886</v>
      </c>
      <c r="G23" s="131">
        <v>4993.6970000000001</v>
      </c>
      <c r="H23" s="154">
        <v>10.739844258487004</v>
      </c>
      <c r="I23" s="131">
        <v>128.47499999999999</v>
      </c>
      <c r="J23" s="154">
        <v>2.5727432000780183E-2</v>
      </c>
      <c r="K23" s="154">
        <v>-38.385432153236714</v>
      </c>
      <c r="L23" s="131">
        <v>74.039000000000001</v>
      </c>
      <c r="M23" s="154">
        <v>-59.2</v>
      </c>
    </row>
    <row r="24" spans="1:15" s="6" customFormat="1" x14ac:dyDescent="0.2">
      <c r="A24" s="69" t="s">
        <v>54</v>
      </c>
      <c r="B24" s="53" t="s">
        <v>145</v>
      </c>
      <c r="C24" s="131">
        <v>8</v>
      </c>
      <c r="D24" s="131">
        <v>7</v>
      </c>
      <c r="E24" s="131">
        <v>618</v>
      </c>
      <c r="F24" s="155" t="s">
        <v>158</v>
      </c>
      <c r="G24" s="131">
        <v>4994</v>
      </c>
      <c r="H24" s="155" t="s">
        <v>158</v>
      </c>
      <c r="I24" s="131">
        <v>128</v>
      </c>
      <c r="J24" s="154">
        <f>I24/G24</f>
        <v>2.5630756908289948E-2</v>
      </c>
      <c r="K24" s="154">
        <v>-38.385432153236714</v>
      </c>
      <c r="L24" s="131">
        <v>74</v>
      </c>
      <c r="M24" s="154">
        <v>-59.2</v>
      </c>
    </row>
    <row r="25" spans="1:15" s="6" customFormat="1" x14ac:dyDescent="0.2">
      <c r="A25" s="69" t="s">
        <v>80</v>
      </c>
      <c r="B25" s="53" t="s">
        <v>135</v>
      </c>
      <c r="C25" s="131">
        <v>4</v>
      </c>
      <c r="D25" s="131">
        <v>3</v>
      </c>
      <c r="E25" s="131">
        <v>267</v>
      </c>
      <c r="F25" s="154">
        <v>6</v>
      </c>
      <c r="G25" s="131">
        <v>2692</v>
      </c>
      <c r="H25" s="154">
        <v>30.2</v>
      </c>
      <c r="I25" s="131">
        <v>57</v>
      </c>
      <c r="J25" s="154">
        <f>I25/G25</f>
        <v>2.1173848439821695E-2</v>
      </c>
      <c r="K25" s="155" t="s">
        <v>158</v>
      </c>
      <c r="L25" s="132" t="s">
        <v>158</v>
      </c>
      <c r="M25" s="155" t="s">
        <v>158</v>
      </c>
    </row>
    <row r="26" spans="1:15" x14ac:dyDescent="0.2">
      <c r="A26" s="69" t="s">
        <v>81</v>
      </c>
      <c r="B26" s="53" t="s">
        <v>136</v>
      </c>
      <c r="C26" s="131">
        <v>4</v>
      </c>
      <c r="D26" s="131">
        <v>4</v>
      </c>
      <c r="E26" s="131">
        <v>351</v>
      </c>
      <c r="F26" s="154">
        <v>5.7228915662650603</v>
      </c>
      <c r="G26" s="131">
        <v>2301.4299999999998</v>
      </c>
      <c r="H26" s="154">
        <v>19.607121660487341</v>
      </c>
      <c r="I26" s="131">
        <v>71.363</v>
      </c>
      <c r="J26" s="154">
        <v>0</v>
      </c>
      <c r="K26" s="155" t="s">
        <v>158</v>
      </c>
      <c r="L26" s="132" t="s">
        <v>158</v>
      </c>
      <c r="M26" s="155" t="s">
        <v>158</v>
      </c>
      <c r="N26" s="24"/>
      <c r="O26" s="24"/>
    </row>
    <row r="27" spans="1:15" s="4" customFormat="1" ht="24" x14ac:dyDescent="0.2">
      <c r="A27" s="61" t="s">
        <v>55</v>
      </c>
      <c r="B27" s="51" t="s">
        <v>90</v>
      </c>
      <c r="C27" s="130">
        <v>10</v>
      </c>
      <c r="D27" s="131">
        <v>10</v>
      </c>
      <c r="E27" s="130">
        <v>3772</v>
      </c>
      <c r="F27" s="154">
        <v>-0.63224446786090627</v>
      </c>
      <c r="G27" s="130">
        <v>709547.11699999997</v>
      </c>
      <c r="H27" s="154">
        <v>-6.4354847569737323</v>
      </c>
      <c r="I27" s="130">
        <v>97328.376999999993</v>
      </c>
      <c r="J27" s="153">
        <v>0.13716971666590536</v>
      </c>
      <c r="K27" s="154">
        <v>-12.339205215415202</v>
      </c>
      <c r="L27" s="130">
        <v>56331.004999999997</v>
      </c>
      <c r="M27" s="154">
        <v>49.112090797451948</v>
      </c>
    </row>
    <row r="28" spans="1:15" s="4" customFormat="1" ht="24" x14ac:dyDescent="0.2">
      <c r="A28" s="61" t="s">
        <v>57</v>
      </c>
      <c r="B28" s="51" t="s">
        <v>91</v>
      </c>
      <c r="C28" s="130">
        <v>34</v>
      </c>
      <c r="D28" s="131">
        <v>34</v>
      </c>
      <c r="E28" s="130">
        <v>3471</v>
      </c>
      <c r="F28" s="154">
        <v>4.3282236248872863</v>
      </c>
      <c r="G28" s="130">
        <v>116101.125</v>
      </c>
      <c r="H28" s="154">
        <v>11.924235642481786</v>
      </c>
      <c r="I28" s="130">
        <v>36119.078999999998</v>
      </c>
      <c r="J28" s="153">
        <v>0.31110016375810312</v>
      </c>
      <c r="K28" s="154">
        <v>29.408618346482569</v>
      </c>
      <c r="L28" s="130">
        <v>20182.937999999998</v>
      </c>
      <c r="M28" s="154">
        <v>35.346964548482063</v>
      </c>
    </row>
    <row r="29" spans="1:15" s="2" customFormat="1" ht="84" x14ac:dyDescent="0.2">
      <c r="A29" s="69" t="s">
        <v>33</v>
      </c>
      <c r="B29" s="53" t="s">
        <v>149</v>
      </c>
      <c r="C29" s="130">
        <v>13</v>
      </c>
      <c r="D29" s="131">
        <v>13</v>
      </c>
      <c r="E29" s="131">
        <v>1191</v>
      </c>
      <c r="F29" s="154">
        <v>7.2972972972972974</v>
      </c>
      <c r="G29" s="131">
        <v>41952.701000000001</v>
      </c>
      <c r="H29" s="154">
        <v>23.848543956671683</v>
      </c>
      <c r="I29" s="131">
        <v>18759.135999999999</v>
      </c>
      <c r="J29" s="153">
        <v>0.44714966028051445</v>
      </c>
      <c r="K29" s="154">
        <v>31.485922437956603</v>
      </c>
      <c r="L29" s="131">
        <v>9725.0339999999997</v>
      </c>
      <c r="M29" s="154">
        <v>53.944276007745785</v>
      </c>
    </row>
    <row r="30" spans="1:15" ht="36" x14ac:dyDescent="0.2">
      <c r="A30" s="69" t="s">
        <v>82</v>
      </c>
      <c r="B30" s="53" t="s">
        <v>137</v>
      </c>
      <c r="C30" s="130">
        <v>7</v>
      </c>
      <c r="D30" s="131">
        <v>7</v>
      </c>
      <c r="E30" s="130">
        <v>420</v>
      </c>
      <c r="F30" s="154">
        <v>13.821138211382115</v>
      </c>
      <c r="G30" s="130">
        <v>7283.1859999999997</v>
      </c>
      <c r="H30" s="154">
        <v>35.13625442595648</v>
      </c>
      <c r="I30" s="130">
        <v>5511.51</v>
      </c>
      <c r="J30" s="153">
        <v>0.75674436984034188</v>
      </c>
      <c r="K30" s="154">
        <v>41.007046629844318</v>
      </c>
      <c r="L30" s="131">
        <v>2477.924</v>
      </c>
      <c r="M30" s="154">
        <v>257.6556239391245</v>
      </c>
    </row>
    <row r="31" spans="1:15" ht="24" x14ac:dyDescent="0.2">
      <c r="A31" s="69" t="s">
        <v>58</v>
      </c>
      <c r="B31" s="53" t="s">
        <v>114</v>
      </c>
      <c r="C31" s="131">
        <v>13</v>
      </c>
      <c r="D31" s="131">
        <v>12</v>
      </c>
      <c r="E31" s="131">
        <v>800</v>
      </c>
      <c r="F31" s="154">
        <v>6.666666666666667</v>
      </c>
      <c r="G31" s="131">
        <v>25046.205999999998</v>
      </c>
      <c r="H31" s="154">
        <v>13.526715160115726</v>
      </c>
      <c r="I31" s="131">
        <v>12482.49</v>
      </c>
      <c r="J31" s="153">
        <v>0.49837847696373655</v>
      </c>
      <c r="K31" s="154">
        <v>26.069241231729539</v>
      </c>
      <c r="L31" s="131">
        <v>7108.9189999999999</v>
      </c>
      <c r="M31" s="154">
        <v>16.559470847749036</v>
      </c>
    </row>
    <row r="32" spans="1:15" s="4" customFormat="1" ht="24" x14ac:dyDescent="0.2">
      <c r="A32" s="69" t="s">
        <v>83</v>
      </c>
      <c r="B32" s="53" t="s">
        <v>138</v>
      </c>
      <c r="C32" s="130">
        <v>10</v>
      </c>
      <c r="D32" s="131">
        <v>9</v>
      </c>
      <c r="E32" s="130">
        <v>454</v>
      </c>
      <c r="F32" s="154">
        <v>9.6618357487922708</v>
      </c>
      <c r="G32" s="130">
        <v>13884.513999999999</v>
      </c>
      <c r="H32" s="154">
        <v>11.849457041900829</v>
      </c>
      <c r="I32" s="130">
        <v>6032.4170000000004</v>
      </c>
      <c r="J32" s="153">
        <v>0.43447087885107111</v>
      </c>
      <c r="K32" s="154">
        <v>13.50106446930349</v>
      </c>
      <c r="L32" s="131">
        <v>4353.2190000000001</v>
      </c>
      <c r="M32" s="154">
        <v>10.93816139378008</v>
      </c>
    </row>
    <row r="33" spans="1:13" s="4" customFormat="1" ht="24" x14ac:dyDescent="0.2">
      <c r="A33" s="61" t="s">
        <v>25</v>
      </c>
      <c r="B33" s="51" t="s">
        <v>102</v>
      </c>
      <c r="C33" s="130">
        <v>7</v>
      </c>
      <c r="D33" s="131">
        <v>7</v>
      </c>
      <c r="E33" s="130">
        <v>1075</v>
      </c>
      <c r="F33" s="154">
        <v>8.0402010050251249</v>
      </c>
      <c r="G33" s="131">
        <v>20322.794000000002</v>
      </c>
      <c r="H33" s="154">
        <v>8.0641172394030765</v>
      </c>
      <c r="I33" s="131">
        <v>3285.0309999999999</v>
      </c>
      <c r="J33" s="154">
        <v>0.16164268554805997</v>
      </c>
      <c r="K33" s="154">
        <v>-7.8978076240269788</v>
      </c>
      <c r="L33" s="132" t="s">
        <v>158</v>
      </c>
      <c r="M33" s="155" t="s">
        <v>158</v>
      </c>
    </row>
    <row r="34" spans="1:13" ht="24" x14ac:dyDescent="0.2">
      <c r="A34" s="70" t="s">
        <v>34</v>
      </c>
      <c r="B34" s="71" t="s">
        <v>139</v>
      </c>
      <c r="C34" s="130">
        <v>2</v>
      </c>
      <c r="D34" s="131">
        <v>2</v>
      </c>
      <c r="E34" s="132" t="s">
        <v>158</v>
      </c>
      <c r="F34" s="155" t="s">
        <v>158</v>
      </c>
      <c r="G34" s="132" t="s">
        <v>158</v>
      </c>
      <c r="H34" s="155" t="s">
        <v>158</v>
      </c>
      <c r="I34" s="132" t="s">
        <v>158</v>
      </c>
      <c r="J34" s="155" t="s">
        <v>158</v>
      </c>
      <c r="K34" s="155" t="s">
        <v>158</v>
      </c>
      <c r="L34" s="132" t="s">
        <v>158</v>
      </c>
      <c r="M34" s="155" t="s">
        <v>158</v>
      </c>
    </row>
    <row r="35" spans="1:13" ht="48" x14ac:dyDescent="0.2">
      <c r="A35" s="69" t="s">
        <v>35</v>
      </c>
      <c r="B35" s="53" t="s">
        <v>115</v>
      </c>
      <c r="C35" s="130">
        <v>5</v>
      </c>
      <c r="D35" s="131">
        <v>5</v>
      </c>
      <c r="E35" s="132" t="s">
        <v>158</v>
      </c>
      <c r="F35" s="155" t="s">
        <v>158</v>
      </c>
      <c r="G35" s="132" t="s">
        <v>158</v>
      </c>
      <c r="H35" s="155" t="s">
        <v>158</v>
      </c>
      <c r="I35" s="132" t="s">
        <v>158</v>
      </c>
      <c r="J35" s="155" t="s">
        <v>158</v>
      </c>
      <c r="K35" s="155" t="s">
        <v>158</v>
      </c>
      <c r="L35" s="132" t="s">
        <v>158</v>
      </c>
      <c r="M35" s="155" t="s">
        <v>158</v>
      </c>
    </row>
    <row r="36" spans="1:13" s="4" customFormat="1" ht="24" x14ac:dyDescent="0.2">
      <c r="A36" s="61" t="s">
        <v>26</v>
      </c>
      <c r="B36" s="51" t="s">
        <v>92</v>
      </c>
      <c r="C36" s="130">
        <v>16</v>
      </c>
      <c r="D36" s="131">
        <v>17</v>
      </c>
      <c r="E36" s="130">
        <v>3105</v>
      </c>
      <c r="F36" s="154">
        <v>3.569046030687125</v>
      </c>
      <c r="G36" s="130">
        <v>52238.23</v>
      </c>
      <c r="H36" s="154">
        <v>-3.385663063690425</v>
      </c>
      <c r="I36" s="130">
        <v>12945.347</v>
      </c>
      <c r="J36" s="153">
        <v>0.24781366060833224</v>
      </c>
      <c r="K36" s="154">
        <v>-21.607922831563407</v>
      </c>
      <c r="L36" s="130">
        <v>5819.9859999999999</v>
      </c>
      <c r="M36" s="154">
        <v>-37.322665524830782</v>
      </c>
    </row>
    <row r="37" spans="1:13" x14ac:dyDescent="0.2">
      <c r="A37" s="70" t="s">
        <v>15</v>
      </c>
      <c r="B37" s="53" t="s">
        <v>116</v>
      </c>
      <c r="C37" s="131">
        <v>8</v>
      </c>
      <c r="D37" s="131">
        <v>9</v>
      </c>
      <c r="E37" s="131">
        <v>1588</v>
      </c>
      <c r="F37" s="154">
        <v>-0.75</v>
      </c>
      <c r="G37" s="131">
        <v>29968.12</v>
      </c>
      <c r="H37" s="154">
        <v>-9.0462115507206775</v>
      </c>
      <c r="I37" s="131">
        <v>9658.8870000000006</v>
      </c>
      <c r="J37" s="153">
        <v>0.32230540320847623</v>
      </c>
      <c r="K37" s="154">
        <v>-17.105784863522892</v>
      </c>
      <c r="L37" s="131">
        <v>3956.8229999999999</v>
      </c>
      <c r="M37" s="154">
        <v>-34.884057334214752</v>
      </c>
    </row>
    <row r="38" spans="1:13" s="5" customFormat="1" ht="15" x14ac:dyDescent="0.25">
      <c r="A38" s="70" t="s">
        <v>59</v>
      </c>
      <c r="B38" s="53" t="s">
        <v>117</v>
      </c>
      <c r="C38" s="130">
        <v>8</v>
      </c>
      <c r="D38" s="131">
        <v>9</v>
      </c>
      <c r="E38" s="131">
        <v>1588</v>
      </c>
      <c r="F38" s="154">
        <v>-0.75</v>
      </c>
      <c r="G38" s="131">
        <v>29968.12</v>
      </c>
      <c r="H38" s="154">
        <v>-9.0462115507206775</v>
      </c>
      <c r="I38" s="131">
        <v>9658.8870000000006</v>
      </c>
      <c r="J38" s="153">
        <v>0.32230540320847623</v>
      </c>
      <c r="K38" s="154">
        <v>-17.105784863522892</v>
      </c>
      <c r="L38" s="131">
        <v>3956.8229999999999</v>
      </c>
      <c r="M38" s="154">
        <v>-34.884057334214752</v>
      </c>
    </row>
    <row r="39" spans="1:13" s="4" customFormat="1" x14ac:dyDescent="0.2">
      <c r="A39" s="69" t="s">
        <v>16</v>
      </c>
      <c r="B39" s="53" t="s">
        <v>150</v>
      </c>
      <c r="C39" s="130">
        <v>8</v>
      </c>
      <c r="D39" s="131">
        <v>8</v>
      </c>
      <c r="E39" s="130">
        <v>1517</v>
      </c>
      <c r="F39" s="154">
        <v>8.5121602288984253</v>
      </c>
      <c r="G39" s="130">
        <v>22270.11</v>
      </c>
      <c r="H39" s="154">
        <v>5.445167221383473</v>
      </c>
      <c r="I39" s="131">
        <v>3286.46</v>
      </c>
      <c r="J39" s="153">
        <v>0.14757268823548694</v>
      </c>
      <c r="K39" s="154">
        <v>-32.398606446081651</v>
      </c>
      <c r="L39" s="131">
        <v>1863.163</v>
      </c>
      <c r="M39" s="154">
        <v>-41.940356180177936</v>
      </c>
    </row>
    <row r="40" spans="1:13" s="4" customFormat="1" ht="24" x14ac:dyDescent="0.2">
      <c r="A40" s="69" t="s">
        <v>60</v>
      </c>
      <c r="B40" s="53" t="s">
        <v>118</v>
      </c>
      <c r="C40" s="130">
        <v>5</v>
      </c>
      <c r="D40" s="131">
        <v>5</v>
      </c>
      <c r="E40" s="131">
        <v>1290</v>
      </c>
      <c r="F40" s="154">
        <v>8.0402010050251249</v>
      </c>
      <c r="G40" s="131">
        <v>18196.442999999999</v>
      </c>
      <c r="H40" s="154">
        <v>8.4869473931601593</v>
      </c>
      <c r="I40" s="131">
        <v>2208.1060000000002</v>
      </c>
      <c r="J40" s="154">
        <v>0.12134822173762204</v>
      </c>
      <c r="K40" s="154">
        <v>-41.423815752788535</v>
      </c>
      <c r="L40" s="131">
        <v>1256.4190000000001</v>
      </c>
      <c r="M40" s="154">
        <v>-51.099409846835734</v>
      </c>
    </row>
    <row r="41" spans="1:13" s="4" customFormat="1" ht="36" x14ac:dyDescent="0.2">
      <c r="A41" s="61" t="s">
        <v>61</v>
      </c>
      <c r="B41" s="55" t="s">
        <v>103</v>
      </c>
      <c r="C41" s="131">
        <v>2</v>
      </c>
      <c r="D41" s="131">
        <v>3</v>
      </c>
      <c r="E41" s="132" t="s">
        <v>158</v>
      </c>
      <c r="F41" s="155" t="s">
        <v>158</v>
      </c>
      <c r="G41" s="132" t="s">
        <v>158</v>
      </c>
      <c r="H41" s="155" t="s">
        <v>158</v>
      </c>
      <c r="I41" s="132" t="s">
        <v>158</v>
      </c>
      <c r="J41" s="155" t="s">
        <v>158</v>
      </c>
      <c r="K41" s="155" t="s">
        <v>158</v>
      </c>
      <c r="L41" s="132" t="s">
        <v>158</v>
      </c>
      <c r="M41" s="155" t="s">
        <v>158</v>
      </c>
    </row>
    <row r="42" spans="1:13" s="4" customFormat="1" ht="24" x14ac:dyDescent="0.2">
      <c r="A42" s="61" t="s">
        <v>62</v>
      </c>
      <c r="B42" s="51" t="s">
        <v>104</v>
      </c>
      <c r="C42" s="130">
        <v>8</v>
      </c>
      <c r="D42" s="131">
        <v>8</v>
      </c>
      <c r="E42" s="131">
        <v>3391</v>
      </c>
      <c r="F42" s="154">
        <v>3.5736102626756265</v>
      </c>
      <c r="G42" s="131">
        <v>612709.24800000002</v>
      </c>
      <c r="H42" s="154">
        <v>-2.705015251461333</v>
      </c>
      <c r="I42" s="131">
        <v>155346.68</v>
      </c>
      <c r="J42" s="153">
        <v>0.25354061572773906</v>
      </c>
      <c r="K42" s="154">
        <v>-34.63212572605967</v>
      </c>
      <c r="L42" s="132" t="s">
        <v>158</v>
      </c>
      <c r="M42" s="155" t="s">
        <v>158</v>
      </c>
    </row>
    <row r="43" spans="1:13" ht="24" x14ac:dyDescent="0.2">
      <c r="A43" s="69" t="s">
        <v>17</v>
      </c>
      <c r="B43" s="53" t="s">
        <v>140</v>
      </c>
      <c r="C43" s="131">
        <v>5</v>
      </c>
      <c r="D43" s="131">
        <v>5</v>
      </c>
      <c r="E43" s="131">
        <v>2769</v>
      </c>
      <c r="F43" s="154">
        <v>4.6485260770975056</v>
      </c>
      <c r="G43" s="131">
        <v>573650.10499999998</v>
      </c>
      <c r="H43" s="154">
        <v>-2.1719576248391834</v>
      </c>
      <c r="I43" s="131">
        <v>134584.62599999999</v>
      </c>
      <c r="J43" s="154">
        <v>0.23461100211948885</v>
      </c>
      <c r="K43" s="154">
        <v>-37.980146107817895</v>
      </c>
      <c r="L43" s="132" t="s">
        <v>158</v>
      </c>
      <c r="M43" s="155" t="s">
        <v>158</v>
      </c>
    </row>
    <row r="44" spans="1:13" s="4" customFormat="1" x14ac:dyDescent="0.2">
      <c r="A44" s="61" t="s">
        <v>63</v>
      </c>
      <c r="B44" s="51" t="s">
        <v>105</v>
      </c>
      <c r="C44" s="130">
        <v>10</v>
      </c>
      <c r="D44" s="131">
        <v>7</v>
      </c>
      <c r="E44" s="130">
        <v>1041</v>
      </c>
      <c r="F44" s="154">
        <v>26.951219512195124</v>
      </c>
      <c r="G44" s="130">
        <v>13976.569</v>
      </c>
      <c r="H44" s="154">
        <v>26.506379278852481</v>
      </c>
      <c r="I44" s="132" t="s">
        <v>158</v>
      </c>
      <c r="J44" s="155" t="s">
        <v>158</v>
      </c>
      <c r="K44" s="155" t="s">
        <v>158</v>
      </c>
      <c r="L44" s="132" t="s">
        <v>158</v>
      </c>
      <c r="M44" s="155" t="s">
        <v>158</v>
      </c>
    </row>
    <row r="45" spans="1:13" s="4" customFormat="1" ht="48" x14ac:dyDescent="0.2">
      <c r="A45" s="61" t="s">
        <v>64</v>
      </c>
      <c r="B45" s="51" t="s">
        <v>119</v>
      </c>
      <c r="C45" s="130">
        <v>21</v>
      </c>
      <c r="D45" s="131">
        <v>21</v>
      </c>
      <c r="E45" s="130">
        <v>4396</v>
      </c>
      <c r="F45" s="154">
        <v>3.7281736668239738</v>
      </c>
      <c r="G45" s="130">
        <v>70145.887000000002</v>
      </c>
      <c r="H45" s="154">
        <v>-18.673166563086262</v>
      </c>
      <c r="I45" s="130">
        <v>62552.959999999999</v>
      </c>
      <c r="J45" s="153">
        <v>0.89175520725826729</v>
      </c>
      <c r="K45" s="154">
        <v>-18.498985741489218</v>
      </c>
      <c r="L45" s="130">
        <v>25984.117999999999</v>
      </c>
      <c r="M45" s="154">
        <v>-38.124643225322146</v>
      </c>
    </row>
    <row r="46" spans="1:13" ht="48" x14ac:dyDescent="0.2">
      <c r="A46" s="70" t="s">
        <v>65</v>
      </c>
      <c r="B46" s="53" t="s">
        <v>120</v>
      </c>
      <c r="C46" s="130">
        <v>11</v>
      </c>
      <c r="D46" s="131">
        <v>12</v>
      </c>
      <c r="E46" s="130">
        <v>752</v>
      </c>
      <c r="F46" s="154">
        <v>-2.083333333333333</v>
      </c>
      <c r="G46" s="130">
        <v>7392.7160000000003</v>
      </c>
      <c r="H46" s="154">
        <v>-44.770636184086328</v>
      </c>
      <c r="I46" s="130">
        <v>3706.35</v>
      </c>
      <c r="J46" s="153">
        <v>0.50135160068369999</v>
      </c>
      <c r="K46" s="154">
        <v>-60.88482703618466</v>
      </c>
      <c r="L46" s="130">
        <v>1366.1790000000001</v>
      </c>
      <c r="M46" s="154">
        <v>-54.654747450742455</v>
      </c>
    </row>
    <row r="47" spans="1:13" ht="48" x14ac:dyDescent="0.2">
      <c r="A47" s="70" t="s">
        <v>66</v>
      </c>
      <c r="B47" s="53" t="s">
        <v>121</v>
      </c>
      <c r="C47" s="130">
        <v>11</v>
      </c>
      <c r="D47" s="131">
        <v>12</v>
      </c>
      <c r="E47" s="130">
        <v>752</v>
      </c>
      <c r="F47" s="154">
        <v>-2.083333333333333</v>
      </c>
      <c r="G47" s="130">
        <v>7392.7160000000003</v>
      </c>
      <c r="H47" s="154">
        <v>-44.770636184086328</v>
      </c>
      <c r="I47" s="130">
        <v>3706.35</v>
      </c>
      <c r="J47" s="153">
        <v>0.50135160068369999</v>
      </c>
      <c r="K47" s="154">
        <v>-60.88482703618466</v>
      </c>
      <c r="L47" s="130">
        <v>1366.1790000000001</v>
      </c>
      <c r="M47" s="154">
        <v>-54.654747450742455</v>
      </c>
    </row>
    <row r="48" spans="1:13" s="4" customFormat="1" ht="24" x14ac:dyDescent="0.2">
      <c r="A48" s="61" t="s">
        <v>27</v>
      </c>
      <c r="B48" s="51" t="s">
        <v>93</v>
      </c>
      <c r="C48" s="130">
        <v>13</v>
      </c>
      <c r="D48" s="131">
        <v>13</v>
      </c>
      <c r="E48" s="130">
        <v>1460</v>
      </c>
      <c r="F48" s="154">
        <v>-5.8671824629271434</v>
      </c>
      <c r="G48" s="130">
        <v>10904.897000000001</v>
      </c>
      <c r="H48" s="154">
        <v>-24.316690551725781</v>
      </c>
      <c r="I48" s="131">
        <v>6999.384</v>
      </c>
      <c r="J48" s="153">
        <v>0.64185695655814079</v>
      </c>
      <c r="K48" s="154">
        <v>2.4015121645415265</v>
      </c>
      <c r="L48" s="131">
        <v>2331.136</v>
      </c>
      <c r="M48" s="154">
        <v>-41.045554636404304</v>
      </c>
    </row>
    <row r="49" spans="1:14" ht="60" x14ac:dyDescent="0.2">
      <c r="A49" s="69" t="s">
        <v>67</v>
      </c>
      <c r="B49" s="53" t="s">
        <v>146</v>
      </c>
      <c r="C49" s="130">
        <v>4</v>
      </c>
      <c r="D49" s="131">
        <v>4</v>
      </c>
      <c r="E49" s="130">
        <v>241</v>
      </c>
      <c r="F49" s="154">
        <v>-18.855218855218855</v>
      </c>
      <c r="G49" s="130">
        <v>1971.1510000000001</v>
      </c>
      <c r="H49" s="154">
        <v>-62.972343530217969</v>
      </c>
      <c r="I49" s="131">
        <v>905.13300000000004</v>
      </c>
      <c r="J49" s="154">
        <v>0.45919008741593109</v>
      </c>
      <c r="K49" s="154">
        <v>-51.562041780028721</v>
      </c>
      <c r="L49" s="131">
        <v>613.76199999999994</v>
      </c>
      <c r="M49" s="154">
        <v>-34.635520946043805</v>
      </c>
    </row>
    <row r="50" spans="1:14" ht="36" x14ac:dyDescent="0.2">
      <c r="A50" s="69" t="s">
        <v>68</v>
      </c>
      <c r="B50" s="53" t="s">
        <v>122</v>
      </c>
      <c r="C50" s="130">
        <v>5</v>
      </c>
      <c r="D50" s="131">
        <v>5</v>
      </c>
      <c r="E50" s="130">
        <v>481</v>
      </c>
      <c r="F50" s="154">
        <v>-3.024193548387097</v>
      </c>
      <c r="G50" s="130">
        <v>7004.7169999999996</v>
      </c>
      <c r="H50" s="154">
        <v>-4.5454681726334636</v>
      </c>
      <c r="I50" s="131">
        <v>5200.6790000000001</v>
      </c>
      <c r="J50" s="154">
        <v>0.74245383503716145</v>
      </c>
      <c r="K50" s="154">
        <v>16.667840670483301</v>
      </c>
      <c r="L50" s="132" t="s">
        <v>158</v>
      </c>
      <c r="M50" s="155" t="s">
        <v>158</v>
      </c>
    </row>
    <row r="51" spans="1:14" s="4" customFormat="1" x14ac:dyDescent="0.2">
      <c r="A51" s="72" t="s">
        <v>28</v>
      </c>
      <c r="B51" s="55" t="s">
        <v>94</v>
      </c>
      <c r="C51" s="130">
        <v>38</v>
      </c>
      <c r="D51" s="131">
        <v>43</v>
      </c>
      <c r="E51" s="130">
        <v>8560</v>
      </c>
      <c r="F51" s="154">
        <v>-3.7445181603508377</v>
      </c>
      <c r="G51" s="130">
        <v>105550.18799999999</v>
      </c>
      <c r="H51" s="154">
        <v>-14.588329428382906</v>
      </c>
      <c r="I51" s="130">
        <v>65616.043000000005</v>
      </c>
      <c r="J51" s="153">
        <v>0.6216572821263</v>
      </c>
      <c r="K51" s="154">
        <v>-18.79170135791508</v>
      </c>
      <c r="L51" s="130">
        <v>26758.864000000001</v>
      </c>
      <c r="M51" s="154">
        <v>-24.239797900798393</v>
      </c>
    </row>
    <row r="52" spans="1:14" ht="36" x14ac:dyDescent="0.2">
      <c r="A52" s="69" t="s">
        <v>18</v>
      </c>
      <c r="B52" s="53" t="s">
        <v>147</v>
      </c>
      <c r="C52" s="130">
        <v>12</v>
      </c>
      <c r="D52" s="131">
        <v>13</v>
      </c>
      <c r="E52" s="130">
        <v>1995</v>
      </c>
      <c r="F52" s="154">
        <v>-12.538360368259536</v>
      </c>
      <c r="G52" s="130">
        <v>22162.352999999999</v>
      </c>
      <c r="H52" s="154">
        <v>-32.124831356076619</v>
      </c>
      <c r="I52" s="130">
        <v>14062.566999999999</v>
      </c>
      <c r="J52" s="153">
        <v>0.63452499831583764</v>
      </c>
      <c r="K52" s="154">
        <v>-47.394181070367416</v>
      </c>
      <c r="L52" s="131">
        <v>7257.076</v>
      </c>
      <c r="M52" s="154">
        <v>-51.595678407109638</v>
      </c>
    </row>
    <row r="53" spans="1:14" x14ac:dyDescent="0.2">
      <c r="A53" s="69" t="s">
        <v>84</v>
      </c>
      <c r="B53" s="53" t="s">
        <v>141</v>
      </c>
      <c r="C53" s="131">
        <v>5</v>
      </c>
      <c r="D53" s="131">
        <v>5</v>
      </c>
      <c r="E53" s="131">
        <v>370</v>
      </c>
      <c r="F53" s="154">
        <v>-3.1413612565445024</v>
      </c>
      <c r="G53" s="131">
        <v>3363.7829999999999</v>
      </c>
      <c r="H53" s="154">
        <v>-15.507231706223504</v>
      </c>
      <c r="I53" s="131">
        <v>2231.2669999999998</v>
      </c>
      <c r="J53" s="154">
        <v>0.66332073145027481</v>
      </c>
      <c r="K53" s="154">
        <v>-19.97369598019057</v>
      </c>
      <c r="L53" s="131">
        <v>1282.261</v>
      </c>
      <c r="M53" s="154">
        <v>-19.103722994849431</v>
      </c>
    </row>
    <row r="54" spans="1:14" ht="36" x14ac:dyDescent="0.2">
      <c r="A54" s="70" t="s">
        <v>19</v>
      </c>
      <c r="B54" s="53" t="s">
        <v>148</v>
      </c>
      <c r="C54" s="131">
        <v>10</v>
      </c>
      <c r="D54" s="131">
        <v>12</v>
      </c>
      <c r="E54" s="131">
        <v>3886</v>
      </c>
      <c r="F54" s="154">
        <v>1.1979166666666667</v>
      </c>
      <c r="G54" s="131">
        <v>55556.618999999999</v>
      </c>
      <c r="H54" s="154">
        <v>-1.465090092566731</v>
      </c>
      <c r="I54" s="131">
        <v>33538.038999999997</v>
      </c>
      <c r="J54" s="153">
        <v>0.60367314648862991</v>
      </c>
      <c r="K54" s="154">
        <v>9.276903663486177</v>
      </c>
      <c r="L54" s="131">
        <v>14927.742</v>
      </c>
      <c r="M54" s="154">
        <v>14.262552143523838</v>
      </c>
      <c r="N54" s="20"/>
    </row>
    <row r="55" spans="1:14" ht="24" x14ac:dyDescent="0.2">
      <c r="A55" s="69" t="s">
        <v>69</v>
      </c>
      <c r="B55" s="53" t="s">
        <v>123</v>
      </c>
      <c r="C55" s="131">
        <v>3</v>
      </c>
      <c r="D55" s="131">
        <v>3</v>
      </c>
      <c r="E55" s="131">
        <v>2836</v>
      </c>
      <c r="F55" s="154">
        <v>3.8447455144635665</v>
      </c>
      <c r="G55" s="131">
        <v>42337.855000000003</v>
      </c>
      <c r="H55" s="155" t="s">
        <v>158</v>
      </c>
      <c r="I55" s="132" t="s">
        <v>158</v>
      </c>
      <c r="J55" s="155" t="s">
        <v>158</v>
      </c>
      <c r="K55" s="155" t="s">
        <v>158</v>
      </c>
      <c r="L55" s="132" t="s">
        <v>158</v>
      </c>
      <c r="M55" s="155" t="s">
        <v>158</v>
      </c>
    </row>
    <row r="56" spans="1:14" s="4" customFormat="1" ht="36" x14ac:dyDescent="0.2">
      <c r="A56" s="69" t="s">
        <v>70</v>
      </c>
      <c r="B56" s="53" t="s">
        <v>124</v>
      </c>
      <c r="C56" s="131">
        <v>3</v>
      </c>
      <c r="D56" s="131">
        <v>4</v>
      </c>
      <c r="E56" s="131">
        <v>192</v>
      </c>
      <c r="F56" s="154">
        <v>-17.948717948717949</v>
      </c>
      <c r="G56" s="131">
        <v>4396.8850000000002</v>
      </c>
      <c r="H56" s="154">
        <v>-8.6980230123546409</v>
      </c>
      <c r="I56" s="132" t="s">
        <v>158</v>
      </c>
      <c r="J56" s="155" t="s">
        <v>158</v>
      </c>
      <c r="K56" s="155" t="s">
        <v>158</v>
      </c>
      <c r="L56" s="132" t="s">
        <v>158</v>
      </c>
      <c r="M56" s="155" t="s">
        <v>158</v>
      </c>
    </row>
    <row r="57" spans="1:14" s="4" customFormat="1" x14ac:dyDescent="0.2">
      <c r="A57" s="69" t="s">
        <v>36</v>
      </c>
      <c r="B57" s="53" t="s">
        <v>142</v>
      </c>
      <c r="C57" s="131">
        <v>4</v>
      </c>
      <c r="D57" s="131">
        <v>4</v>
      </c>
      <c r="E57" s="131">
        <v>336</v>
      </c>
      <c r="F57" s="154">
        <v>2.4390243902439024</v>
      </c>
      <c r="G57" s="131">
        <v>3995.846</v>
      </c>
      <c r="H57" s="154">
        <v>-27.904204884082962</v>
      </c>
      <c r="I57" s="131">
        <v>3111.2370000000001</v>
      </c>
      <c r="J57" s="153">
        <v>0.77861784463164996</v>
      </c>
      <c r="K57" s="154">
        <v>-27.238474280607971</v>
      </c>
      <c r="L57" s="131">
        <v>1323.5840000000001</v>
      </c>
      <c r="M57" s="154">
        <v>66.323485245460787</v>
      </c>
    </row>
    <row r="58" spans="1:14" s="4" customFormat="1" ht="24" x14ac:dyDescent="0.2">
      <c r="A58" s="69" t="s">
        <v>71</v>
      </c>
      <c r="B58" s="53" t="s">
        <v>125</v>
      </c>
      <c r="C58" s="131">
        <v>12</v>
      </c>
      <c r="D58" s="131">
        <v>14</v>
      </c>
      <c r="E58" s="131">
        <v>2343</v>
      </c>
      <c r="F58" s="154">
        <v>-4.1325695581014728</v>
      </c>
      <c r="G58" s="131">
        <v>23835.37</v>
      </c>
      <c r="H58" s="154">
        <v>-17.813195309918235</v>
      </c>
      <c r="I58" s="131">
        <v>14904.2</v>
      </c>
      <c r="J58" s="153">
        <v>0.62529761442763432</v>
      </c>
      <c r="K58" s="154">
        <v>-21.971228271249792</v>
      </c>
      <c r="L58" s="131">
        <v>3250.462</v>
      </c>
      <c r="M58" s="154">
        <v>-49.742727066807163</v>
      </c>
    </row>
    <row r="59" spans="1:14" s="4" customFormat="1" ht="24" x14ac:dyDescent="0.2">
      <c r="A59" s="61" t="s">
        <v>85</v>
      </c>
      <c r="B59" s="55" t="s">
        <v>106</v>
      </c>
      <c r="C59" s="131">
        <v>1</v>
      </c>
      <c r="D59" s="131">
        <v>1</v>
      </c>
      <c r="E59" s="132" t="s">
        <v>158</v>
      </c>
      <c r="F59" s="155" t="s">
        <v>158</v>
      </c>
      <c r="G59" s="132" t="s">
        <v>158</v>
      </c>
      <c r="H59" s="155" t="s">
        <v>158</v>
      </c>
      <c r="I59" s="132" t="s">
        <v>158</v>
      </c>
      <c r="J59" s="155" t="s">
        <v>158</v>
      </c>
      <c r="K59" s="155" t="s">
        <v>158</v>
      </c>
      <c r="L59" s="132" t="s">
        <v>158</v>
      </c>
      <c r="M59" s="155" t="s">
        <v>158</v>
      </c>
    </row>
    <row r="60" spans="1:14" s="4" customFormat="1" x14ac:dyDescent="0.2">
      <c r="A60" s="72" t="s">
        <v>37</v>
      </c>
      <c r="B60" s="57" t="s">
        <v>95</v>
      </c>
      <c r="C60" s="131">
        <v>7</v>
      </c>
      <c r="D60" s="131">
        <v>7</v>
      </c>
      <c r="E60" s="131">
        <v>15516</v>
      </c>
      <c r="F60" s="154">
        <v>9.1907107670654469</v>
      </c>
      <c r="G60" s="132" t="s">
        <v>158</v>
      </c>
      <c r="H60" s="155" t="s">
        <v>158</v>
      </c>
      <c r="I60" s="132" t="s">
        <v>158</v>
      </c>
      <c r="J60" s="155" t="s">
        <v>158</v>
      </c>
      <c r="K60" s="155" t="s">
        <v>158</v>
      </c>
      <c r="L60" s="132" t="s">
        <v>158</v>
      </c>
      <c r="M60" s="155" t="s">
        <v>158</v>
      </c>
    </row>
    <row r="61" spans="1:14" s="4" customFormat="1" x14ac:dyDescent="0.2">
      <c r="A61" s="69" t="s">
        <v>73</v>
      </c>
      <c r="B61" s="53" t="s">
        <v>127</v>
      </c>
      <c r="C61" s="131">
        <v>3</v>
      </c>
      <c r="D61" s="131">
        <v>3</v>
      </c>
      <c r="E61" s="131">
        <v>830</v>
      </c>
      <c r="F61" s="154">
        <v>66.332665330661328</v>
      </c>
      <c r="G61" s="132" t="s">
        <v>158</v>
      </c>
      <c r="H61" s="155" t="s">
        <v>158</v>
      </c>
      <c r="I61" s="132" t="s">
        <v>159</v>
      </c>
      <c r="J61" s="155" t="s">
        <v>159</v>
      </c>
      <c r="K61" s="155" t="s">
        <v>158</v>
      </c>
      <c r="L61" s="132" t="s">
        <v>159</v>
      </c>
      <c r="M61" s="155" t="s">
        <v>158</v>
      </c>
    </row>
    <row r="62" spans="1:14" s="4" customFormat="1" x14ac:dyDescent="0.2">
      <c r="A62" s="72" t="s">
        <v>38</v>
      </c>
      <c r="B62" s="57" t="s">
        <v>96</v>
      </c>
      <c r="C62" s="131">
        <v>12</v>
      </c>
      <c r="D62" s="131">
        <v>12</v>
      </c>
      <c r="E62" s="131">
        <v>2985</v>
      </c>
      <c r="F62" s="154">
        <v>-3.9884207140559664</v>
      </c>
      <c r="G62" s="131">
        <v>37947.588000000003</v>
      </c>
      <c r="H62" s="154">
        <v>1.6828332551169813</v>
      </c>
      <c r="I62" s="131">
        <v>25504.687000000002</v>
      </c>
      <c r="J62" s="153">
        <v>0.67210298056361317</v>
      </c>
      <c r="K62" s="154">
        <v>7.2260345400295609</v>
      </c>
      <c r="L62" s="131">
        <v>2664.2939999999999</v>
      </c>
      <c r="M62" s="154">
        <v>-37.386396110488597</v>
      </c>
    </row>
    <row r="63" spans="1:14" s="4" customFormat="1" ht="36" x14ac:dyDescent="0.2">
      <c r="A63" s="69" t="s">
        <v>74</v>
      </c>
      <c r="B63" s="53" t="s">
        <v>128</v>
      </c>
      <c r="C63" s="131">
        <v>9</v>
      </c>
      <c r="D63" s="131">
        <v>9</v>
      </c>
      <c r="E63" s="131">
        <v>1534</v>
      </c>
      <c r="F63" s="154">
        <v>-9.2844470727380255</v>
      </c>
      <c r="G63" s="131">
        <v>19850.080999999998</v>
      </c>
      <c r="H63" s="154">
        <v>8.0963980684532206</v>
      </c>
      <c r="I63" s="132" t="s">
        <v>158</v>
      </c>
      <c r="J63" s="155" t="s">
        <v>158</v>
      </c>
      <c r="K63" s="155" t="s">
        <v>158</v>
      </c>
      <c r="L63" s="132" t="s">
        <v>158</v>
      </c>
      <c r="M63" s="155" t="s">
        <v>158</v>
      </c>
    </row>
    <row r="64" spans="1:14" s="4" customFormat="1" ht="36" x14ac:dyDescent="0.2">
      <c r="A64" s="72" t="s">
        <v>29</v>
      </c>
      <c r="B64" s="57" t="s">
        <v>97</v>
      </c>
      <c r="C64" s="131">
        <v>64</v>
      </c>
      <c r="D64" s="131">
        <v>68</v>
      </c>
      <c r="E64" s="131">
        <v>14924</v>
      </c>
      <c r="F64" s="154">
        <v>-2.6356993736951986</v>
      </c>
      <c r="G64" s="131">
        <v>320329.45199999999</v>
      </c>
      <c r="H64" s="154">
        <v>12.21553153822156</v>
      </c>
      <c r="I64" s="131">
        <v>141129.59299999999</v>
      </c>
      <c r="J64" s="153">
        <v>0.44057638821172146</v>
      </c>
      <c r="K64" s="154">
        <v>22.536727696436586</v>
      </c>
      <c r="L64" s="131">
        <v>30342.101999999999</v>
      </c>
      <c r="M64" s="154">
        <v>-9.9086173237230639</v>
      </c>
    </row>
    <row r="65" spans="1:13" s="4" customFormat="1" ht="48" x14ac:dyDescent="0.2">
      <c r="A65" s="69" t="s">
        <v>20</v>
      </c>
      <c r="B65" s="53" t="s">
        <v>129</v>
      </c>
      <c r="C65" s="131">
        <v>40</v>
      </c>
      <c r="D65" s="131">
        <v>43</v>
      </c>
      <c r="E65" s="131">
        <v>10647</v>
      </c>
      <c r="F65" s="154">
        <v>-7.0861331704337198</v>
      </c>
      <c r="G65" s="131">
        <v>230559.38</v>
      </c>
      <c r="H65" s="154">
        <v>0.74192018330254905</v>
      </c>
      <c r="I65" s="131">
        <v>112924.696</v>
      </c>
      <c r="J65" s="153">
        <v>0.48978573762646305</v>
      </c>
      <c r="K65" s="154">
        <v>28.463695430568464</v>
      </c>
      <c r="L65" s="132" t="s">
        <v>158</v>
      </c>
      <c r="M65" s="155" t="s">
        <v>158</v>
      </c>
    </row>
    <row r="66" spans="1:13" s="4" customFormat="1" x14ac:dyDescent="0.2">
      <c r="A66" s="69" t="s">
        <v>75</v>
      </c>
      <c r="B66" s="53" t="s">
        <v>130</v>
      </c>
      <c r="C66" s="131">
        <v>20</v>
      </c>
      <c r="D66" s="131">
        <v>22</v>
      </c>
      <c r="E66" s="131">
        <v>1654</v>
      </c>
      <c r="F66" s="154">
        <v>-3.1048623315758643</v>
      </c>
      <c r="G66" s="131">
        <v>29989.447</v>
      </c>
      <c r="H66" s="154">
        <v>6.2357571851447435</v>
      </c>
      <c r="I66" s="131">
        <v>7024.5020000000004</v>
      </c>
      <c r="J66" s="153">
        <v>0.23423246183899291</v>
      </c>
      <c r="K66" s="154">
        <v>28.448694228743022</v>
      </c>
      <c r="L66" s="131">
        <v>3518.306</v>
      </c>
      <c r="M66" s="154">
        <v>30.185544518991819</v>
      </c>
    </row>
    <row r="67" spans="1:13" s="4" customFormat="1" ht="36" x14ac:dyDescent="0.2">
      <c r="A67" s="69" t="s">
        <v>76</v>
      </c>
      <c r="B67" s="53" t="s">
        <v>131</v>
      </c>
      <c r="C67" s="131">
        <v>8</v>
      </c>
      <c r="D67" s="131">
        <v>9</v>
      </c>
      <c r="E67" s="131">
        <v>230</v>
      </c>
      <c r="F67" s="154">
        <v>-0.4329004329004329</v>
      </c>
      <c r="G67" s="131">
        <v>3883.0830000000001</v>
      </c>
      <c r="H67" s="154">
        <v>16.639502428861334</v>
      </c>
      <c r="I67" s="132" t="s">
        <v>158</v>
      </c>
      <c r="J67" s="155" t="s">
        <v>158</v>
      </c>
      <c r="K67" s="155" t="s">
        <v>158</v>
      </c>
      <c r="L67" s="132" t="s">
        <v>158</v>
      </c>
      <c r="M67" s="155" t="s">
        <v>158</v>
      </c>
    </row>
    <row r="68" spans="1:13" s="4" customFormat="1" ht="24" x14ac:dyDescent="0.2">
      <c r="A68" s="69" t="s">
        <v>21</v>
      </c>
      <c r="B68" s="53" t="s">
        <v>132</v>
      </c>
      <c r="C68" s="131">
        <v>24</v>
      </c>
      <c r="D68" s="131">
        <v>25</v>
      </c>
      <c r="E68" s="131">
        <v>4277</v>
      </c>
      <c r="F68" s="154">
        <v>10.545360558283793</v>
      </c>
      <c r="G68" s="131">
        <v>89770.072</v>
      </c>
      <c r="H68" s="154">
        <v>58.610829621432991</v>
      </c>
      <c r="I68" s="131">
        <v>28204.897000000001</v>
      </c>
      <c r="J68" s="153">
        <v>0.31419042417611071</v>
      </c>
      <c r="K68" s="154">
        <v>3.430862459223412</v>
      </c>
      <c r="L68" s="132" t="s">
        <v>158</v>
      </c>
      <c r="M68" s="155" t="s">
        <v>158</v>
      </c>
    </row>
    <row r="69" spans="1:13" s="4" customFormat="1" ht="25.5" x14ac:dyDescent="0.2">
      <c r="A69" s="61"/>
      <c r="B69" s="51" t="s">
        <v>202</v>
      </c>
      <c r="C69" s="132">
        <v>304</v>
      </c>
      <c r="D69" s="145">
        <v>318</v>
      </c>
      <c r="E69" s="132">
        <v>74838</v>
      </c>
      <c r="F69" s="155">
        <v>1.5248121116748514</v>
      </c>
      <c r="G69" s="132">
        <v>2746660.4449999998</v>
      </c>
      <c r="H69" s="155">
        <v>-2.3491482391205252</v>
      </c>
      <c r="I69" s="132">
        <v>1107046.415</v>
      </c>
      <c r="J69" s="165">
        <v>0.4030517922283619</v>
      </c>
      <c r="K69" s="155">
        <v>-9.3534663709855401</v>
      </c>
      <c r="L69" s="132">
        <v>774486.2</v>
      </c>
      <c r="M69" s="155">
        <v>-13.453289085381595</v>
      </c>
    </row>
    <row r="70" spans="1:13" x14ac:dyDescent="0.2">
      <c r="A70" s="61" t="s">
        <v>6</v>
      </c>
      <c r="B70" s="53" t="s">
        <v>39</v>
      </c>
      <c r="C70" s="131">
        <v>93</v>
      </c>
      <c r="D70" s="131">
        <v>91</v>
      </c>
      <c r="E70" s="131">
        <v>14709</v>
      </c>
      <c r="F70" s="154">
        <v>4.3043539923415119</v>
      </c>
      <c r="G70" s="131">
        <v>844956.08499999996</v>
      </c>
      <c r="H70" s="154">
        <v>0</v>
      </c>
      <c r="I70" s="131">
        <v>244603.68100000001</v>
      </c>
      <c r="J70" s="153">
        <v>0.28948685658616213</v>
      </c>
      <c r="K70" s="154">
        <v>-23.682632770517547</v>
      </c>
      <c r="L70" s="131">
        <v>182546.40299999999</v>
      </c>
      <c r="M70" s="154">
        <v>-31.37487579848343</v>
      </c>
    </row>
    <row r="71" spans="1:13" x14ac:dyDescent="0.2">
      <c r="A71" s="61" t="s">
        <v>7</v>
      </c>
      <c r="B71" s="53" t="s">
        <v>43</v>
      </c>
      <c r="C71" s="131">
        <v>138</v>
      </c>
      <c r="D71" s="131">
        <v>147</v>
      </c>
      <c r="E71" s="131">
        <v>45083</v>
      </c>
      <c r="F71" s="154">
        <v>1.0014338202347881</v>
      </c>
      <c r="G71" s="131">
        <v>945032.71299999999</v>
      </c>
      <c r="H71" s="154">
        <v>-1.7734919066450954</v>
      </c>
      <c r="I71" s="131">
        <v>684819.57700000005</v>
      </c>
      <c r="J71" s="153">
        <v>0.72465171583959764</v>
      </c>
      <c r="K71" s="154">
        <v>-3.601512064468531</v>
      </c>
      <c r="L71" s="131">
        <v>495248.6</v>
      </c>
      <c r="M71" s="154">
        <v>-10.248465226747387</v>
      </c>
    </row>
    <row r="72" spans="1:13" x14ac:dyDescent="0.2">
      <c r="A72" s="61" t="s">
        <v>8</v>
      </c>
      <c r="B72" s="53" t="s">
        <v>40</v>
      </c>
      <c r="C72" s="131">
        <v>4</v>
      </c>
      <c r="D72" s="131">
        <v>4</v>
      </c>
      <c r="E72" s="131">
        <v>785</v>
      </c>
      <c r="F72" s="154">
        <v>1.6839378238341969</v>
      </c>
      <c r="G72" s="131">
        <v>10793.195</v>
      </c>
      <c r="H72" s="154">
        <v>-25.742595033725863</v>
      </c>
      <c r="I72" s="131">
        <v>8987.3430000000008</v>
      </c>
      <c r="J72" s="154">
        <v>0.83268605820611974</v>
      </c>
      <c r="K72" s="154">
        <v>-32.301478102055079</v>
      </c>
      <c r="L72" s="132" t="s">
        <v>158</v>
      </c>
      <c r="M72" s="155" t="s">
        <v>158</v>
      </c>
    </row>
    <row r="73" spans="1:13" x14ac:dyDescent="0.2">
      <c r="A73" s="61" t="s">
        <v>9</v>
      </c>
      <c r="B73" s="53" t="s">
        <v>41</v>
      </c>
      <c r="C73" s="131">
        <v>58</v>
      </c>
      <c r="D73" s="131">
        <v>65</v>
      </c>
      <c r="E73" s="131">
        <v>9707</v>
      </c>
      <c r="F73" s="154">
        <v>0.65325591041061792</v>
      </c>
      <c r="G73" s="131">
        <v>192693.93299999999</v>
      </c>
      <c r="H73" s="154">
        <v>8.8562253564512439</v>
      </c>
      <c r="I73" s="131">
        <v>71109.767000000007</v>
      </c>
      <c r="J73" s="153">
        <v>0.36902961028876818</v>
      </c>
      <c r="K73" s="154">
        <v>8.4925453812256073</v>
      </c>
      <c r="L73" s="131">
        <v>33443.906000000003</v>
      </c>
      <c r="M73" s="154">
        <v>19.268891480195865</v>
      </c>
    </row>
    <row r="74" spans="1:13" x14ac:dyDescent="0.2">
      <c r="A74" s="73" t="s">
        <v>10</v>
      </c>
      <c r="B74" s="63" t="s">
        <v>42</v>
      </c>
      <c r="C74" s="146">
        <v>11</v>
      </c>
      <c r="D74" s="143">
        <v>11</v>
      </c>
      <c r="E74" s="146">
        <v>4554</v>
      </c>
      <c r="F74" s="164">
        <v>-0.13157894736842105</v>
      </c>
      <c r="G74" s="146">
        <v>753184.51899999997</v>
      </c>
      <c r="H74" s="164">
        <v>-7.4739351991982712</v>
      </c>
      <c r="I74" s="143">
        <v>97526.047000000006</v>
      </c>
      <c r="J74" s="164">
        <v>0.12948493302741398</v>
      </c>
      <c r="K74" s="164">
        <v>-12.568632662414203</v>
      </c>
      <c r="L74" s="144" t="s">
        <v>158</v>
      </c>
      <c r="M74" s="162" t="s">
        <v>158</v>
      </c>
    </row>
    <row r="75" spans="1:13" x14ac:dyDescent="0.2">
      <c r="A75" s="22"/>
      <c r="B75" s="19"/>
      <c r="C75" s="34"/>
      <c r="D75" s="34"/>
      <c r="E75" s="34"/>
      <c r="F75" s="39"/>
      <c r="G75" s="34"/>
      <c r="H75" s="39"/>
      <c r="I75" s="34"/>
      <c r="J75" s="36"/>
      <c r="K75" s="39"/>
      <c r="L75" s="34"/>
      <c r="M75" s="26"/>
    </row>
    <row r="76" spans="1:13" ht="13.5" x14ac:dyDescent="0.2">
      <c r="A76" s="21" t="s">
        <v>204</v>
      </c>
      <c r="B76" s="31"/>
      <c r="C76" s="34"/>
      <c r="D76" s="34"/>
      <c r="E76" s="34"/>
      <c r="F76" s="39"/>
      <c r="G76" s="34"/>
      <c r="H76" s="39"/>
      <c r="I76" s="34"/>
      <c r="J76" s="36"/>
      <c r="K76" s="39"/>
      <c r="L76" s="34"/>
      <c r="M76" s="26"/>
    </row>
    <row r="77" spans="1:13" x14ac:dyDescent="0.2">
      <c r="A77" s="15"/>
      <c r="B77" s="15"/>
      <c r="C77" s="34"/>
      <c r="D77" s="34"/>
      <c r="E77" s="34"/>
      <c r="F77" s="39"/>
      <c r="G77" s="34"/>
      <c r="H77" s="39"/>
      <c r="I77" s="34"/>
      <c r="J77" s="36"/>
      <c r="K77" s="39"/>
      <c r="L77" s="34"/>
      <c r="M77" s="26"/>
    </row>
    <row r="78" spans="1:13" x14ac:dyDescent="0.2">
      <c r="A78" s="15"/>
      <c r="B78" s="15"/>
      <c r="C78" s="34"/>
      <c r="D78" s="34"/>
      <c r="E78" s="34"/>
      <c r="F78" s="39"/>
      <c r="G78" s="34"/>
      <c r="H78" s="39"/>
      <c r="I78" s="34"/>
      <c r="J78" s="36"/>
      <c r="K78" s="39"/>
      <c r="L78" s="34"/>
      <c r="M78" s="26"/>
    </row>
    <row r="79" spans="1:13" x14ac:dyDescent="0.2">
      <c r="A79" s="15"/>
      <c r="B79" s="15"/>
      <c r="C79" s="34"/>
      <c r="D79" s="34"/>
      <c r="E79" s="34"/>
      <c r="F79" s="39"/>
      <c r="G79" s="34"/>
      <c r="H79" s="39"/>
      <c r="I79" s="34"/>
      <c r="J79" s="36"/>
      <c r="K79" s="39"/>
      <c r="L79" s="34"/>
      <c r="M79" s="26"/>
    </row>
    <row r="80" spans="1:13" x14ac:dyDescent="0.2">
      <c r="A80" s="15"/>
      <c r="B80" s="15"/>
      <c r="C80" s="34"/>
      <c r="D80" s="34"/>
      <c r="E80" s="34"/>
      <c r="F80" s="39"/>
      <c r="G80" s="34"/>
      <c r="H80" s="39"/>
      <c r="I80" s="34"/>
      <c r="J80" s="36"/>
      <c r="K80" s="39"/>
      <c r="L80" s="34"/>
      <c r="M80" s="26"/>
    </row>
    <row r="81" spans="1:13" x14ac:dyDescent="0.2">
      <c r="A81" s="15"/>
      <c r="B81" s="15"/>
      <c r="C81" s="34"/>
      <c r="D81" s="34"/>
      <c r="E81" s="34"/>
      <c r="F81" s="39"/>
      <c r="G81" s="34"/>
      <c r="H81" s="39"/>
      <c r="I81" s="34"/>
      <c r="J81" s="36"/>
      <c r="K81" s="39"/>
      <c r="L81" s="34"/>
      <c r="M81" s="26"/>
    </row>
    <row r="82" spans="1:13" x14ac:dyDescent="0.2">
      <c r="A82" s="15"/>
      <c r="B82" s="15"/>
      <c r="C82" s="34"/>
      <c r="D82" s="34"/>
      <c r="E82" s="34"/>
      <c r="F82" s="39"/>
      <c r="G82" s="34"/>
      <c r="H82" s="39"/>
      <c r="I82" s="34"/>
      <c r="J82" s="36"/>
      <c r="K82" s="39"/>
      <c r="L82" s="34"/>
      <c r="M82" s="26"/>
    </row>
    <row r="83" spans="1:13" x14ac:dyDescent="0.2">
      <c r="A83" s="15"/>
      <c r="B83" s="15"/>
      <c r="C83" s="34"/>
      <c r="D83" s="34"/>
      <c r="E83" s="34"/>
      <c r="F83" s="39"/>
      <c r="G83" s="34"/>
      <c r="H83" s="39"/>
      <c r="I83" s="34"/>
      <c r="J83" s="36"/>
      <c r="K83" s="39"/>
      <c r="L83" s="34"/>
      <c r="M83" s="26"/>
    </row>
    <row r="84" spans="1:13" x14ac:dyDescent="0.2">
      <c r="A84" s="15"/>
      <c r="B84" s="15"/>
      <c r="C84" s="34"/>
      <c r="D84" s="34"/>
      <c r="E84" s="34"/>
      <c r="F84" s="39"/>
      <c r="G84" s="34"/>
      <c r="H84" s="39"/>
      <c r="I84" s="34"/>
      <c r="J84" s="36"/>
      <c r="K84" s="39"/>
      <c r="L84" s="34"/>
      <c r="M84" s="26"/>
    </row>
    <row r="85" spans="1:13" x14ac:dyDescent="0.2">
      <c r="A85" s="15"/>
      <c r="B85" s="15"/>
      <c r="C85" s="34"/>
      <c r="D85" s="34"/>
      <c r="E85" s="34"/>
      <c r="F85" s="39"/>
      <c r="G85" s="34"/>
      <c r="H85" s="39"/>
      <c r="I85" s="34"/>
      <c r="J85" s="36"/>
      <c r="K85" s="39"/>
      <c r="L85" s="34"/>
      <c r="M85" s="26"/>
    </row>
    <row r="86" spans="1:13" x14ac:dyDescent="0.2">
      <c r="A86" s="15"/>
      <c r="B86" s="15"/>
      <c r="C86" s="34"/>
      <c r="D86" s="34"/>
      <c r="E86" s="34"/>
      <c r="F86" s="39"/>
      <c r="G86" s="34"/>
      <c r="H86" s="39"/>
      <c r="I86" s="34"/>
      <c r="J86" s="36"/>
      <c r="K86" s="39"/>
      <c r="L86" s="34"/>
      <c r="M86" s="26"/>
    </row>
    <row r="87" spans="1:13" x14ac:dyDescent="0.2">
      <c r="A87" s="15"/>
      <c r="B87" s="15"/>
      <c r="C87" s="34"/>
      <c r="D87" s="34"/>
      <c r="E87" s="34"/>
      <c r="F87" s="39"/>
      <c r="G87" s="34"/>
      <c r="H87" s="39"/>
      <c r="I87" s="34"/>
      <c r="J87" s="36"/>
      <c r="K87" s="39"/>
      <c r="L87" s="34"/>
      <c r="M87" s="26"/>
    </row>
    <row r="88" spans="1:13" x14ac:dyDescent="0.2">
      <c r="A88" s="15"/>
      <c r="B88" s="15"/>
      <c r="C88" s="34"/>
      <c r="D88" s="34"/>
      <c r="E88" s="34"/>
      <c r="F88" s="39"/>
      <c r="G88" s="34"/>
      <c r="H88" s="39"/>
      <c r="I88" s="34"/>
      <c r="J88" s="36"/>
      <c r="K88" s="39"/>
      <c r="L88" s="34"/>
      <c r="M88" s="26"/>
    </row>
    <row r="89" spans="1:13" x14ac:dyDescent="0.2">
      <c r="A89" s="15"/>
      <c r="B89" s="15"/>
      <c r="C89" s="34"/>
      <c r="D89" s="34"/>
      <c r="E89" s="34"/>
      <c r="F89" s="39"/>
      <c r="G89" s="34"/>
      <c r="H89" s="39"/>
      <c r="I89" s="34"/>
      <c r="J89" s="36"/>
      <c r="K89" s="39"/>
      <c r="L89" s="34"/>
      <c r="M89" s="26"/>
    </row>
    <row r="90" spans="1:13" x14ac:dyDescent="0.2">
      <c r="A90" s="15"/>
      <c r="B90" s="15"/>
      <c r="C90" s="34"/>
      <c r="D90" s="34"/>
      <c r="E90" s="34"/>
      <c r="F90" s="39"/>
      <c r="G90" s="34"/>
      <c r="H90" s="39"/>
      <c r="I90" s="34"/>
      <c r="J90" s="36"/>
      <c r="K90" s="39"/>
      <c r="L90" s="34"/>
      <c r="M90" s="26"/>
    </row>
    <row r="91" spans="1:13" x14ac:dyDescent="0.2">
      <c r="A91" s="15"/>
      <c r="B91" s="15"/>
      <c r="C91" s="34"/>
      <c r="D91" s="34"/>
      <c r="E91" s="34"/>
      <c r="F91" s="39"/>
      <c r="G91" s="34"/>
      <c r="H91" s="39"/>
      <c r="I91" s="34"/>
      <c r="J91" s="36"/>
      <c r="K91" s="39"/>
      <c r="L91" s="34"/>
      <c r="M91" s="26"/>
    </row>
    <row r="92" spans="1:13" x14ac:dyDescent="0.2">
      <c r="A92" s="15"/>
      <c r="B92" s="15"/>
      <c r="C92" s="34"/>
      <c r="D92" s="34"/>
      <c r="E92" s="34"/>
      <c r="F92" s="39"/>
      <c r="G92" s="34"/>
      <c r="H92" s="39"/>
      <c r="I92" s="34"/>
      <c r="J92" s="36"/>
      <c r="K92" s="39"/>
      <c r="L92" s="34"/>
      <c r="M92" s="26"/>
    </row>
    <row r="93" spans="1:13" x14ac:dyDescent="0.2">
      <c r="A93" s="15"/>
      <c r="B93" s="15"/>
      <c r="C93" s="34"/>
      <c r="D93" s="34"/>
      <c r="E93" s="34"/>
      <c r="F93" s="39"/>
      <c r="G93" s="34"/>
      <c r="H93" s="39"/>
      <c r="I93" s="34"/>
      <c r="J93" s="36"/>
      <c r="K93" s="39"/>
      <c r="L93" s="34"/>
      <c r="M93" s="26"/>
    </row>
    <row r="94" spans="1:13" x14ac:dyDescent="0.2">
      <c r="A94" s="15"/>
      <c r="B94" s="15"/>
      <c r="C94" s="34"/>
      <c r="D94" s="34"/>
      <c r="E94" s="34"/>
      <c r="F94" s="39"/>
      <c r="G94" s="34"/>
      <c r="H94" s="39"/>
      <c r="I94" s="34"/>
      <c r="J94" s="36"/>
      <c r="K94" s="39"/>
      <c r="L94" s="34"/>
      <c r="M94" s="26"/>
    </row>
    <row r="95" spans="1:13" x14ac:dyDescent="0.2">
      <c r="A95" s="15"/>
      <c r="B95" s="15"/>
      <c r="C95" s="34"/>
      <c r="D95" s="34"/>
      <c r="E95" s="34"/>
      <c r="F95" s="39"/>
      <c r="G95" s="34"/>
      <c r="H95" s="39"/>
      <c r="I95" s="34"/>
      <c r="J95" s="36"/>
      <c r="K95" s="39"/>
      <c r="L95" s="34"/>
      <c r="M95" s="26"/>
    </row>
    <row r="96" spans="1:13" x14ac:dyDescent="0.2">
      <c r="A96" s="15"/>
      <c r="B96" s="15"/>
      <c r="C96" s="34"/>
      <c r="D96" s="34"/>
      <c r="E96" s="34"/>
      <c r="F96" s="39"/>
      <c r="G96" s="34"/>
      <c r="H96" s="39"/>
      <c r="I96" s="34"/>
      <c r="J96" s="36"/>
      <c r="K96" s="39"/>
      <c r="L96" s="34"/>
      <c r="M96" s="26"/>
    </row>
    <row r="97" spans="1:13" x14ac:dyDescent="0.2">
      <c r="A97" s="15"/>
      <c r="B97" s="15"/>
      <c r="C97" s="34"/>
      <c r="D97" s="34"/>
      <c r="E97" s="34"/>
      <c r="F97" s="39"/>
      <c r="G97" s="34"/>
      <c r="H97" s="39"/>
      <c r="I97" s="34"/>
      <c r="J97" s="36"/>
      <c r="K97" s="39"/>
      <c r="L97" s="34"/>
      <c r="M97" s="26"/>
    </row>
    <row r="98" spans="1:13" x14ac:dyDescent="0.2">
      <c r="A98" s="15"/>
      <c r="B98" s="15"/>
      <c r="C98" s="34"/>
      <c r="D98" s="34"/>
      <c r="E98" s="34"/>
      <c r="F98" s="39"/>
      <c r="G98" s="34"/>
      <c r="H98" s="39"/>
      <c r="I98" s="34"/>
      <c r="J98" s="36"/>
      <c r="K98" s="39"/>
      <c r="L98" s="34"/>
      <c r="M98" s="26"/>
    </row>
    <row r="99" spans="1:13" x14ac:dyDescent="0.2">
      <c r="A99" s="15"/>
      <c r="B99" s="15"/>
      <c r="C99" s="34"/>
      <c r="D99" s="34"/>
      <c r="E99" s="34"/>
      <c r="F99" s="39"/>
      <c r="G99" s="34"/>
      <c r="H99" s="39"/>
      <c r="I99" s="34"/>
      <c r="J99" s="36"/>
      <c r="K99" s="39"/>
      <c r="L99" s="34"/>
      <c r="M99" s="26"/>
    </row>
    <row r="100" spans="1:13" x14ac:dyDescent="0.2">
      <c r="A100" s="15"/>
      <c r="B100" s="15"/>
      <c r="C100" s="34"/>
      <c r="D100" s="34"/>
      <c r="E100" s="34"/>
      <c r="F100" s="39"/>
      <c r="G100" s="34"/>
      <c r="H100" s="39"/>
      <c r="I100" s="34"/>
      <c r="J100" s="36"/>
      <c r="K100" s="39"/>
      <c r="L100" s="34"/>
      <c r="M100" s="26"/>
    </row>
    <row r="101" spans="1:13" x14ac:dyDescent="0.2">
      <c r="A101" s="15"/>
      <c r="B101" s="15"/>
      <c r="C101" s="34"/>
      <c r="D101" s="34"/>
      <c r="E101" s="34"/>
      <c r="F101" s="39"/>
      <c r="G101" s="34"/>
      <c r="H101" s="39"/>
      <c r="I101" s="34"/>
      <c r="J101" s="36"/>
      <c r="K101" s="39"/>
      <c r="L101" s="34"/>
      <c r="M101" s="26"/>
    </row>
    <row r="102" spans="1:13" x14ac:dyDescent="0.2">
      <c r="A102" s="15"/>
      <c r="B102" s="15"/>
      <c r="C102" s="34"/>
      <c r="D102" s="34"/>
      <c r="E102" s="34"/>
      <c r="F102" s="39"/>
      <c r="G102" s="34"/>
      <c r="H102" s="39"/>
      <c r="I102" s="34"/>
      <c r="J102" s="36"/>
      <c r="K102" s="39"/>
      <c r="L102" s="34"/>
      <c r="M102" s="26"/>
    </row>
    <row r="103" spans="1:13" x14ac:dyDescent="0.2">
      <c r="A103" s="15"/>
      <c r="B103" s="15"/>
      <c r="C103" s="34"/>
      <c r="D103" s="34"/>
      <c r="E103" s="34"/>
      <c r="F103" s="39"/>
      <c r="G103" s="34"/>
      <c r="H103" s="39"/>
      <c r="I103" s="34"/>
      <c r="J103" s="36"/>
      <c r="K103" s="39"/>
      <c r="L103" s="34"/>
      <c r="M103" s="26"/>
    </row>
    <row r="104" spans="1:13" x14ac:dyDescent="0.2">
      <c r="A104" s="15"/>
      <c r="B104" s="15"/>
      <c r="C104" s="34"/>
      <c r="D104" s="34"/>
      <c r="E104" s="34"/>
      <c r="F104" s="39"/>
      <c r="G104" s="34"/>
      <c r="H104" s="39"/>
      <c r="I104" s="34"/>
      <c r="J104" s="36"/>
      <c r="K104" s="39"/>
      <c r="L104" s="34"/>
      <c r="M104" s="26"/>
    </row>
    <row r="105" spans="1:13" x14ac:dyDescent="0.2">
      <c r="A105" s="15"/>
      <c r="B105" s="15"/>
      <c r="C105" s="34"/>
      <c r="D105" s="34"/>
      <c r="E105" s="34"/>
      <c r="F105" s="39"/>
      <c r="G105" s="34"/>
      <c r="H105" s="39"/>
      <c r="I105" s="34"/>
      <c r="J105" s="36"/>
      <c r="K105" s="39"/>
      <c r="L105" s="34"/>
      <c r="M105" s="26"/>
    </row>
    <row r="106" spans="1:13" x14ac:dyDescent="0.2">
      <c r="A106" s="15"/>
      <c r="B106" s="15"/>
      <c r="C106" s="34"/>
      <c r="D106" s="34"/>
      <c r="E106" s="34"/>
      <c r="F106" s="39"/>
      <c r="G106" s="34"/>
      <c r="H106" s="39"/>
      <c r="I106" s="34"/>
      <c r="J106" s="36"/>
      <c r="K106" s="39"/>
      <c r="L106" s="34"/>
      <c r="M106" s="26"/>
    </row>
    <row r="107" spans="1:13" x14ac:dyDescent="0.2">
      <c r="A107" s="15"/>
      <c r="B107" s="15"/>
      <c r="C107" s="34"/>
      <c r="D107" s="34"/>
      <c r="E107" s="34"/>
      <c r="F107" s="39"/>
      <c r="G107" s="34"/>
      <c r="H107" s="39"/>
      <c r="I107" s="34"/>
      <c r="J107" s="36"/>
      <c r="K107" s="39"/>
      <c r="L107" s="34"/>
      <c r="M107" s="26"/>
    </row>
    <row r="108" spans="1:13" x14ac:dyDescent="0.2">
      <c r="A108" s="15"/>
      <c r="B108" s="15"/>
      <c r="C108" s="34"/>
      <c r="D108" s="34"/>
      <c r="E108" s="34"/>
      <c r="F108" s="39"/>
      <c r="G108" s="34"/>
      <c r="H108" s="39"/>
      <c r="I108" s="34"/>
      <c r="J108" s="36"/>
      <c r="K108" s="39"/>
      <c r="L108" s="34"/>
      <c r="M108" s="26"/>
    </row>
    <row r="109" spans="1:13" x14ac:dyDescent="0.2">
      <c r="A109" s="15"/>
      <c r="B109" s="15"/>
      <c r="C109" s="34"/>
      <c r="D109" s="34"/>
      <c r="E109" s="34"/>
      <c r="F109" s="39"/>
      <c r="G109" s="34"/>
      <c r="H109" s="39"/>
      <c r="I109" s="34"/>
      <c r="J109" s="36"/>
      <c r="K109" s="39"/>
      <c r="L109" s="34"/>
      <c r="M109" s="26"/>
    </row>
    <row r="110" spans="1:13" x14ac:dyDescent="0.2">
      <c r="A110" s="15"/>
      <c r="B110" s="15"/>
      <c r="C110" s="34"/>
      <c r="D110" s="34"/>
      <c r="E110" s="34"/>
      <c r="F110" s="39"/>
      <c r="G110" s="34"/>
      <c r="H110" s="39"/>
      <c r="I110" s="34"/>
      <c r="J110" s="36"/>
      <c r="K110" s="39"/>
      <c r="L110" s="34"/>
      <c r="M110" s="26"/>
    </row>
    <row r="111" spans="1:13" x14ac:dyDescent="0.2">
      <c r="A111" s="15"/>
      <c r="B111" s="15"/>
      <c r="C111" s="34"/>
      <c r="D111" s="34"/>
      <c r="E111" s="34"/>
      <c r="F111" s="39"/>
      <c r="G111" s="34"/>
      <c r="H111" s="39"/>
      <c r="I111" s="34"/>
      <c r="J111" s="36"/>
      <c r="K111" s="39"/>
      <c r="L111" s="34"/>
      <c r="M111" s="26"/>
    </row>
    <row r="112" spans="1:13" x14ac:dyDescent="0.2">
      <c r="A112" s="15"/>
      <c r="B112" s="15"/>
      <c r="C112" s="34"/>
      <c r="D112" s="34"/>
      <c r="E112" s="34"/>
      <c r="F112" s="39"/>
      <c r="G112" s="34"/>
      <c r="H112" s="39"/>
      <c r="I112" s="34"/>
      <c r="J112" s="36"/>
      <c r="K112" s="39"/>
      <c r="L112" s="34"/>
      <c r="M112" s="26"/>
    </row>
    <row r="113" spans="1:13" x14ac:dyDescent="0.2">
      <c r="A113" s="15"/>
      <c r="B113" s="15"/>
      <c r="C113" s="34"/>
      <c r="D113" s="34"/>
      <c r="E113" s="34"/>
      <c r="F113" s="39"/>
      <c r="G113" s="34"/>
      <c r="H113" s="39"/>
      <c r="I113" s="34"/>
      <c r="J113" s="36"/>
      <c r="K113" s="39"/>
      <c r="L113" s="34"/>
      <c r="M113" s="26"/>
    </row>
    <row r="114" spans="1:13" x14ac:dyDescent="0.2">
      <c r="A114" s="15"/>
      <c r="B114" s="15"/>
      <c r="C114" s="34"/>
      <c r="D114" s="34"/>
      <c r="E114" s="34"/>
      <c r="F114" s="39"/>
      <c r="G114" s="34"/>
      <c r="H114" s="39"/>
      <c r="I114" s="34"/>
      <c r="J114" s="36"/>
      <c r="K114" s="39"/>
      <c r="L114" s="34"/>
      <c r="M114" s="26"/>
    </row>
    <row r="115" spans="1:13" x14ac:dyDescent="0.2">
      <c r="A115" s="15"/>
      <c r="B115" s="15"/>
      <c r="C115" s="34"/>
      <c r="D115" s="34"/>
      <c r="E115" s="34"/>
      <c r="F115" s="39"/>
      <c r="G115" s="34"/>
      <c r="H115" s="39"/>
      <c r="I115" s="34"/>
      <c r="J115" s="36"/>
      <c r="K115" s="39"/>
      <c r="L115" s="34"/>
      <c r="M115" s="26"/>
    </row>
    <row r="116" spans="1:13" x14ac:dyDescent="0.2">
      <c r="A116" s="15"/>
      <c r="B116" s="15"/>
      <c r="C116" s="34"/>
      <c r="D116" s="34"/>
      <c r="E116" s="34"/>
      <c r="F116" s="39"/>
      <c r="G116" s="34"/>
      <c r="H116" s="39"/>
      <c r="I116" s="34"/>
      <c r="J116" s="36"/>
      <c r="K116" s="39"/>
      <c r="L116" s="34"/>
      <c r="M116" s="26"/>
    </row>
    <row r="117" spans="1:13" x14ac:dyDescent="0.2">
      <c r="A117" s="15"/>
      <c r="B117" s="15"/>
      <c r="C117" s="34"/>
      <c r="D117" s="34"/>
      <c r="E117" s="34"/>
      <c r="F117" s="39"/>
      <c r="G117" s="34"/>
      <c r="H117" s="39"/>
      <c r="I117" s="34"/>
      <c r="J117" s="36"/>
      <c r="K117" s="39"/>
      <c r="L117" s="34"/>
      <c r="M117" s="26"/>
    </row>
    <row r="118" spans="1:13" x14ac:dyDescent="0.2">
      <c r="A118" s="15"/>
      <c r="B118" s="15"/>
      <c r="C118" s="34"/>
      <c r="D118" s="34"/>
      <c r="E118" s="34"/>
      <c r="F118" s="39"/>
      <c r="G118" s="34"/>
      <c r="H118" s="39"/>
      <c r="I118" s="34"/>
      <c r="J118" s="36"/>
      <c r="K118" s="39"/>
      <c r="L118" s="34"/>
      <c r="M118" s="26"/>
    </row>
    <row r="119" spans="1:13" x14ac:dyDescent="0.2">
      <c r="A119" s="15"/>
      <c r="B119" s="15"/>
      <c r="C119" s="34"/>
      <c r="D119" s="34"/>
      <c r="E119" s="34"/>
      <c r="F119" s="39"/>
      <c r="G119" s="34"/>
      <c r="H119" s="39"/>
      <c r="I119" s="34"/>
      <c r="J119" s="36"/>
      <c r="K119" s="39"/>
      <c r="L119" s="34"/>
      <c r="M119" s="26"/>
    </row>
    <row r="120" spans="1:13" x14ac:dyDescent="0.2">
      <c r="A120" s="15"/>
      <c r="B120" s="15"/>
      <c r="C120" s="34"/>
      <c r="D120" s="34"/>
      <c r="E120" s="34"/>
      <c r="F120" s="39"/>
      <c r="G120" s="34"/>
      <c r="H120" s="39"/>
      <c r="I120" s="34"/>
      <c r="J120" s="36"/>
      <c r="K120" s="39"/>
      <c r="L120" s="34"/>
      <c r="M120" s="26"/>
    </row>
    <row r="121" spans="1:13" x14ac:dyDescent="0.2">
      <c r="A121" s="15"/>
      <c r="B121" s="15"/>
      <c r="C121" s="34"/>
      <c r="D121" s="34"/>
      <c r="E121" s="34"/>
      <c r="F121" s="39"/>
      <c r="G121" s="34"/>
      <c r="H121" s="39"/>
      <c r="I121" s="34"/>
      <c r="J121" s="36"/>
      <c r="K121" s="39"/>
      <c r="L121" s="34"/>
      <c r="M121" s="26"/>
    </row>
    <row r="122" spans="1:13" x14ac:dyDescent="0.2">
      <c r="A122" s="15"/>
      <c r="B122" s="15"/>
      <c r="C122" s="34"/>
      <c r="D122" s="34"/>
      <c r="E122" s="34"/>
      <c r="F122" s="39"/>
      <c r="G122" s="34"/>
      <c r="H122" s="39"/>
      <c r="I122" s="34"/>
      <c r="J122" s="36"/>
      <c r="K122" s="39"/>
      <c r="L122" s="34"/>
      <c r="M122" s="26"/>
    </row>
    <row r="123" spans="1:13" x14ac:dyDescent="0.2">
      <c r="A123" s="15"/>
      <c r="B123" s="15"/>
      <c r="C123" s="34"/>
      <c r="D123" s="34"/>
      <c r="E123" s="34"/>
      <c r="F123" s="39"/>
      <c r="G123" s="34"/>
      <c r="H123" s="39"/>
      <c r="I123" s="34"/>
      <c r="J123" s="36"/>
      <c r="K123" s="39"/>
      <c r="L123" s="34"/>
      <c r="M123" s="26"/>
    </row>
    <row r="124" spans="1:13" x14ac:dyDescent="0.2">
      <c r="A124" s="15"/>
      <c r="B124" s="15"/>
      <c r="C124" s="34"/>
      <c r="D124" s="34"/>
      <c r="E124" s="34"/>
      <c r="F124" s="39"/>
      <c r="G124" s="34"/>
      <c r="H124" s="39"/>
      <c r="I124" s="34"/>
      <c r="J124" s="36"/>
      <c r="K124" s="39"/>
      <c r="L124" s="34"/>
      <c r="M124" s="26"/>
    </row>
    <row r="125" spans="1:13" x14ac:dyDescent="0.2">
      <c r="A125" s="15"/>
      <c r="B125" s="15"/>
      <c r="C125" s="34"/>
      <c r="D125" s="34"/>
      <c r="E125" s="34"/>
      <c r="F125" s="39"/>
      <c r="G125" s="34"/>
      <c r="H125" s="39"/>
      <c r="I125" s="34"/>
      <c r="J125" s="36"/>
      <c r="K125" s="39"/>
      <c r="L125" s="34"/>
      <c r="M125" s="26"/>
    </row>
    <row r="126" spans="1:13" x14ac:dyDescent="0.2">
      <c r="A126" s="15"/>
      <c r="B126" s="15"/>
      <c r="C126" s="34"/>
      <c r="D126" s="34"/>
      <c r="E126" s="34"/>
      <c r="F126" s="39"/>
      <c r="G126" s="34"/>
      <c r="H126" s="39"/>
      <c r="I126" s="34"/>
      <c r="J126" s="36"/>
      <c r="K126" s="39"/>
      <c r="L126" s="34"/>
      <c r="M126" s="26"/>
    </row>
    <row r="127" spans="1:13" x14ac:dyDescent="0.2">
      <c r="A127" s="15"/>
      <c r="B127" s="15"/>
      <c r="C127" s="34"/>
      <c r="D127" s="34"/>
      <c r="E127" s="34"/>
      <c r="F127" s="39"/>
      <c r="G127" s="34"/>
      <c r="H127" s="39"/>
      <c r="I127" s="34"/>
      <c r="J127" s="36"/>
      <c r="K127" s="39"/>
      <c r="L127" s="34"/>
      <c r="M127" s="26"/>
    </row>
    <row r="128" spans="1:13" x14ac:dyDescent="0.2">
      <c r="A128" s="15"/>
      <c r="B128" s="15"/>
      <c r="C128" s="34"/>
      <c r="D128" s="34"/>
      <c r="E128" s="34"/>
      <c r="F128" s="39"/>
      <c r="G128" s="34"/>
      <c r="H128" s="39"/>
      <c r="I128" s="34"/>
      <c r="J128" s="36"/>
      <c r="K128" s="39"/>
      <c r="L128" s="34"/>
      <c r="M128" s="26"/>
    </row>
    <row r="129" spans="1:13" x14ac:dyDescent="0.2">
      <c r="A129" s="15"/>
      <c r="B129" s="15"/>
      <c r="C129" s="34"/>
      <c r="D129" s="34"/>
      <c r="E129" s="34"/>
      <c r="F129" s="39"/>
      <c r="G129" s="34"/>
      <c r="H129" s="39"/>
      <c r="I129" s="34"/>
      <c r="J129" s="36"/>
      <c r="K129" s="39"/>
      <c r="L129" s="34"/>
      <c r="M129" s="26"/>
    </row>
    <row r="130" spans="1:13" x14ac:dyDescent="0.2">
      <c r="A130" s="15"/>
      <c r="B130" s="15"/>
      <c r="C130" s="34"/>
      <c r="D130" s="34"/>
      <c r="E130" s="34"/>
      <c r="F130" s="39"/>
      <c r="G130" s="34"/>
      <c r="H130" s="39"/>
      <c r="I130" s="34"/>
      <c r="J130" s="36"/>
      <c r="K130" s="39"/>
      <c r="L130" s="34"/>
      <c r="M130" s="26"/>
    </row>
    <row r="131" spans="1:13" x14ac:dyDescent="0.2">
      <c r="A131" s="15"/>
      <c r="B131" s="15"/>
      <c r="C131" s="34"/>
      <c r="D131" s="34"/>
      <c r="E131" s="34"/>
      <c r="F131" s="39"/>
      <c r="G131" s="34"/>
      <c r="H131" s="39"/>
      <c r="I131" s="34"/>
      <c r="J131" s="36"/>
      <c r="K131" s="39"/>
      <c r="L131" s="34"/>
      <c r="M131" s="26"/>
    </row>
    <row r="132" spans="1:13" x14ac:dyDescent="0.2">
      <c r="A132" s="15"/>
      <c r="B132" s="15"/>
      <c r="C132" s="34"/>
      <c r="D132" s="34"/>
      <c r="E132" s="34"/>
      <c r="F132" s="39"/>
      <c r="G132" s="34"/>
      <c r="H132" s="39"/>
      <c r="I132" s="34"/>
      <c r="J132" s="36"/>
      <c r="K132" s="39"/>
      <c r="L132" s="34"/>
      <c r="M132" s="26"/>
    </row>
    <row r="133" spans="1:13" x14ac:dyDescent="0.2">
      <c r="A133" s="15"/>
      <c r="B133" s="15"/>
      <c r="C133" s="34"/>
      <c r="D133" s="34"/>
      <c r="E133" s="34"/>
      <c r="F133" s="39"/>
      <c r="G133" s="34"/>
      <c r="H133" s="39"/>
      <c r="I133" s="34"/>
      <c r="J133" s="36"/>
      <c r="K133" s="39"/>
      <c r="L133" s="34"/>
      <c r="M133" s="26"/>
    </row>
    <row r="134" spans="1:13" x14ac:dyDescent="0.2">
      <c r="A134" s="15"/>
      <c r="B134" s="15"/>
      <c r="C134" s="34"/>
      <c r="D134" s="34"/>
      <c r="E134" s="34"/>
      <c r="F134" s="39"/>
      <c r="G134" s="34"/>
      <c r="H134" s="39"/>
      <c r="I134" s="34"/>
      <c r="J134" s="36"/>
      <c r="K134" s="39"/>
      <c r="L134" s="34"/>
      <c r="M134" s="26"/>
    </row>
    <row r="135" spans="1:13" x14ac:dyDescent="0.2">
      <c r="A135" s="15"/>
      <c r="B135" s="15"/>
      <c r="C135" s="34"/>
      <c r="D135" s="34"/>
      <c r="E135" s="34"/>
      <c r="F135" s="39"/>
      <c r="G135" s="34"/>
      <c r="H135" s="39"/>
      <c r="I135" s="34"/>
      <c r="J135" s="36"/>
      <c r="K135" s="39"/>
      <c r="L135" s="34"/>
      <c r="M135" s="26"/>
    </row>
    <row r="136" spans="1:13" x14ac:dyDescent="0.2">
      <c r="A136" s="15"/>
      <c r="B136" s="15"/>
      <c r="C136" s="34"/>
      <c r="D136" s="34"/>
      <c r="E136" s="34"/>
      <c r="F136" s="39"/>
      <c r="G136" s="34"/>
      <c r="H136" s="39"/>
      <c r="I136" s="34"/>
      <c r="J136" s="36"/>
      <c r="K136" s="39"/>
      <c r="L136" s="34"/>
      <c r="M136" s="26"/>
    </row>
    <row r="137" spans="1:13" x14ac:dyDescent="0.2">
      <c r="A137" s="15"/>
      <c r="B137" s="15"/>
      <c r="C137" s="34"/>
      <c r="D137" s="34"/>
      <c r="E137" s="34"/>
      <c r="F137" s="39"/>
      <c r="G137" s="34"/>
      <c r="H137" s="39"/>
      <c r="I137" s="34"/>
      <c r="J137" s="36"/>
      <c r="K137" s="39"/>
      <c r="L137" s="34"/>
      <c r="M137" s="26"/>
    </row>
    <row r="138" spans="1:13" x14ac:dyDescent="0.2">
      <c r="A138" s="15"/>
      <c r="B138" s="15"/>
      <c r="C138" s="34"/>
      <c r="D138" s="34"/>
      <c r="E138" s="34"/>
      <c r="F138" s="39"/>
      <c r="G138" s="34"/>
      <c r="H138" s="39"/>
      <c r="I138" s="34"/>
      <c r="J138" s="36"/>
      <c r="K138" s="39"/>
      <c r="L138" s="34"/>
      <c r="M138" s="26"/>
    </row>
    <row r="139" spans="1:13" x14ac:dyDescent="0.2">
      <c r="A139" s="15"/>
      <c r="B139" s="15"/>
      <c r="C139" s="16"/>
      <c r="D139" s="16"/>
      <c r="E139" s="16"/>
      <c r="F139" s="16"/>
      <c r="G139" s="16"/>
      <c r="H139" s="16"/>
      <c r="I139" s="16"/>
      <c r="J139" s="16"/>
      <c r="K139" s="16"/>
      <c r="L139" s="16"/>
    </row>
    <row r="140" spans="1:13" x14ac:dyDescent="0.2">
      <c r="A140" s="15"/>
      <c r="B140" s="15"/>
      <c r="C140" s="16"/>
      <c r="D140" s="16"/>
      <c r="E140" s="16"/>
      <c r="F140" s="16"/>
      <c r="G140" s="16"/>
      <c r="H140" s="16"/>
      <c r="I140" s="16"/>
      <c r="J140" s="16"/>
      <c r="K140" s="16"/>
      <c r="L140" s="16"/>
    </row>
    <row r="141" spans="1:13" x14ac:dyDescent="0.2">
      <c r="A141" s="15"/>
      <c r="B141" s="15"/>
      <c r="C141" s="16"/>
      <c r="D141" s="16"/>
      <c r="E141" s="16"/>
      <c r="F141" s="16"/>
      <c r="G141" s="16"/>
      <c r="H141" s="16"/>
      <c r="I141" s="16"/>
      <c r="J141" s="16"/>
      <c r="K141" s="16"/>
      <c r="L141" s="16"/>
    </row>
    <row r="142" spans="1:13" x14ac:dyDescent="0.2">
      <c r="A142" s="15"/>
      <c r="B142" s="15"/>
      <c r="C142" s="16"/>
      <c r="D142" s="16"/>
      <c r="E142" s="16"/>
      <c r="F142" s="16"/>
      <c r="G142" s="16"/>
      <c r="H142" s="16"/>
      <c r="I142" s="16"/>
      <c r="J142" s="16"/>
      <c r="K142" s="16"/>
      <c r="L142" s="16"/>
    </row>
    <row r="143" spans="1:13" x14ac:dyDescent="0.2">
      <c r="A143" s="15"/>
      <c r="B143" s="15"/>
      <c r="C143" s="16"/>
      <c r="D143" s="16"/>
      <c r="E143" s="16"/>
      <c r="F143" s="16"/>
      <c r="G143" s="16"/>
      <c r="H143" s="16"/>
      <c r="I143" s="16"/>
      <c r="J143" s="16"/>
      <c r="K143" s="16"/>
      <c r="L143" s="16"/>
    </row>
  </sheetData>
  <mergeCells count="19">
    <mergeCell ref="M6:M8"/>
    <mergeCell ref="A1:M1"/>
    <mergeCell ref="A3:A8"/>
    <mergeCell ref="B3:B8"/>
    <mergeCell ref="C3:D5"/>
    <mergeCell ref="E3:F5"/>
    <mergeCell ref="G3:M3"/>
    <mergeCell ref="G4:H5"/>
    <mergeCell ref="I4:M4"/>
    <mergeCell ref="I5:K5"/>
    <mergeCell ref="L5:M5"/>
    <mergeCell ref="C6:E6"/>
    <mergeCell ref="C8:E8"/>
    <mergeCell ref="F6:F8"/>
    <mergeCell ref="G6:G7"/>
    <mergeCell ref="H6:H8"/>
    <mergeCell ref="I6:J7"/>
    <mergeCell ref="K6:K8"/>
    <mergeCell ref="L6:L7"/>
  </mergeCells>
  <phoneticPr fontId="0" type="noConversion"/>
  <conditionalFormatting sqref="C9:M74">
    <cfRule type="expression" dxfId="3" priority="3">
      <formula>MOD(ROW(),2)=1</formula>
    </cfRule>
  </conditionalFormatting>
  <conditionalFormatting sqref="A9:M74">
    <cfRule type="expression" dxfId="2" priority="2">
      <formula>MOD(ROW(),2)=1</formula>
    </cfRule>
  </conditionalFormatting>
  <conditionalFormatting sqref="K20">
    <cfRule type="cellIs" priority="1" operator="equal">
      <formula>$K$20</formula>
    </cfRule>
  </conditionalFormatting>
  <pageMargins left="0.59055118110236227" right="0.59055118110236227" top="0.59055118110236227" bottom="0.59055118110236227" header="0.31496062992125984" footer="0.31496062992125984"/>
  <pageSetup paperSize="9" scale="75" orientation="portrait" horizontalDpi="1200" verticalDpi="1200" r:id="rId1"/>
  <headerFooter differentFirst="1" scaleWithDoc="0">
    <oddFooter>&amp;L&amp;8Statistikamt Nord&amp;C&amp;8&amp;P&amp;R&amp;8Statistischer Bericht E I 1 - m 1/13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E_I_1_m_1301_H</vt:lpstr>
      <vt:lpstr>Seite 2 - Impressum</vt:lpstr>
      <vt:lpstr>Inhaltsverzeichnis HH 01_2013</vt:lpstr>
      <vt:lpstr>Vorbemerkung HH 01_2013</vt:lpstr>
      <vt:lpstr>Diagramm HH 01_2013</vt:lpstr>
      <vt:lpstr>Diagramm-Hilfsdatei_HH 012013</vt:lpstr>
      <vt:lpstr>Tab1_01_2013_HH</vt:lpstr>
      <vt:lpstr>Tab2_01_2013_HH</vt:lpstr>
      <vt:lpstr>Tab3_01_2013_HH</vt:lpstr>
      <vt:lpstr>Tab4_01_2013_HH</vt:lpstr>
      <vt:lpstr>'Diagramm HH 01_2013'!Druckbereich</vt:lpstr>
      <vt:lpstr>Tab1_01_2013_HH!Drucktitel</vt:lpstr>
      <vt:lpstr>Tab2_01_2013_HH!Drucktitel</vt:lpstr>
      <vt:lpstr>Tab3_01_2013_HH!Drucktitel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2013-04-18T12:57:36Z</cp:lastPrinted>
  <dcterms:created xsi:type="dcterms:W3CDTF">2006-07-12T13:26:28Z</dcterms:created>
  <dcterms:modified xsi:type="dcterms:W3CDTF">2013-04-18T12:57:44Z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